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orschunov\Bachelorarbeit\Software\V1.3\fg_4\"/>
    </mc:Choice>
  </mc:AlternateContent>
  <bookViews>
    <workbookView xWindow="0" yWindow="0" windowWidth="28800" windowHeight="14130"/>
  </bookViews>
  <sheets>
    <sheet name="fg_4_HI" sheetId="1" r:id="rId1"/>
  </sheets>
  <calcPr calcId="162913"/>
</workbook>
</file>

<file path=xl/calcChain.xml><?xml version="1.0" encoding="utf-8"?>
<calcChain xmlns="http://schemas.openxmlformats.org/spreadsheetml/2006/main">
  <c r="F3" i="1" l="1"/>
  <c r="B3" i="1" s="1"/>
  <c r="B4" i="1"/>
  <c r="F4" i="1"/>
  <c r="C4" i="1" s="1"/>
  <c r="B5" i="1"/>
  <c r="C5" i="1"/>
  <c r="F5" i="1"/>
  <c r="D5" i="1" s="1"/>
  <c r="B6" i="1"/>
  <c r="C6" i="1"/>
  <c r="D6" i="1"/>
  <c r="F6" i="1"/>
  <c r="E6" i="1" s="1"/>
  <c r="B7" i="1"/>
  <c r="C7" i="1"/>
  <c r="D7" i="1"/>
  <c r="E7" i="1"/>
  <c r="F7" i="1"/>
  <c r="F8" i="1"/>
  <c r="B8" i="1" s="1"/>
  <c r="F9" i="1"/>
  <c r="B9" i="1" s="1"/>
  <c r="B10" i="1"/>
  <c r="F10" i="1"/>
  <c r="C10" i="1" s="1"/>
  <c r="B11" i="1"/>
  <c r="C11" i="1"/>
  <c r="F11" i="1"/>
  <c r="D11" i="1" s="1"/>
  <c r="B12" i="1"/>
  <c r="C12" i="1"/>
  <c r="D12" i="1"/>
  <c r="F12" i="1"/>
  <c r="E12" i="1" s="1"/>
  <c r="B13" i="1"/>
  <c r="C13" i="1"/>
  <c r="D13" i="1"/>
  <c r="E13" i="1"/>
  <c r="F13" i="1"/>
  <c r="F14" i="1"/>
  <c r="B14" i="1" s="1"/>
  <c r="F15" i="1"/>
  <c r="B15" i="1" s="1"/>
  <c r="B16" i="1"/>
  <c r="F16" i="1"/>
  <c r="C16" i="1" s="1"/>
  <c r="B17" i="1"/>
  <c r="C17" i="1"/>
  <c r="F17" i="1"/>
  <c r="D17" i="1" s="1"/>
  <c r="B18" i="1"/>
  <c r="C18" i="1"/>
  <c r="D18" i="1"/>
  <c r="F18" i="1"/>
  <c r="E18" i="1" s="1"/>
  <c r="B19" i="1"/>
  <c r="C19" i="1"/>
  <c r="D19" i="1"/>
  <c r="E19" i="1"/>
  <c r="F19" i="1"/>
  <c r="F20" i="1"/>
  <c r="B20" i="1" s="1"/>
  <c r="F21" i="1"/>
  <c r="B21" i="1" s="1"/>
  <c r="B22" i="1"/>
  <c r="F22" i="1"/>
  <c r="C22" i="1" s="1"/>
  <c r="B23" i="1"/>
  <c r="C23" i="1"/>
  <c r="F23" i="1"/>
  <c r="D23" i="1" s="1"/>
  <c r="B24" i="1"/>
  <c r="C24" i="1" s="1"/>
  <c r="D24" i="1"/>
  <c r="F24" i="1"/>
  <c r="E24" i="1" s="1"/>
  <c r="B25" i="1"/>
  <c r="C25" i="1"/>
  <c r="D25" i="1"/>
  <c r="E25" i="1"/>
  <c r="F25" i="1"/>
  <c r="F26" i="1"/>
  <c r="B26" i="1" s="1"/>
  <c r="F27" i="1"/>
  <c r="B27" i="1" s="1"/>
  <c r="B28" i="1"/>
  <c r="F28" i="1"/>
  <c r="C28" i="1" s="1"/>
  <c r="B29" i="1"/>
  <c r="C29" i="1"/>
  <c r="F29" i="1"/>
  <c r="D29" i="1" s="1"/>
  <c r="B30" i="1"/>
  <c r="C30" i="1" s="1"/>
  <c r="D30" i="1"/>
  <c r="F30" i="1"/>
  <c r="E30" i="1" s="1"/>
  <c r="B31" i="1"/>
  <c r="C31" i="1"/>
  <c r="D31" i="1"/>
  <c r="E31" i="1"/>
  <c r="F31" i="1"/>
  <c r="F32" i="1"/>
  <c r="B32" i="1" s="1"/>
  <c r="F33" i="1"/>
  <c r="B33" i="1" s="1"/>
  <c r="B34" i="1"/>
  <c r="F34" i="1"/>
  <c r="C34" i="1" s="1"/>
  <c r="B35" i="1"/>
  <c r="C35" i="1"/>
  <c r="F35" i="1"/>
  <c r="D35" i="1" s="1"/>
  <c r="B36" i="1"/>
  <c r="C36" i="1" s="1"/>
  <c r="D36" i="1"/>
  <c r="F36" i="1"/>
  <c r="E36" i="1" s="1"/>
  <c r="D37" i="1"/>
  <c r="E37" i="1"/>
  <c r="F37" i="1"/>
  <c r="B37" i="1" s="1"/>
  <c r="C37" i="1" s="1"/>
  <c r="F38" i="1"/>
  <c r="B38" i="1" s="1"/>
  <c r="F39" i="1"/>
  <c r="B39" i="1" s="1"/>
  <c r="B40" i="1"/>
  <c r="F40" i="1"/>
  <c r="C40" i="1" s="1"/>
  <c r="B41" i="1"/>
  <c r="C41" i="1"/>
  <c r="F41" i="1"/>
  <c r="D41" i="1" s="1"/>
  <c r="B42" i="1"/>
  <c r="C42" i="1" s="1"/>
  <c r="D42" i="1"/>
  <c r="F42" i="1"/>
  <c r="E42" i="1" s="1"/>
  <c r="D43" i="1"/>
  <c r="E43" i="1"/>
  <c r="F43" i="1"/>
  <c r="B43" i="1" s="1"/>
  <c r="C43" i="1" s="1"/>
  <c r="F44" i="1"/>
  <c r="B44" i="1" s="1"/>
  <c r="F45" i="1"/>
  <c r="B45" i="1" s="1"/>
  <c r="B46" i="1"/>
  <c r="F46" i="1"/>
  <c r="C46" i="1" s="1"/>
  <c r="B47" i="1"/>
  <c r="C47" i="1"/>
  <c r="F47" i="1"/>
  <c r="D47" i="1" s="1"/>
  <c r="B48" i="1"/>
  <c r="C48" i="1" s="1"/>
  <c r="D48" i="1"/>
  <c r="F48" i="1"/>
  <c r="E48" i="1" s="1"/>
  <c r="B49" i="1"/>
  <c r="C49" i="1"/>
  <c r="D49" i="1"/>
  <c r="E49" i="1"/>
  <c r="F49" i="1"/>
  <c r="F50" i="1"/>
  <c r="B50" i="1" s="1"/>
  <c r="F51" i="1"/>
  <c r="B51" i="1" s="1"/>
  <c r="B52" i="1"/>
  <c r="F52" i="1"/>
  <c r="C52" i="1" s="1"/>
  <c r="B53" i="1"/>
  <c r="C53" i="1"/>
  <c r="F53" i="1"/>
  <c r="D53" i="1" s="1"/>
  <c r="B54" i="1"/>
  <c r="C54" i="1" s="1"/>
  <c r="D54" i="1"/>
  <c r="F54" i="1"/>
  <c r="E54" i="1" s="1"/>
  <c r="D55" i="1"/>
  <c r="E55" i="1"/>
  <c r="F55" i="1"/>
  <c r="B55" i="1" s="1"/>
  <c r="C55" i="1" s="1"/>
  <c r="F56" i="1"/>
  <c r="B56" i="1" s="1"/>
  <c r="F57" i="1"/>
  <c r="B57" i="1" s="1"/>
  <c r="B58" i="1"/>
  <c r="F58" i="1"/>
  <c r="C58" i="1" s="1"/>
  <c r="B59" i="1"/>
  <c r="C59" i="1"/>
  <c r="F59" i="1"/>
  <c r="D59" i="1" s="1"/>
  <c r="E59" i="1" s="1"/>
  <c r="B60" i="1"/>
  <c r="C60" i="1" s="1"/>
  <c r="D60" i="1"/>
  <c r="F60" i="1"/>
  <c r="E60" i="1" s="1"/>
  <c r="D61" i="1"/>
  <c r="E61" i="1"/>
  <c r="F61" i="1"/>
  <c r="B61" i="1" s="1"/>
  <c r="C61" i="1" s="1"/>
  <c r="F62" i="1"/>
  <c r="B62" i="1" s="1"/>
  <c r="F63" i="1"/>
  <c r="B63" i="1" s="1"/>
  <c r="B64" i="1"/>
  <c r="F64" i="1"/>
  <c r="C64" i="1" s="1"/>
  <c r="B65" i="1"/>
  <c r="C65" i="1"/>
  <c r="F65" i="1"/>
  <c r="D65" i="1" s="1"/>
  <c r="B66" i="1"/>
  <c r="C66" i="1" s="1"/>
  <c r="D66" i="1"/>
  <c r="F66" i="1"/>
  <c r="E66" i="1" s="1"/>
  <c r="D67" i="1"/>
  <c r="E67" i="1"/>
  <c r="F67" i="1"/>
  <c r="B67" i="1" s="1"/>
  <c r="C67" i="1" s="1"/>
  <c r="F68" i="1"/>
  <c r="B68" i="1" s="1"/>
  <c r="F69" i="1"/>
  <c r="B69" i="1" s="1"/>
  <c r="B70" i="1"/>
  <c r="F70" i="1"/>
  <c r="C70" i="1" s="1"/>
  <c r="B71" i="1"/>
  <c r="C71" i="1"/>
  <c r="F71" i="1"/>
  <c r="D71" i="1" s="1"/>
  <c r="B72" i="1"/>
  <c r="C72" i="1" s="1"/>
  <c r="D72" i="1"/>
  <c r="F72" i="1"/>
  <c r="E72" i="1" s="1"/>
  <c r="D73" i="1"/>
  <c r="E73" i="1"/>
  <c r="F73" i="1"/>
  <c r="B73" i="1" s="1"/>
  <c r="C73" i="1" s="1"/>
  <c r="F74" i="1"/>
  <c r="B74" i="1" s="1"/>
  <c r="F75" i="1"/>
  <c r="B75" i="1" s="1"/>
  <c r="B76" i="1"/>
  <c r="F76" i="1"/>
  <c r="C76" i="1" s="1"/>
  <c r="B77" i="1"/>
  <c r="C77" i="1"/>
  <c r="F77" i="1"/>
  <c r="D77" i="1" s="1"/>
  <c r="B78" i="1"/>
  <c r="C78" i="1" s="1"/>
  <c r="D78" i="1"/>
  <c r="F78" i="1"/>
  <c r="E78" i="1" s="1"/>
  <c r="D79" i="1"/>
  <c r="E79" i="1"/>
  <c r="F79" i="1"/>
  <c r="B79" i="1" s="1"/>
  <c r="C79" i="1" s="1"/>
  <c r="F80" i="1"/>
  <c r="B80" i="1" s="1"/>
  <c r="F81" i="1"/>
  <c r="B81" i="1" s="1"/>
  <c r="B82" i="1"/>
  <c r="F82" i="1"/>
  <c r="C82" i="1" s="1"/>
  <c r="E74" i="1" l="1"/>
  <c r="D80" i="1"/>
  <c r="E80" i="1" s="1"/>
  <c r="D68" i="1"/>
  <c r="E68" i="1" s="1"/>
  <c r="D62" i="1"/>
  <c r="E62" i="1" s="1"/>
  <c r="D56" i="1"/>
  <c r="E56" i="1" s="1"/>
  <c r="D50" i="1"/>
  <c r="E50" i="1" s="1"/>
  <c r="D44" i="1"/>
  <c r="E44" i="1" s="1"/>
  <c r="D38" i="1"/>
  <c r="E38" i="1" s="1"/>
  <c r="D32" i="1"/>
  <c r="E32" i="1" s="1"/>
  <c r="D26" i="1"/>
  <c r="E26" i="1" s="1"/>
  <c r="D20" i="1"/>
  <c r="E20" i="1" s="1"/>
  <c r="E15" i="1"/>
  <c r="D14" i="1"/>
  <c r="E14" i="1" s="1"/>
  <c r="E9" i="1"/>
  <c r="D8" i="1"/>
  <c r="E8" i="1" s="1"/>
  <c r="D74" i="1"/>
  <c r="E82" i="1"/>
  <c r="D81" i="1"/>
  <c r="E81" i="1" s="1"/>
  <c r="C80" i="1"/>
  <c r="E76" i="1"/>
  <c r="D75" i="1"/>
  <c r="E75" i="1" s="1"/>
  <c r="C74" i="1"/>
  <c r="E70" i="1"/>
  <c r="D69" i="1"/>
  <c r="E69" i="1" s="1"/>
  <c r="C68" i="1"/>
  <c r="E64" i="1"/>
  <c r="D63" i="1"/>
  <c r="E63" i="1" s="1"/>
  <c r="C62" i="1"/>
  <c r="E58" i="1"/>
  <c r="D57" i="1"/>
  <c r="E57" i="1" s="1"/>
  <c r="C56" i="1"/>
  <c r="E52" i="1"/>
  <c r="D51" i="1"/>
  <c r="E51" i="1" s="1"/>
  <c r="C50" i="1"/>
  <c r="E46" i="1"/>
  <c r="D45" i="1"/>
  <c r="E45" i="1" s="1"/>
  <c r="C44" i="1"/>
  <c r="E40" i="1"/>
  <c r="D39" i="1"/>
  <c r="E39" i="1" s="1"/>
  <c r="C38" i="1"/>
  <c r="E34" i="1"/>
  <c r="D33" i="1"/>
  <c r="E33" i="1" s="1"/>
  <c r="C32" i="1"/>
  <c r="E28" i="1"/>
  <c r="D27" i="1"/>
  <c r="E27" i="1" s="1"/>
  <c r="C26" i="1"/>
  <c r="E22" i="1"/>
  <c r="D21" i="1"/>
  <c r="E21" i="1" s="1"/>
  <c r="C20" i="1"/>
  <c r="E16" i="1"/>
  <c r="D15" i="1"/>
  <c r="C14" i="1"/>
  <c r="E10" i="1"/>
  <c r="D9" i="1"/>
  <c r="C8" i="1"/>
  <c r="E4" i="1"/>
  <c r="D3" i="1"/>
  <c r="E3" i="1" s="1"/>
  <c r="D82" i="1"/>
  <c r="C81" i="1"/>
  <c r="E77" i="1"/>
  <c r="D76" i="1"/>
  <c r="C75" i="1"/>
  <c r="E71" i="1"/>
  <c r="D70" i="1"/>
  <c r="C69" i="1"/>
  <c r="E65" i="1"/>
  <c r="D64" i="1"/>
  <c r="C63" i="1"/>
  <c r="D58" i="1"/>
  <c r="C57" i="1"/>
  <c r="E53" i="1"/>
  <c r="D52" i="1"/>
  <c r="C51" i="1"/>
  <c r="E47" i="1"/>
  <c r="D46" i="1"/>
  <c r="C45" i="1"/>
  <c r="E41" i="1"/>
  <c r="D40" i="1"/>
  <c r="C39" i="1"/>
  <c r="E35" i="1"/>
  <c r="D34" i="1"/>
  <c r="C33" i="1"/>
  <c r="E29" i="1"/>
  <c r="D28" i="1"/>
  <c r="C27" i="1"/>
  <c r="E23" i="1"/>
  <c r="D22" i="1"/>
  <c r="C21" i="1"/>
  <c r="E17" i="1"/>
  <c r="D16" i="1"/>
  <c r="C15" i="1"/>
  <c r="E11" i="1"/>
  <c r="D10" i="1"/>
  <c r="C9" i="1"/>
  <c r="E5" i="1"/>
  <c r="D4" i="1"/>
  <c r="C3" i="1"/>
  <c r="F2" i="1"/>
  <c r="B2" i="1"/>
  <c r="C2" i="1" l="1"/>
  <c r="D2" i="1"/>
  <c r="E2" i="1" s="1"/>
</calcChain>
</file>

<file path=xl/sharedStrings.xml><?xml version="1.0" encoding="utf-8"?>
<sst xmlns="http://schemas.openxmlformats.org/spreadsheetml/2006/main" count="94" uniqueCount="14">
  <si>
    <t>f_g</t>
  </si>
  <si>
    <t>R_1</t>
  </si>
  <si>
    <t>R_2</t>
  </si>
  <si>
    <t>w_g</t>
  </si>
  <si>
    <t>C_1=</t>
  </si>
  <si>
    <t>C_2=</t>
  </si>
  <si>
    <t>C_3=</t>
  </si>
  <si>
    <t>C_4=</t>
  </si>
  <si>
    <t>R_3</t>
  </si>
  <si>
    <t>R_4</t>
  </si>
  <si>
    <t>Aproximation</t>
  </si>
  <si>
    <t>Butterworth</t>
  </si>
  <si>
    <t>Q_1=</t>
  </si>
  <si>
    <t>Q_2=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</si>
</sst>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3" fillId="0" borderId="1"/>
    <xf numFmtId="0" fontId="1" fillId="0" borderId="1"/>
  </cellStyleXfs>
  <cellXfs count="15">
    <xf numFmtId="0" fontId="0" fillId="0" borderId="0" xfId="0"/>
    <xf numFmtId="2" fontId="0" fillId="0" borderId="0" xfId="0" applyNumberFormat="1"/>
    <xf numFmtId="0" fontId="3" fillId="0" borderId="1" xfId="2" applyAlignment="1">
      <alignment horizontal="right"/>
    </xf>
    <xf numFmtId="11" fontId="3" fillId="0" borderId="1" xfId="2" applyNumberFormat="1"/>
    <xf numFmtId="2" fontId="2" fillId="0" borderId="1" xfId="1" applyNumberFormat="1"/>
    <xf numFmtId="164" fontId="3" fillId="0" borderId="1" xfId="2" applyNumberFormat="1"/>
    <xf numFmtId="0" fontId="0" fillId="0" borderId="1" xfId="2" applyFont="1" applyAlignment="1">
      <alignment horizontal="right"/>
    </xf>
    <xf numFmtId="49" fontId="0" fillId="0" borderId="1" xfId="2" applyNumberFormat="1" applyFont="1" applyBorder="1"/>
    <xf numFmtId="49" fontId="3" fillId="0" borderId="1" xfId="2" applyNumberFormat="1" applyBorder="1"/>
    <xf numFmtId="2" fontId="3" fillId="0" borderId="1" xfId="2" applyNumberFormat="1"/>
    <xf numFmtId="49" fontId="0" fillId="0" borderId="1" xfId="0" applyNumberFormat="1" applyBorder="1"/>
    <xf numFmtId="49" fontId="3" fillId="0" borderId="1" xfId="2" applyNumberFormat="1" applyFont="1" applyBorder="1"/>
    <xf numFmtId="49" fontId="3" fillId="0" borderId="1" xfId="2" applyNumberFormat="1" applyFont="1" applyFill="1" applyBorder="1"/>
    <xf numFmtId="0" fontId="3" fillId="0" borderId="1" xfId="2" applyFont="1" applyAlignment="1">
      <alignment horizontal="right"/>
    </xf>
    <xf numFmtId="0" fontId="3" fillId="0" borderId="1" xfId="2" applyFont="1" applyFill="1" applyAlignment="1">
      <alignment horizontal="right"/>
    </xf>
  </cellXfs>
  <cellStyles count="4">
    <cellStyle name="Standard" xfId="0" builtinId="0"/>
    <cellStyle name="Standard 2" xfId="2"/>
    <cellStyle name="Standard 3" xfId="1"/>
    <cellStyle name="Stand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16566</xdr:colOff>
      <xdr:row>2</xdr:row>
      <xdr:rowOff>16564</xdr:rowOff>
    </xdr:from>
    <xdr:to>
      <xdr:col>18</xdr:col>
      <xdr:colOff>465143</xdr:colOff>
      <xdr:row>10</xdr:row>
      <xdr:rowOff>157369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8041" y="397564"/>
          <a:ext cx="4715777" cy="1664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37" zoomScale="145" zoomScaleNormal="145" workbookViewId="0">
      <selection activeCell="I20" sqref="I20"/>
    </sheetView>
  </sheetViews>
  <sheetFormatPr baseColWidth="10" defaultColWidth="9.140625" defaultRowHeight="15" x14ac:dyDescent="0.25"/>
  <cols>
    <col min="1" max="1" width="9.85546875" customWidth="1"/>
    <col min="2" max="2" width="11.42578125" customWidth="1"/>
    <col min="3" max="3" width="10.7109375" customWidth="1"/>
    <col min="4" max="4" width="11.42578125" customWidth="1"/>
    <col min="5" max="5" width="10.7109375" customWidth="1"/>
    <col min="6" max="6" width="12.85546875" customWidth="1"/>
    <col min="7" max="7" width="16.28515625" customWidth="1"/>
  </cols>
  <sheetData>
    <row r="1" spans="1:10" x14ac:dyDescent="0.25">
      <c r="A1" s="10" t="s">
        <v>0</v>
      </c>
      <c r="B1" s="8" t="s">
        <v>1</v>
      </c>
      <c r="C1" s="8" t="s">
        <v>2</v>
      </c>
      <c r="D1" s="7" t="s">
        <v>8</v>
      </c>
      <c r="E1" s="7" t="s">
        <v>9</v>
      </c>
      <c r="F1" s="11" t="s">
        <v>3</v>
      </c>
      <c r="G1" s="12" t="s">
        <v>10</v>
      </c>
    </row>
    <row r="2" spans="1:10" x14ac:dyDescent="0.25">
      <c r="A2">
        <v>2000</v>
      </c>
      <c r="B2" s="1">
        <f t="shared" ref="B2:B65" si="0">1/(($J$3+$J$4)*$F2*$J$11)</f>
        <v>3886.3018668295053</v>
      </c>
      <c r="C2" s="9">
        <f t="shared" ref="C2:C65" si="1">1 /($J$3*$J$4*$F2^2*$B2)</f>
        <v>7836.3390842750123</v>
      </c>
      <c r="D2" s="1">
        <f t="shared" ref="D2:D65" si="2">1/(($J$7+$J$8)*$F2*$J$12)</f>
        <v>3868.8624728810128</v>
      </c>
      <c r="E2" s="9">
        <f t="shared" ref="E2:E65" si="3">1 /($J$7*$J$8*$F2^2*$D2)</f>
        <v>7802.447023262991</v>
      </c>
      <c r="F2" s="9">
        <f>2*PI()*$A2</f>
        <v>12566.370614359172</v>
      </c>
      <c r="G2" t="s">
        <v>11</v>
      </c>
    </row>
    <row r="3" spans="1:10" x14ac:dyDescent="0.25">
      <c r="A3">
        <v>2050</v>
      </c>
      <c r="B3" s="1">
        <f t="shared" si="0"/>
        <v>3791.5140164190298</v>
      </c>
      <c r="C3" s="9">
        <f t="shared" si="1"/>
        <v>7645.2088627073299</v>
      </c>
      <c r="D3" s="1">
        <f t="shared" si="2"/>
        <v>3774.4999735424508</v>
      </c>
      <c r="E3" s="9">
        <f t="shared" si="3"/>
        <v>7612.1434373297507</v>
      </c>
      <c r="F3" s="9">
        <f t="shared" ref="F3:F66" si="4">2*PI()*$A3</f>
        <v>12880.529879718151</v>
      </c>
      <c r="G3" t="s">
        <v>11</v>
      </c>
      <c r="I3" s="13" t="s">
        <v>4</v>
      </c>
      <c r="J3" s="3">
        <v>1.4419999999999999E-8</v>
      </c>
    </row>
    <row r="4" spans="1:10" x14ac:dyDescent="0.25">
      <c r="A4">
        <v>2100</v>
      </c>
      <c r="B4" s="1">
        <f t="shared" si="0"/>
        <v>3701.2398731709573</v>
      </c>
      <c r="C4" s="9">
        <f t="shared" si="1"/>
        <v>7463.1800802619173</v>
      </c>
      <c r="D4" s="1">
        <f t="shared" si="2"/>
        <v>3684.6309265533446</v>
      </c>
      <c r="E4" s="9">
        <f t="shared" si="3"/>
        <v>7430.9019269171358</v>
      </c>
      <c r="F4" s="9">
        <f t="shared" si="4"/>
        <v>13194.689145077131</v>
      </c>
      <c r="G4" t="s">
        <v>11</v>
      </c>
      <c r="H4" s="4"/>
      <c r="I4" s="13" t="s">
        <v>5</v>
      </c>
      <c r="J4" s="3">
        <v>1.4419999999999999E-8</v>
      </c>
    </row>
    <row r="5" spans="1:10" x14ac:dyDescent="0.25">
      <c r="A5">
        <v>2150</v>
      </c>
      <c r="B5" s="1">
        <f t="shared" si="0"/>
        <v>3615.1645272832607</v>
      </c>
      <c r="C5" s="9">
        <f t="shared" si="1"/>
        <v>7289.6177528139651</v>
      </c>
      <c r="D5" s="1">
        <f t="shared" si="2"/>
        <v>3598.9418352381508</v>
      </c>
      <c r="E5" s="9">
        <f t="shared" si="3"/>
        <v>7258.0902541981322</v>
      </c>
      <c r="F5" s="9">
        <f t="shared" si="4"/>
        <v>13508.84841043611</v>
      </c>
      <c r="G5" t="s">
        <v>11</v>
      </c>
      <c r="H5" s="4"/>
      <c r="I5" s="2"/>
      <c r="J5" s="9"/>
    </row>
    <row r="6" spans="1:10" x14ac:dyDescent="0.25">
      <c r="A6">
        <v>2200</v>
      </c>
      <c r="B6" s="1">
        <f t="shared" si="0"/>
        <v>3533.001697117732</v>
      </c>
      <c r="C6" s="9">
        <f t="shared" si="1"/>
        <v>7123.9446220681939</v>
      </c>
      <c r="D6" s="1">
        <f t="shared" si="2"/>
        <v>3517.1477026191019</v>
      </c>
      <c r="E6" s="9">
        <f t="shared" si="3"/>
        <v>7093.1336575118094</v>
      </c>
      <c r="F6" s="9">
        <f t="shared" si="4"/>
        <v>13823.00767579509</v>
      </c>
      <c r="G6" t="s">
        <v>11</v>
      </c>
      <c r="H6" s="4"/>
      <c r="I6" s="6"/>
      <c r="J6" s="5"/>
    </row>
    <row r="7" spans="1:10" x14ac:dyDescent="0.25">
      <c r="A7">
        <v>2250</v>
      </c>
      <c r="B7" s="1">
        <f t="shared" si="0"/>
        <v>3454.490548292893</v>
      </c>
      <c r="C7" s="9">
        <f t="shared" si="1"/>
        <v>6965.63474157779</v>
      </c>
      <c r="D7" s="1">
        <f t="shared" si="2"/>
        <v>3438.9888647831217</v>
      </c>
      <c r="E7" s="9">
        <f t="shared" si="3"/>
        <v>6935.5084651226589</v>
      </c>
      <c r="F7" s="9">
        <f t="shared" si="4"/>
        <v>14137.16694115407</v>
      </c>
      <c r="G7" t="s">
        <v>11</v>
      </c>
      <c r="H7" s="4"/>
      <c r="I7" s="13" t="s">
        <v>6</v>
      </c>
      <c r="J7" s="3">
        <v>1.467E-8</v>
      </c>
    </row>
    <row r="8" spans="1:10" x14ac:dyDescent="0.25">
      <c r="A8">
        <v>2300</v>
      </c>
      <c r="B8" s="1">
        <f t="shared" si="0"/>
        <v>3379.3929276778313</v>
      </c>
      <c r="C8" s="9">
        <f t="shared" si="1"/>
        <v>6814.207899369575</v>
      </c>
      <c r="D8" s="1">
        <f t="shared" si="2"/>
        <v>3364.2282372878367</v>
      </c>
      <c r="E8" s="9">
        <f t="shared" si="3"/>
        <v>6784.736541967819</v>
      </c>
      <c r="F8" s="9">
        <f t="shared" si="4"/>
        <v>14451.326206513048</v>
      </c>
      <c r="G8" t="s">
        <v>11</v>
      </c>
      <c r="H8" s="4"/>
      <c r="I8" s="13" t="s">
        <v>7</v>
      </c>
      <c r="J8" s="3">
        <v>1.4300000000000001E-8</v>
      </c>
    </row>
    <row r="9" spans="1:10" x14ac:dyDescent="0.25">
      <c r="A9">
        <v>2350</v>
      </c>
      <c r="B9" s="1">
        <f t="shared" si="0"/>
        <v>3307.4909504931961</v>
      </c>
      <c r="C9" s="9">
        <f t="shared" si="1"/>
        <v>6669.2247525744797</v>
      </c>
      <c r="D9" s="1">
        <f t="shared" si="2"/>
        <v>3292.6489130902232</v>
      </c>
      <c r="E9" s="9">
        <f t="shared" si="3"/>
        <v>6640.3804453302064</v>
      </c>
      <c r="F9" s="9">
        <f t="shared" si="4"/>
        <v>14765.485471872027</v>
      </c>
      <c r="G9" t="s">
        <v>11</v>
      </c>
    </row>
    <row r="10" spans="1:10" x14ac:dyDescent="0.25">
      <c r="A10">
        <v>2400</v>
      </c>
      <c r="B10" s="1">
        <f t="shared" si="0"/>
        <v>3238.5848890245879</v>
      </c>
      <c r="C10" s="9">
        <f t="shared" si="1"/>
        <v>6530.2825702291775</v>
      </c>
      <c r="D10" s="1">
        <f t="shared" si="2"/>
        <v>3224.0520607341768</v>
      </c>
      <c r="E10" s="9">
        <f t="shared" si="3"/>
        <v>6502.0391860524933</v>
      </c>
      <c r="F10" s="9">
        <f t="shared" si="4"/>
        <v>15079.644737231007</v>
      </c>
      <c r="G10" t="s">
        <v>11</v>
      </c>
    </row>
    <row r="11" spans="1:10" x14ac:dyDescent="0.25">
      <c r="A11">
        <v>2450</v>
      </c>
      <c r="B11" s="1">
        <f t="shared" si="0"/>
        <v>3172.4913198608206</v>
      </c>
      <c r="C11" s="9">
        <f t="shared" si="1"/>
        <v>6397.0114973673572</v>
      </c>
      <c r="D11" s="1">
        <f t="shared" si="2"/>
        <v>3158.2550799028672</v>
      </c>
      <c r="E11" s="9">
        <f t="shared" si="3"/>
        <v>6369.3445087861146</v>
      </c>
      <c r="F11" s="9">
        <f t="shared" si="4"/>
        <v>15393.804002589986</v>
      </c>
      <c r="G11" t="s">
        <v>11</v>
      </c>
      <c r="I11" s="14" t="s">
        <v>12</v>
      </c>
      <c r="J11">
        <v>0.71</v>
      </c>
    </row>
    <row r="12" spans="1:10" x14ac:dyDescent="0.25">
      <c r="A12">
        <v>2500</v>
      </c>
      <c r="B12" s="1">
        <f t="shared" si="0"/>
        <v>3109.0414934636042</v>
      </c>
      <c r="C12" s="9">
        <f t="shared" si="1"/>
        <v>6269.0712674200095</v>
      </c>
      <c r="D12" s="1">
        <f t="shared" si="2"/>
        <v>3095.0899783048098</v>
      </c>
      <c r="E12" s="9">
        <f t="shared" si="3"/>
        <v>6241.9576186103923</v>
      </c>
      <c r="F12" s="9">
        <f t="shared" si="4"/>
        <v>15707.963267948966</v>
      </c>
      <c r="G12" t="s">
        <v>11</v>
      </c>
      <c r="I12" s="14" t="s">
        <v>13</v>
      </c>
      <c r="J12">
        <v>0.71</v>
      </c>
    </row>
    <row r="13" spans="1:10" x14ac:dyDescent="0.25">
      <c r="A13">
        <v>2550</v>
      </c>
      <c r="B13" s="1">
        <f t="shared" si="0"/>
        <v>3048.0798955525529</v>
      </c>
      <c r="C13" s="9">
        <f t="shared" si="1"/>
        <v>6146.148301392167</v>
      </c>
      <c r="D13" s="1">
        <f t="shared" si="2"/>
        <v>3034.4019395145187</v>
      </c>
      <c r="E13" s="9">
        <f t="shared" si="3"/>
        <v>6119.5662927552885</v>
      </c>
      <c r="F13" s="9">
        <f t="shared" si="4"/>
        <v>16022.122533307946</v>
      </c>
      <c r="G13" t="s">
        <v>11</v>
      </c>
    </row>
    <row r="14" spans="1:10" x14ac:dyDescent="0.25">
      <c r="A14">
        <v>2600</v>
      </c>
      <c r="B14" s="1">
        <f t="shared" si="0"/>
        <v>2989.4629744842346</v>
      </c>
      <c r="C14" s="9">
        <f t="shared" si="1"/>
        <v>6027.9531417500111</v>
      </c>
      <c r="D14" s="1">
        <f t="shared" si="2"/>
        <v>2976.0480560623173</v>
      </c>
      <c r="E14" s="9">
        <f t="shared" si="3"/>
        <v>6001.8823255869165</v>
      </c>
      <c r="F14" s="9">
        <f t="shared" si="4"/>
        <v>16336.281798666923</v>
      </c>
      <c r="G14" t="s">
        <v>11</v>
      </c>
    </row>
    <row r="15" spans="1:10" x14ac:dyDescent="0.25">
      <c r="A15">
        <v>2650</v>
      </c>
      <c r="B15" s="1">
        <f t="shared" si="0"/>
        <v>2933.0580127015128</v>
      </c>
      <c r="C15" s="9">
        <f t="shared" si="1"/>
        <v>5914.2181768113314</v>
      </c>
      <c r="D15" s="1">
        <f t="shared" si="2"/>
        <v>2919.8962059479336</v>
      </c>
      <c r="E15" s="9">
        <f t="shared" si="3"/>
        <v>5888.6392628399926</v>
      </c>
      <c r="F15" s="9">
        <f t="shared" si="4"/>
        <v>16650.441064025905</v>
      </c>
      <c r="G15" t="s">
        <v>11</v>
      </c>
    </row>
    <row r="16" spans="1:10" x14ac:dyDescent="0.25">
      <c r="A16">
        <v>2700</v>
      </c>
      <c r="B16" s="1">
        <f t="shared" si="0"/>
        <v>2878.7421235774109</v>
      </c>
      <c r="C16" s="9">
        <f t="shared" si="1"/>
        <v>5804.6956179814915</v>
      </c>
      <c r="D16" s="1">
        <f t="shared" si="2"/>
        <v>2865.8240539859344</v>
      </c>
      <c r="E16" s="9">
        <f t="shared" si="3"/>
        <v>5779.5903876022167</v>
      </c>
      <c r="F16" s="9">
        <f t="shared" si="4"/>
        <v>16964.600329384884</v>
      </c>
      <c r="G16" t="s">
        <v>11</v>
      </c>
    </row>
    <row r="17" spans="1:7" x14ac:dyDescent="0.25">
      <c r="A17">
        <v>2750</v>
      </c>
      <c r="B17" s="1">
        <f t="shared" si="0"/>
        <v>2826.4013576941857</v>
      </c>
      <c r="C17" s="9">
        <f t="shared" si="1"/>
        <v>5699.1556976545553</v>
      </c>
      <c r="D17" s="1">
        <f t="shared" si="2"/>
        <v>2813.718162095282</v>
      </c>
      <c r="E17" s="9">
        <f t="shared" si="3"/>
        <v>5674.5069260094497</v>
      </c>
      <c r="F17" s="9">
        <f t="shared" si="4"/>
        <v>17278.75959474386</v>
      </c>
      <c r="G17" t="s">
        <v>11</v>
      </c>
    </row>
    <row r="18" spans="1:7" x14ac:dyDescent="0.25">
      <c r="A18">
        <v>2800</v>
      </c>
      <c r="B18" s="1">
        <f t="shared" si="0"/>
        <v>2775.9299048782177</v>
      </c>
      <c r="C18" s="9">
        <f t="shared" si="1"/>
        <v>5597.3850601964396</v>
      </c>
      <c r="D18" s="1">
        <f t="shared" si="2"/>
        <v>2763.4731949150087</v>
      </c>
      <c r="E18" s="9">
        <f t="shared" si="3"/>
        <v>5573.1764451878526</v>
      </c>
      <c r="F18" s="9">
        <f t="shared" si="4"/>
        <v>17592.91886010284</v>
      </c>
      <c r="G18" t="s">
        <v>11</v>
      </c>
    </row>
    <row r="19" spans="1:7" x14ac:dyDescent="0.25">
      <c r="A19">
        <v>2850</v>
      </c>
      <c r="B19" s="1">
        <f t="shared" si="0"/>
        <v>2727.229380231232</v>
      </c>
      <c r="C19" s="9">
        <f t="shared" si="1"/>
        <v>5499.1853222982545</v>
      </c>
      <c r="D19" s="1">
        <f t="shared" si="2"/>
        <v>2714.9912090393073</v>
      </c>
      <c r="E19" s="9">
        <f t="shared" si="3"/>
        <v>5475.4014198336781</v>
      </c>
      <c r="F19" s="9">
        <f t="shared" si="4"/>
        <v>17907.07812546182</v>
      </c>
      <c r="G19" t="s">
        <v>11</v>
      </c>
    </row>
    <row r="20" spans="1:7" x14ac:dyDescent="0.25">
      <c r="A20">
        <v>2900</v>
      </c>
      <c r="B20" s="1">
        <f t="shared" si="0"/>
        <v>2680.2081840203487</v>
      </c>
      <c r="C20" s="9">
        <f t="shared" si="1"/>
        <v>5404.3717822586295</v>
      </c>
      <c r="D20" s="1">
        <f t="shared" si="2"/>
        <v>2668.1810157800087</v>
      </c>
      <c r="E20" s="9">
        <f t="shared" si="3"/>
        <v>5380.9979470779244</v>
      </c>
      <c r="F20" s="9">
        <f t="shared" si="4"/>
        <v>18221.237390820799</v>
      </c>
      <c r="G20" t="s">
        <v>11</v>
      </c>
    </row>
    <row r="21" spans="1:7" x14ac:dyDescent="0.25">
      <c r="A21">
        <v>2950</v>
      </c>
      <c r="B21" s="1">
        <f t="shared" si="0"/>
        <v>2634.7809266640711</v>
      </c>
      <c r="C21" s="9">
        <f t="shared" si="1"/>
        <v>5312.7722605254339</v>
      </c>
      <c r="D21" s="1">
        <f t="shared" si="2"/>
        <v>2622.9576087328896</v>
      </c>
      <c r="E21" s="9">
        <f t="shared" si="3"/>
        <v>5289.7945920427073</v>
      </c>
      <c r="F21" s="9">
        <f t="shared" si="4"/>
        <v>18535.396656179779</v>
      </c>
      <c r="G21" t="s">
        <v>11</v>
      </c>
    </row>
    <row r="22" spans="1:7" x14ac:dyDescent="0.25">
      <c r="A22">
        <v>3000</v>
      </c>
      <c r="B22" s="1">
        <f t="shared" si="0"/>
        <v>2590.8679112196701</v>
      </c>
      <c r="C22" s="9">
        <f t="shared" si="1"/>
        <v>5224.2260561833418</v>
      </c>
      <c r="D22" s="1">
        <f t="shared" si="2"/>
        <v>2579.2416485873414</v>
      </c>
      <c r="E22" s="9">
        <f t="shared" si="3"/>
        <v>5201.6313488419955</v>
      </c>
      <c r="F22" s="9">
        <f t="shared" si="4"/>
        <v>18849.555921538758</v>
      </c>
      <c r="G22" t="s">
        <v>11</v>
      </c>
    </row>
    <row r="23" spans="1:7" x14ac:dyDescent="0.25">
      <c r="A23">
        <v>3050</v>
      </c>
      <c r="B23" s="1">
        <f t="shared" si="0"/>
        <v>2548.3946667734458</v>
      </c>
      <c r="C23" s="9">
        <f t="shared" si="1"/>
        <v>5138.5830060819753</v>
      </c>
      <c r="D23" s="1">
        <f t="shared" si="2"/>
        <v>2536.9589986104993</v>
      </c>
      <c r="E23" s="9">
        <f t="shared" si="3"/>
        <v>5116.3587037790121</v>
      </c>
      <c r="F23" s="9">
        <f t="shared" si="4"/>
        <v>19163.715186897738</v>
      </c>
      <c r="G23" t="s">
        <v>11</v>
      </c>
    </row>
    <row r="24" spans="1:7" x14ac:dyDescent="0.25">
      <c r="A24">
        <v>3100</v>
      </c>
      <c r="B24" s="1">
        <f t="shared" si="0"/>
        <v>2507.2915269867776</v>
      </c>
      <c r="C24" s="9">
        <f t="shared" si="1"/>
        <v>5055.7026350161368</v>
      </c>
      <c r="D24" s="1">
        <f t="shared" si="2"/>
        <v>2496.0403050845239</v>
      </c>
      <c r="E24" s="9">
        <f t="shared" si="3"/>
        <v>5033.8367892019305</v>
      </c>
      <c r="F24" s="9">
        <f t="shared" si="4"/>
        <v>19477.874452256718</v>
      </c>
      <c r="G24" t="s">
        <v>11</v>
      </c>
    </row>
    <row r="25" spans="1:7" x14ac:dyDescent="0.25">
      <c r="A25">
        <v>3150</v>
      </c>
      <c r="B25" s="1">
        <f t="shared" si="0"/>
        <v>2467.4932487806382</v>
      </c>
      <c r="C25" s="9">
        <f t="shared" si="1"/>
        <v>4975.4533868412773</v>
      </c>
      <c r="D25" s="1">
        <f t="shared" si="2"/>
        <v>2456.4206177022297</v>
      </c>
      <c r="E25" s="9">
        <f t="shared" si="3"/>
        <v>4953.9346179447557</v>
      </c>
      <c r="F25" s="9">
        <f t="shared" si="4"/>
        <v>19792.033717615697</v>
      </c>
      <c r="G25" t="s">
        <v>11</v>
      </c>
    </row>
    <row r="26" spans="1:7" x14ac:dyDescent="0.25">
      <c r="A26">
        <v>3200</v>
      </c>
      <c r="B26" s="1">
        <f t="shared" si="0"/>
        <v>2428.9386667684403</v>
      </c>
      <c r="C26" s="9">
        <f t="shared" si="1"/>
        <v>4897.7119276718831</v>
      </c>
      <c r="D26" s="1">
        <f t="shared" si="2"/>
        <v>2418.0390455506322</v>
      </c>
      <c r="E26" s="9">
        <f t="shared" si="3"/>
        <v>4876.5293895393697</v>
      </c>
      <c r="F26" s="9">
        <f t="shared" si="4"/>
        <v>20106.192982974677</v>
      </c>
      <c r="G26" t="s">
        <v>11</v>
      </c>
    </row>
    <row r="27" spans="1:7" x14ac:dyDescent="0.25">
      <c r="A27">
        <v>3250</v>
      </c>
      <c r="B27" s="1">
        <f t="shared" si="0"/>
        <v>2391.5703795873874</v>
      </c>
      <c r="C27" s="9">
        <f t="shared" si="1"/>
        <v>4822.3625134000076</v>
      </c>
      <c r="D27" s="1">
        <f t="shared" si="2"/>
        <v>2380.8384448498532</v>
      </c>
      <c r="E27" s="9">
        <f t="shared" si="3"/>
        <v>4801.5058604695332</v>
      </c>
      <c r="F27" s="9">
        <f t="shared" si="4"/>
        <v>20420.352248333656</v>
      </c>
      <c r="G27" t="s">
        <v>11</v>
      </c>
    </row>
    <row r="28" spans="1:7" x14ac:dyDescent="0.25">
      <c r="A28">
        <v>3300</v>
      </c>
      <c r="B28" s="1">
        <f t="shared" si="0"/>
        <v>2355.3344647451545</v>
      </c>
      <c r="C28" s="9">
        <f t="shared" si="1"/>
        <v>4749.2964147121284</v>
      </c>
      <c r="D28" s="1">
        <f t="shared" si="2"/>
        <v>2344.7651350794013</v>
      </c>
      <c r="E28" s="9">
        <f t="shared" si="3"/>
        <v>4728.7557716745396</v>
      </c>
      <c r="F28" s="9">
        <f t="shared" si="4"/>
        <v>20734.511513692636</v>
      </c>
      <c r="G28" t="s">
        <v>11</v>
      </c>
    </row>
    <row r="29" spans="1:7" x14ac:dyDescent="0.25">
      <c r="A29">
        <v>3350</v>
      </c>
      <c r="B29" s="1">
        <f t="shared" si="0"/>
        <v>2320.1802190026892</v>
      </c>
      <c r="C29" s="9">
        <f t="shared" si="1"/>
        <v>4678.4113935970227</v>
      </c>
      <c r="D29" s="1">
        <f t="shared" si="2"/>
        <v>2309.7686405259774</v>
      </c>
      <c r="E29" s="9">
        <f t="shared" si="3"/>
        <v>4658.1773273211875</v>
      </c>
      <c r="F29" s="9">
        <f t="shared" si="4"/>
        <v>21048.670779051616</v>
      </c>
      <c r="G29" t="s">
        <v>11</v>
      </c>
    </row>
    <row r="30" spans="1:7" x14ac:dyDescent="0.25">
      <c r="A30">
        <v>3400</v>
      </c>
      <c r="B30" s="1">
        <f t="shared" si="0"/>
        <v>2286.059921664415</v>
      </c>
      <c r="C30" s="9">
        <f t="shared" si="1"/>
        <v>4609.611226044125</v>
      </c>
      <c r="D30" s="1">
        <f t="shared" si="2"/>
        <v>2275.8014546358895</v>
      </c>
      <c r="E30" s="9">
        <f t="shared" si="3"/>
        <v>4589.6747195664666</v>
      </c>
      <c r="F30" s="9">
        <f t="shared" si="4"/>
        <v>21362.830044410592</v>
      </c>
      <c r="G30" t="s">
        <v>11</v>
      </c>
    </row>
    <row r="31" spans="1:7" x14ac:dyDescent="0.25">
      <c r="A31">
        <v>3450</v>
      </c>
      <c r="B31" s="1">
        <f t="shared" si="0"/>
        <v>2252.9286184518869</v>
      </c>
      <c r="C31" s="9">
        <f t="shared" si="1"/>
        <v>4542.8052662463851</v>
      </c>
      <c r="D31" s="1">
        <f t="shared" si="2"/>
        <v>2242.8188248585579</v>
      </c>
      <c r="E31" s="9">
        <f t="shared" si="3"/>
        <v>4523.1576946452124</v>
      </c>
      <c r="F31" s="9">
        <f t="shared" si="4"/>
        <v>21676.989309769571</v>
      </c>
      <c r="G31" t="s">
        <v>11</v>
      </c>
    </row>
    <row r="32" spans="1:7" x14ac:dyDescent="0.25">
      <c r="A32">
        <v>3500</v>
      </c>
      <c r="B32" s="1">
        <f t="shared" si="0"/>
        <v>2220.7439239025744</v>
      </c>
      <c r="C32" s="9">
        <f t="shared" si="1"/>
        <v>4477.9080481571509</v>
      </c>
      <c r="D32" s="1">
        <f t="shared" si="2"/>
        <v>2210.7785559320068</v>
      </c>
      <c r="E32" s="9">
        <f t="shared" si="3"/>
        <v>4458.5411561502815</v>
      </c>
      <c r="F32" s="9">
        <f t="shared" si="4"/>
        <v>21991.148575128551</v>
      </c>
      <c r="G32" t="s">
        <v>11</v>
      </c>
    </row>
    <row r="33" spans="1:7" x14ac:dyDescent="0.25">
      <c r="A33">
        <v>3550</v>
      </c>
      <c r="B33" s="1">
        <f t="shared" si="0"/>
        <v>2189.4658404673269</v>
      </c>
      <c r="C33" s="9">
        <f t="shared" si="1"/>
        <v>4414.8389207183181</v>
      </c>
      <c r="D33" s="1">
        <f t="shared" si="2"/>
        <v>2179.6408297921198</v>
      </c>
      <c r="E33" s="9">
        <f t="shared" si="3"/>
        <v>4395.7448018383047</v>
      </c>
      <c r="F33" s="9">
        <f t="shared" si="4"/>
        <v>22305.30784048753</v>
      </c>
      <c r="G33" t="s">
        <v>11</v>
      </c>
    </row>
    <row r="34" spans="1:7" x14ac:dyDescent="0.25">
      <c r="A34">
        <v>3600</v>
      </c>
      <c r="B34" s="1">
        <f t="shared" si="0"/>
        <v>2159.0565926830582</v>
      </c>
      <c r="C34" s="9">
        <f t="shared" si="1"/>
        <v>4353.5217134861186</v>
      </c>
      <c r="D34" s="1">
        <f t="shared" si="2"/>
        <v>2149.3680404894512</v>
      </c>
      <c r="E34" s="9">
        <f t="shared" si="3"/>
        <v>4334.6927907016625</v>
      </c>
      <c r="F34" s="9">
        <f t="shared" si="4"/>
        <v>22619.46710584651</v>
      </c>
      <c r="G34" t="s">
        <v>11</v>
      </c>
    </row>
    <row r="35" spans="1:7" x14ac:dyDescent="0.25">
      <c r="A35">
        <v>3650</v>
      </c>
      <c r="B35" s="1">
        <f t="shared" si="0"/>
        <v>2129.4804749750715</v>
      </c>
      <c r="C35" s="9">
        <f t="shared" si="1"/>
        <v>4293.8844297397327</v>
      </c>
      <c r="D35" s="1">
        <f t="shared" si="2"/>
        <v>2119.9246426745271</v>
      </c>
      <c r="E35" s="9">
        <f t="shared" si="3"/>
        <v>4275.3134374043793</v>
      </c>
      <c r="F35" s="9">
        <f t="shared" si="4"/>
        <v>22933.62637120549</v>
      </c>
      <c r="G35" t="s">
        <v>11</v>
      </c>
    </row>
    <row r="36" spans="1:7" x14ac:dyDescent="0.25">
      <c r="A36">
        <v>3700</v>
      </c>
      <c r="B36" s="1">
        <f t="shared" si="0"/>
        <v>2100.7037117997324</v>
      </c>
      <c r="C36" s="9">
        <f t="shared" si="1"/>
        <v>4235.8589644729791</v>
      </c>
      <c r="D36" s="1">
        <f t="shared" si="2"/>
        <v>2091.2770123681144</v>
      </c>
      <c r="E36" s="9">
        <f t="shared" si="3"/>
        <v>4217.5389314935092</v>
      </c>
      <c r="F36" s="9">
        <f t="shared" si="4"/>
        <v>23247.785636564469</v>
      </c>
      <c r="G36" t="s">
        <v>11</v>
      </c>
    </row>
    <row r="37" spans="1:7" x14ac:dyDescent="0.25">
      <c r="A37">
        <v>3750</v>
      </c>
      <c r="B37" s="1">
        <f t="shared" si="0"/>
        <v>2072.6943289757364</v>
      </c>
      <c r="C37" s="9">
        <f t="shared" si="1"/>
        <v>4179.3808449466724</v>
      </c>
      <c r="D37" s="1">
        <f t="shared" si="2"/>
        <v>2063.3933188698729</v>
      </c>
      <c r="E37" s="9">
        <f t="shared" si="3"/>
        <v>4161.3050790735952</v>
      </c>
      <c r="F37" s="9">
        <f t="shared" si="4"/>
        <v>23561.944901923449</v>
      </c>
      <c r="G37" t="s">
        <v>11</v>
      </c>
    </row>
    <row r="38" spans="1:7" x14ac:dyDescent="0.25">
      <c r="A38">
        <v>3800</v>
      </c>
      <c r="B38" s="1">
        <f t="shared" si="0"/>
        <v>2045.4220351734234</v>
      </c>
      <c r="C38" s="9">
        <f t="shared" si="1"/>
        <v>4124.388991723692</v>
      </c>
      <c r="D38" s="1">
        <f t="shared" si="2"/>
        <v>2036.2434067794798</v>
      </c>
      <c r="E38" s="9">
        <f t="shared" si="3"/>
        <v>4106.5510648752597</v>
      </c>
      <c r="F38" s="9">
        <f t="shared" si="4"/>
        <v>23876.104167282429</v>
      </c>
      <c r="G38" t="s">
        <v>11</v>
      </c>
    </row>
    <row r="39" spans="1:7" x14ac:dyDescent="0.25">
      <c r="A39">
        <v>3850</v>
      </c>
      <c r="B39" s="1">
        <f t="shared" si="0"/>
        <v>2018.8581126387039</v>
      </c>
      <c r="C39" s="9">
        <f t="shared" si="1"/>
        <v>4070.8254983246811</v>
      </c>
      <c r="D39" s="1">
        <f t="shared" si="2"/>
        <v>2009.7986872109154</v>
      </c>
      <c r="E39" s="9">
        <f t="shared" si="3"/>
        <v>4053.2192328638903</v>
      </c>
      <c r="F39" s="9">
        <f t="shared" si="4"/>
        <v>24190.263432641408</v>
      </c>
      <c r="G39" t="s">
        <v>11</v>
      </c>
    </row>
    <row r="40" spans="1:7" x14ac:dyDescent="0.25">
      <c r="A40">
        <v>3900</v>
      </c>
      <c r="B40" s="1">
        <f t="shared" si="0"/>
        <v>1992.9753163228231</v>
      </c>
      <c r="C40" s="9">
        <f t="shared" si="1"/>
        <v>4018.6354278333392</v>
      </c>
      <c r="D40" s="1">
        <f t="shared" si="2"/>
        <v>1984.0320373748777</v>
      </c>
      <c r="E40" s="9">
        <f t="shared" si="3"/>
        <v>4001.2548837246109</v>
      </c>
      <c r="F40" s="9">
        <f t="shared" si="4"/>
        <v>24504.422698000388</v>
      </c>
      <c r="G40" t="s">
        <v>11</v>
      </c>
    </row>
    <row r="41" spans="1:7" x14ac:dyDescent="0.25">
      <c r="A41">
        <v>3950</v>
      </c>
      <c r="B41" s="1">
        <f t="shared" si="0"/>
        <v>1967.7477806731672</v>
      </c>
      <c r="C41" s="9">
        <f t="shared" si="1"/>
        <v>3967.7666249493732</v>
      </c>
      <c r="D41" s="1">
        <f t="shared" si="2"/>
        <v>1958.9177077878542</v>
      </c>
      <c r="E41" s="9">
        <f t="shared" si="3"/>
        <v>3950.6060877280956</v>
      </c>
      <c r="F41" s="9">
        <f t="shared" si="4"/>
        <v>24818.581963359367</v>
      </c>
      <c r="G41" t="s">
        <v>11</v>
      </c>
    </row>
    <row r="42" spans="1:7" x14ac:dyDescent="0.25">
      <c r="A42">
        <v>4000</v>
      </c>
      <c r="B42" s="1">
        <f t="shared" si="0"/>
        <v>1943.1509334147527</v>
      </c>
      <c r="C42" s="9">
        <f t="shared" si="1"/>
        <v>3918.1695421375061</v>
      </c>
      <c r="D42" s="1">
        <f t="shared" si="2"/>
        <v>1934.4312364405064</v>
      </c>
      <c r="E42" s="9">
        <f t="shared" si="3"/>
        <v>3901.2235116314955</v>
      </c>
      <c r="F42" s="9">
        <f t="shared" si="4"/>
        <v>25132.741228718343</v>
      </c>
      <c r="G42" t="s">
        <v>11</v>
      </c>
    </row>
    <row r="43" spans="1:7" x14ac:dyDescent="0.25">
      <c r="A43">
        <v>4050</v>
      </c>
      <c r="B43" s="1">
        <f t="shared" si="0"/>
        <v>1919.1614157182742</v>
      </c>
      <c r="C43" s="9">
        <f t="shared" si="1"/>
        <v>3869.7970786543283</v>
      </c>
      <c r="D43" s="1">
        <f t="shared" si="2"/>
        <v>1910.5493693239566</v>
      </c>
      <c r="E43" s="9">
        <f t="shared" si="3"/>
        <v>3853.0602584014778</v>
      </c>
      <c r="F43" s="9">
        <f t="shared" si="4"/>
        <v>25446.900494077323</v>
      </c>
      <c r="G43" t="s">
        <v>11</v>
      </c>
    </row>
    <row r="44" spans="1:7" x14ac:dyDescent="0.25">
      <c r="A44">
        <v>4100</v>
      </c>
      <c r="B44" s="1">
        <f t="shared" si="0"/>
        <v>1895.7570082095149</v>
      </c>
      <c r="C44" s="9">
        <f t="shared" si="1"/>
        <v>3822.6044313536649</v>
      </c>
      <c r="D44" s="1">
        <f t="shared" si="2"/>
        <v>1887.2499867712254</v>
      </c>
      <c r="E44" s="9">
        <f t="shared" si="3"/>
        <v>3806.0717186648753</v>
      </c>
      <c r="F44" s="9">
        <f t="shared" si="4"/>
        <v>25761.059759436303</v>
      </c>
      <c r="G44" t="s">
        <v>11</v>
      </c>
    </row>
    <row r="45" spans="1:7" x14ac:dyDescent="0.25">
      <c r="A45">
        <v>4150</v>
      </c>
      <c r="B45" s="1">
        <f t="shared" si="0"/>
        <v>1872.9165623274725</v>
      </c>
      <c r="C45" s="9">
        <f t="shared" si="1"/>
        <v>3776.5489562771145</v>
      </c>
      <c r="D45" s="1">
        <f t="shared" si="2"/>
        <v>1864.5120351233793</v>
      </c>
      <c r="E45" s="9">
        <f t="shared" si="3"/>
        <v>3760.2154328978277</v>
      </c>
      <c r="F45" s="9">
        <f t="shared" si="4"/>
        <v>26075.219024795282</v>
      </c>
      <c r="G45" t="s">
        <v>11</v>
      </c>
    </row>
    <row r="46" spans="1:7" x14ac:dyDescent="0.25">
      <c r="A46">
        <v>4200</v>
      </c>
      <c r="B46" s="1">
        <f t="shared" si="0"/>
        <v>1850.6199365854786</v>
      </c>
      <c r="C46" s="9">
        <f t="shared" si="1"/>
        <v>3731.5900401309586</v>
      </c>
      <c r="D46" s="1">
        <f t="shared" si="2"/>
        <v>1842.3154632766723</v>
      </c>
      <c r="E46" s="9">
        <f t="shared" si="3"/>
        <v>3715.4509634585679</v>
      </c>
      <c r="F46" s="9">
        <f t="shared" si="4"/>
        <v>26389.378290154262</v>
      </c>
      <c r="G46" t="s">
        <v>11</v>
      </c>
    </row>
    <row r="47" spans="1:7" x14ac:dyDescent="0.25">
      <c r="A47">
        <v>4250</v>
      </c>
      <c r="B47" s="1">
        <f t="shared" si="0"/>
        <v>1828.8479373315317</v>
      </c>
      <c r="C47" s="9">
        <f t="shared" si="1"/>
        <v>3687.6889808353003</v>
      </c>
      <c r="D47" s="1">
        <f t="shared" si="2"/>
        <v>1820.6411637087115</v>
      </c>
      <c r="E47" s="9">
        <f t="shared" si="3"/>
        <v>3671.7397756531727</v>
      </c>
      <c r="F47" s="9">
        <f t="shared" si="4"/>
        <v>26703.537555513241</v>
      </c>
      <c r="G47" t="s">
        <v>11</v>
      </c>
    </row>
    <row r="48" spans="1:7" x14ac:dyDescent="0.25">
      <c r="A48">
        <v>4300</v>
      </c>
      <c r="B48" s="1">
        <f t="shared" si="0"/>
        <v>1807.5822636416303</v>
      </c>
      <c r="C48" s="9">
        <f t="shared" si="1"/>
        <v>3644.8088764069826</v>
      </c>
      <c r="D48" s="1">
        <f t="shared" si="2"/>
        <v>1799.4709176190754</v>
      </c>
      <c r="E48" s="9">
        <f t="shared" si="3"/>
        <v>3629.0451270990661</v>
      </c>
      <c r="F48" s="9">
        <f t="shared" si="4"/>
        <v>27017.696820872221</v>
      </c>
      <c r="G48" t="s">
        <v>11</v>
      </c>
    </row>
    <row r="49" spans="1:7" x14ac:dyDescent="0.25">
      <c r="A49">
        <v>4350</v>
      </c>
      <c r="B49" s="1">
        <f t="shared" si="0"/>
        <v>1786.8054560135654</v>
      </c>
      <c r="C49" s="9">
        <f t="shared" si="1"/>
        <v>3602.9145215057538</v>
      </c>
      <c r="D49" s="1">
        <f t="shared" si="2"/>
        <v>1778.7873438533388</v>
      </c>
      <c r="E49" s="9">
        <f t="shared" si="3"/>
        <v>3587.3319647186172</v>
      </c>
      <c r="F49" s="9">
        <f t="shared" si="4"/>
        <v>27331.856086231201</v>
      </c>
      <c r="G49" t="s">
        <v>11</v>
      </c>
    </row>
    <row r="50" spans="1:7" x14ac:dyDescent="0.25">
      <c r="A50">
        <v>4400</v>
      </c>
      <c r="B50" s="1">
        <f t="shared" si="0"/>
        <v>1766.500848558866</v>
      </c>
      <c r="C50" s="9">
        <f t="shared" si="1"/>
        <v>3561.9723110340969</v>
      </c>
      <c r="D50" s="1">
        <f t="shared" si="2"/>
        <v>1758.5738513095509</v>
      </c>
      <c r="E50" s="9">
        <f t="shared" si="3"/>
        <v>3546.5668287559047</v>
      </c>
      <c r="F50" s="9">
        <f t="shared" si="4"/>
        <v>27646.01535159018</v>
      </c>
      <c r="G50" t="s">
        <v>11</v>
      </c>
    </row>
    <row r="51" spans="1:7" x14ac:dyDescent="0.25">
      <c r="A51">
        <v>4450</v>
      </c>
      <c r="B51" s="1">
        <f t="shared" si="0"/>
        <v>1746.6525244177549</v>
      </c>
      <c r="C51" s="9">
        <f t="shared" si="1"/>
        <v>3521.9501502359608</v>
      </c>
      <c r="D51" s="1">
        <f t="shared" si="2"/>
        <v>1738.814594553264</v>
      </c>
      <c r="E51" s="9">
        <f t="shared" si="3"/>
        <v>3506.7177632642647</v>
      </c>
      <c r="F51" s="9">
        <f t="shared" si="4"/>
        <v>27960.17461694916</v>
      </c>
      <c r="G51" t="s">
        <v>11</v>
      </c>
    </row>
    <row r="52" spans="1:7" x14ac:dyDescent="0.25">
      <c r="A52">
        <v>4500</v>
      </c>
      <c r="B52" s="1">
        <f t="shared" si="0"/>
        <v>1727.2452741464465</v>
      </c>
      <c r="C52" s="9">
        <f t="shared" si="1"/>
        <v>3482.817370788895</v>
      </c>
      <c r="D52" s="1">
        <f t="shared" si="2"/>
        <v>1719.4944323915608</v>
      </c>
      <c r="E52" s="9">
        <f t="shared" si="3"/>
        <v>3467.7542325613294</v>
      </c>
      <c r="F52" s="9">
        <f t="shared" si="4"/>
        <v>28274.333882308139</v>
      </c>
      <c r="G52" t="s">
        <v>11</v>
      </c>
    </row>
    <row r="53" spans="1:7" x14ac:dyDescent="0.25">
      <c r="A53">
        <v>4550</v>
      </c>
      <c r="B53" s="1">
        <f t="shared" si="0"/>
        <v>1708.2645568481341</v>
      </c>
      <c r="C53" s="9">
        <f t="shared" si="1"/>
        <v>3444.5446524285771</v>
      </c>
      <c r="D53" s="1">
        <f t="shared" si="2"/>
        <v>1700.5988891784668</v>
      </c>
      <c r="E53" s="9">
        <f t="shared" si="3"/>
        <v>3429.6470431925236</v>
      </c>
      <c r="F53" s="9">
        <f t="shared" si="4"/>
        <v>28588.493147667119</v>
      </c>
      <c r="G53" t="s">
        <v>11</v>
      </c>
    </row>
    <row r="54" spans="1:7" x14ac:dyDescent="0.25">
      <c r="A54">
        <v>4600</v>
      </c>
      <c r="B54" s="1">
        <f t="shared" si="0"/>
        <v>1689.6964638389156</v>
      </c>
      <c r="C54" s="9">
        <f t="shared" si="1"/>
        <v>3407.1039496847875</v>
      </c>
      <c r="D54" s="1">
        <f t="shared" si="2"/>
        <v>1682.1141186439183</v>
      </c>
      <c r="E54" s="9">
        <f t="shared" si="3"/>
        <v>3392.3682709839095</v>
      </c>
      <c r="F54" s="9">
        <f t="shared" si="4"/>
        <v>28902.652413026095</v>
      </c>
      <c r="G54" t="s">
        <v>11</v>
      </c>
    </row>
    <row r="55" spans="1:7" x14ac:dyDescent="0.25">
      <c r="A55">
        <v>4650</v>
      </c>
      <c r="B55" s="1">
        <f t="shared" si="0"/>
        <v>1671.5276846578518</v>
      </c>
      <c r="C55" s="9">
        <f t="shared" si="1"/>
        <v>3370.4684233440917</v>
      </c>
      <c r="D55" s="1">
        <f t="shared" si="2"/>
        <v>1664.0268700563493</v>
      </c>
      <c r="E55" s="9">
        <f t="shared" si="3"/>
        <v>3355.8911928012872</v>
      </c>
      <c r="F55" s="9">
        <f t="shared" si="4"/>
        <v>29216.811678385075</v>
      </c>
      <c r="G55" t="s">
        <v>11</v>
      </c>
    </row>
    <row r="56" spans="1:7" x14ac:dyDescent="0.25">
      <c r="A56">
        <v>4700</v>
      </c>
      <c r="B56" s="1">
        <f t="shared" si="0"/>
        <v>1653.7454752465981</v>
      </c>
      <c r="C56" s="9">
        <f t="shared" si="1"/>
        <v>3334.6123762872398</v>
      </c>
      <c r="D56" s="1">
        <f t="shared" si="2"/>
        <v>1646.3244565451116</v>
      </c>
      <c r="E56" s="9">
        <f t="shared" si="3"/>
        <v>3320.1902226651032</v>
      </c>
      <c r="F56" s="9">
        <f t="shared" si="4"/>
        <v>29530.970943744054</v>
      </c>
      <c r="G56" t="s">
        <v>11</v>
      </c>
    </row>
    <row r="57" spans="1:7" x14ac:dyDescent="0.25">
      <c r="A57">
        <v>4750</v>
      </c>
      <c r="B57" s="1">
        <f t="shared" si="0"/>
        <v>1636.3376281387389</v>
      </c>
      <c r="C57" s="9">
        <f t="shared" si="1"/>
        <v>3299.5111933789531</v>
      </c>
      <c r="D57" s="1">
        <f t="shared" si="2"/>
        <v>1628.9947254235842</v>
      </c>
      <c r="E57" s="9">
        <f t="shared" si="3"/>
        <v>3285.2408519002065</v>
      </c>
      <c r="F57" s="9">
        <f t="shared" si="4"/>
        <v>29845.130209103034</v>
      </c>
      <c r="G57" t="s">
        <v>11</v>
      </c>
    </row>
    <row r="58" spans="1:7" x14ac:dyDescent="0.25">
      <c r="A58">
        <v>4800</v>
      </c>
      <c r="B58" s="1">
        <f t="shared" si="0"/>
        <v>1619.292444512294</v>
      </c>
      <c r="C58" s="9">
        <f t="shared" si="1"/>
        <v>3265.1412851145888</v>
      </c>
      <c r="D58" s="1">
        <f t="shared" si="2"/>
        <v>1612.0260303670884</v>
      </c>
      <c r="E58" s="9">
        <f t="shared" si="3"/>
        <v>3251.0195930262466</v>
      </c>
      <c r="F58" s="9">
        <f t="shared" si="4"/>
        <v>30159.289474462013</v>
      </c>
      <c r="G58" t="s">
        <v>11</v>
      </c>
    </row>
    <row r="59" spans="1:7" x14ac:dyDescent="0.25">
      <c r="A59">
        <v>4850</v>
      </c>
      <c r="B59" s="1">
        <f t="shared" si="0"/>
        <v>1602.5987079709298</v>
      </c>
      <c r="C59" s="9">
        <f t="shared" si="1"/>
        <v>3231.4800347525834</v>
      </c>
      <c r="D59" s="1">
        <f t="shared" si="2"/>
        <v>1595.4072053117577</v>
      </c>
      <c r="E59" s="9">
        <f t="shared" si="3"/>
        <v>3217.5039271187593</v>
      </c>
      <c r="F59" s="9">
        <f t="shared" si="4"/>
        <v>30473.448739820993</v>
      </c>
      <c r="G59" t="s">
        <v>11</v>
      </c>
    </row>
    <row r="60" spans="1:7" x14ac:dyDescent="0.25">
      <c r="A60">
        <v>4900</v>
      </c>
      <c r="B60" s="1">
        <f t="shared" si="0"/>
        <v>1586.2456599304103</v>
      </c>
      <c r="C60" s="9">
        <f t="shared" si="1"/>
        <v>3198.5057486836786</v>
      </c>
      <c r="D60" s="1">
        <f t="shared" si="2"/>
        <v>1579.1275399514336</v>
      </c>
      <c r="E60" s="9">
        <f t="shared" si="3"/>
        <v>3184.6722543930573</v>
      </c>
      <c r="F60" s="9">
        <f t="shared" si="4"/>
        <v>30787.608005179973</v>
      </c>
      <c r="G60" t="s">
        <v>11</v>
      </c>
    </row>
    <row r="61" spans="1:7" x14ac:dyDescent="0.25">
      <c r="A61">
        <v>4950</v>
      </c>
      <c r="B61" s="1">
        <f t="shared" si="0"/>
        <v>1570.2229764967697</v>
      </c>
      <c r="C61" s="9">
        <f t="shared" si="1"/>
        <v>3166.1976098080863</v>
      </c>
      <c r="D61" s="1">
        <f t="shared" si="2"/>
        <v>1563.1767567196009</v>
      </c>
      <c r="E61" s="9">
        <f t="shared" si="3"/>
        <v>3152.5038477830267</v>
      </c>
      <c r="F61" s="9">
        <f t="shared" si="4"/>
        <v>31101.767270538952</v>
      </c>
      <c r="G61" t="s">
        <v>11</v>
      </c>
    </row>
    <row r="62" spans="1:7" x14ac:dyDescent="0.25">
      <c r="A62">
        <v>5000</v>
      </c>
      <c r="B62" s="1">
        <f t="shared" si="0"/>
        <v>1554.5207467318021</v>
      </c>
      <c r="C62" s="9">
        <f t="shared" si="1"/>
        <v>3134.5356337100047</v>
      </c>
      <c r="D62" s="1">
        <f t="shared" si="2"/>
        <v>1547.5449891524049</v>
      </c>
      <c r="E62" s="9">
        <f t="shared" si="3"/>
        <v>3120.9788093051961</v>
      </c>
      <c r="F62" s="9">
        <f t="shared" si="4"/>
        <v>31415.926535897932</v>
      </c>
      <c r="G62" t="s">
        <v>11</v>
      </c>
    </row>
    <row r="63" spans="1:7" x14ac:dyDescent="0.25">
      <c r="A63">
        <v>5050</v>
      </c>
      <c r="B63" s="1">
        <f t="shared" si="0"/>
        <v>1539.1294522097051</v>
      </c>
      <c r="C63" s="9">
        <f t="shared" si="1"/>
        <v>3103.5006274356483</v>
      </c>
      <c r="D63" s="1">
        <f t="shared" si="2"/>
        <v>1532.2227615370343</v>
      </c>
      <c r="E63" s="9">
        <f t="shared" si="3"/>
        <v>3090.0780290150465</v>
      </c>
      <c r="F63" s="9">
        <f t="shared" si="4"/>
        <v>31730.085801256912</v>
      </c>
      <c r="G63" t="s">
        <v>11</v>
      </c>
    </row>
    <row r="64" spans="1:7" x14ac:dyDescent="0.25">
      <c r="A64">
        <v>5100</v>
      </c>
      <c r="B64" s="1">
        <f t="shared" si="0"/>
        <v>1524.0399477762764</v>
      </c>
      <c r="C64" s="9">
        <f t="shared" si="1"/>
        <v>3073.0741506960835</v>
      </c>
      <c r="D64" s="1">
        <f t="shared" si="2"/>
        <v>1517.2009697572594</v>
      </c>
      <c r="E64" s="9">
        <f t="shared" si="3"/>
        <v>3059.7831463776442</v>
      </c>
      <c r="F64" s="9">
        <f t="shared" si="4"/>
        <v>32044.245066615891</v>
      </c>
      <c r="G64" t="s">
        <v>11</v>
      </c>
    </row>
    <row r="65" spans="1:7" x14ac:dyDescent="0.25">
      <c r="A65">
        <v>5150</v>
      </c>
      <c r="B65" s="1">
        <f t="shared" si="0"/>
        <v>1509.2434434289339</v>
      </c>
      <c r="C65" s="9">
        <f t="shared" si="1"/>
        <v>3043.2384793301021</v>
      </c>
      <c r="D65" s="1">
        <f t="shared" si="2"/>
        <v>1502.470863254762</v>
      </c>
      <c r="E65" s="9">
        <f t="shared" si="3"/>
        <v>3030.0765138885399</v>
      </c>
      <c r="F65" s="9">
        <f t="shared" si="4"/>
        <v>32358.404331974871</v>
      </c>
      <c r="G65" t="s">
        <v>11</v>
      </c>
    </row>
    <row r="66" spans="1:7" x14ac:dyDescent="0.25">
      <c r="A66">
        <v>5200</v>
      </c>
      <c r="B66" s="1">
        <f t="shared" ref="B66:B82" si="5">1/(($J$3+$J$4)*$F66*$J$11)</f>
        <v>1494.7314872421173</v>
      </c>
      <c r="C66" s="9">
        <f t="shared" ref="C66:C82" si="6">1 /($J$3*$J$4*$F66^2*$B66)</f>
        <v>3013.9765708750056</v>
      </c>
      <c r="D66" s="1">
        <f t="shared" ref="D66:D82" si="7">1/(($J$7+$J$8)*$F66*$J$12)</f>
        <v>1488.0240280311587</v>
      </c>
      <c r="E66" s="9">
        <f t="shared" ref="E66:E82" si="8">1 /($J$7*$J$8*$F66^2*$D66)</f>
        <v>3000.9411627934583</v>
      </c>
      <c r="F66" s="9">
        <f t="shared" si="4"/>
        <v>32672.563597333847</v>
      </c>
      <c r="G66" t="s">
        <v>11</v>
      </c>
    </row>
    <row r="67" spans="1:7" x14ac:dyDescent="0.25">
      <c r="A67">
        <v>5250</v>
      </c>
      <c r="B67" s="1">
        <f t="shared" si="5"/>
        <v>1480.4959492683831</v>
      </c>
      <c r="C67" s="9">
        <f t="shared" si="6"/>
        <v>2985.2720321047664</v>
      </c>
      <c r="D67" s="1">
        <f t="shared" si="7"/>
        <v>1473.852370621338</v>
      </c>
      <c r="E67" s="9">
        <f t="shared" si="8"/>
        <v>2972.3607707668539</v>
      </c>
      <c r="F67" s="9">
        <f t="shared" ref="F67:F82" si="9">2*PI()*$A67</f>
        <v>32986.722862692826</v>
      </c>
      <c r="G67" t="s">
        <v>11</v>
      </c>
    </row>
    <row r="68" spans="1:7" x14ac:dyDescent="0.25">
      <c r="A68">
        <v>5300</v>
      </c>
      <c r="B68" s="1">
        <f t="shared" si="5"/>
        <v>1466.5290063507564</v>
      </c>
      <c r="C68" s="9">
        <f t="shared" si="6"/>
        <v>2957.1090884056657</v>
      </c>
      <c r="D68" s="1">
        <f t="shared" si="7"/>
        <v>1459.9481029739668</v>
      </c>
      <c r="E68" s="9">
        <f t="shared" si="8"/>
        <v>2944.3196314199963</v>
      </c>
      <c r="F68" s="9">
        <f t="shared" si="9"/>
        <v>33300.88212805181</v>
      </c>
      <c r="G68" t="s">
        <v>11</v>
      </c>
    </row>
    <row r="69" spans="1:7" x14ac:dyDescent="0.25">
      <c r="A69">
        <v>5350</v>
      </c>
      <c r="B69" s="1">
        <f t="shared" si="5"/>
        <v>1452.823127786731</v>
      </c>
      <c r="C69" s="9">
        <f t="shared" si="6"/>
        <v>2929.4725548691636</v>
      </c>
      <c r="D69" s="1">
        <f t="shared" si="7"/>
        <v>1446.3037281798179</v>
      </c>
      <c r="E69" s="9">
        <f t="shared" si="8"/>
        <v>2916.8026255188747</v>
      </c>
      <c r="F69" s="9">
        <f t="shared" si="9"/>
        <v>33615.041393410786</v>
      </c>
      <c r="G69" t="s">
        <v>11</v>
      </c>
    </row>
    <row r="70" spans="1:7" x14ac:dyDescent="0.25">
      <c r="A70">
        <v>5400</v>
      </c>
      <c r="B70" s="1">
        <f t="shared" si="5"/>
        <v>1439.3710617887054</v>
      </c>
      <c r="C70" s="9">
        <f t="shared" si="6"/>
        <v>2902.3478089907458</v>
      </c>
      <c r="D70" s="1">
        <f t="shared" si="7"/>
        <v>1432.9120269929672</v>
      </c>
      <c r="E70" s="9">
        <f t="shared" si="8"/>
        <v>2889.7951938011083</v>
      </c>
      <c r="F70" s="9">
        <f t="shared" si="9"/>
        <v>33929.200658769769</v>
      </c>
      <c r="G70" t="s">
        <v>11</v>
      </c>
    </row>
    <row r="71" spans="1:7" x14ac:dyDescent="0.25">
      <c r="A71">
        <v>5450</v>
      </c>
      <c r="B71" s="1">
        <f t="shared" si="5"/>
        <v>1426.1658226897266</v>
      </c>
      <c r="C71" s="9">
        <f t="shared" si="6"/>
        <v>2875.7207648715639</v>
      </c>
      <c r="D71" s="1">
        <f t="shared" si="7"/>
        <v>1419.7660450939493</v>
      </c>
      <c r="E71" s="9">
        <f t="shared" si="8"/>
        <v>2863.2833112891713</v>
      </c>
      <c r="F71" s="9">
        <f t="shared" si="9"/>
        <v>34243.359924128745</v>
      </c>
      <c r="G71" t="s">
        <v>11</v>
      </c>
    </row>
    <row r="72" spans="1:7" x14ac:dyDescent="0.25">
      <c r="A72">
        <v>5500</v>
      </c>
      <c r="B72" s="1">
        <f t="shared" si="5"/>
        <v>1413.2006788470928</v>
      </c>
      <c r="C72" s="9">
        <f t="shared" si="6"/>
        <v>2849.5778488272776</v>
      </c>
      <c r="D72" s="1">
        <f t="shared" si="7"/>
        <v>1406.859081047641</v>
      </c>
      <c r="E72" s="9">
        <f t="shared" si="8"/>
        <v>2837.2534630047248</v>
      </c>
      <c r="F72" s="9">
        <f t="shared" si="9"/>
        <v>34557.519189487721</v>
      </c>
      <c r="G72" t="s">
        <v>11</v>
      </c>
    </row>
    <row r="73" spans="1:7" x14ac:dyDescent="0.25">
      <c r="A73">
        <v>5550</v>
      </c>
      <c r="B73" s="1">
        <f t="shared" si="5"/>
        <v>1400.4691411998219</v>
      </c>
      <c r="C73" s="9">
        <f t="shared" si="6"/>
        <v>2823.9059763153195</v>
      </c>
      <c r="D73" s="1">
        <f t="shared" si="7"/>
        <v>1394.1846749120764</v>
      </c>
      <c r="E73" s="9">
        <f t="shared" si="8"/>
        <v>2811.6926209956732</v>
      </c>
      <c r="F73" s="9">
        <f t="shared" si="9"/>
        <v>34871.678454846704</v>
      </c>
      <c r="G73" t="s">
        <v>11</v>
      </c>
    </row>
    <row r="74" spans="1:7" x14ac:dyDescent="0.25">
      <c r="A74">
        <v>5600</v>
      </c>
      <c r="B74" s="1">
        <f t="shared" si="5"/>
        <v>1387.9649524391089</v>
      </c>
      <c r="C74" s="9">
        <f t="shared" si="6"/>
        <v>2798.6925300982198</v>
      </c>
      <c r="D74" s="1">
        <f t="shared" si="7"/>
        <v>1381.7365974575043</v>
      </c>
      <c r="E74" s="9">
        <f t="shared" si="8"/>
        <v>2786.5882225939263</v>
      </c>
      <c r="F74" s="9">
        <f t="shared" si="9"/>
        <v>35185.83772020568</v>
      </c>
      <c r="G74" t="s">
        <v>11</v>
      </c>
    </row>
    <row r="75" spans="1:7" x14ac:dyDescent="0.25">
      <c r="A75">
        <v>5650</v>
      </c>
      <c r="B75" s="1">
        <f t="shared" si="5"/>
        <v>1375.6820767538072</v>
      </c>
      <c r="C75" s="9">
        <f t="shared" si="6"/>
        <v>2773.9253395663754</v>
      </c>
      <c r="D75" s="1">
        <f t="shared" si="7"/>
        <v>1369.5088399578804</v>
      </c>
      <c r="E75" s="9">
        <f t="shared" si="8"/>
        <v>2761.9281498276068</v>
      </c>
      <c r="F75" s="9">
        <f t="shared" si="9"/>
        <v>35499.996985564663</v>
      </c>
      <c r="G75" t="s">
        <v>11</v>
      </c>
    </row>
    <row r="76" spans="1:7" x14ac:dyDescent="0.25">
      <c r="A76">
        <v>5700</v>
      </c>
      <c r="B76" s="1">
        <f t="shared" si="5"/>
        <v>1363.614690115616</v>
      </c>
      <c r="C76" s="9">
        <f t="shared" si="6"/>
        <v>2749.5926611491273</v>
      </c>
      <c r="D76" s="1">
        <f t="shared" si="7"/>
        <v>1357.4956045196536</v>
      </c>
      <c r="E76" s="9">
        <f t="shared" si="8"/>
        <v>2737.7007099168391</v>
      </c>
      <c r="F76" s="9">
        <f t="shared" si="9"/>
        <v>35814.156250923639</v>
      </c>
      <c r="G76" t="s">
        <v>11</v>
      </c>
    </row>
    <row r="77" spans="1:7" x14ac:dyDescent="0.25">
      <c r="A77">
        <v>5750</v>
      </c>
      <c r="B77" s="1">
        <f t="shared" si="5"/>
        <v>1351.757171071132</v>
      </c>
      <c r="C77" s="9">
        <f t="shared" si="6"/>
        <v>2725.6831597478308</v>
      </c>
      <c r="D77" s="1">
        <f t="shared" si="7"/>
        <v>1345.6912949151347</v>
      </c>
      <c r="E77" s="9">
        <f t="shared" si="8"/>
        <v>2713.8946167871272</v>
      </c>
      <c r="F77" s="9">
        <f t="shared" si="9"/>
        <v>36128.315516282622</v>
      </c>
      <c r="G77" t="s">
        <v>11</v>
      </c>
    </row>
    <row r="78" spans="1:7" x14ac:dyDescent="0.25">
      <c r="A78">
        <v>5800</v>
      </c>
      <c r="B78" s="1">
        <f t="shared" si="5"/>
        <v>1340.1040920101743</v>
      </c>
      <c r="C78" s="9">
        <f t="shared" si="6"/>
        <v>2702.1858911293148</v>
      </c>
      <c r="D78" s="1">
        <f t="shared" si="7"/>
        <v>1334.0905078900043</v>
      </c>
      <c r="E78" s="9">
        <f t="shared" si="8"/>
        <v>2690.4989735389622</v>
      </c>
      <c r="F78" s="9">
        <f t="shared" si="9"/>
        <v>36442.474781641598</v>
      </c>
      <c r="G78" t="s">
        <v>11</v>
      </c>
    </row>
    <row r="79" spans="1:7" x14ac:dyDescent="0.25">
      <c r="A79">
        <v>5850</v>
      </c>
      <c r="B79" s="1">
        <f t="shared" si="5"/>
        <v>1328.6502108818818</v>
      </c>
      <c r="C79" s="9">
        <f t="shared" si="6"/>
        <v>2679.0902852222271</v>
      </c>
      <c r="D79" s="1">
        <f t="shared" si="7"/>
        <v>1322.6880249165852</v>
      </c>
      <c r="E79" s="9">
        <f t="shared" si="8"/>
        <v>2667.5032558164075</v>
      </c>
      <c r="F79" s="9">
        <f t="shared" si="9"/>
        <v>36756.634047000582</v>
      </c>
      <c r="G79" t="s">
        <v>11</v>
      </c>
    </row>
    <row r="80" spans="1:7" x14ac:dyDescent="0.25">
      <c r="A80">
        <v>5900</v>
      </c>
      <c r="B80" s="1">
        <f t="shared" si="5"/>
        <v>1317.3904633320356</v>
      </c>
      <c r="C80" s="9">
        <f t="shared" si="6"/>
        <v>2656.386130262717</v>
      </c>
      <c r="D80" s="1">
        <f t="shared" si="7"/>
        <v>1311.4788043664448</v>
      </c>
      <c r="E80" s="9">
        <f t="shared" si="8"/>
        <v>2644.8972960213537</v>
      </c>
      <c r="F80" s="9">
        <f t="shared" si="9"/>
        <v>37070.793312359558</v>
      </c>
      <c r="G80" t="s">
        <v>11</v>
      </c>
    </row>
    <row r="81" spans="1:7" x14ac:dyDescent="0.25">
      <c r="A81">
        <v>5950</v>
      </c>
      <c r="B81" s="1">
        <f t="shared" si="5"/>
        <v>1306.3199552368085</v>
      </c>
      <c r="C81" s="9">
        <f t="shared" si="6"/>
        <v>2634.0635577395001</v>
      </c>
      <c r="D81" s="1">
        <f t="shared" si="7"/>
        <v>1300.4579740776512</v>
      </c>
      <c r="E81" s="9">
        <f t="shared" si="8"/>
        <v>2622.6712683236942</v>
      </c>
      <c r="F81" s="9">
        <f t="shared" si="9"/>
        <v>37384.952577718541</v>
      </c>
      <c r="G81" t="s">
        <v>11</v>
      </c>
    </row>
    <row r="82" spans="1:7" x14ac:dyDescent="0.25">
      <c r="A82">
        <v>6000</v>
      </c>
      <c r="B82" s="1">
        <f t="shared" si="5"/>
        <v>1295.433955609835</v>
      </c>
      <c r="C82" s="9">
        <f t="shared" si="6"/>
        <v>2612.1130280916709</v>
      </c>
      <c r="D82" s="1">
        <f t="shared" si="7"/>
        <v>1289.6208242936707</v>
      </c>
      <c r="E82" s="9">
        <f t="shared" si="8"/>
        <v>2600.8156744209978</v>
      </c>
      <c r="F82" s="9">
        <f t="shared" si="9"/>
        <v>37699.111843077517</v>
      </c>
      <c r="G82" t="s">
        <v>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fg_4_HI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korschunov</dc:creator>
  <cp:lastModifiedBy>korschunov</cp:lastModifiedBy>
  <dcterms:created xsi:type="dcterms:W3CDTF">2024-12-06T13:34:11Z</dcterms:created>
  <dcterms:modified xsi:type="dcterms:W3CDTF">2025-03-19T09:41:56Z</dcterms:modified>
</cp:coreProperties>
</file>