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Altium-Public\isg_eos_control_board_xem3001\isg_eos_control_board_xem3001\Project Outputs for isg_eos_control_board_xem3001\"/>
    </mc:Choice>
  </mc:AlternateContent>
  <xr:revisionPtr revIDLastSave="0" documentId="13_ncr:1_{19D5FE3B-4253-44D0-B6DE-53FF69DFDD12}" xr6:coauthVersionLast="46" xr6:coauthVersionMax="46" xr10:uidLastSave="{00000000-0000-0000-0000-000000000000}"/>
  <bookViews>
    <workbookView xWindow="-120" yWindow="-120" windowWidth="38640" windowHeight="21390" xr2:uid="{51A8090D-5BD8-495E-AC60-3DA8C3418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</calcChain>
</file>

<file path=xl/sharedStrings.xml><?xml version="1.0" encoding="utf-8"?>
<sst xmlns="http://schemas.openxmlformats.org/spreadsheetml/2006/main" count="253" uniqueCount="150">
  <si>
    <t>Quantity</t>
  </si>
  <si>
    <t>CAP CER 0.1uF 50V X7R 0603</t>
  </si>
  <si>
    <t>CAP CER 0.01uF 50V X7R 0603</t>
  </si>
  <si>
    <t>DNP</t>
  </si>
  <si>
    <t>C10, C13, C14, C17, C18, C19</t>
  </si>
  <si>
    <t>CAP CER 10uF 0805 10V X7R</t>
  </si>
  <si>
    <t>C12, C16, C25</t>
  </si>
  <si>
    <t>CAP CER 4.7uF 0805 25V X7R</t>
  </si>
  <si>
    <t>C21</t>
  </si>
  <si>
    <t>B330A-13-F</t>
  </si>
  <si>
    <t>D1</t>
  </si>
  <si>
    <t>DIODE SCHOTTKY 30V 3A SMA</t>
  </si>
  <si>
    <t>SMAJ12CA-TR</t>
  </si>
  <si>
    <t>D2</t>
  </si>
  <si>
    <t>TVS DIODE 12V 25.3V SMA</t>
  </si>
  <si>
    <t>HSMG-C170</t>
  </si>
  <si>
    <t>DS1, DS2, DS3, DS4</t>
  </si>
  <si>
    <t>24.243.1</t>
  </si>
  <si>
    <t>J1</t>
  </si>
  <si>
    <t>RECEPTACLE, 20A, 4MM, PCB, SOLDER, RED</t>
  </si>
  <si>
    <t>105-0752-001</t>
  </si>
  <si>
    <t>J2</t>
  </si>
  <si>
    <t>24.243.2</t>
  </si>
  <si>
    <t>J3</t>
  </si>
  <si>
    <t>RECEPTACLE, 20A, 4MM, PCB, SOLDER, BLACK</t>
  </si>
  <si>
    <t>105-0753-001</t>
  </si>
  <si>
    <t>J4</t>
  </si>
  <si>
    <t>J6, J7, J8, J9, J10, J11, J12, J13</t>
  </si>
  <si>
    <t>PJ-047A</t>
  </si>
  <si>
    <t>J14</t>
  </si>
  <si>
    <t>CONN PWR JACK 2X5.5MM SOLDER</t>
  </si>
  <si>
    <t>PIN_HEADER_2X8</t>
  </si>
  <si>
    <t>JP1, JP2, JP3, JP4, JP5, JP6, JP7, JP8</t>
  </si>
  <si>
    <t>XEM3001</t>
  </si>
  <si>
    <t>M1</t>
  </si>
  <si>
    <t>XEM3001 Module Connector</t>
  </si>
  <si>
    <t>OPTICAL-MOUNT-HOLE-1/4-20</t>
  </si>
  <si>
    <t>MH1, MH2, MH3, MH4, MH5, MH6</t>
  </si>
  <si>
    <t>TSW-102-07-S-S</t>
  </si>
  <si>
    <t>P1, P3, P4, P5, P6, P8</t>
  </si>
  <si>
    <t>P2, P7</t>
  </si>
  <si>
    <t>ISG-PLL-PCBA</t>
  </si>
  <si>
    <t>PCBA1</t>
  </si>
  <si>
    <t>BSH105,215</t>
  </si>
  <si>
    <t>Q1, Q2, Q3</t>
  </si>
  <si>
    <t>RES SMD 1 OHM 1% 0805</t>
  </si>
  <si>
    <t>R1</t>
  </si>
  <si>
    <t>RES SMD 0 OHM 0603</t>
  </si>
  <si>
    <t>R2</t>
  </si>
  <si>
    <t>R3, R5, R6, R7, R9, R10, R11, R12, R13, R14, R19_LS0, R19_LS1, R19_LS2, R19_LS3, R19_LS4, R19_LS5, R19_LS6, R19_LS7, R20, R22</t>
  </si>
  <si>
    <t>3224W-1-103E</t>
  </si>
  <si>
    <t>R4</t>
  </si>
  <si>
    <t>TRIMMER 10K OHM 0.25W J LEAD TOP</t>
  </si>
  <si>
    <t>R8_LS0, R8_LS1, R8_LS2, R8_LS3, R8_LS4, R8_LS5, R8_LS6, R8_LS7, R21, R23</t>
  </si>
  <si>
    <t>R15, R16, R17, R24</t>
  </si>
  <si>
    <t>R18</t>
  </si>
  <si>
    <t>TP1, TP2, TP6</t>
  </si>
  <si>
    <t>TP3, TP4, TP5</t>
  </si>
  <si>
    <t>TPS7A8001DRBT</t>
  </si>
  <si>
    <t>U1</t>
  </si>
  <si>
    <t>SN74AVC8T245PW</t>
  </si>
  <si>
    <t>U2_LS0, U2_LS1, U2_LS2, U2_LS3, U2_LS4, U2_LS5, U2_LS6, U2_LS7</t>
  </si>
  <si>
    <t>LD1117DT50CTR</t>
  </si>
  <si>
    <t>U3, U6</t>
  </si>
  <si>
    <t>LD1117DT33TR</t>
  </si>
  <si>
    <t>U4</t>
  </si>
  <si>
    <t>DBV0006A_M</t>
  </si>
  <si>
    <t>TPS22929DDBVR</t>
  </si>
  <si>
    <t>U5, U7</t>
  </si>
  <si>
    <t>Designators</t>
  </si>
  <si>
    <t>Value</t>
  </si>
  <si>
    <t>Package</t>
  </si>
  <si>
    <t>MFR</t>
  </si>
  <si>
    <t>MFR P/N</t>
  </si>
  <si>
    <t>Distributor</t>
  </si>
  <si>
    <t>Distributor P/N</t>
  </si>
  <si>
    <t>Distributor Description</t>
  </si>
  <si>
    <t>Generic Replacement Acceptable</t>
  </si>
  <si>
    <t>Special Instructions</t>
  </si>
  <si>
    <t>BOM Line</t>
  </si>
  <si>
    <t>C0603</t>
  </si>
  <si>
    <t>C0805</t>
  </si>
  <si>
    <t>SMA</t>
  </si>
  <si>
    <t>Custom</t>
  </si>
  <si>
    <t>2x8 100mil</t>
  </si>
  <si>
    <t>1x2 100mil</t>
  </si>
  <si>
    <t>R0805</t>
  </si>
  <si>
    <t>R0603</t>
  </si>
  <si>
    <t>Yes</t>
  </si>
  <si>
    <t>C1, C2, C3, C4, C6_LS0, C6_LS1, C6_LS2, C6_LS3, C6_LS4, C6_LS5, C6_LS6, C6_LS7, C8_LS0, C8_LS1, C8_LS2, C8_LS3, C8_LS4, C8_LS5, C8_LS6, C8_LS7, C11, C15, C20, C22, C23, C24</t>
  </si>
  <si>
    <t>C5, C7_LS0, C7_LS1, C7_LS2, C7_LS3, C7_LS4, C7_LS5, C7_LS6, C7_LS7, C9_LS0, C9_LS1, C9_LS2, C9_LS3, C9_LS4, C9_LS5, C9_LS6, C9_LS7</t>
  </si>
  <si>
    <t>Diodes Incorporated</t>
  </si>
  <si>
    <t>Digikey</t>
  </si>
  <si>
    <t>B330A-FDITR-ND</t>
  </si>
  <si>
    <t>No</t>
  </si>
  <si>
    <t>STMicroelectronics</t>
  </si>
  <si>
    <t>497-2996-2-ND</t>
  </si>
  <si>
    <t>516-1434-2-ND</t>
  </si>
  <si>
    <t>LED GREEN DIFFUSED CHIP SMD</t>
  </si>
  <si>
    <t>D0805</t>
  </si>
  <si>
    <t>Broadcom Limited</t>
  </si>
  <si>
    <t>Multicomp</t>
  </si>
  <si>
    <t>CUI Devices</t>
  </si>
  <si>
    <t>CP-047A-ND</t>
  </si>
  <si>
    <t>Cinch Connectivity Solutions Johnson</t>
  </si>
  <si>
    <t>J109-ND</t>
  </si>
  <si>
    <t>CONN TIP JACK SOLDER RED</t>
  </si>
  <si>
    <t>J110-ND</t>
  </si>
  <si>
    <t>CONN TIP JACK SOLDER BLACK</t>
  </si>
  <si>
    <t>2x8 50mil</t>
  </si>
  <si>
    <t>Würth Elektronik</t>
  </si>
  <si>
    <t>732-5376-ND</t>
  </si>
  <si>
    <t>CONN HEADER VERT 16POS 1.27MM</t>
  </si>
  <si>
    <t>N/A</t>
  </si>
  <si>
    <t>Samtec Inc.</t>
  </si>
  <si>
    <t>SAM1033-02-ND</t>
  </si>
  <si>
    <t>CONN HEADER VERT 2POS 2.54MM</t>
  </si>
  <si>
    <t>22-11-2022</t>
  </si>
  <si>
    <t>Molex</t>
  </si>
  <si>
    <t>WM2700-ND</t>
  </si>
  <si>
    <t>1727-4924-2-ND</t>
  </si>
  <si>
    <t>MOSFET N-CH 20V 1.05A TO236AB</t>
  </si>
  <si>
    <t>Nexperia USA Inc.</t>
  </si>
  <si>
    <t>SOT-23-3</t>
  </si>
  <si>
    <t>RES SMD 100 OHM 1% 0603</t>
  </si>
  <si>
    <t>RES SMD 100K OHM 1% 0603</t>
  </si>
  <si>
    <t>RES SMD 330 OHM 1% 0603</t>
  </si>
  <si>
    <t>3224W-103ETR-ND</t>
  </si>
  <si>
    <t>Bourns Inc.</t>
  </si>
  <si>
    <t>PC TEST POINT MINIATURE RED</t>
  </si>
  <si>
    <t>36-5000-ND</t>
  </si>
  <si>
    <t>Keystone Electronics</t>
  </si>
  <si>
    <t>36-5001-ND</t>
  </si>
  <si>
    <t>PC TEST POINT MINIATURE BLACK</t>
  </si>
  <si>
    <t>296-27758-2-ND</t>
  </si>
  <si>
    <t>IC REG LINEAR POS ADJ 1A 8SON</t>
  </si>
  <si>
    <t>Texas Instruments</t>
  </si>
  <si>
    <t>296-33827-5-ND</t>
  </si>
  <si>
    <t>24TSSOP</t>
  </si>
  <si>
    <t>8SON</t>
  </si>
  <si>
    <t>497-1237-2-ND</t>
  </si>
  <si>
    <t>IC TRANSLATION TXRX 3.6V 24TSSOP</t>
  </si>
  <si>
    <t>IC REG LINEAR 5V 800MA DPAK</t>
  </si>
  <si>
    <t>IC REG LINEAR 3.3V 800MA DPAK</t>
  </si>
  <si>
    <t>TO-252-3</t>
  </si>
  <si>
    <t>296-38579-2-ND</t>
  </si>
  <si>
    <t>IC PWR SWITCH P-CHAN 1:1 SOT23-6</t>
  </si>
  <si>
    <t>Use male header with gold-plated pins</t>
  </si>
  <si>
    <t>Install 1x male 2x10 header and 2x male 2x25 headers with gold-plated pins</t>
  </si>
  <si>
    <t>Install male 2x8 100mil header with gold-plated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</si>
</sst>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5">
    <xf numFmtId="0" fontId="0" fillId="0" borderId="0" xfId="0"/>
    <xf numFmtId="0" fontId="4" fillId="0" borderId="0" xfId="0" applyFont="1"/>
    <xf numFmtId="0" fontId="3" fillId="3" borderId="0" xfId="2"/>
    <xf numFmtId="0" fontId="0" fillId="4" borderId="1" xfId="3" applyFont="1"/>
    <xf numFmtId="0" fontId="2" fillId="2" borderId="0" xfId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2F23-FD75-4640-BDAD-AB8F84BE3005}">
  <dimension ref="A1:M36"/>
  <sheetViews>
    <sheetView tabSelected="1" zoomScale="115" zoomScaleNormal="115" workbookViewId="0">
      <selection activeCell="G15" sqref="G15"/>
    </sheetView>
  </sheetViews>
  <sheetFormatPr defaultRowHeight="15" x14ac:dyDescent="0.25"/>
  <cols>
    <col min="1" max="1" width="9.5703125" bestFit="1" customWidth="1"/>
    <col min="2" max="2" width="8.7109375" bestFit="1" customWidth="1"/>
    <col min="3" max="3" width="4.85546875" bestFit="1" customWidth="1"/>
    <col min="4" max="4" width="13.28515625" customWidth="1"/>
    <col min="5" max="5" width="28.140625" bestFit="1" customWidth="1"/>
    <col min="6" max="6" width="13.28515625" bestFit="1" customWidth="1"/>
    <col min="7" max="7" width="34.7109375" bestFit="1" customWidth="1"/>
    <col min="8" max="8" width="17.85546875" bestFit="1" customWidth="1"/>
    <col min="9" max="9" width="10.7109375" bestFit="1" customWidth="1"/>
    <col min="10" max="10" width="17.85546875" bestFit="1" customWidth="1"/>
    <col min="11" max="11" width="41.140625" bestFit="1" customWidth="1"/>
    <col min="12" max="12" width="31" bestFit="1" customWidth="1"/>
    <col min="13" max="13" width="69.140625" bestFit="1" customWidth="1"/>
  </cols>
  <sheetData>
    <row r="1" spans="1:13" s="1" customFormat="1" x14ac:dyDescent="0.25">
      <c r="A1" s="1" t="s">
        <v>79</v>
      </c>
      <c r="B1" s="1" t="s">
        <v>0</v>
      </c>
      <c r="C1" s="1" t="s">
        <v>3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</row>
    <row r="2" spans="1:13" x14ac:dyDescent="0.25">
      <c r="A2" s="3">
        <v>1</v>
      </c>
      <c r="B2" s="3">
        <v>26</v>
      </c>
      <c r="C2" s="3"/>
      <c r="D2" s="3" t="s">
        <v>89</v>
      </c>
      <c r="E2" s="3" t="s">
        <v>1</v>
      </c>
      <c r="F2" s="3" t="s">
        <v>80</v>
      </c>
      <c r="G2" s="3"/>
      <c r="H2" s="3"/>
      <c r="I2" s="3"/>
      <c r="J2" s="3"/>
      <c r="K2" s="3"/>
      <c r="L2" s="3" t="s">
        <v>88</v>
      </c>
      <c r="M2" s="3"/>
    </row>
    <row r="3" spans="1:13" x14ac:dyDescent="0.25">
      <c r="A3" s="2">
        <f>A2+1</f>
        <v>2</v>
      </c>
      <c r="B3" s="2">
        <v>6</v>
      </c>
      <c r="C3" s="2" t="s">
        <v>3</v>
      </c>
      <c r="D3" s="2" t="s">
        <v>4</v>
      </c>
      <c r="E3" s="2" t="s">
        <v>3</v>
      </c>
      <c r="F3" s="2" t="s">
        <v>80</v>
      </c>
      <c r="G3" s="2"/>
      <c r="H3" s="2"/>
      <c r="I3" s="2"/>
      <c r="J3" s="2"/>
      <c r="K3" s="2"/>
      <c r="L3" s="2"/>
      <c r="M3" s="2"/>
    </row>
    <row r="4" spans="1:13" x14ac:dyDescent="0.25">
      <c r="A4" s="3">
        <f t="shared" ref="A4:A36" si="0">A3+1</f>
        <v>3</v>
      </c>
      <c r="B4" s="3">
        <v>3</v>
      </c>
      <c r="C4" s="3"/>
      <c r="D4" s="3" t="s">
        <v>6</v>
      </c>
      <c r="E4" s="3" t="s">
        <v>5</v>
      </c>
      <c r="F4" s="3" t="s">
        <v>81</v>
      </c>
      <c r="G4" s="3"/>
      <c r="H4" s="3"/>
      <c r="I4" s="3"/>
      <c r="J4" s="3"/>
      <c r="K4" s="3"/>
      <c r="L4" s="3" t="s">
        <v>88</v>
      </c>
      <c r="M4" s="3"/>
    </row>
    <row r="5" spans="1:13" x14ac:dyDescent="0.25">
      <c r="A5" s="3">
        <f t="shared" si="0"/>
        <v>4</v>
      </c>
      <c r="B5" s="3">
        <v>1</v>
      </c>
      <c r="C5" s="3"/>
      <c r="D5" s="3" t="s">
        <v>8</v>
      </c>
      <c r="E5" s="3" t="s">
        <v>7</v>
      </c>
      <c r="F5" s="3" t="s">
        <v>81</v>
      </c>
      <c r="G5" s="3"/>
      <c r="H5" s="3"/>
      <c r="I5" s="3"/>
      <c r="J5" s="3"/>
      <c r="K5" s="3"/>
      <c r="L5" s="3" t="s">
        <v>88</v>
      </c>
      <c r="M5" s="3"/>
    </row>
    <row r="6" spans="1:13" x14ac:dyDescent="0.25">
      <c r="A6" s="3">
        <f t="shared" si="0"/>
        <v>5</v>
      </c>
      <c r="B6" s="3">
        <v>17</v>
      </c>
      <c r="C6" s="3"/>
      <c r="D6" s="3" t="s">
        <v>90</v>
      </c>
      <c r="E6" s="3" t="s">
        <v>2</v>
      </c>
      <c r="F6" s="3" t="s">
        <v>80</v>
      </c>
      <c r="G6" s="3"/>
      <c r="H6" s="3"/>
      <c r="I6" s="3"/>
      <c r="J6" s="3"/>
      <c r="K6" s="3"/>
      <c r="L6" s="3" t="s">
        <v>88</v>
      </c>
      <c r="M6" s="3"/>
    </row>
    <row r="7" spans="1:13" x14ac:dyDescent="0.25">
      <c r="A7" s="4">
        <f t="shared" si="0"/>
        <v>6</v>
      </c>
      <c r="B7" s="4">
        <v>1</v>
      </c>
      <c r="C7" s="4"/>
      <c r="D7" s="4" t="s">
        <v>10</v>
      </c>
      <c r="E7" s="4" t="s">
        <v>9</v>
      </c>
      <c r="F7" s="4" t="s">
        <v>82</v>
      </c>
      <c r="G7" s="4" t="s">
        <v>91</v>
      </c>
      <c r="H7" s="4" t="s">
        <v>9</v>
      </c>
      <c r="I7" s="4" t="s">
        <v>92</v>
      </c>
      <c r="J7" s="4" t="s">
        <v>93</v>
      </c>
      <c r="K7" s="4" t="s">
        <v>11</v>
      </c>
      <c r="L7" s="4" t="s">
        <v>94</v>
      </c>
      <c r="M7" s="4"/>
    </row>
    <row r="8" spans="1:13" x14ac:dyDescent="0.25">
      <c r="A8" s="4">
        <f t="shared" si="0"/>
        <v>7</v>
      </c>
      <c r="B8" s="4">
        <v>1</v>
      </c>
      <c r="C8" s="4"/>
      <c r="D8" s="4" t="s">
        <v>13</v>
      </c>
      <c r="E8" s="4" t="s">
        <v>12</v>
      </c>
      <c r="F8" s="4" t="s">
        <v>82</v>
      </c>
      <c r="G8" s="4" t="s">
        <v>95</v>
      </c>
      <c r="H8" s="4" t="s">
        <v>12</v>
      </c>
      <c r="I8" s="4" t="s">
        <v>92</v>
      </c>
      <c r="J8" s="4" t="s">
        <v>96</v>
      </c>
      <c r="K8" s="4" t="s">
        <v>14</v>
      </c>
      <c r="L8" s="4" t="s">
        <v>94</v>
      </c>
      <c r="M8" s="4"/>
    </row>
    <row r="9" spans="1:13" x14ac:dyDescent="0.25">
      <c r="A9" s="4">
        <f t="shared" si="0"/>
        <v>8</v>
      </c>
      <c r="B9" s="4">
        <v>4</v>
      </c>
      <c r="C9" s="4"/>
      <c r="D9" s="4" t="s">
        <v>16</v>
      </c>
      <c r="E9" s="4" t="s">
        <v>15</v>
      </c>
      <c r="F9" s="4" t="s">
        <v>99</v>
      </c>
      <c r="G9" s="4" t="s">
        <v>100</v>
      </c>
      <c r="H9" s="4" t="s">
        <v>15</v>
      </c>
      <c r="I9" s="4" t="s">
        <v>92</v>
      </c>
      <c r="J9" s="4" t="s">
        <v>97</v>
      </c>
      <c r="K9" s="4" t="s">
        <v>98</v>
      </c>
      <c r="L9" s="4" t="s">
        <v>94</v>
      </c>
      <c r="M9" s="4"/>
    </row>
    <row r="10" spans="1:13" x14ac:dyDescent="0.25">
      <c r="A10" s="3">
        <f t="shared" si="0"/>
        <v>9</v>
      </c>
      <c r="B10" s="3">
        <v>1</v>
      </c>
      <c r="C10" s="3"/>
      <c r="D10" s="3" t="s">
        <v>18</v>
      </c>
      <c r="E10" s="3" t="s">
        <v>17</v>
      </c>
      <c r="F10" s="3" t="s">
        <v>83</v>
      </c>
      <c r="G10" s="3" t="s">
        <v>101</v>
      </c>
      <c r="H10" s="3" t="s">
        <v>17</v>
      </c>
      <c r="I10" s="3"/>
      <c r="J10" s="3"/>
      <c r="K10" s="3" t="s">
        <v>19</v>
      </c>
      <c r="L10" s="3" t="s">
        <v>88</v>
      </c>
      <c r="M10" s="3"/>
    </row>
    <row r="11" spans="1:13" x14ac:dyDescent="0.25">
      <c r="A11" s="3">
        <f t="shared" si="0"/>
        <v>10</v>
      </c>
      <c r="B11" s="3">
        <v>1</v>
      </c>
      <c r="C11" s="3"/>
      <c r="D11" s="3" t="s">
        <v>29</v>
      </c>
      <c r="E11" s="3" t="s">
        <v>28</v>
      </c>
      <c r="F11" s="3" t="s">
        <v>83</v>
      </c>
      <c r="G11" s="3" t="s">
        <v>102</v>
      </c>
      <c r="H11" s="3" t="s">
        <v>28</v>
      </c>
      <c r="I11" s="3" t="s">
        <v>92</v>
      </c>
      <c r="J11" s="3" t="s">
        <v>103</v>
      </c>
      <c r="K11" s="3" t="s">
        <v>30</v>
      </c>
      <c r="L11" s="3" t="s">
        <v>88</v>
      </c>
      <c r="M11" s="3"/>
    </row>
    <row r="12" spans="1:13" x14ac:dyDescent="0.25">
      <c r="A12" s="4">
        <f t="shared" si="0"/>
        <v>11</v>
      </c>
      <c r="B12" s="4">
        <v>1</v>
      </c>
      <c r="C12" s="4"/>
      <c r="D12" s="4" t="s">
        <v>21</v>
      </c>
      <c r="E12" s="4" t="s">
        <v>20</v>
      </c>
      <c r="F12" s="4" t="s">
        <v>83</v>
      </c>
      <c r="G12" s="4" t="s">
        <v>104</v>
      </c>
      <c r="H12" s="4" t="s">
        <v>20</v>
      </c>
      <c r="I12" s="4" t="s">
        <v>92</v>
      </c>
      <c r="J12" s="4" t="s">
        <v>105</v>
      </c>
      <c r="K12" s="4" t="s">
        <v>106</v>
      </c>
      <c r="L12" s="4" t="s">
        <v>94</v>
      </c>
      <c r="M12" s="4"/>
    </row>
    <row r="13" spans="1:13" x14ac:dyDescent="0.25">
      <c r="A13" s="3">
        <f t="shared" si="0"/>
        <v>12</v>
      </c>
      <c r="B13" s="3">
        <v>1</v>
      </c>
      <c r="C13" s="3"/>
      <c r="D13" s="3" t="s">
        <v>23</v>
      </c>
      <c r="E13" s="3" t="s">
        <v>22</v>
      </c>
      <c r="F13" s="3" t="s">
        <v>83</v>
      </c>
      <c r="G13" s="3" t="s">
        <v>101</v>
      </c>
      <c r="H13" s="3" t="s">
        <v>22</v>
      </c>
      <c r="I13" s="3"/>
      <c r="J13" s="3"/>
      <c r="K13" s="3" t="s">
        <v>24</v>
      </c>
      <c r="L13" s="3" t="s">
        <v>88</v>
      </c>
      <c r="M13" s="3"/>
    </row>
    <row r="14" spans="1:13" x14ac:dyDescent="0.25">
      <c r="A14" s="4">
        <f t="shared" si="0"/>
        <v>13</v>
      </c>
      <c r="B14" s="4">
        <v>1</v>
      </c>
      <c r="C14" s="4"/>
      <c r="D14" s="4" t="s">
        <v>26</v>
      </c>
      <c r="E14" s="4" t="s">
        <v>25</v>
      </c>
      <c r="F14" s="4" t="s">
        <v>83</v>
      </c>
      <c r="G14" s="4" t="s">
        <v>104</v>
      </c>
      <c r="H14" s="4" t="s">
        <v>25</v>
      </c>
      <c r="I14" s="4" t="s">
        <v>92</v>
      </c>
      <c r="J14" s="4" t="s">
        <v>107</v>
      </c>
      <c r="K14" s="4" t="s">
        <v>108</v>
      </c>
      <c r="L14" s="4" t="s">
        <v>94</v>
      </c>
      <c r="M14" s="4"/>
    </row>
    <row r="15" spans="1:13" x14ac:dyDescent="0.25">
      <c r="A15" s="3">
        <f t="shared" si="0"/>
        <v>14</v>
      </c>
      <c r="B15" s="3">
        <v>8</v>
      </c>
      <c r="C15" s="3"/>
      <c r="D15" s="3" t="s">
        <v>27</v>
      </c>
      <c r="E15" s="3">
        <v>62201621121</v>
      </c>
      <c r="F15" s="3" t="s">
        <v>109</v>
      </c>
      <c r="G15" s="3" t="s">
        <v>110</v>
      </c>
      <c r="H15" s="3">
        <v>62201621121</v>
      </c>
      <c r="I15" s="3" t="s">
        <v>92</v>
      </c>
      <c r="J15" s="3" t="s">
        <v>111</v>
      </c>
      <c r="K15" s="3" t="s">
        <v>112</v>
      </c>
      <c r="L15" s="3" t="s">
        <v>88</v>
      </c>
      <c r="M15" s="3" t="s">
        <v>147</v>
      </c>
    </row>
    <row r="16" spans="1:13" x14ac:dyDescent="0.25">
      <c r="A16" s="3">
        <f t="shared" si="0"/>
        <v>15</v>
      </c>
      <c r="B16" s="3">
        <v>8</v>
      </c>
      <c r="C16" s="3"/>
      <c r="D16" s="3" t="s">
        <v>32</v>
      </c>
      <c r="E16" s="3" t="s">
        <v>31</v>
      </c>
      <c r="F16" s="3" t="s">
        <v>84</v>
      </c>
      <c r="G16" s="3"/>
      <c r="H16" s="3"/>
      <c r="I16" s="3"/>
      <c r="J16" s="3"/>
      <c r="K16" s="3"/>
      <c r="L16" s="3" t="s">
        <v>88</v>
      </c>
      <c r="M16" s="3" t="s">
        <v>147</v>
      </c>
    </row>
    <row r="17" spans="1:13" x14ac:dyDescent="0.25">
      <c r="A17" s="3">
        <f t="shared" si="0"/>
        <v>16</v>
      </c>
      <c r="B17" s="3">
        <v>1</v>
      </c>
      <c r="C17" s="3"/>
      <c r="D17" s="3" t="s">
        <v>34</v>
      </c>
      <c r="E17" s="3" t="s">
        <v>33</v>
      </c>
      <c r="F17" s="3" t="s">
        <v>83</v>
      </c>
      <c r="G17" s="3"/>
      <c r="H17" s="3"/>
      <c r="I17" s="3"/>
      <c r="J17" s="3"/>
      <c r="K17" s="3" t="s">
        <v>35</v>
      </c>
      <c r="L17" s="3"/>
      <c r="M17" s="3" t="s">
        <v>148</v>
      </c>
    </row>
    <row r="18" spans="1:13" x14ac:dyDescent="0.25">
      <c r="A18" s="2">
        <f t="shared" si="0"/>
        <v>17</v>
      </c>
      <c r="B18" s="2">
        <v>6</v>
      </c>
      <c r="C18" s="2" t="s">
        <v>3</v>
      </c>
      <c r="D18" s="2" t="s">
        <v>37</v>
      </c>
      <c r="E18" s="2" t="s">
        <v>36</v>
      </c>
      <c r="F18" s="2" t="s">
        <v>83</v>
      </c>
      <c r="G18" s="2" t="s">
        <v>113</v>
      </c>
      <c r="H18" s="2" t="s">
        <v>113</v>
      </c>
      <c r="I18" s="2" t="s">
        <v>113</v>
      </c>
      <c r="J18" s="2" t="s">
        <v>113</v>
      </c>
      <c r="K18" s="2" t="s">
        <v>113</v>
      </c>
      <c r="L18" s="2" t="s">
        <v>113</v>
      </c>
      <c r="M18" s="2"/>
    </row>
    <row r="19" spans="1:13" x14ac:dyDescent="0.25">
      <c r="A19" s="3">
        <f t="shared" si="0"/>
        <v>18</v>
      </c>
      <c r="B19" s="3">
        <v>6</v>
      </c>
      <c r="C19" s="3"/>
      <c r="D19" s="3" t="s">
        <v>39</v>
      </c>
      <c r="E19" s="3" t="s">
        <v>38</v>
      </c>
      <c r="F19" s="3" t="s">
        <v>85</v>
      </c>
      <c r="G19" s="3" t="s">
        <v>114</v>
      </c>
      <c r="H19" s="3" t="s">
        <v>38</v>
      </c>
      <c r="I19" s="3" t="s">
        <v>92</v>
      </c>
      <c r="J19" s="3" t="s">
        <v>115</v>
      </c>
      <c r="K19" s="3" t="s">
        <v>116</v>
      </c>
      <c r="L19" s="3" t="s">
        <v>88</v>
      </c>
      <c r="M19" s="3" t="s">
        <v>147</v>
      </c>
    </row>
    <row r="20" spans="1:13" x14ac:dyDescent="0.25">
      <c r="A20" s="4">
        <f t="shared" si="0"/>
        <v>19</v>
      </c>
      <c r="B20" s="4">
        <v>2</v>
      </c>
      <c r="C20" s="4"/>
      <c r="D20" s="4" t="s">
        <v>40</v>
      </c>
      <c r="E20" s="4" t="s">
        <v>117</v>
      </c>
      <c r="F20" s="4" t="s">
        <v>85</v>
      </c>
      <c r="G20" s="4" t="s">
        <v>118</v>
      </c>
      <c r="H20" s="4">
        <v>22112022</v>
      </c>
      <c r="I20" s="4" t="s">
        <v>92</v>
      </c>
      <c r="J20" s="4" t="s">
        <v>119</v>
      </c>
      <c r="K20" s="4" t="s">
        <v>116</v>
      </c>
      <c r="L20" s="4" t="s">
        <v>94</v>
      </c>
      <c r="M20" s="4"/>
    </row>
    <row r="21" spans="1:13" x14ac:dyDescent="0.25">
      <c r="A21" s="3">
        <f t="shared" si="0"/>
        <v>20</v>
      </c>
      <c r="B21" s="3">
        <v>1</v>
      </c>
      <c r="C21" s="3"/>
      <c r="D21" s="3" t="s">
        <v>42</v>
      </c>
      <c r="E21" s="3" t="s">
        <v>41</v>
      </c>
      <c r="F21" s="3" t="s">
        <v>83</v>
      </c>
      <c r="G21" s="3"/>
      <c r="H21" s="3"/>
      <c r="I21" s="3"/>
      <c r="J21" s="3"/>
      <c r="K21" s="3"/>
      <c r="L21" s="3" t="s">
        <v>88</v>
      </c>
      <c r="M21" s="3" t="s">
        <v>149</v>
      </c>
    </row>
    <row r="22" spans="1:13" x14ac:dyDescent="0.25">
      <c r="A22" s="4">
        <f t="shared" si="0"/>
        <v>21</v>
      </c>
      <c r="B22" s="4">
        <v>3</v>
      </c>
      <c r="C22" s="4"/>
      <c r="D22" s="4" t="s">
        <v>44</v>
      </c>
      <c r="E22" s="4" t="s">
        <v>43</v>
      </c>
      <c r="F22" s="4" t="s">
        <v>123</v>
      </c>
      <c r="G22" s="4" t="s">
        <v>122</v>
      </c>
      <c r="H22" s="4" t="s">
        <v>43</v>
      </c>
      <c r="I22" s="4" t="s">
        <v>92</v>
      </c>
      <c r="J22" s="4" t="s">
        <v>120</v>
      </c>
      <c r="K22" s="4" t="s">
        <v>121</v>
      </c>
      <c r="L22" s="4" t="s">
        <v>94</v>
      </c>
      <c r="M22" s="4"/>
    </row>
    <row r="23" spans="1:13" x14ac:dyDescent="0.25">
      <c r="A23" s="3">
        <f t="shared" si="0"/>
        <v>22</v>
      </c>
      <c r="B23" s="3">
        <v>1</v>
      </c>
      <c r="C23" s="3"/>
      <c r="D23" s="3" t="s">
        <v>46</v>
      </c>
      <c r="E23" s="3" t="s">
        <v>45</v>
      </c>
      <c r="F23" s="3" t="s">
        <v>86</v>
      </c>
      <c r="G23" s="3"/>
      <c r="H23" s="3"/>
      <c r="I23" s="3"/>
      <c r="J23" s="3"/>
      <c r="K23" s="3"/>
      <c r="L23" s="3" t="s">
        <v>88</v>
      </c>
      <c r="M23" s="3"/>
    </row>
    <row r="24" spans="1:13" x14ac:dyDescent="0.25">
      <c r="A24" s="3">
        <f t="shared" si="0"/>
        <v>23</v>
      </c>
      <c r="B24" s="3">
        <v>4</v>
      </c>
      <c r="C24" s="3"/>
      <c r="D24" s="3" t="s">
        <v>54</v>
      </c>
      <c r="E24" s="3" t="s">
        <v>124</v>
      </c>
      <c r="F24" s="3" t="s">
        <v>87</v>
      </c>
      <c r="G24" s="3"/>
      <c r="H24" s="3"/>
      <c r="I24" s="3"/>
      <c r="J24" s="3"/>
      <c r="K24" s="3"/>
      <c r="L24" s="3" t="s">
        <v>88</v>
      </c>
      <c r="M24" s="3"/>
    </row>
    <row r="25" spans="1:13" x14ac:dyDescent="0.25">
      <c r="A25" s="3">
        <f t="shared" si="0"/>
        <v>24</v>
      </c>
      <c r="B25" s="3">
        <v>1</v>
      </c>
      <c r="C25" s="3"/>
      <c r="D25" s="3" t="s">
        <v>55</v>
      </c>
      <c r="E25" s="3" t="s">
        <v>125</v>
      </c>
      <c r="F25" s="3" t="s">
        <v>87</v>
      </c>
      <c r="G25" s="3"/>
      <c r="H25" s="3"/>
      <c r="I25" s="3"/>
      <c r="J25" s="3"/>
      <c r="K25" s="3"/>
      <c r="L25" s="3" t="s">
        <v>88</v>
      </c>
      <c r="M25" s="3"/>
    </row>
    <row r="26" spans="1:13" x14ac:dyDescent="0.25">
      <c r="A26" s="3">
        <f t="shared" si="0"/>
        <v>25</v>
      </c>
      <c r="B26" s="3">
        <v>1</v>
      </c>
      <c r="C26" s="3"/>
      <c r="D26" s="3" t="s">
        <v>48</v>
      </c>
      <c r="E26" s="3" t="s">
        <v>47</v>
      </c>
      <c r="F26" s="3" t="s">
        <v>87</v>
      </c>
      <c r="G26" s="3"/>
      <c r="H26" s="3"/>
      <c r="I26" s="3"/>
      <c r="J26" s="3"/>
      <c r="K26" s="3"/>
      <c r="L26" s="3" t="s">
        <v>88</v>
      </c>
      <c r="M26" s="3"/>
    </row>
    <row r="27" spans="1:13" x14ac:dyDescent="0.25">
      <c r="A27" s="2">
        <f t="shared" si="0"/>
        <v>26</v>
      </c>
      <c r="B27" s="2">
        <v>20</v>
      </c>
      <c r="C27" s="2" t="s">
        <v>3</v>
      </c>
      <c r="D27" s="2" t="s">
        <v>49</v>
      </c>
      <c r="E27" s="2" t="s">
        <v>3</v>
      </c>
      <c r="F27" s="2" t="s">
        <v>87</v>
      </c>
      <c r="G27" s="2"/>
      <c r="H27" s="2"/>
      <c r="I27" s="2"/>
      <c r="J27" s="2"/>
      <c r="K27" s="2"/>
      <c r="L27" s="2"/>
      <c r="M27" s="2"/>
    </row>
    <row r="28" spans="1:13" x14ac:dyDescent="0.25">
      <c r="A28" s="4">
        <f t="shared" si="0"/>
        <v>27</v>
      </c>
      <c r="B28" s="4">
        <v>1</v>
      </c>
      <c r="C28" s="4"/>
      <c r="D28" s="4" t="s">
        <v>51</v>
      </c>
      <c r="E28" s="4" t="s">
        <v>50</v>
      </c>
      <c r="F28" s="4" t="s">
        <v>83</v>
      </c>
      <c r="G28" s="4" t="s">
        <v>128</v>
      </c>
      <c r="H28" s="4" t="s">
        <v>50</v>
      </c>
      <c r="I28" s="4" t="s">
        <v>92</v>
      </c>
      <c r="J28" s="4" t="s">
        <v>127</v>
      </c>
      <c r="K28" s="4" t="s">
        <v>52</v>
      </c>
      <c r="L28" s="4" t="s">
        <v>94</v>
      </c>
      <c r="M28" s="4"/>
    </row>
    <row r="29" spans="1:13" x14ac:dyDescent="0.25">
      <c r="A29" s="3">
        <f t="shared" si="0"/>
        <v>28</v>
      </c>
      <c r="B29" s="3">
        <v>10</v>
      </c>
      <c r="C29" s="3"/>
      <c r="D29" s="3" t="s">
        <v>53</v>
      </c>
      <c r="E29" s="3" t="s">
        <v>126</v>
      </c>
      <c r="F29" s="3" t="s">
        <v>87</v>
      </c>
      <c r="G29" s="3"/>
      <c r="H29" s="3"/>
      <c r="I29" s="3"/>
      <c r="J29" s="3"/>
      <c r="K29" s="3"/>
      <c r="L29" s="3" t="s">
        <v>88</v>
      </c>
      <c r="M29" s="3"/>
    </row>
    <row r="30" spans="1:13" x14ac:dyDescent="0.25">
      <c r="A30" s="4">
        <f t="shared" si="0"/>
        <v>29</v>
      </c>
      <c r="B30" s="4">
        <v>3</v>
      </c>
      <c r="C30" s="4"/>
      <c r="D30" s="4" t="s">
        <v>56</v>
      </c>
      <c r="E30" s="4">
        <v>5000</v>
      </c>
      <c r="F30" s="4" t="s">
        <v>83</v>
      </c>
      <c r="G30" s="4" t="s">
        <v>131</v>
      </c>
      <c r="H30" s="4">
        <v>5000</v>
      </c>
      <c r="I30" s="4" t="s">
        <v>92</v>
      </c>
      <c r="J30" s="4" t="s">
        <v>130</v>
      </c>
      <c r="K30" s="4" t="s">
        <v>129</v>
      </c>
      <c r="L30" s="4" t="s">
        <v>94</v>
      </c>
      <c r="M30" s="4"/>
    </row>
    <row r="31" spans="1:13" x14ac:dyDescent="0.25">
      <c r="A31" s="4">
        <f t="shared" si="0"/>
        <v>30</v>
      </c>
      <c r="B31" s="4">
        <v>3</v>
      </c>
      <c r="C31" s="4"/>
      <c r="D31" s="4" t="s">
        <v>57</v>
      </c>
      <c r="E31" s="4">
        <v>5001</v>
      </c>
      <c r="F31" s="4" t="s">
        <v>83</v>
      </c>
      <c r="G31" s="4" t="s">
        <v>131</v>
      </c>
      <c r="H31" s="4">
        <v>5001</v>
      </c>
      <c r="I31" s="4" t="s">
        <v>92</v>
      </c>
      <c r="J31" s="4" t="s">
        <v>132</v>
      </c>
      <c r="K31" s="4" t="s">
        <v>133</v>
      </c>
      <c r="L31" s="4" t="s">
        <v>94</v>
      </c>
      <c r="M31" s="4"/>
    </row>
    <row r="32" spans="1:13" x14ac:dyDescent="0.25">
      <c r="A32" s="4">
        <f t="shared" si="0"/>
        <v>31</v>
      </c>
      <c r="B32" s="4">
        <v>1</v>
      </c>
      <c r="C32" s="4"/>
      <c r="D32" s="4" t="s">
        <v>59</v>
      </c>
      <c r="E32" s="4" t="s">
        <v>58</v>
      </c>
      <c r="F32" s="4" t="s">
        <v>139</v>
      </c>
      <c r="G32" s="4" t="s">
        <v>136</v>
      </c>
      <c r="H32" s="4" t="s">
        <v>58</v>
      </c>
      <c r="I32" s="4" t="s">
        <v>92</v>
      </c>
      <c r="J32" s="4" t="s">
        <v>134</v>
      </c>
      <c r="K32" s="4" t="s">
        <v>135</v>
      </c>
      <c r="L32" s="4" t="s">
        <v>94</v>
      </c>
      <c r="M32" s="4"/>
    </row>
    <row r="33" spans="1:13" x14ac:dyDescent="0.25">
      <c r="A33" s="4">
        <f t="shared" si="0"/>
        <v>32</v>
      </c>
      <c r="B33" s="4">
        <v>8</v>
      </c>
      <c r="C33" s="4"/>
      <c r="D33" s="4" t="s">
        <v>61</v>
      </c>
      <c r="E33" s="4" t="s">
        <v>60</v>
      </c>
      <c r="F33" s="4" t="s">
        <v>138</v>
      </c>
      <c r="G33" s="4" t="s">
        <v>136</v>
      </c>
      <c r="H33" s="4" t="s">
        <v>60</v>
      </c>
      <c r="I33" s="4" t="s">
        <v>92</v>
      </c>
      <c r="J33" s="4" t="s">
        <v>137</v>
      </c>
      <c r="K33" s="4" t="s">
        <v>141</v>
      </c>
      <c r="L33" s="4" t="s">
        <v>94</v>
      </c>
      <c r="M33" s="4"/>
    </row>
    <row r="34" spans="1:13" x14ac:dyDescent="0.25">
      <c r="A34" s="4">
        <f t="shared" si="0"/>
        <v>33</v>
      </c>
      <c r="B34" s="4">
        <v>2</v>
      </c>
      <c r="C34" s="4"/>
      <c r="D34" s="4" t="s">
        <v>63</v>
      </c>
      <c r="E34" s="4" t="s">
        <v>62</v>
      </c>
      <c r="F34" s="4" t="s">
        <v>144</v>
      </c>
      <c r="G34" s="4" t="s">
        <v>95</v>
      </c>
      <c r="H34" s="4" t="s">
        <v>62</v>
      </c>
      <c r="I34" s="4" t="s">
        <v>92</v>
      </c>
      <c r="J34" s="4" t="s">
        <v>140</v>
      </c>
      <c r="K34" s="4" t="s">
        <v>142</v>
      </c>
      <c r="L34" s="4" t="s">
        <v>94</v>
      </c>
      <c r="M34" s="4"/>
    </row>
    <row r="35" spans="1:13" x14ac:dyDescent="0.25">
      <c r="A35" s="4">
        <f t="shared" si="0"/>
        <v>34</v>
      </c>
      <c r="B35" s="4">
        <v>1</v>
      </c>
      <c r="C35" s="4"/>
      <c r="D35" s="4" t="s">
        <v>65</v>
      </c>
      <c r="E35" s="4" t="s">
        <v>64</v>
      </c>
      <c r="F35" s="4" t="s">
        <v>144</v>
      </c>
      <c r="G35" s="4" t="s">
        <v>95</v>
      </c>
      <c r="H35" s="4" t="s">
        <v>64</v>
      </c>
      <c r="I35" s="4" t="s">
        <v>92</v>
      </c>
      <c r="J35" s="4" t="s">
        <v>140</v>
      </c>
      <c r="K35" s="4" t="s">
        <v>143</v>
      </c>
      <c r="L35" s="4" t="s">
        <v>94</v>
      </c>
      <c r="M35" s="4"/>
    </row>
    <row r="36" spans="1:13" x14ac:dyDescent="0.25">
      <c r="A36" s="4">
        <f t="shared" si="0"/>
        <v>35</v>
      </c>
      <c r="B36" s="4">
        <v>2</v>
      </c>
      <c r="C36" s="4"/>
      <c r="D36" s="4" t="s">
        <v>68</v>
      </c>
      <c r="E36" s="4" t="s">
        <v>67</v>
      </c>
      <c r="F36" s="4" t="s">
        <v>66</v>
      </c>
      <c r="G36" s="4" t="s">
        <v>136</v>
      </c>
      <c r="H36" s="4" t="s">
        <v>67</v>
      </c>
      <c r="I36" s="4" t="s">
        <v>92</v>
      </c>
      <c r="J36" s="4" t="s">
        <v>145</v>
      </c>
      <c r="K36" s="4" t="s">
        <v>146</v>
      </c>
      <c r="L36" s="4" t="s">
        <v>94</v>
      </c>
      <c r="M36" s="4"/>
    </row>
  </sheetData>
  <sortState xmlns:xlrd2="http://schemas.microsoft.com/office/spreadsheetml/2017/richdata2" ref="A2:M36">
    <sortCondition ref="D2:D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2021-04-21T06:34:12Z</dcterms:created>
  <dcterms:modified xsi:type="dcterms:W3CDTF">2021-04-21T20:02:32Z</dcterms:modified>
</cp:coreProperties>
</file>