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ocuments/github/dkramnik/Eagle-Public/isg-clock-generator-rev1/bom/"/>
    </mc:Choice>
  </mc:AlternateContent>
  <xr:revisionPtr revIDLastSave="0" documentId="13_ncr:1_{D9DCE13B-1FE3-BA48-B3B5-D8B4B8559A74}" xr6:coauthVersionLast="45" xr6:coauthVersionMax="45" xr10:uidLastSave="{00000000-0000-0000-0000-000000000000}"/>
  <bookViews>
    <workbookView xWindow="0" yWindow="460" windowWidth="33600" windowHeight="19540" xr2:uid="{6597577E-C5F4-4342-9F05-DB4BF1A6ABAD}"/>
  </bookViews>
  <sheets>
    <sheet name="Sheet1" sheetId="1" r:id="rId1"/>
  </sheets>
  <definedNames>
    <definedName name="isg_clock_generator_rev1_bom_ulp" localSheetId="0">Sheet1!$B$1:$O$47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l="1"/>
  <c r="A16" i="1" s="1"/>
  <c r="A17" i="1" s="1"/>
  <c r="A18" i="1" s="1"/>
  <c r="A19" i="1" s="1"/>
  <c r="A20" i="1" s="1"/>
  <c r="A21" i="1" s="1"/>
  <c r="A22" i="1" l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4C7B0E-39C5-BC4B-9BAB-908A6F9D0995}" name="isg-clock-generator-rev1-bom-ulp" type="6" refreshedVersion="6" background="1" saveData="1">
    <textPr sourceFile="/Users/Admin/Documents/github/dkramnik/Eagle-Public/isg-clock-generator-rev1/bom/isg-clock-generator-rev1-bom-ulp.csv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<sst xmlns="http://schemas.openxmlformats.org/spreadsheetml/2006/main" count="331" uniqueCount="175">
  <si>
    <t>Value</t>
  </si>
  <si>
    <t>Device</t>
  </si>
  <si>
    <t>Package</t>
  </si>
  <si>
    <t>Parts</t>
  </si>
  <si>
    <t>C0603</t>
  </si>
  <si>
    <t>C7, C46</t>
  </si>
  <si>
    <t>0R JUMPER 0402</t>
  </si>
  <si>
    <t>C0402</t>
  </si>
  <si>
    <t>C13, C34, C35</t>
  </si>
  <si>
    <t>R-EU_R0402</t>
  </si>
  <si>
    <t>R0402</t>
  </si>
  <si>
    <t>R17, R20, R21</t>
  </si>
  <si>
    <t>0R JUMPER 0603</t>
  </si>
  <si>
    <t>R-EU_R0603</t>
  </si>
  <si>
    <t>R0603</t>
  </si>
  <si>
    <t>R30, R42</t>
  </si>
  <si>
    <t>7M50072001</t>
  </si>
  <si>
    <t>Q1</t>
  </si>
  <si>
    <t>CAP CER 0.01uF X7R 0402</t>
  </si>
  <si>
    <t>C4, C11, C12, C18, C20, C23, C24, C26, C30, C36, C37</t>
  </si>
  <si>
    <t>CAP CER 0.033uF 0603</t>
  </si>
  <si>
    <t>C54</t>
  </si>
  <si>
    <t>CAP CER 0.1UF 25V X7R 0603 10%</t>
  </si>
  <si>
    <t>C2, C39, C41, C50, C52</t>
  </si>
  <si>
    <t>CAP CER 0.1uF X7R 0402</t>
  </si>
  <si>
    <t>C5, C6, C8, C9, C14, C15, C16, C17, C19, C21, C22, C25, C27, C28, C29, C31, C32, C33, C38, C43, C44, C45, C47</t>
  </si>
  <si>
    <t>CAP CER 10000PF 25V X7R 0603 10%</t>
  </si>
  <si>
    <t>C49, C51</t>
  </si>
  <si>
    <t>CAP CER 10uF 6.3V X5R 0603</t>
  </si>
  <si>
    <t>C100, C101, C102, C103, C104, C105, C106, C107, C108, C109, C110, C111, C112</t>
  </si>
  <si>
    <t>CAP CER 22uF 6.3V 0603</t>
  </si>
  <si>
    <t>C55</t>
  </si>
  <si>
    <t>C53</t>
  </si>
  <si>
    <t>CAP CER 4.7UF 6.3V X5R 0603 10%</t>
  </si>
  <si>
    <t>C40, C42</t>
  </si>
  <si>
    <t>DNP</t>
  </si>
  <si>
    <t>R15, R16, R22, R23, R24, R25</t>
  </si>
  <si>
    <t>JP6</t>
  </si>
  <si>
    <t>FERRITE BEAD 220 OHM 0402 1LN</t>
  </si>
  <si>
    <t>L1, L2, L3, L4, L5, L6, L7, L8, L9, L10</t>
  </si>
  <si>
    <t>LMK03318RHSR</t>
  </si>
  <si>
    <t>IC1</t>
  </si>
  <si>
    <t>JP8</t>
  </si>
  <si>
    <t>H1, H2, H3, H4</t>
  </si>
  <si>
    <t>RES SMD 0 OHM 1% 1/10W 0603</t>
  </si>
  <si>
    <t>R47</t>
  </si>
  <si>
    <t>RES SMD 1.62K OHM 1% 1/10W 0603</t>
  </si>
  <si>
    <t>R28</t>
  </si>
  <si>
    <t>RES SMD 10.5K OHM 1% 1/10W 0603</t>
  </si>
  <si>
    <t>R50</t>
  </si>
  <si>
    <t>RES SMD 10K OHM 1% 1/10W 0603</t>
  </si>
  <si>
    <t>R4, R12, R13</t>
  </si>
  <si>
    <t>RES SMD 13.0K OHM 1% 1/10W 0603</t>
  </si>
  <si>
    <t>R6, R43, R44, R45</t>
  </si>
  <si>
    <t>RES SMD 18.7K OHM 1% 1/10W 0603</t>
  </si>
  <si>
    <t>R51</t>
  </si>
  <si>
    <t>RES SMD 1K OHM 1% 1/10W 0603</t>
  </si>
  <si>
    <t>R5, R37, R38, R39, R40, R41</t>
  </si>
  <si>
    <t>RES SMD 2.32K OHM 1% 1/10W 0603</t>
  </si>
  <si>
    <t>R48</t>
  </si>
  <si>
    <t>RES SMD 3.92K OHM 1% 1/10W 0603</t>
  </si>
  <si>
    <t>R26</t>
  </si>
  <si>
    <t>RES SMD 34.8K OHM 1% 1/10W 0603</t>
  </si>
  <si>
    <t>R52</t>
  </si>
  <si>
    <t>RES SMD 4.99K OHM 1% 1/10W 0603</t>
  </si>
  <si>
    <t>R27, R29, R31, R32, R33, R34, R35</t>
  </si>
  <si>
    <t>RES SMD 5.62K OHM 1% 1/10W 0603</t>
  </si>
  <si>
    <t>R49</t>
  </si>
  <si>
    <t>R1, R2</t>
  </si>
  <si>
    <t>RES SMD 84.5K OHM 1% 1/10W 0603</t>
  </si>
  <si>
    <t>R53</t>
  </si>
  <si>
    <t>SL23HE3_A/I</t>
  </si>
  <si>
    <t>SMB</t>
  </si>
  <si>
    <t>D1, D2</t>
  </si>
  <si>
    <t>CHIP-LED0805</t>
  </si>
  <si>
    <t>LED</t>
  </si>
  <si>
    <t>JP1</t>
  </si>
  <si>
    <t>JP2</t>
  </si>
  <si>
    <t>TI_USB2ANY</t>
  </si>
  <si>
    <t>TPS7A8001DRBR</t>
  </si>
  <si>
    <t>IC2, IC3</t>
  </si>
  <si>
    <t>X6</t>
  </si>
  <si>
    <t>JP14</t>
  </si>
  <si>
    <t>X1, X2, X3, X4, X5</t>
  </si>
  <si>
    <t>BOM Line</t>
  </si>
  <si>
    <t>Qty/PCBA</t>
  </si>
  <si>
    <t>MFR</t>
  </si>
  <si>
    <t>MFR P/N</t>
  </si>
  <si>
    <t>Distributor</t>
  </si>
  <si>
    <t>Digikey</t>
  </si>
  <si>
    <t>Distributor P/N</t>
  </si>
  <si>
    <t>Distributor Description</t>
  </si>
  <si>
    <t>Generic Replacement Acceptable</t>
  </si>
  <si>
    <t>Comments</t>
  </si>
  <si>
    <t>Capacitor</t>
  </si>
  <si>
    <t>Resistor</t>
  </si>
  <si>
    <t>Crystal</t>
  </si>
  <si>
    <t>Inductor</t>
  </si>
  <si>
    <t>Connector</t>
  </si>
  <si>
    <t>Integrated Circuit</t>
  </si>
  <si>
    <t>Diode</t>
  </si>
  <si>
    <r>
      <t xml:space="preserve">Yes, match </t>
    </r>
    <r>
      <rPr>
        <b/>
        <sz val="12"/>
        <color theme="1"/>
        <rFont val="Calibri"/>
        <family val="2"/>
        <scheme val="minor"/>
      </rPr>
      <t>Value</t>
    </r>
    <r>
      <rPr>
        <sz val="12"/>
        <color theme="1"/>
        <rFont val="Calibri"/>
        <family val="2"/>
        <scheme val="minor"/>
      </rPr>
      <t xml:space="preserve"> field exactty</t>
    </r>
  </si>
  <si>
    <t>&lt;SIGNAL_NAME&gt;</t>
  </si>
  <si>
    <t>LED1, LED2</t>
  </si>
  <si>
    <t>Mounting Pad</t>
  </si>
  <si>
    <t>3.2mm Diameter</t>
  </si>
  <si>
    <t>R3, R7, R8, R9, R10, R11, R14, R18, R19, R36, R46, R54</t>
  </si>
  <si>
    <t>C1, C3, C10, C48</t>
  </si>
  <si>
    <t>Cinch Connectivity Solutions Johnson</t>
  </si>
  <si>
    <t>CONN SMA JACK STR 50OHM EDGE MNT</t>
  </si>
  <si>
    <t>No</t>
  </si>
  <si>
    <t>Molex</t>
  </si>
  <si>
    <t>900-0022232021-ND</t>
  </si>
  <si>
    <t>CONN HEADER VERT 2POS 2.54MM</t>
  </si>
  <si>
    <t>CAP CER 3300pF X7R 0603</t>
  </si>
  <si>
    <t>RES SMD 510 OHM 1% 1/10W 0603</t>
  </si>
  <si>
    <t>JP3, JP4, JP5, JP7, JP9, JP10, JP11, JP12, JP13</t>
  </si>
  <si>
    <t>Custom (SMT SMA)</t>
  </si>
  <si>
    <t>LED YELLOW 0805</t>
  </si>
  <si>
    <t>296-27630-1-ND</t>
  </si>
  <si>
    <t>IC REG LINEAR POS ADJ 1A 8SON</t>
  </si>
  <si>
    <t>Texas Instruments</t>
  </si>
  <si>
    <t>8-VDFN Exposed Pad</t>
  </si>
  <si>
    <t>48-WFQFN Exposed Pad</t>
  </si>
  <si>
    <t>LMK03318RHSR-ND</t>
  </si>
  <si>
    <t>IC LO NOISE JITTER CLOCK 48WQFN</t>
  </si>
  <si>
    <t>Jumper, not capacitor</t>
  </si>
  <si>
    <t>Vishay Semiconductor Diodes Division</t>
  </si>
  <si>
    <t>SL23HE3_A/IGICT-ND</t>
  </si>
  <si>
    <t>DIODE SCHOTTKY 30V 2A DO214AA</t>
  </si>
  <si>
    <t>TXC CORPORATION</t>
  </si>
  <si>
    <t>887-2551-1-ND</t>
  </si>
  <si>
    <t>CRYSTAL 50 MHZ 9PF SMD</t>
  </si>
  <si>
    <t>XTAL 3.2mm x 2.5mm</t>
  </si>
  <si>
    <t>ED1543-ND</t>
  </si>
  <si>
    <t>CONN HEADER VERT 10POS 2.54MM</t>
  </si>
  <si>
    <t>302-S101</t>
  </si>
  <si>
    <t>On Shore Technology Inc.</t>
  </si>
  <si>
    <t>2.54mm Header Vert 2x1</t>
  </si>
  <si>
    <t>2.54mm Header Vert 5x2</t>
  </si>
  <si>
    <t>2.54mm Header Vert 8x2</t>
  </si>
  <si>
    <t>Molex 22-23-2021</t>
  </si>
  <si>
    <t>475-2560-1-ND</t>
  </si>
  <si>
    <t>LED YELLOW DIFFUSED 0805 SMD</t>
  </si>
  <si>
    <t>LY R976-PS-36</t>
  </si>
  <si>
    <t>OSRAM Opto Semiconductors Inc.</t>
  </si>
  <si>
    <t>Murata Electronics</t>
  </si>
  <si>
    <t>BLM15AG221SN1D</t>
  </si>
  <si>
    <t>490-5178-1-ND</t>
  </si>
  <si>
    <t>2.54mm Header Vert 3x1</t>
  </si>
  <si>
    <t>2.54mm Header Vert 3x2</t>
  </si>
  <si>
    <t>﻿CAP CER 1UF 10V X7R 0603 10%</t>
  </si>
  <si>
    <t>C56, C57</t>
  </si>
  <si>
    <t>S1011EC-03-ND</t>
  </si>
  <si>
    <t>CONN HEADER VERT 3POS 2.54MM</t>
  </si>
  <si>
    <t>Sullins Connector Solutions</t>
  </si>
  <si>
    <t>PRPC003SAAN-RC</t>
  </si>
  <si>
    <t>Adam Tech version OOS</t>
  </si>
  <si>
    <t>N/A</t>
  </si>
  <si>
    <t>Adam Tech</t>
  </si>
  <si>
    <t>PH2-06-UA</t>
  </si>
  <si>
    <t>2057-PH2-06-UA-ND</t>
  </si>
  <si>
    <t>CONN HEADER VERT 6POS 2.54MM</t>
  </si>
  <si>
    <t>PH2-10-UA</t>
  </si>
  <si>
    <t>2057-PH2-10-UA-ND</t>
  </si>
  <si>
    <t>CONN HEADER VERT 16POS 2.54MM</t>
  </si>
  <si>
    <t>2057-PH2-16-UA-ND</t>
  </si>
  <si>
    <t>PH2-16-UA</t>
  </si>
  <si>
    <t>S1011EC-02-ND</t>
  </si>
  <si>
    <t>PRPC002SAAN-RC</t>
  </si>
  <si>
    <t>Locking connector, 0022112022 is gold plated version</t>
  </si>
  <si>
    <t>"0022232021"</t>
  </si>
  <si>
    <t>J502-ND</t>
  </si>
  <si>
    <t>142-0701-801</t>
  </si>
  <si>
    <t>Note: SMT SMA for 1.6mm PCB thickness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</si>
</sst>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1" applyNumberFormat="0" applyFont="0" applyAlignment="0" applyProtection="0"/>
  </cellStyleXfs>
  <cellXfs count="5">
    <xf numFmtId="0" fontId="0" fillId="0" borderId="0" xfId="0"/>
    <xf numFmtId="0" fontId="4" fillId="0" borderId="0" xfId="0" applyFont="1"/>
    <xf numFmtId="0" fontId="3" fillId="3" borderId="0" xfId="2"/>
    <xf numFmtId="0" fontId="0" fillId="4" borderId="1" xfId="3" applyFont="1"/>
    <xf numFmtId="0" fontId="2" fillId="2" borderId="0" xfId="1"/>
  </cellXfs>
  <cellStyles count="4">
    <cellStyle name="Bad" xfId="2" builtinId="27"/>
    <cellStyle name="Good" xfId="1" builtinId="26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g-clock-generator-rev1-bom-ulp" connectionId="1" xr16:uid="{FCA3D375-875B-E148-8C83-B3CD515D233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7D5F7-90B3-0942-9374-55D394E7ABF4}">
  <dimension ref="A1:N47"/>
  <sheetViews>
    <sheetView tabSelected="1" topLeftCell="G5" zoomScale="115" zoomScaleNormal="177" workbookViewId="0">
      <selection activeCell="N18" sqref="N18"/>
    </sheetView>
  </sheetViews>
  <sheetFormatPr baseColWidth="10" defaultRowHeight="16" x14ac:dyDescent="0.2"/>
  <cols>
    <col min="1" max="1" width="9.33203125" bestFit="1" customWidth="1"/>
    <col min="2" max="2" width="9.1640625" bestFit="1" customWidth="1"/>
    <col min="3" max="3" width="4.83203125" bestFit="1" customWidth="1"/>
    <col min="4" max="4" width="32.6640625" bestFit="1" customWidth="1"/>
    <col min="5" max="5" width="26.6640625" bestFit="1" customWidth="1"/>
    <col min="6" max="6" width="22" bestFit="1" customWidth="1"/>
    <col min="7" max="7" width="90.6640625" bestFit="1" customWidth="1"/>
    <col min="8" max="8" width="32.6640625" bestFit="1" customWidth="1"/>
    <col min="9" max="9" width="17" bestFit="1" customWidth="1"/>
    <col min="10" max="10" width="10.33203125" bestFit="1" customWidth="1"/>
    <col min="11" max="11" width="18.83203125" bestFit="1" customWidth="1"/>
    <col min="12" max="12" width="35.33203125" bestFit="1" customWidth="1"/>
    <col min="13" max="13" width="29.6640625" bestFit="1" customWidth="1"/>
    <col min="14" max="14" width="43.5" bestFit="1" customWidth="1"/>
  </cols>
  <sheetData>
    <row r="1" spans="1:14" s="1" customFormat="1" x14ac:dyDescent="0.2">
      <c r="A1" s="1" t="s">
        <v>84</v>
      </c>
      <c r="B1" s="1" t="s">
        <v>85</v>
      </c>
      <c r="C1" s="1" t="s">
        <v>35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86</v>
      </c>
      <c r="I1" s="1" t="s">
        <v>87</v>
      </c>
      <c r="J1" s="1" t="s">
        <v>88</v>
      </c>
      <c r="K1" s="1" t="s">
        <v>90</v>
      </c>
      <c r="L1" s="1" t="s">
        <v>91</v>
      </c>
      <c r="M1" s="1" t="s">
        <v>92</v>
      </c>
      <c r="N1" s="1" t="s">
        <v>93</v>
      </c>
    </row>
    <row r="2" spans="1:14" x14ac:dyDescent="0.2">
      <c r="A2" s="3">
        <v>1</v>
      </c>
      <c r="B2" s="3">
        <v>2</v>
      </c>
      <c r="C2" s="3"/>
      <c r="D2" s="3" t="s">
        <v>12</v>
      </c>
      <c r="E2" s="3" t="s">
        <v>94</v>
      </c>
      <c r="F2" s="3" t="s">
        <v>4</v>
      </c>
      <c r="G2" s="3" t="s">
        <v>5</v>
      </c>
      <c r="H2" s="3"/>
      <c r="I2" s="3"/>
      <c r="J2" s="3"/>
      <c r="K2" s="3"/>
      <c r="L2" s="3"/>
      <c r="M2" s="3" t="s">
        <v>101</v>
      </c>
      <c r="N2" s="3" t="s">
        <v>126</v>
      </c>
    </row>
    <row r="3" spans="1:14" x14ac:dyDescent="0.2">
      <c r="A3" s="3">
        <f t="shared" ref="A3:A47" si="0">A2+1</f>
        <v>2</v>
      </c>
      <c r="B3" s="3">
        <v>3</v>
      </c>
      <c r="C3" s="3"/>
      <c r="D3" s="3" t="s">
        <v>6</v>
      </c>
      <c r="E3" s="3" t="s">
        <v>94</v>
      </c>
      <c r="F3" s="3" t="s">
        <v>7</v>
      </c>
      <c r="G3" s="3" t="s">
        <v>8</v>
      </c>
      <c r="H3" s="3"/>
      <c r="I3" s="3"/>
      <c r="J3" s="3"/>
      <c r="K3" s="3"/>
      <c r="L3" s="3"/>
      <c r="M3" s="3" t="s">
        <v>101</v>
      </c>
      <c r="N3" s="3" t="s">
        <v>126</v>
      </c>
    </row>
    <row r="4" spans="1:14" x14ac:dyDescent="0.2">
      <c r="A4" s="3">
        <f t="shared" si="0"/>
        <v>3</v>
      </c>
      <c r="B4" s="3">
        <v>11</v>
      </c>
      <c r="C4" s="3"/>
      <c r="D4" s="3" t="s">
        <v>18</v>
      </c>
      <c r="E4" s="3" t="s">
        <v>94</v>
      </c>
      <c r="F4" s="3" t="s">
        <v>7</v>
      </c>
      <c r="G4" s="3" t="s">
        <v>19</v>
      </c>
      <c r="H4" s="3"/>
      <c r="I4" s="3"/>
      <c r="J4" s="3"/>
      <c r="K4" s="3"/>
      <c r="L4" s="3"/>
      <c r="M4" s="3" t="s">
        <v>101</v>
      </c>
      <c r="N4" s="3"/>
    </row>
    <row r="5" spans="1:14" x14ac:dyDescent="0.2">
      <c r="A5" s="3">
        <f t="shared" si="0"/>
        <v>4</v>
      </c>
      <c r="B5" s="3">
        <v>1</v>
      </c>
      <c r="C5" s="3"/>
      <c r="D5" s="3" t="s">
        <v>20</v>
      </c>
      <c r="E5" s="3" t="s">
        <v>94</v>
      </c>
      <c r="F5" s="3" t="s">
        <v>4</v>
      </c>
      <c r="G5" s="3" t="s">
        <v>21</v>
      </c>
      <c r="H5" s="3"/>
      <c r="I5" s="3"/>
      <c r="J5" s="3"/>
      <c r="K5" s="3"/>
      <c r="L5" s="3"/>
      <c r="M5" s="3" t="s">
        <v>101</v>
      </c>
      <c r="N5" s="3"/>
    </row>
    <row r="6" spans="1:14" x14ac:dyDescent="0.2">
      <c r="A6" s="3">
        <f t="shared" si="0"/>
        <v>5</v>
      </c>
      <c r="B6" s="3">
        <v>5</v>
      </c>
      <c r="C6" s="3"/>
      <c r="D6" s="3" t="s">
        <v>22</v>
      </c>
      <c r="E6" s="3" t="s">
        <v>94</v>
      </c>
      <c r="F6" s="3" t="s">
        <v>4</v>
      </c>
      <c r="G6" s="3" t="s">
        <v>23</v>
      </c>
      <c r="H6" s="3"/>
      <c r="I6" s="3"/>
      <c r="J6" s="3"/>
      <c r="K6" s="3"/>
      <c r="L6" s="3"/>
      <c r="M6" s="3" t="s">
        <v>101</v>
      </c>
      <c r="N6" s="3"/>
    </row>
    <row r="7" spans="1:14" x14ac:dyDescent="0.2">
      <c r="A7" s="3">
        <f t="shared" si="0"/>
        <v>6</v>
      </c>
      <c r="B7" s="3">
        <v>23</v>
      </c>
      <c r="C7" s="3"/>
      <c r="D7" s="3" t="s">
        <v>24</v>
      </c>
      <c r="E7" s="3" t="s">
        <v>94</v>
      </c>
      <c r="F7" s="3" t="s">
        <v>7</v>
      </c>
      <c r="G7" s="3" t="s">
        <v>25</v>
      </c>
      <c r="H7" s="3"/>
      <c r="I7" s="3"/>
      <c r="J7" s="3"/>
      <c r="K7" s="3"/>
      <c r="L7" s="3"/>
      <c r="M7" s="3" t="s">
        <v>101</v>
      </c>
      <c r="N7" s="3"/>
    </row>
    <row r="8" spans="1:14" x14ac:dyDescent="0.2">
      <c r="A8" s="3">
        <f t="shared" si="0"/>
        <v>7</v>
      </c>
      <c r="B8" s="3">
        <v>2</v>
      </c>
      <c r="C8" s="3"/>
      <c r="D8" s="3" t="s">
        <v>26</v>
      </c>
      <c r="E8" s="3" t="s">
        <v>94</v>
      </c>
      <c r="F8" s="3" t="s">
        <v>4</v>
      </c>
      <c r="G8" s="3" t="s">
        <v>27</v>
      </c>
      <c r="H8" s="3"/>
      <c r="I8" s="3"/>
      <c r="J8" s="3"/>
      <c r="K8" s="3"/>
      <c r="L8" s="3"/>
      <c r="M8" s="3" t="s">
        <v>101</v>
      </c>
      <c r="N8" s="3"/>
    </row>
    <row r="9" spans="1:14" x14ac:dyDescent="0.2">
      <c r="A9" s="3">
        <f t="shared" si="0"/>
        <v>8</v>
      </c>
      <c r="B9" s="3">
        <v>13</v>
      </c>
      <c r="C9" s="3"/>
      <c r="D9" s="3" t="s">
        <v>28</v>
      </c>
      <c r="E9" s="3" t="s">
        <v>94</v>
      </c>
      <c r="F9" s="3" t="s">
        <v>4</v>
      </c>
      <c r="G9" s="3" t="s">
        <v>29</v>
      </c>
      <c r="H9" s="3"/>
      <c r="I9" s="3"/>
      <c r="J9" s="3"/>
      <c r="K9" s="3"/>
      <c r="L9" s="3"/>
      <c r="M9" s="3" t="s">
        <v>101</v>
      </c>
      <c r="N9" s="3"/>
    </row>
    <row r="10" spans="1:14" x14ac:dyDescent="0.2">
      <c r="A10" s="3">
        <f t="shared" si="0"/>
        <v>9</v>
      </c>
      <c r="B10" s="3">
        <v>1</v>
      </c>
      <c r="C10" s="3"/>
      <c r="D10" s="3" t="s">
        <v>30</v>
      </c>
      <c r="E10" s="3" t="s">
        <v>94</v>
      </c>
      <c r="F10" s="3" t="s">
        <v>4</v>
      </c>
      <c r="G10" s="3" t="s">
        <v>31</v>
      </c>
      <c r="H10" s="3"/>
      <c r="I10" s="3"/>
      <c r="J10" s="3"/>
      <c r="K10" s="3"/>
      <c r="L10" s="3"/>
      <c r="M10" s="3" t="s">
        <v>101</v>
      </c>
      <c r="N10" s="3"/>
    </row>
    <row r="11" spans="1:14" x14ac:dyDescent="0.2">
      <c r="A11" s="3">
        <f t="shared" si="0"/>
        <v>10</v>
      </c>
      <c r="B11" s="3">
        <v>1</v>
      </c>
      <c r="C11" s="3"/>
      <c r="D11" s="3" t="s">
        <v>114</v>
      </c>
      <c r="E11" s="3" t="s">
        <v>94</v>
      </c>
      <c r="F11" s="3" t="s">
        <v>4</v>
      </c>
      <c r="G11" s="3" t="s">
        <v>32</v>
      </c>
      <c r="H11" s="3"/>
      <c r="I11" s="3"/>
      <c r="J11" s="3"/>
      <c r="K11" s="3"/>
      <c r="L11" s="3"/>
      <c r="M11" s="3" t="s">
        <v>101</v>
      </c>
      <c r="N11" s="3"/>
    </row>
    <row r="12" spans="1:14" x14ac:dyDescent="0.2">
      <c r="A12" s="3">
        <f t="shared" si="0"/>
        <v>11</v>
      </c>
      <c r="B12" s="3">
        <v>2</v>
      </c>
      <c r="C12" s="3"/>
      <c r="D12" s="3" t="s">
        <v>33</v>
      </c>
      <c r="E12" s="3" t="s">
        <v>94</v>
      </c>
      <c r="F12" s="3" t="s">
        <v>4</v>
      </c>
      <c r="G12" s="3" t="s">
        <v>34</v>
      </c>
      <c r="H12" s="3"/>
      <c r="I12" s="3"/>
      <c r="J12" s="3"/>
      <c r="K12" s="3"/>
      <c r="L12" s="3"/>
      <c r="M12" s="3" t="s">
        <v>101</v>
      </c>
      <c r="N12" s="3"/>
    </row>
    <row r="13" spans="1:14" x14ac:dyDescent="0.2">
      <c r="A13" s="3">
        <f t="shared" si="0"/>
        <v>12</v>
      </c>
      <c r="B13" s="3">
        <v>2</v>
      </c>
      <c r="C13" s="3"/>
      <c r="D13" s="3" t="s">
        <v>151</v>
      </c>
      <c r="E13" s="3" t="s">
        <v>94</v>
      </c>
      <c r="F13" s="3" t="s">
        <v>4</v>
      </c>
      <c r="G13" s="3" t="s">
        <v>152</v>
      </c>
      <c r="H13" s="3"/>
      <c r="I13" s="3"/>
      <c r="J13" s="3"/>
      <c r="K13" s="3"/>
      <c r="L13" s="3"/>
      <c r="M13" s="3" t="s">
        <v>101</v>
      </c>
      <c r="N13" s="3"/>
    </row>
    <row r="14" spans="1:14" x14ac:dyDescent="0.2">
      <c r="A14" s="2">
        <f t="shared" si="0"/>
        <v>13</v>
      </c>
      <c r="B14" s="2">
        <v>4</v>
      </c>
      <c r="C14" s="2" t="s">
        <v>35</v>
      </c>
      <c r="D14" s="2" t="s">
        <v>35</v>
      </c>
      <c r="E14" s="2" t="s">
        <v>94</v>
      </c>
      <c r="F14" s="2" t="s">
        <v>4</v>
      </c>
      <c r="G14" s="2" t="s">
        <v>107</v>
      </c>
      <c r="H14" s="2"/>
      <c r="I14" s="2"/>
      <c r="J14" s="2"/>
      <c r="K14" s="2"/>
      <c r="L14" s="2"/>
      <c r="M14" s="2" t="s">
        <v>158</v>
      </c>
      <c r="N14" s="2"/>
    </row>
    <row r="15" spans="1:14" x14ac:dyDescent="0.2">
      <c r="A15" s="2">
        <f t="shared" si="0"/>
        <v>14</v>
      </c>
      <c r="B15" s="2">
        <v>9</v>
      </c>
      <c r="C15" s="2" t="s">
        <v>35</v>
      </c>
      <c r="D15" s="2" t="s">
        <v>102</v>
      </c>
      <c r="E15" s="2" t="s">
        <v>98</v>
      </c>
      <c r="F15" s="2" t="s">
        <v>149</v>
      </c>
      <c r="G15" s="2" t="s">
        <v>116</v>
      </c>
      <c r="H15" s="2" t="s">
        <v>155</v>
      </c>
      <c r="I15" s="2" t="s">
        <v>156</v>
      </c>
      <c r="J15" s="2" t="s">
        <v>89</v>
      </c>
      <c r="K15" s="2" t="s">
        <v>153</v>
      </c>
      <c r="L15" s="2" t="s">
        <v>154</v>
      </c>
      <c r="M15" s="2" t="s">
        <v>158</v>
      </c>
      <c r="N15" s="2" t="s">
        <v>157</v>
      </c>
    </row>
    <row r="16" spans="1:14" x14ac:dyDescent="0.2">
      <c r="A16" s="2">
        <f t="shared" si="0"/>
        <v>15</v>
      </c>
      <c r="B16" s="2">
        <v>1</v>
      </c>
      <c r="C16" s="2" t="s">
        <v>35</v>
      </c>
      <c r="D16" s="2" t="s">
        <v>102</v>
      </c>
      <c r="E16" s="2" t="s">
        <v>98</v>
      </c>
      <c r="F16" s="2" t="s">
        <v>150</v>
      </c>
      <c r="G16" s="2" t="s">
        <v>42</v>
      </c>
      <c r="H16" s="2" t="s">
        <v>159</v>
      </c>
      <c r="I16" s="2" t="s">
        <v>160</v>
      </c>
      <c r="J16" s="2" t="s">
        <v>89</v>
      </c>
      <c r="K16" s="2" t="s">
        <v>161</v>
      </c>
      <c r="L16" s="2" t="s">
        <v>162</v>
      </c>
      <c r="M16" s="2" t="s">
        <v>158</v>
      </c>
      <c r="N16" s="2"/>
    </row>
    <row r="17" spans="1:14" x14ac:dyDescent="0.2">
      <c r="A17" s="4">
        <f t="shared" si="0"/>
        <v>16</v>
      </c>
      <c r="B17" s="4">
        <v>5</v>
      </c>
      <c r="C17" s="4"/>
      <c r="D17" s="4" t="s">
        <v>102</v>
      </c>
      <c r="E17" s="4" t="s">
        <v>98</v>
      </c>
      <c r="F17" s="4" t="s">
        <v>117</v>
      </c>
      <c r="G17" s="4" t="s">
        <v>83</v>
      </c>
      <c r="H17" s="4" t="s">
        <v>108</v>
      </c>
      <c r="I17" s="4" t="s">
        <v>173</v>
      </c>
      <c r="J17" s="4" t="s">
        <v>89</v>
      </c>
      <c r="K17" s="4" t="s">
        <v>172</v>
      </c>
      <c r="L17" s="4" t="s">
        <v>109</v>
      </c>
      <c r="M17" s="4" t="s">
        <v>110</v>
      </c>
      <c r="N17" s="4" t="s">
        <v>174</v>
      </c>
    </row>
    <row r="18" spans="1:14" x14ac:dyDescent="0.2">
      <c r="A18" s="2">
        <f t="shared" si="0"/>
        <v>17</v>
      </c>
      <c r="B18" s="2">
        <v>1</v>
      </c>
      <c r="C18" s="2" t="s">
        <v>35</v>
      </c>
      <c r="D18" s="2" t="s">
        <v>102</v>
      </c>
      <c r="E18" s="2" t="s">
        <v>98</v>
      </c>
      <c r="F18" s="2" t="s">
        <v>138</v>
      </c>
      <c r="G18" s="2" t="s">
        <v>77</v>
      </c>
      <c r="H18" s="2" t="s">
        <v>155</v>
      </c>
      <c r="I18" s="2" t="s">
        <v>169</v>
      </c>
      <c r="J18" s="2" t="s">
        <v>89</v>
      </c>
      <c r="K18" s="2" t="s">
        <v>168</v>
      </c>
      <c r="L18" s="2" t="s">
        <v>113</v>
      </c>
      <c r="M18" s="2" t="s">
        <v>158</v>
      </c>
      <c r="N18" s="2" t="s">
        <v>157</v>
      </c>
    </row>
    <row r="19" spans="1:14" x14ac:dyDescent="0.2">
      <c r="A19" s="2">
        <f t="shared" si="0"/>
        <v>18</v>
      </c>
      <c r="B19" s="2">
        <v>1</v>
      </c>
      <c r="C19" s="2" t="s">
        <v>35</v>
      </c>
      <c r="D19" s="2" t="s">
        <v>78</v>
      </c>
      <c r="E19" s="2" t="s">
        <v>98</v>
      </c>
      <c r="F19" s="2" t="s">
        <v>139</v>
      </c>
      <c r="G19" s="2" t="s">
        <v>76</v>
      </c>
      <c r="H19" s="2" t="s">
        <v>137</v>
      </c>
      <c r="I19" s="2" t="s">
        <v>136</v>
      </c>
      <c r="J19" s="2" t="s">
        <v>89</v>
      </c>
      <c r="K19" s="2" t="s">
        <v>134</v>
      </c>
      <c r="L19" s="2" t="s">
        <v>135</v>
      </c>
      <c r="M19" s="2" t="s">
        <v>110</v>
      </c>
      <c r="N19" s="2"/>
    </row>
    <row r="20" spans="1:14" x14ac:dyDescent="0.2">
      <c r="A20" s="2">
        <f t="shared" si="0"/>
        <v>19</v>
      </c>
      <c r="B20" s="2">
        <v>1</v>
      </c>
      <c r="C20" s="2" t="s">
        <v>35</v>
      </c>
      <c r="D20" s="2" t="s">
        <v>102</v>
      </c>
      <c r="E20" s="2" t="s">
        <v>98</v>
      </c>
      <c r="F20" s="2" t="s">
        <v>141</v>
      </c>
      <c r="G20" s="2" t="s">
        <v>81</v>
      </c>
      <c r="H20" s="2" t="s">
        <v>111</v>
      </c>
      <c r="I20" s="2" t="s">
        <v>171</v>
      </c>
      <c r="J20" s="2" t="s">
        <v>89</v>
      </c>
      <c r="K20" s="2" t="s">
        <v>112</v>
      </c>
      <c r="L20" s="2" t="s">
        <v>113</v>
      </c>
      <c r="M20" s="2" t="s">
        <v>110</v>
      </c>
      <c r="N20" s="2" t="s">
        <v>170</v>
      </c>
    </row>
    <row r="21" spans="1:14" x14ac:dyDescent="0.2">
      <c r="A21" s="2">
        <f t="shared" si="0"/>
        <v>20</v>
      </c>
      <c r="B21" s="2">
        <v>1</v>
      </c>
      <c r="C21" s="2" t="s">
        <v>35</v>
      </c>
      <c r="D21" s="2" t="s">
        <v>102</v>
      </c>
      <c r="E21" s="2" t="s">
        <v>98</v>
      </c>
      <c r="F21" s="2" t="s">
        <v>140</v>
      </c>
      <c r="G21" s="2" t="s">
        <v>82</v>
      </c>
      <c r="H21" s="2" t="s">
        <v>159</v>
      </c>
      <c r="I21" s="2" t="s">
        <v>167</v>
      </c>
      <c r="J21" s="2" t="s">
        <v>89</v>
      </c>
      <c r="K21" s="2" t="s">
        <v>166</v>
      </c>
      <c r="L21" s="2" t="s">
        <v>165</v>
      </c>
      <c r="M21" s="2" t="s">
        <v>158</v>
      </c>
      <c r="N21" s="2"/>
    </row>
    <row r="22" spans="1:14" x14ac:dyDescent="0.2">
      <c r="A22" s="2">
        <f t="shared" si="0"/>
        <v>21</v>
      </c>
      <c r="B22" s="2">
        <v>1</v>
      </c>
      <c r="C22" s="2" t="s">
        <v>35</v>
      </c>
      <c r="D22" s="2" t="s">
        <v>102</v>
      </c>
      <c r="E22" s="2" t="s">
        <v>98</v>
      </c>
      <c r="F22" s="2" t="s">
        <v>139</v>
      </c>
      <c r="G22" s="2" t="s">
        <v>37</v>
      </c>
      <c r="H22" s="2" t="s">
        <v>159</v>
      </c>
      <c r="I22" s="2" t="s">
        <v>163</v>
      </c>
      <c r="J22" s="2" t="s">
        <v>89</v>
      </c>
      <c r="K22" s="2" t="s">
        <v>164</v>
      </c>
      <c r="L22" s="2" t="s">
        <v>135</v>
      </c>
      <c r="M22" s="2" t="s">
        <v>158</v>
      </c>
      <c r="N22" s="2"/>
    </row>
    <row r="23" spans="1:14" x14ac:dyDescent="0.2">
      <c r="A23" s="4">
        <f t="shared" si="0"/>
        <v>22</v>
      </c>
      <c r="B23" s="4">
        <v>1</v>
      </c>
      <c r="C23" s="4"/>
      <c r="D23" s="4" t="s">
        <v>16</v>
      </c>
      <c r="E23" s="4" t="s">
        <v>96</v>
      </c>
      <c r="F23" s="4" t="s">
        <v>133</v>
      </c>
      <c r="G23" s="4" t="s">
        <v>17</v>
      </c>
      <c r="H23" s="4" t="s">
        <v>130</v>
      </c>
      <c r="I23" s="4" t="s">
        <v>16</v>
      </c>
      <c r="J23" s="4" t="s">
        <v>89</v>
      </c>
      <c r="K23" s="4" t="s">
        <v>131</v>
      </c>
      <c r="L23" s="4" t="s">
        <v>132</v>
      </c>
      <c r="M23" s="4" t="s">
        <v>110</v>
      </c>
      <c r="N23" s="4"/>
    </row>
    <row r="24" spans="1:14" x14ac:dyDescent="0.2">
      <c r="A24" s="4">
        <f t="shared" si="0"/>
        <v>23</v>
      </c>
      <c r="B24" s="4">
        <v>2</v>
      </c>
      <c r="C24" s="4"/>
      <c r="D24" s="4" t="s">
        <v>71</v>
      </c>
      <c r="E24" s="4" t="s">
        <v>100</v>
      </c>
      <c r="F24" s="4" t="s">
        <v>72</v>
      </c>
      <c r="G24" s="4" t="s">
        <v>73</v>
      </c>
      <c r="H24" s="4" t="s">
        <v>127</v>
      </c>
      <c r="I24" s="4" t="s">
        <v>71</v>
      </c>
      <c r="J24" s="4" t="s">
        <v>89</v>
      </c>
      <c r="K24" s="4" t="s">
        <v>128</v>
      </c>
      <c r="L24" s="4" t="s">
        <v>129</v>
      </c>
      <c r="M24" s="4" t="s">
        <v>110</v>
      </c>
      <c r="N24" s="4"/>
    </row>
    <row r="25" spans="1:14" x14ac:dyDescent="0.2">
      <c r="A25" s="4">
        <f t="shared" si="0"/>
        <v>24</v>
      </c>
      <c r="B25" s="4">
        <v>10</v>
      </c>
      <c r="C25" s="4"/>
      <c r="D25" s="4" t="s">
        <v>38</v>
      </c>
      <c r="E25" s="4" t="s">
        <v>97</v>
      </c>
      <c r="F25" s="4" t="s">
        <v>10</v>
      </c>
      <c r="G25" s="4" t="s">
        <v>39</v>
      </c>
      <c r="H25" s="4" t="s">
        <v>146</v>
      </c>
      <c r="I25" s="4" t="s">
        <v>147</v>
      </c>
      <c r="J25" s="4" t="s">
        <v>89</v>
      </c>
      <c r="K25" s="4" t="s">
        <v>148</v>
      </c>
      <c r="L25" s="4" t="s">
        <v>38</v>
      </c>
      <c r="M25" s="4" t="s">
        <v>110</v>
      </c>
      <c r="N25" s="4"/>
    </row>
    <row r="26" spans="1:14" x14ac:dyDescent="0.2">
      <c r="A26" s="4">
        <f t="shared" si="0"/>
        <v>25</v>
      </c>
      <c r="B26" s="4">
        <v>1</v>
      </c>
      <c r="C26" s="4"/>
      <c r="D26" s="4" t="s">
        <v>40</v>
      </c>
      <c r="E26" s="4" t="s">
        <v>99</v>
      </c>
      <c r="F26" s="4" t="s">
        <v>123</v>
      </c>
      <c r="G26" s="4" t="s">
        <v>41</v>
      </c>
      <c r="H26" s="4" t="s">
        <v>121</v>
      </c>
      <c r="I26" s="4" t="s">
        <v>40</v>
      </c>
      <c r="J26" s="4" t="s">
        <v>89</v>
      </c>
      <c r="K26" s="4" t="s">
        <v>124</v>
      </c>
      <c r="L26" s="4" t="s">
        <v>125</v>
      </c>
      <c r="M26" s="4" t="s">
        <v>110</v>
      </c>
      <c r="N26" s="4"/>
    </row>
    <row r="27" spans="1:14" x14ac:dyDescent="0.2">
      <c r="A27" s="4">
        <f t="shared" si="0"/>
        <v>26</v>
      </c>
      <c r="B27" s="4">
        <v>2</v>
      </c>
      <c r="C27" s="4"/>
      <c r="D27" s="4" t="s">
        <v>79</v>
      </c>
      <c r="E27" s="4" t="s">
        <v>99</v>
      </c>
      <c r="F27" s="4" t="s">
        <v>122</v>
      </c>
      <c r="G27" s="4" t="s">
        <v>80</v>
      </c>
      <c r="H27" s="4" t="s">
        <v>121</v>
      </c>
      <c r="I27" s="4" t="s">
        <v>79</v>
      </c>
      <c r="J27" s="4" t="s">
        <v>89</v>
      </c>
      <c r="K27" s="4" t="s">
        <v>119</v>
      </c>
      <c r="L27" s="4" t="s">
        <v>120</v>
      </c>
      <c r="M27" s="4" t="s">
        <v>110</v>
      </c>
      <c r="N27" s="4"/>
    </row>
    <row r="28" spans="1:14" x14ac:dyDescent="0.2">
      <c r="A28" s="4">
        <f t="shared" si="0"/>
        <v>27</v>
      </c>
      <c r="B28" s="4">
        <v>1</v>
      </c>
      <c r="C28" s="4"/>
      <c r="D28" s="4" t="s">
        <v>118</v>
      </c>
      <c r="E28" s="4" t="s">
        <v>75</v>
      </c>
      <c r="F28" s="4" t="s">
        <v>74</v>
      </c>
      <c r="G28" s="4" t="s">
        <v>103</v>
      </c>
      <c r="H28" s="4" t="s">
        <v>145</v>
      </c>
      <c r="I28" s="4" t="s">
        <v>144</v>
      </c>
      <c r="J28" s="4" t="s">
        <v>89</v>
      </c>
      <c r="K28" s="4" t="s">
        <v>142</v>
      </c>
      <c r="L28" s="4" t="s">
        <v>143</v>
      </c>
      <c r="M28" s="4" t="s">
        <v>110</v>
      </c>
      <c r="N28" s="4"/>
    </row>
    <row r="29" spans="1:14" x14ac:dyDescent="0.2">
      <c r="A29" s="2">
        <f t="shared" si="0"/>
        <v>28</v>
      </c>
      <c r="B29" s="2">
        <v>4</v>
      </c>
      <c r="C29" s="2" t="s">
        <v>35</v>
      </c>
      <c r="D29" s="2" t="s">
        <v>35</v>
      </c>
      <c r="E29" s="2" t="s">
        <v>104</v>
      </c>
      <c r="F29" s="2" t="s">
        <v>105</v>
      </c>
      <c r="G29" s="2" t="s">
        <v>43</v>
      </c>
      <c r="H29" s="2"/>
      <c r="I29" s="2"/>
      <c r="J29" s="2"/>
      <c r="K29" s="2"/>
      <c r="L29" s="2"/>
      <c r="M29" s="2" t="s">
        <v>158</v>
      </c>
      <c r="N29" s="2"/>
    </row>
    <row r="30" spans="1:14" x14ac:dyDescent="0.2">
      <c r="A30" s="2">
        <f t="shared" si="0"/>
        <v>29</v>
      </c>
      <c r="B30" s="2">
        <v>6</v>
      </c>
      <c r="C30" s="2" t="s">
        <v>35</v>
      </c>
      <c r="D30" s="2" t="s">
        <v>35</v>
      </c>
      <c r="E30" s="2" t="s">
        <v>9</v>
      </c>
      <c r="F30" s="2" t="s">
        <v>10</v>
      </c>
      <c r="G30" s="2" t="s">
        <v>36</v>
      </c>
      <c r="H30" s="2"/>
      <c r="I30" s="2"/>
      <c r="J30" s="2"/>
      <c r="K30" s="2"/>
      <c r="L30" s="2"/>
      <c r="M30" s="2" t="s">
        <v>158</v>
      </c>
      <c r="N30" s="2"/>
    </row>
    <row r="31" spans="1:14" x14ac:dyDescent="0.2">
      <c r="A31" s="2">
        <f t="shared" si="0"/>
        <v>30</v>
      </c>
      <c r="B31" s="2">
        <v>12</v>
      </c>
      <c r="C31" s="2" t="s">
        <v>35</v>
      </c>
      <c r="D31" s="2" t="s">
        <v>35</v>
      </c>
      <c r="E31" s="2" t="s">
        <v>13</v>
      </c>
      <c r="F31" s="2" t="s">
        <v>14</v>
      </c>
      <c r="G31" s="2" t="s">
        <v>106</v>
      </c>
      <c r="H31" s="2"/>
      <c r="I31" s="2"/>
      <c r="J31" s="2"/>
      <c r="K31" s="2"/>
      <c r="L31" s="2"/>
      <c r="M31" s="2" t="s">
        <v>158</v>
      </c>
      <c r="N31" s="2"/>
    </row>
    <row r="32" spans="1:14" x14ac:dyDescent="0.2">
      <c r="A32" s="3">
        <f t="shared" si="0"/>
        <v>31</v>
      </c>
      <c r="B32" s="3">
        <v>3</v>
      </c>
      <c r="C32" s="3"/>
      <c r="D32" s="3" t="s">
        <v>6</v>
      </c>
      <c r="E32" s="3" t="s">
        <v>95</v>
      </c>
      <c r="F32" s="3" t="s">
        <v>10</v>
      </c>
      <c r="G32" s="3" t="s">
        <v>11</v>
      </c>
      <c r="H32" s="3"/>
      <c r="I32" s="3"/>
      <c r="J32" s="3"/>
      <c r="K32" s="3"/>
      <c r="L32" s="3"/>
      <c r="M32" s="3" t="s">
        <v>101</v>
      </c>
      <c r="N32" s="3"/>
    </row>
    <row r="33" spans="1:14" x14ac:dyDescent="0.2">
      <c r="A33" s="3">
        <f t="shared" si="0"/>
        <v>32</v>
      </c>
      <c r="B33" s="3">
        <v>2</v>
      </c>
      <c r="C33" s="3"/>
      <c r="D33" s="3" t="s">
        <v>12</v>
      </c>
      <c r="E33" s="3" t="s">
        <v>95</v>
      </c>
      <c r="F33" s="3" t="s">
        <v>14</v>
      </c>
      <c r="G33" s="3" t="s">
        <v>15</v>
      </c>
      <c r="H33" s="3"/>
      <c r="I33" s="3"/>
      <c r="J33" s="3"/>
      <c r="K33" s="3"/>
      <c r="L33" s="3"/>
      <c r="M33" s="3" t="s">
        <v>101</v>
      </c>
      <c r="N33" s="3"/>
    </row>
    <row r="34" spans="1:14" x14ac:dyDescent="0.2">
      <c r="A34" s="3">
        <f t="shared" si="0"/>
        <v>33</v>
      </c>
      <c r="B34" s="3">
        <v>1</v>
      </c>
      <c r="C34" s="3"/>
      <c r="D34" s="3" t="s">
        <v>44</v>
      </c>
      <c r="E34" s="3" t="s">
        <v>95</v>
      </c>
      <c r="F34" s="3" t="s">
        <v>14</v>
      </c>
      <c r="G34" s="3" t="s">
        <v>45</v>
      </c>
      <c r="H34" s="3"/>
      <c r="I34" s="3"/>
      <c r="J34" s="3"/>
      <c r="K34" s="3"/>
      <c r="L34" s="3"/>
      <c r="M34" s="3" t="s">
        <v>101</v>
      </c>
      <c r="N34" s="3"/>
    </row>
    <row r="35" spans="1:14" x14ac:dyDescent="0.2">
      <c r="A35" s="3">
        <f t="shared" si="0"/>
        <v>34</v>
      </c>
      <c r="B35" s="3">
        <v>1</v>
      </c>
      <c r="C35" s="3"/>
      <c r="D35" s="3" t="s">
        <v>46</v>
      </c>
      <c r="E35" s="3" t="s">
        <v>95</v>
      </c>
      <c r="F35" s="3" t="s">
        <v>14</v>
      </c>
      <c r="G35" s="3" t="s">
        <v>47</v>
      </c>
      <c r="H35" s="3"/>
      <c r="I35" s="3"/>
      <c r="J35" s="3"/>
      <c r="K35" s="3"/>
      <c r="L35" s="3"/>
      <c r="M35" s="3" t="s">
        <v>101</v>
      </c>
      <c r="N35" s="3"/>
    </row>
    <row r="36" spans="1:14" x14ac:dyDescent="0.2">
      <c r="A36" s="3">
        <f t="shared" si="0"/>
        <v>35</v>
      </c>
      <c r="B36" s="3">
        <v>1</v>
      </c>
      <c r="C36" s="3"/>
      <c r="D36" s="3" t="s">
        <v>48</v>
      </c>
      <c r="E36" s="3" t="s">
        <v>95</v>
      </c>
      <c r="F36" s="3" t="s">
        <v>14</v>
      </c>
      <c r="G36" s="3" t="s">
        <v>49</v>
      </c>
      <c r="H36" s="3"/>
      <c r="I36" s="3"/>
      <c r="J36" s="3"/>
      <c r="K36" s="3"/>
      <c r="L36" s="3"/>
      <c r="M36" s="3" t="s">
        <v>101</v>
      </c>
      <c r="N36" s="3"/>
    </row>
    <row r="37" spans="1:14" x14ac:dyDescent="0.2">
      <c r="A37" s="3">
        <f t="shared" si="0"/>
        <v>36</v>
      </c>
      <c r="B37" s="3">
        <v>3</v>
      </c>
      <c r="C37" s="3"/>
      <c r="D37" s="3" t="s">
        <v>50</v>
      </c>
      <c r="E37" s="3" t="s">
        <v>95</v>
      </c>
      <c r="F37" s="3" t="s">
        <v>14</v>
      </c>
      <c r="G37" s="3" t="s">
        <v>51</v>
      </c>
      <c r="H37" s="3"/>
      <c r="I37" s="3"/>
      <c r="J37" s="3"/>
      <c r="K37" s="3"/>
      <c r="L37" s="3"/>
      <c r="M37" s="3" t="s">
        <v>101</v>
      </c>
      <c r="N37" s="3"/>
    </row>
    <row r="38" spans="1:14" x14ac:dyDescent="0.2">
      <c r="A38" s="3">
        <f t="shared" si="0"/>
        <v>37</v>
      </c>
      <c r="B38" s="3">
        <v>4</v>
      </c>
      <c r="C38" s="3"/>
      <c r="D38" s="3" t="s">
        <v>52</v>
      </c>
      <c r="E38" s="3" t="s">
        <v>95</v>
      </c>
      <c r="F38" s="3" t="s">
        <v>14</v>
      </c>
      <c r="G38" s="3" t="s">
        <v>53</v>
      </c>
      <c r="H38" s="3"/>
      <c r="I38" s="3"/>
      <c r="J38" s="3"/>
      <c r="K38" s="3"/>
      <c r="L38" s="3"/>
      <c r="M38" s="3" t="s">
        <v>101</v>
      </c>
      <c r="N38" s="3"/>
    </row>
    <row r="39" spans="1:14" x14ac:dyDescent="0.2">
      <c r="A39" s="3">
        <f t="shared" si="0"/>
        <v>38</v>
      </c>
      <c r="B39" s="3">
        <v>1</v>
      </c>
      <c r="C39" s="3"/>
      <c r="D39" s="3" t="s">
        <v>54</v>
      </c>
      <c r="E39" s="3" t="s">
        <v>95</v>
      </c>
      <c r="F39" s="3" t="s">
        <v>14</v>
      </c>
      <c r="G39" s="3" t="s">
        <v>55</v>
      </c>
      <c r="H39" s="3"/>
      <c r="I39" s="3"/>
      <c r="J39" s="3"/>
      <c r="K39" s="3"/>
      <c r="L39" s="3"/>
      <c r="M39" s="3" t="s">
        <v>101</v>
      </c>
      <c r="N39" s="3"/>
    </row>
    <row r="40" spans="1:14" x14ac:dyDescent="0.2">
      <c r="A40" s="3">
        <f t="shared" si="0"/>
        <v>39</v>
      </c>
      <c r="B40" s="3">
        <v>6</v>
      </c>
      <c r="C40" s="3"/>
      <c r="D40" s="3" t="s">
        <v>56</v>
      </c>
      <c r="E40" s="3" t="s">
        <v>95</v>
      </c>
      <c r="F40" s="3" t="s">
        <v>14</v>
      </c>
      <c r="G40" s="3" t="s">
        <v>57</v>
      </c>
      <c r="H40" s="3"/>
      <c r="I40" s="3"/>
      <c r="J40" s="3"/>
      <c r="K40" s="3"/>
      <c r="L40" s="3"/>
      <c r="M40" s="3" t="s">
        <v>101</v>
      </c>
      <c r="N40" s="3"/>
    </row>
    <row r="41" spans="1:14" x14ac:dyDescent="0.2">
      <c r="A41" s="3">
        <f t="shared" si="0"/>
        <v>40</v>
      </c>
      <c r="B41" s="3">
        <v>1</v>
      </c>
      <c r="C41" s="3"/>
      <c r="D41" s="3" t="s">
        <v>58</v>
      </c>
      <c r="E41" s="3" t="s">
        <v>95</v>
      </c>
      <c r="F41" s="3" t="s">
        <v>14</v>
      </c>
      <c r="G41" s="3" t="s">
        <v>59</v>
      </c>
      <c r="H41" s="3"/>
      <c r="I41" s="3"/>
      <c r="J41" s="3"/>
      <c r="K41" s="3"/>
      <c r="L41" s="3"/>
      <c r="M41" s="3" t="s">
        <v>101</v>
      </c>
      <c r="N41" s="3"/>
    </row>
    <row r="42" spans="1:14" x14ac:dyDescent="0.2">
      <c r="A42" s="3">
        <f t="shared" si="0"/>
        <v>41</v>
      </c>
      <c r="B42" s="3">
        <v>1</v>
      </c>
      <c r="C42" s="3"/>
      <c r="D42" s="3" t="s">
        <v>60</v>
      </c>
      <c r="E42" s="3" t="s">
        <v>95</v>
      </c>
      <c r="F42" s="3" t="s">
        <v>14</v>
      </c>
      <c r="G42" s="3" t="s">
        <v>61</v>
      </c>
      <c r="H42" s="3"/>
      <c r="I42" s="3"/>
      <c r="J42" s="3"/>
      <c r="K42" s="3"/>
      <c r="L42" s="3"/>
      <c r="M42" s="3" t="s">
        <v>101</v>
      </c>
      <c r="N42" s="3"/>
    </row>
    <row r="43" spans="1:14" x14ac:dyDescent="0.2">
      <c r="A43" s="3">
        <f t="shared" si="0"/>
        <v>42</v>
      </c>
      <c r="B43" s="3">
        <v>1</v>
      </c>
      <c r="C43" s="3"/>
      <c r="D43" s="3" t="s">
        <v>62</v>
      </c>
      <c r="E43" s="3" t="s">
        <v>95</v>
      </c>
      <c r="F43" s="3" t="s">
        <v>14</v>
      </c>
      <c r="G43" s="3" t="s">
        <v>63</v>
      </c>
      <c r="H43" s="3"/>
      <c r="I43" s="3"/>
      <c r="J43" s="3"/>
      <c r="K43" s="3"/>
      <c r="L43" s="3"/>
      <c r="M43" s="3" t="s">
        <v>101</v>
      </c>
      <c r="N43" s="3"/>
    </row>
    <row r="44" spans="1:14" x14ac:dyDescent="0.2">
      <c r="A44" s="3">
        <f t="shared" si="0"/>
        <v>43</v>
      </c>
      <c r="B44" s="3">
        <v>7</v>
      </c>
      <c r="C44" s="3"/>
      <c r="D44" s="3" t="s">
        <v>64</v>
      </c>
      <c r="E44" s="3" t="s">
        <v>95</v>
      </c>
      <c r="F44" s="3" t="s">
        <v>14</v>
      </c>
      <c r="G44" s="3" t="s">
        <v>65</v>
      </c>
      <c r="H44" s="3"/>
      <c r="I44" s="3"/>
      <c r="J44" s="3"/>
      <c r="K44" s="3"/>
      <c r="L44" s="3"/>
      <c r="M44" s="3" t="s">
        <v>101</v>
      </c>
      <c r="N44" s="3"/>
    </row>
    <row r="45" spans="1:14" x14ac:dyDescent="0.2">
      <c r="A45" s="3">
        <f t="shared" si="0"/>
        <v>44</v>
      </c>
      <c r="B45" s="3">
        <v>1</v>
      </c>
      <c r="C45" s="3"/>
      <c r="D45" s="3" t="s">
        <v>66</v>
      </c>
      <c r="E45" s="3" t="s">
        <v>95</v>
      </c>
      <c r="F45" s="3" t="s">
        <v>14</v>
      </c>
      <c r="G45" s="3" t="s">
        <v>67</v>
      </c>
      <c r="H45" s="3"/>
      <c r="I45" s="3"/>
      <c r="J45" s="3"/>
      <c r="K45" s="3"/>
      <c r="L45" s="3"/>
      <c r="M45" s="3" t="s">
        <v>101</v>
      </c>
      <c r="N45" s="3"/>
    </row>
    <row r="46" spans="1:14" x14ac:dyDescent="0.2">
      <c r="A46" s="3">
        <f t="shared" si="0"/>
        <v>45</v>
      </c>
      <c r="B46" s="3">
        <v>2</v>
      </c>
      <c r="C46" s="3"/>
      <c r="D46" s="3" t="s">
        <v>115</v>
      </c>
      <c r="E46" s="3" t="s">
        <v>95</v>
      </c>
      <c r="F46" s="3" t="s">
        <v>14</v>
      </c>
      <c r="G46" s="3" t="s">
        <v>68</v>
      </c>
      <c r="H46" s="3"/>
      <c r="I46" s="3"/>
      <c r="J46" s="3"/>
      <c r="K46" s="3"/>
      <c r="L46" s="3"/>
      <c r="M46" s="3" t="s">
        <v>101</v>
      </c>
      <c r="N46" s="3"/>
    </row>
    <row r="47" spans="1:14" x14ac:dyDescent="0.2">
      <c r="A47" s="3">
        <f t="shared" si="0"/>
        <v>46</v>
      </c>
      <c r="B47" s="3">
        <v>1</v>
      </c>
      <c r="C47" s="3"/>
      <c r="D47" s="3" t="s">
        <v>69</v>
      </c>
      <c r="E47" s="3" t="s">
        <v>95</v>
      </c>
      <c r="F47" s="3" t="s">
        <v>14</v>
      </c>
      <c r="G47" s="3" t="s">
        <v>70</v>
      </c>
      <c r="H47" s="3"/>
      <c r="I47" s="3"/>
      <c r="J47" s="3"/>
      <c r="K47" s="3"/>
      <c r="L47" s="3"/>
      <c r="M47" s="3" t="s">
        <v>101</v>
      </c>
      <c r="N47" s="3"/>
    </row>
  </sheetData>
  <sortState xmlns:xlrd2="http://schemas.microsoft.com/office/spreadsheetml/2017/richdata2" ref="A2:N47">
    <sortCondition ref="E2:E4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Sheet1!isg_clock_generator_rev1_bom_ulp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2020-02-13T04:33:39Z</dcterms:created>
  <dcterms:modified xsi:type="dcterms:W3CDTF">2020-05-09T00:15:33Z</dcterms:modified>
</cp:coreProperties>
</file>