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QUALITY (Restricted)\MASTER DOCUMENT VAULT\1- QUALITY\Quality Documents\2 - SOP - Standard Operating Procedures\SOP-11000-001 Training Procedure\DCO637 R05\"/>
    </mc:Choice>
  </mc:AlternateContent>
  <xr:revisionPtr revIDLastSave="0" documentId="13_ncr:1_{96252941-18C6-44F2-9B76-C641E59BC390}" xr6:coauthVersionLast="45" xr6:coauthVersionMax="45" xr10:uidLastSave="{00000000-0000-0000-0000-000000000000}"/>
  <bookViews>
    <workbookView xWindow="-108" yWindow="-108" windowWidth="19416" windowHeight="10416" xr2:uid="{6A5345C1-3524-46E4-B224-1119402DEBBE}"/>
  </bookViews>
  <sheets>
    <sheet name="Title Page" sheetId="3" r:id="rId1"/>
    <sheet name="Safety Training" sheetId="4" r:id="rId2"/>
    <sheet name="QMS Training" sheetId="1" r:id="rId3"/>
    <sheet name="Process Specific Training" sheetId="5" r:id="rId4"/>
    <sheet name="CP Training" sheetId="6" r:id="rId5"/>
    <sheet name="Employees - Roles" sheetId="2" r:id="rId6"/>
    <sheet name="Archive Training" sheetId="8" r:id="rId7"/>
  </sheets>
  <definedNames>
    <definedName name="_xlnm._FilterDatabase" localSheetId="4" hidden="1">'CP Training'!$A$1:$K$15</definedName>
    <definedName name="_xlnm._FilterDatabase" localSheetId="5" hidden="1">'Employees - Roles'!$A$2:$Q$41</definedName>
    <definedName name="_xlnm._FilterDatabase" localSheetId="3" hidden="1">'Process Specific Training'!$A$1:$AU$42</definedName>
    <definedName name="_xlnm._FilterDatabase" localSheetId="2" hidden="1">'QMS Training'!$A$2:$AQ$17</definedName>
    <definedName name="_xlnm._FilterDatabase" localSheetId="1" hidden="1">'Safety Training'!$A$2:$O$2</definedName>
    <definedName name="_xlnm.Print_Area" localSheetId="1">'Safety Training'!$A$1:$I$21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N16" i="4" l="1"/>
  <c r="N15" i="4"/>
  <c r="N14" i="4"/>
  <c r="N13" i="4"/>
  <c r="N12" i="4"/>
  <c r="N11" i="4"/>
  <c r="N10" i="4"/>
  <c r="N9" i="4"/>
  <c r="N8" i="4"/>
  <c r="N7" i="4"/>
  <c r="N6" i="4"/>
  <c r="N5" i="4"/>
  <c r="N4" i="4"/>
  <c r="N3" i="4"/>
  <c r="O3" i="4"/>
  <c r="M16" i="4" l="1"/>
  <c r="L16" i="4"/>
  <c r="K16" i="4"/>
  <c r="M15" i="4"/>
  <c r="L15" i="4"/>
  <c r="K15" i="4"/>
  <c r="M14" i="4"/>
  <c r="L14" i="4"/>
  <c r="K14" i="4"/>
  <c r="M13" i="4"/>
  <c r="L13" i="4"/>
  <c r="K13" i="4"/>
  <c r="J13" i="4"/>
  <c r="M12" i="4"/>
  <c r="L12" i="4"/>
  <c r="K12" i="4"/>
  <c r="J12" i="4"/>
  <c r="M11" i="4"/>
  <c r="L11" i="4"/>
  <c r="K11" i="4"/>
  <c r="M10" i="4"/>
  <c r="L10" i="4"/>
  <c r="K10" i="4"/>
  <c r="J10" i="4"/>
  <c r="M9" i="4"/>
  <c r="L9" i="4"/>
  <c r="K9" i="4"/>
  <c r="M8" i="4"/>
  <c r="L8" i="4"/>
  <c r="K8" i="4"/>
  <c r="J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J3" i="4"/>
  <c r="N2" i="4"/>
  <c r="M2" i="4"/>
  <c r="L2" i="4"/>
  <c r="K2" i="4"/>
  <c r="N1" i="4"/>
</calcChain>
</file>

<file path=xl/sharedStrings.xml><?xml version="1.0" encoding="utf-8"?>
<sst xmlns="http://schemas.openxmlformats.org/spreadsheetml/2006/main" count="1244" uniqueCount="222">
  <si>
    <t>QM002 Quality Policy</t>
  </si>
  <si>
    <t>QM003 Quality Objectives</t>
  </si>
  <si>
    <t>SOP-2000-002 Management Responsibilities and Review</t>
  </si>
  <si>
    <t>SOP-3000-002 Reporting and Recalls</t>
  </si>
  <si>
    <t>SOP-3000-003 Customer Complaint Handling</t>
  </si>
  <si>
    <t>SOP-3000-004 Feedback and Post Market Surveillance</t>
  </si>
  <si>
    <t>SOP-3000-005 Labeling</t>
  </si>
  <si>
    <r>
      <t xml:space="preserve">SOP-3000-006 </t>
    </r>
    <r>
      <rPr>
        <b/>
        <sz val="7"/>
        <color theme="1"/>
        <rFont val="Calibri"/>
        <family val="2"/>
        <scheme val="minor"/>
      </rPr>
      <t>Monitoring &amp; Measurement of Product &amp; Process</t>
    </r>
  </si>
  <si>
    <t>SOP-3000-007 Quality Planning</t>
  </si>
  <si>
    <t>SOP-4000-001 Corrective and Preventive Actions</t>
  </si>
  <si>
    <r>
      <t xml:space="preserve">SOP-4000-002 </t>
    </r>
    <r>
      <rPr>
        <b/>
        <sz val="8"/>
        <color theme="1"/>
        <rFont val="Calibri"/>
        <family val="2"/>
        <scheme val="minor"/>
      </rPr>
      <t>Nonconforming Materials Control</t>
    </r>
  </si>
  <si>
    <t>SOP-4000-003 Internal Audits</t>
  </si>
  <si>
    <r>
      <t xml:space="preserve">SOP-4000-004 </t>
    </r>
    <r>
      <rPr>
        <b/>
        <sz val="8"/>
        <color theme="1"/>
        <rFont val="Calibri"/>
        <family val="2"/>
        <scheme val="minor"/>
      </rPr>
      <t>Analysis of Data &amp; Statistical Techniques</t>
    </r>
  </si>
  <si>
    <t>SOP-4000-005 Device History Record</t>
  </si>
  <si>
    <t>SOP-5000-001 Document &amp; Records Control</t>
  </si>
  <si>
    <t>SOP-6000-001 Design &amp; Development</t>
  </si>
  <si>
    <t>SOP-6000-002 Risk Management</t>
  </si>
  <si>
    <t>SOP-6000-003 Usability Engineering Process</t>
  </si>
  <si>
    <t>SOP-6000-004 Cybersecurity</t>
  </si>
  <si>
    <t>SOP-6000-005 Software Application Validation</t>
  </si>
  <si>
    <t>SOP-6000-006 Design History Files</t>
  </si>
  <si>
    <t>SOP-6000-007 Software Lifecycle Process</t>
  </si>
  <si>
    <t>SOP-8000-001 Materials Indentification</t>
  </si>
  <si>
    <t>SOP-8000-002 Purchasing Process &amp; Control</t>
  </si>
  <si>
    <t>SOP-8000-003 Incoming Materials Inspection</t>
  </si>
  <si>
    <t>SOP-8000-004 Materials Management</t>
  </si>
  <si>
    <t>SOP-9000-001 Process Validations</t>
  </si>
  <si>
    <t>SOP-9000-002 Production and Process Controls</t>
  </si>
  <si>
    <t>SOP-9000-003 Device Master Records</t>
  </si>
  <si>
    <t>SOP-11000-001 Training Procedure</t>
  </si>
  <si>
    <t>SOP-12000-001 Environmental Monitoring</t>
  </si>
  <si>
    <t>SOP-12000-002 Facilities and Infrastructure</t>
  </si>
  <si>
    <t>SOP-13000-001 Customer Related Processes</t>
  </si>
  <si>
    <t>WI-4000-001 Acceptance Sampling Plan</t>
  </si>
  <si>
    <t>WI-5000-001 GDP / Signed Signature Form</t>
  </si>
  <si>
    <t xml:space="preserve">WI-5000-002 Regulatory Considerations </t>
  </si>
  <si>
    <t>WI-6000-001 Hazard Analysis</t>
  </si>
  <si>
    <t>WI-6000-002 Failure Modes and Effects Analysis</t>
  </si>
  <si>
    <t>WI-8000-001 Equipment Management</t>
  </si>
  <si>
    <t>Assay</t>
  </si>
  <si>
    <t>X</t>
  </si>
  <si>
    <t>n/a</t>
  </si>
  <si>
    <t>HR</t>
  </si>
  <si>
    <t>PEng</t>
  </si>
  <si>
    <t>Eng</t>
  </si>
  <si>
    <t>QA</t>
  </si>
  <si>
    <t>SW Eng</t>
  </si>
  <si>
    <t>CMFG</t>
  </si>
  <si>
    <t>F&amp;A</t>
  </si>
  <si>
    <t>MFG MGR</t>
  </si>
  <si>
    <t>SR MGT</t>
  </si>
  <si>
    <t>CEO</t>
  </si>
  <si>
    <t>COO</t>
  </si>
  <si>
    <t>IMFG</t>
  </si>
  <si>
    <t>Prod. Mgr</t>
  </si>
  <si>
    <t>X*</t>
  </si>
  <si>
    <t>SOP-10000-001 Equipment Maintenance &amp; Calibration</t>
  </si>
  <si>
    <t>Roles</t>
  </si>
  <si>
    <t>Employee List:</t>
  </si>
  <si>
    <t>Almassey</t>
  </si>
  <si>
    <t>Michael</t>
  </si>
  <si>
    <t>Research Associate II</t>
  </si>
  <si>
    <t>Apodaca</t>
  </si>
  <si>
    <t xml:space="preserve">Manuf. Tech </t>
  </si>
  <si>
    <t>Archer</t>
  </si>
  <si>
    <t>Jodi</t>
  </si>
  <si>
    <t xml:space="preserve">Doc Con. Spec </t>
  </si>
  <si>
    <t>Bickman</t>
  </si>
  <si>
    <t>Sarah</t>
  </si>
  <si>
    <t>Sr Scientist, Product Mgr</t>
  </si>
  <si>
    <t>Clark</t>
  </si>
  <si>
    <t>Adam</t>
  </si>
  <si>
    <t>Software Engineer</t>
  </si>
  <si>
    <t>Crawford</t>
  </si>
  <si>
    <t>Kathy</t>
  </si>
  <si>
    <t>Director of HR</t>
  </si>
  <si>
    <t>Erdley</t>
  </si>
  <si>
    <t>Katie</t>
  </si>
  <si>
    <t>Director of Quality</t>
  </si>
  <si>
    <t>Gilstrap</t>
  </si>
  <si>
    <t>Lynnette</t>
  </si>
  <si>
    <t xml:space="preserve">Process Eng. Tech </t>
  </si>
  <si>
    <t>Hall</t>
  </si>
  <si>
    <t>Trenton</t>
  </si>
  <si>
    <t>Temp P/T Assistant</t>
  </si>
  <si>
    <t>Her</t>
  </si>
  <si>
    <t>Chia</t>
  </si>
  <si>
    <t>Manuf. Tech (hourly)</t>
  </si>
  <si>
    <t>Hernandez-Cardona</t>
  </si>
  <si>
    <t>Briana</t>
  </si>
  <si>
    <t>Purch/Data Entry)</t>
  </si>
  <si>
    <t>Hicke</t>
  </si>
  <si>
    <t>Brian</t>
  </si>
  <si>
    <t>Dir. Govt Programs</t>
  </si>
  <si>
    <t>Johnson</t>
  </si>
  <si>
    <t>Karen</t>
  </si>
  <si>
    <t xml:space="preserve">Office Manager </t>
  </si>
  <si>
    <t>Krishfield</t>
  </si>
  <si>
    <t>David</t>
  </si>
  <si>
    <t>Krivenko</t>
  </si>
  <si>
    <t>Angelika</t>
  </si>
  <si>
    <t>Scientist</t>
  </si>
  <si>
    <t>Lochhead</t>
  </si>
  <si>
    <t>Marcus</t>
  </si>
  <si>
    <t>William</t>
  </si>
  <si>
    <t>Sr Mech Engineer</t>
  </si>
  <si>
    <t>Menhennett</t>
  </si>
  <si>
    <t>Tom</t>
  </si>
  <si>
    <t>Moll</t>
  </si>
  <si>
    <t>Kevin</t>
  </si>
  <si>
    <t>Software Eng.Mgr</t>
  </si>
  <si>
    <t>Myatt</t>
  </si>
  <si>
    <t>Christopher</t>
  </si>
  <si>
    <t>Nieuwlandt</t>
  </si>
  <si>
    <t>Dan</t>
  </si>
  <si>
    <t>Principal Scientist</t>
  </si>
  <si>
    <t>Nukuh</t>
  </si>
  <si>
    <t>Dezmond</t>
  </si>
  <si>
    <t xml:space="preserve">Sr Elec. Tech </t>
  </si>
  <si>
    <t>Papst</t>
  </si>
  <si>
    <t>Colton</t>
  </si>
  <si>
    <t xml:space="preserve">Research Associate II </t>
  </si>
  <si>
    <t>Phil</t>
  </si>
  <si>
    <t>Scientist II</t>
  </si>
  <si>
    <t>Rowley</t>
  </si>
  <si>
    <t>Keagan</t>
  </si>
  <si>
    <t>Sr. Mech. Engineer</t>
  </si>
  <si>
    <t>Saggau</t>
  </si>
  <si>
    <t>Rachel</t>
  </si>
  <si>
    <t>Intern</t>
  </si>
  <si>
    <t>Sharrar</t>
  </si>
  <si>
    <t>Samantha</t>
  </si>
  <si>
    <t>Research Engineer</t>
  </si>
  <si>
    <t>Steinbrecher</t>
  </si>
  <si>
    <t>Steve</t>
  </si>
  <si>
    <t>Sr. Process Engineer</t>
  </si>
  <si>
    <t>Supon</t>
  </si>
  <si>
    <t>Frank</t>
  </si>
  <si>
    <t>Thorson</t>
  </si>
  <si>
    <t>Laurene</t>
  </si>
  <si>
    <t>Dir. Cart. Manufacturing</t>
  </si>
  <si>
    <t>Todorof</t>
  </si>
  <si>
    <t>Scient. II, Spec Proj Mgr</t>
  </si>
  <si>
    <t>Independent Contractors or Temp Employees:</t>
  </si>
  <si>
    <t>Lundie</t>
  </si>
  <si>
    <t>Greg</t>
  </si>
  <si>
    <t>Mechanical Engineer</t>
  </si>
  <si>
    <t>Manufacturing Tech</t>
  </si>
  <si>
    <t>Howard</t>
  </si>
  <si>
    <t>Cornell</t>
  </si>
  <si>
    <t xml:space="preserve">Snyder </t>
  </si>
  <si>
    <t>First name</t>
  </si>
  <si>
    <t>Title</t>
  </si>
  <si>
    <t>Last Name</t>
  </si>
  <si>
    <t>Adelio</t>
  </si>
  <si>
    <t>Alcon</t>
  </si>
  <si>
    <t>Risk</t>
  </si>
  <si>
    <t>Moderate</t>
  </si>
  <si>
    <t>ISO 13485 and Regulations</t>
  </si>
  <si>
    <t>Low</t>
  </si>
  <si>
    <t xml:space="preserve">Low </t>
  </si>
  <si>
    <t>QM001 Quality Manual</t>
  </si>
  <si>
    <t>Myers</t>
  </si>
  <si>
    <t>Bill</t>
  </si>
  <si>
    <t>Quality Engineer</t>
  </si>
  <si>
    <t>Title:</t>
  </si>
  <si>
    <t>Document Number:</t>
  </si>
  <si>
    <t>Revision:</t>
  </si>
  <si>
    <t>Effective Date:</t>
  </si>
  <si>
    <t>Training Matrix</t>
  </si>
  <si>
    <t>TM-11000-001</t>
  </si>
  <si>
    <t>Revision History</t>
  </si>
  <si>
    <t>Revision</t>
  </si>
  <si>
    <t>Effective Date</t>
  </si>
  <si>
    <t>DCO Number</t>
  </si>
  <si>
    <t>CP-D003 Section 2 Biosafety</t>
  </si>
  <si>
    <t>CP-D003 Section 4
Bloodborne Pathogens</t>
  </si>
  <si>
    <t>CP-D003 Section 6
Emergency Action &amp; Fire</t>
  </si>
  <si>
    <t>CP-D003 Section 8
Chemical &amp; Hazard</t>
  </si>
  <si>
    <t>CP-D003 Section 7
Facility Security</t>
  </si>
  <si>
    <t>CP-D003 Section 9
Laser Safety</t>
  </si>
  <si>
    <t>N/A</t>
  </si>
  <si>
    <t>Prod Mgr</t>
  </si>
  <si>
    <t>Dep't.</t>
  </si>
  <si>
    <t>Training Completed on Revision:</t>
  </si>
  <si>
    <t xml:space="preserve">Name </t>
  </si>
  <si>
    <t>Note: all requirements on this tab determined based upon job function per SOP-11000-001 Training</t>
  </si>
  <si>
    <t>CP-D001 Company Procedure Management</t>
  </si>
  <si>
    <t>CP-D003 Occupational Health &amp; Safety Manual</t>
  </si>
  <si>
    <t>CP-D004 Facility Cleaning Procedure</t>
  </si>
  <si>
    <t>CP-D005 Safe Handling of Water Toxin Materials</t>
  </si>
  <si>
    <t>ISO 13485:2016                                21CRF 820                                        cGMP                           CMDR SOR-98-282</t>
  </si>
  <si>
    <t>Name</t>
  </si>
  <si>
    <t xml:space="preserve">QMS Training: </t>
  </si>
  <si>
    <t>Process Specific Training:</t>
  </si>
  <si>
    <t xml:space="preserve">Ext. Docs: </t>
  </si>
  <si>
    <t>Safety Training</t>
  </si>
  <si>
    <t>Current revision</t>
  </si>
  <si>
    <t>Work Instructions</t>
  </si>
  <si>
    <t>As specified by job function, per SOP-11000-001</t>
  </si>
  <si>
    <t>Work Instruction</t>
  </si>
  <si>
    <t>CP Training</t>
  </si>
  <si>
    <t>Work Instructions may be added as appropriate</t>
  </si>
  <si>
    <t>Today's Date:</t>
  </si>
  <si>
    <t>Vicki</t>
  </si>
  <si>
    <t>CP-D003 Section 2 Biosafety                                               Section 4 Bloodborn Pathogen</t>
  </si>
  <si>
    <t>CP-D003                                   Section 2 Biosafety                                               Section 4 Bloodborn Pathogen</t>
  </si>
  <si>
    <t>Biosafety Level 2 Laboratory Practicum</t>
  </si>
  <si>
    <t>SOP-3000-006 Monitoring &amp; Measurement of Product &amp; Process</t>
  </si>
  <si>
    <t>SOP-4000-002 Nonconforming Materials Control</t>
  </si>
  <si>
    <t>SOP-4000-004 Analysis of Data &amp; Statistical Techniques</t>
  </si>
  <si>
    <t>Days until Training Due:</t>
  </si>
  <si>
    <t>*Moderate</t>
  </si>
  <si>
    <t>West</t>
  </si>
  <si>
    <t>Madeline</t>
  </si>
  <si>
    <t xml:space="preserve">Assay </t>
  </si>
  <si>
    <t>Mia</t>
  </si>
  <si>
    <t xml:space="preserve">Tammi </t>
  </si>
  <si>
    <t>Technical Writer</t>
  </si>
  <si>
    <t>Dunn</t>
  </si>
  <si>
    <t>John</t>
  </si>
  <si>
    <t>Assay Transfer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</si>
</sst>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"/>
    <numFmt numFmtId="165" formatCode="ddmmm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43" fontId="10" fillId="0" borderId="0" applyFont="0" applyFill="0" applyBorder="0" applyAlignment="0" applyProtection="0"/>
  </cellStyleXfs>
  <cellXfs count="18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Fill="1"/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vertical="top"/>
    </xf>
    <xf numFmtId="0" fontId="10" fillId="0" borderId="0" xfId="1"/>
    <xf numFmtId="0" fontId="11" fillId="0" borderId="0" xfId="1" applyFont="1" applyAlignment="1">
      <alignment vertical="center" wrapText="1"/>
    </xf>
    <xf numFmtId="164" fontId="11" fillId="0" borderId="0" xfId="1" applyNumberFormat="1" applyFont="1" applyAlignment="1">
      <alignment vertical="center" wrapText="1"/>
    </xf>
    <xf numFmtId="165" fontId="11" fillId="0" borderId="0" xfId="1" applyNumberFormat="1" applyFont="1" applyAlignment="1">
      <alignment vertical="center" wrapText="1"/>
    </xf>
    <xf numFmtId="165" fontId="10" fillId="0" borderId="0" xfId="1" applyNumberFormat="1"/>
    <xf numFmtId="164" fontId="10" fillId="0" borderId="0" xfId="1" applyNumberFormat="1"/>
    <xf numFmtId="0" fontId="14" fillId="0" borderId="0" xfId="1" applyFont="1" applyAlignment="1">
      <alignment horizontal="left" vertical="center"/>
    </xf>
    <xf numFmtId="14" fontId="2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3" fillId="0" borderId="2" xfId="1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14" fontId="8" fillId="0" borderId="2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0" xfId="2" applyNumberFormat="1" applyFont="1" applyBorder="1" applyAlignment="1">
      <alignment horizontal="left" vertic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 vertical="center" wrapText="1"/>
    </xf>
    <xf numFmtId="14" fontId="8" fillId="3" borderId="2" xfId="1" applyNumberFormat="1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164" fontId="8" fillId="0" borderId="0" xfId="1" applyNumberFormat="1" applyFont="1"/>
    <xf numFmtId="164" fontId="8" fillId="0" borderId="0" xfId="1" applyNumberFormat="1" applyFont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2" xfId="1" applyFont="1" applyBorder="1"/>
    <xf numFmtId="0" fontId="16" fillId="0" borderId="2" xfId="1" applyFont="1" applyBorder="1" applyAlignment="1">
      <alignment vertical="center"/>
    </xf>
    <xf numFmtId="0" fontId="8" fillId="4" borderId="2" xfId="1" applyFont="1" applyFill="1" applyBorder="1" applyAlignment="1">
      <alignment vertical="center"/>
    </xf>
    <xf numFmtId="0" fontId="8" fillId="4" borderId="2" xfId="1" applyFont="1" applyFill="1" applyBorder="1"/>
    <xf numFmtId="0" fontId="15" fillId="4" borderId="2" xfId="1" applyFont="1" applyFill="1" applyBorder="1"/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2" xfId="1" applyNumberFormat="1" applyFont="1" applyFill="1" applyBorder="1"/>
    <xf numFmtId="164" fontId="8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1" applyFont="1" applyFill="1"/>
    <xf numFmtId="0" fontId="8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Fill="1" applyBorder="1"/>
    <xf numFmtId="0" fontId="1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 vertical="center" wrapText="1"/>
    </xf>
    <xf numFmtId="164" fontId="9" fillId="0" borderId="2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10" fillId="0" borderId="0" xfId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left" vertical="top"/>
    </xf>
    <xf numFmtId="0" fontId="20" fillId="0" borderId="2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left" vertical="top"/>
    </xf>
    <xf numFmtId="0" fontId="21" fillId="0" borderId="1" xfId="1" applyFont="1" applyBorder="1" applyAlignment="1">
      <alignment horizontal="left" vertical="top"/>
    </xf>
    <xf numFmtId="14" fontId="21" fillId="0" borderId="2" xfId="1" applyNumberFormat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14" fontId="22" fillId="0" borderId="2" xfId="1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8" fillId="0" borderId="8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21" fillId="0" borderId="8" xfId="1" applyFont="1" applyFill="1" applyBorder="1" applyAlignment="1">
      <alignment horizontal="left" vertical="top"/>
    </xf>
    <xf numFmtId="0" fontId="21" fillId="0" borderId="1" xfId="1" applyFont="1" applyFill="1" applyBorder="1" applyAlignment="1">
      <alignment horizontal="left" vertical="top"/>
    </xf>
    <xf numFmtId="0" fontId="19" fillId="0" borderId="2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vertical="center"/>
    </xf>
    <xf numFmtId="0" fontId="19" fillId="0" borderId="8" xfId="1" applyFont="1" applyFill="1" applyBorder="1" applyAlignment="1">
      <alignment horizontal="left" vertical="top"/>
    </xf>
    <xf numFmtId="0" fontId="19" fillId="0" borderId="1" xfId="1" applyFont="1" applyFill="1" applyBorder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2" fillId="0" borderId="6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165" fontId="12" fillId="0" borderId="6" xfId="1" applyNumberFormat="1" applyFont="1" applyBorder="1" applyAlignment="1">
      <alignment horizontal="center" vertical="center"/>
    </xf>
    <xf numFmtId="165" fontId="12" fillId="0" borderId="7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165" fontId="12" fillId="0" borderId="8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1" fillId="0" borderId="5" xfId="1" applyFont="1" applyBorder="1" applyAlignment="1">
      <alignment horizontal="left" vertical="top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/>
    </xf>
    <xf numFmtId="165" fontId="12" fillId="0" borderId="8" xfId="1" applyNumberFormat="1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164" fontId="13" fillId="4" borderId="2" xfId="1" applyNumberFormat="1" applyFont="1" applyFill="1" applyBorder="1" applyAlignment="1">
      <alignment horizontal="center" vertical="center"/>
    </xf>
    <xf numFmtId="165" fontId="13" fillId="4" borderId="2" xfId="1" applyNumberFormat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2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/>
    </xf>
    <xf numFmtId="0" fontId="2" fillId="2" borderId="8" xfId="1" applyFont="1" applyFill="1" applyBorder="1" applyAlignment="1">
      <alignment horizontal="right" vertical="center" wrapText="1"/>
    </xf>
    <xf numFmtId="0" fontId="2" fillId="2" borderId="10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right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9" fillId="3" borderId="17" xfId="1" applyNumberFormat="1" applyFont="1" applyFill="1" applyBorder="1" applyAlignment="1">
      <alignment horizontal="center" vertical="center" wrapText="1"/>
    </xf>
    <xf numFmtId="164" fontId="9" fillId="3" borderId="3" xfId="1" applyNumberFormat="1" applyFont="1" applyFill="1" applyBorder="1" applyAlignment="1">
      <alignment horizontal="center" vertical="center" wrapText="1"/>
    </xf>
    <xf numFmtId="164" fontId="9" fillId="3" borderId="18" xfId="1" applyNumberFormat="1" applyFont="1" applyFill="1" applyBorder="1" applyAlignment="1">
      <alignment horizontal="center" vertical="center" wrapText="1"/>
    </xf>
    <xf numFmtId="0" fontId="18" fillId="4" borderId="2" xfId="1" applyFont="1" applyFill="1" applyBorder="1" applyAlignment="1">
      <alignment horizontal="left" vertical="top"/>
    </xf>
  </cellXfs>
  <cellStyles count="3">
    <cellStyle name="Comma 2" xfId="2" xr:uid="{410A8885-FF08-4696-86D5-D3C8A929560A}"/>
    <cellStyle name="Normal" xfId="0" builtinId="0"/>
    <cellStyle name="Normal 2" xfId="1" xr:uid="{15763A43-BE10-4292-A3C7-20B043E916C9}"/>
  </cellStyles>
  <dxfs count="83"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rgb="FFBFBFBF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106680</xdr:rowOff>
    </xdr:from>
    <xdr:to>
      <xdr:col>2</xdr:col>
      <xdr:colOff>556260</xdr:colOff>
      <xdr:row>2</xdr:row>
      <xdr:rowOff>167640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BC01665-3A0E-41BC-86A2-BB296F498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06680"/>
          <a:ext cx="1722120" cy="499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8574-87BF-479F-9621-092BD5DC81C6}">
  <sheetPr codeName="Sheet1">
    <pageSetUpPr fitToPage="1"/>
  </sheetPr>
  <dimension ref="A1:J49"/>
  <sheetViews>
    <sheetView tabSelected="1" view="pageLayout" zoomScaleNormal="100" workbookViewId="0">
      <selection activeCell="D9" sqref="D9:E9"/>
    </sheetView>
  </sheetViews>
  <sheetFormatPr defaultColWidth="9.109375" defaultRowHeight="13.2" x14ac:dyDescent="0.25"/>
  <cols>
    <col min="1" max="1" width="9.109375" style="29"/>
    <col min="2" max="3" width="9.109375" style="34"/>
    <col min="4" max="5" width="9.109375" style="33"/>
    <col min="6" max="9" width="9.109375" style="29"/>
    <col min="10" max="10" width="17.88671875" style="29" customWidth="1"/>
    <col min="11" max="16384" width="9.109375" style="29"/>
  </cols>
  <sheetData>
    <row r="1" spans="1:10" ht="17.25" customHeight="1" thickTop="1" x14ac:dyDescent="0.25">
      <c r="A1" s="136"/>
      <c r="B1" s="136"/>
      <c r="C1" s="136"/>
      <c r="D1" s="137" t="s">
        <v>165</v>
      </c>
      <c r="E1" s="137"/>
      <c r="F1" s="137"/>
      <c r="G1" s="137" t="s">
        <v>166</v>
      </c>
      <c r="H1" s="137"/>
      <c r="I1" s="27" t="s">
        <v>167</v>
      </c>
      <c r="J1" s="28" t="s">
        <v>168</v>
      </c>
    </row>
    <row r="2" spans="1:10" ht="17.25" customHeight="1" x14ac:dyDescent="0.25">
      <c r="A2" s="136"/>
      <c r="B2" s="136"/>
      <c r="C2" s="136"/>
      <c r="D2" s="138" t="s">
        <v>169</v>
      </c>
      <c r="E2" s="138"/>
      <c r="F2" s="138"/>
      <c r="G2" s="140" t="s">
        <v>170</v>
      </c>
      <c r="H2" s="140"/>
      <c r="I2" s="126">
        <v>3</v>
      </c>
      <c r="J2" s="128">
        <f>D9</f>
        <v>43955</v>
      </c>
    </row>
    <row r="3" spans="1:10" ht="17.25" customHeight="1" thickBot="1" x14ac:dyDescent="0.3">
      <c r="A3" s="136"/>
      <c r="B3" s="136"/>
      <c r="C3" s="136"/>
      <c r="D3" s="139"/>
      <c r="E3" s="139"/>
      <c r="F3" s="139"/>
      <c r="G3" s="141"/>
      <c r="H3" s="141"/>
      <c r="I3" s="127"/>
      <c r="J3" s="129"/>
    </row>
    <row r="4" spans="1:10" ht="13.2" customHeight="1" thickTop="1" x14ac:dyDescent="0.25">
      <c r="A4" s="30"/>
      <c r="B4" s="31"/>
      <c r="C4" s="31"/>
      <c r="D4" s="32"/>
    </row>
    <row r="6" spans="1:10" ht="18" customHeight="1" x14ac:dyDescent="0.25">
      <c r="A6" s="148" t="s">
        <v>171</v>
      </c>
      <c r="B6" s="148"/>
    </row>
    <row r="7" spans="1:10" ht="18" customHeight="1" x14ac:dyDescent="0.25"/>
    <row r="8" spans="1:10" ht="18" customHeight="1" x14ac:dyDescent="0.25">
      <c r="B8" s="149" t="s">
        <v>172</v>
      </c>
      <c r="C8" s="149"/>
      <c r="D8" s="150" t="s">
        <v>173</v>
      </c>
      <c r="E8" s="150"/>
      <c r="F8" s="151" t="s">
        <v>174</v>
      </c>
      <c r="G8" s="151"/>
    </row>
    <row r="9" spans="1:10" ht="18" customHeight="1" x14ac:dyDescent="0.25">
      <c r="B9" s="142">
        <v>3</v>
      </c>
      <c r="C9" s="143"/>
      <c r="D9" s="144">
        <v>43955</v>
      </c>
      <c r="E9" s="145"/>
      <c r="F9" s="146">
        <v>637</v>
      </c>
      <c r="G9" s="147"/>
    </row>
    <row r="10" spans="1:10" ht="18" customHeight="1" x14ac:dyDescent="0.25">
      <c r="B10" s="130">
        <v>2</v>
      </c>
      <c r="C10" s="131"/>
      <c r="D10" s="132">
        <v>43698</v>
      </c>
      <c r="E10" s="133"/>
      <c r="F10" s="134">
        <v>542</v>
      </c>
      <c r="G10" s="135"/>
    </row>
    <row r="11" spans="1:10" ht="18" customHeight="1" x14ac:dyDescent="0.25">
      <c r="B11" s="152">
        <v>1</v>
      </c>
      <c r="C11" s="152"/>
      <c r="D11" s="153">
        <v>43640</v>
      </c>
      <c r="E11" s="153"/>
      <c r="F11" s="154">
        <v>515</v>
      </c>
      <c r="G11" s="154"/>
    </row>
    <row r="12" spans="1:10" ht="18" customHeight="1" x14ac:dyDescent="0.25">
      <c r="B12" s="152">
        <v>0</v>
      </c>
      <c r="C12" s="152"/>
      <c r="D12" s="153">
        <v>43621</v>
      </c>
      <c r="E12" s="153"/>
      <c r="F12" s="134">
        <v>500</v>
      </c>
      <c r="G12" s="135"/>
    </row>
    <row r="13" spans="1:10" ht="18" customHeight="1" x14ac:dyDescent="0.25">
      <c r="B13" s="155"/>
      <c r="C13" s="155"/>
      <c r="D13" s="156"/>
      <c r="E13" s="156"/>
      <c r="F13" s="157"/>
      <c r="G13" s="157"/>
    </row>
    <row r="14" spans="1:10" ht="18" customHeight="1" x14ac:dyDescent="0.25">
      <c r="B14" s="155"/>
      <c r="C14" s="155"/>
      <c r="D14" s="156"/>
      <c r="E14" s="156"/>
      <c r="F14" s="157"/>
      <c r="G14" s="157"/>
    </row>
    <row r="15" spans="1:10" ht="18" customHeight="1" x14ac:dyDescent="0.25">
      <c r="B15" s="155"/>
      <c r="C15" s="155"/>
      <c r="D15" s="156"/>
      <c r="E15" s="156"/>
      <c r="F15" s="157"/>
      <c r="G15" s="157"/>
    </row>
    <row r="16" spans="1:10" ht="18" customHeight="1" x14ac:dyDescent="0.25">
      <c r="B16" s="155"/>
      <c r="C16" s="155"/>
      <c r="D16" s="156"/>
      <c r="E16" s="156"/>
      <c r="F16" s="157"/>
      <c r="G16" s="157"/>
    </row>
    <row r="17" spans="2:7" ht="18" customHeight="1" x14ac:dyDescent="0.25">
      <c r="B17" s="155"/>
      <c r="C17" s="155"/>
      <c r="D17" s="156"/>
      <c r="E17" s="156"/>
      <c r="F17" s="157"/>
      <c r="G17" s="157"/>
    </row>
    <row r="18" spans="2:7" ht="18" customHeight="1" x14ac:dyDescent="0.25">
      <c r="B18" s="155"/>
      <c r="C18" s="155"/>
      <c r="D18" s="156"/>
      <c r="E18" s="156"/>
      <c r="F18" s="157"/>
      <c r="G18" s="157"/>
    </row>
    <row r="19" spans="2:7" ht="18" customHeight="1" x14ac:dyDescent="0.25">
      <c r="B19" s="155"/>
      <c r="C19" s="155"/>
      <c r="D19" s="156"/>
      <c r="E19" s="156"/>
      <c r="F19" s="157"/>
      <c r="G19" s="157"/>
    </row>
    <row r="20" spans="2:7" ht="18" customHeight="1" x14ac:dyDescent="0.25">
      <c r="B20" s="155"/>
      <c r="C20" s="155"/>
      <c r="D20" s="156"/>
      <c r="E20" s="156"/>
      <c r="F20" s="157"/>
      <c r="G20" s="157"/>
    </row>
    <row r="21" spans="2:7" ht="18" customHeight="1" x14ac:dyDescent="0.25">
      <c r="B21" s="155"/>
      <c r="C21" s="155"/>
      <c r="D21" s="156"/>
      <c r="E21" s="156"/>
      <c r="F21" s="157"/>
      <c r="G21" s="157"/>
    </row>
    <row r="22" spans="2:7" ht="18" customHeight="1" x14ac:dyDescent="0.25">
      <c r="B22" s="155"/>
      <c r="C22" s="155"/>
      <c r="D22" s="156"/>
      <c r="E22" s="156"/>
      <c r="F22" s="157"/>
      <c r="G22" s="157"/>
    </row>
    <row r="23" spans="2:7" ht="18" customHeight="1" x14ac:dyDescent="0.25"/>
    <row r="24" spans="2:7" ht="18" customHeight="1" x14ac:dyDescent="0.25"/>
    <row r="25" spans="2:7" ht="18" customHeight="1" x14ac:dyDescent="0.25"/>
    <row r="26" spans="2:7" ht="18" customHeight="1" x14ac:dyDescent="0.25"/>
    <row r="27" spans="2:7" ht="18" customHeight="1" x14ac:dyDescent="0.25"/>
    <row r="28" spans="2:7" ht="18" customHeight="1" x14ac:dyDescent="0.25"/>
    <row r="29" spans="2:7" ht="18" customHeight="1" x14ac:dyDescent="0.25"/>
    <row r="30" spans="2:7" ht="18" customHeight="1" x14ac:dyDescent="0.25"/>
    <row r="31" spans="2:7" ht="18" customHeight="1" x14ac:dyDescent="0.25"/>
    <row r="32" spans="2:7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</sheetData>
  <sheetProtection algorithmName="SHA-512" hashValue="e9PfwUmKHHoSM1BKlbD13L1sV3c35QeSWogvS61gxVbc3dkQyieatYQzSJD1Q+bjtS57jr+3/bJLJIsSYyA/Tw==" saltValue="nyEDhDbEMlIBhm0yrrgkCA==" spinCount="100000" sheet="1" objects="1" scenarios="1"/>
  <mergeCells count="53"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F8:G8"/>
    <mergeCell ref="B11:C11"/>
    <mergeCell ref="D11:E11"/>
    <mergeCell ref="F11:G11"/>
    <mergeCell ref="B12:C12"/>
    <mergeCell ref="D12:E12"/>
    <mergeCell ref="F12:G12"/>
    <mergeCell ref="I2:I3"/>
    <mergeCell ref="J2:J3"/>
    <mergeCell ref="B10:C10"/>
    <mergeCell ref="D10:E10"/>
    <mergeCell ref="F10:G10"/>
    <mergeCell ref="A1:C3"/>
    <mergeCell ref="D1:F1"/>
    <mergeCell ref="G1:H1"/>
    <mergeCell ref="D2:F3"/>
    <mergeCell ref="G2:H3"/>
    <mergeCell ref="B9:C9"/>
    <mergeCell ref="D9:E9"/>
    <mergeCell ref="F9:G9"/>
    <mergeCell ref="A6:B6"/>
    <mergeCell ref="B8:C8"/>
    <mergeCell ref="D8:E8"/>
  </mergeCells>
  <pageMargins left="0.25" right="0.25" top="0.75" bottom="0.75" header="0.3" footer="0.3"/>
  <pageSetup scale="9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975B-CEC5-4147-B380-D3DDF1F7F60B}">
  <sheetPr codeName="Sheet2">
    <pageSetUpPr fitToPage="1"/>
  </sheetPr>
  <dimension ref="A1:O21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33203125" defaultRowHeight="14.4" x14ac:dyDescent="0.3"/>
  <cols>
    <col min="1" max="1" width="19.44140625" style="55" customWidth="1"/>
    <col min="2" max="2" width="11.33203125" style="55" customWidth="1"/>
    <col min="3" max="3" width="18.77734375" style="37" customWidth="1"/>
    <col min="4" max="8" width="9.77734375" style="37" customWidth="1"/>
    <col min="9" max="9" width="3.6640625" style="38" customWidth="1"/>
    <col min="10" max="10" width="18.77734375" style="38" customWidth="1"/>
    <col min="11" max="15" width="9.77734375" style="38" customWidth="1"/>
    <col min="16" max="16384" width="9.33203125" style="38"/>
  </cols>
  <sheetData>
    <row r="1" spans="1:15" ht="18" x14ac:dyDescent="0.3">
      <c r="A1" s="35"/>
      <c r="B1" s="36"/>
      <c r="J1" s="160" t="s">
        <v>211</v>
      </c>
      <c r="K1" s="160"/>
      <c r="L1" s="114"/>
      <c r="M1" s="115" t="s">
        <v>203</v>
      </c>
      <c r="N1" s="116">
        <f ca="1">TODAY()</f>
        <v>43955</v>
      </c>
    </row>
    <row r="2" spans="1:15" s="40" customFormat="1" ht="59.4" customHeight="1" x14ac:dyDescent="0.3">
      <c r="A2" s="158" t="s">
        <v>192</v>
      </c>
      <c r="B2" s="159"/>
      <c r="C2" s="39" t="s">
        <v>206</v>
      </c>
      <c r="D2" s="39" t="s">
        <v>177</v>
      </c>
      <c r="E2" s="39" t="s">
        <v>178</v>
      </c>
      <c r="F2" s="39" t="s">
        <v>179</v>
      </c>
      <c r="G2" s="39" t="s">
        <v>180</v>
      </c>
      <c r="H2" s="39" t="s">
        <v>207</v>
      </c>
      <c r="J2" s="39" t="s">
        <v>205</v>
      </c>
      <c r="K2" s="117" t="str">
        <f>D2</f>
        <v>CP-D003 Section 6
Emergency Action &amp; Fire</v>
      </c>
      <c r="L2" s="117" t="str">
        <f>E2</f>
        <v>CP-D003 Section 8
Chemical &amp; Hazard</v>
      </c>
      <c r="M2" s="117" t="str">
        <f>F2</f>
        <v>CP-D003 Section 7
Facility Security</v>
      </c>
      <c r="N2" s="117" t="str">
        <f>G2</f>
        <v>CP-D003 Section 9
Laser Safety</v>
      </c>
      <c r="O2" s="39" t="s">
        <v>207</v>
      </c>
    </row>
    <row r="3" spans="1:15" x14ac:dyDescent="0.3">
      <c r="A3" s="41" t="s">
        <v>39</v>
      </c>
      <c r="B3" s="42"/>
      <c r="C3" s="44" t="s">
        <v>40</v>
      </c>
      <c r="D3" s="44" t="s">
        <v>40</v>
      </c>
      <c r="E3" s="44" t="s">
        <v>40</v>
      </c>
      <c r="F3" s="45" t="s">
        <v>40</v>
      </c>
      <c r="G3" s="43" t="s">
        <v>40</v>
      </c>
      <c r="H3" s="43" t="s">
        <v>40</v>
      </c>
      <c r="J3" s="118" t="e">
        <f>IF(C3="N/A","",C3+365-$M$1)</f>
        <v>#VALUE!</v>
      </c>
      <c r="K3" s="118" t="e">
        <f>IF(D3="N/A","",D3+365-$M$1)</f>
        <v>#VALUE!</v>
      </c>
      <c r="L3" s="118" t="e">
        <f>IF(E3="N/A","",E3+365-$M$1)</f>
        <v>#VALUE!</v>
      </c>
      <c r="M3" s="118" t="e">
        <f>IF(F3="N/A","",F3+365-$M$1)</f>
        <v>#VALUE!</v>
      </c>
      <c r="N3" s="118" t="e">
        <f>IF(G3="N/A","",G3+730-$M$1)</f>
        <v>#VALUE!</v>
      </c>
      <c r="O3" s="118" t="e">
        <f t="shared" ref="O3" si="0">IF(H3="N/A","",H3+365-$M$1)</f>
        <v>#VALUE!</v>
      </c>
    </row>
    <row r="4" spans="1:15" s="40" customFormat="1" x14ac:dyDescent="0.3">
      <c r="A4" s="41" t="s">
        <v>47</v>
      </c>
      <c r="B4" s="42"/>
      <c r="C4" s="57" t="s">
        <v>181</v>
      </c>
      <c r="D4" s="43" t="s">
        <v>40</v>
      </c>
      <c r="E4" s="43" t="s">
        <v>40</v>
      </c>
      <c r="F4" s="56" t="s">
        <v>40</v>
      </c>
      <c r="G4" s="44" t="s">
        <v>40</v>
      </c>
      <c r="H4" s="57" t="s">
        <v>181</v>
      </c>
      <c r="J4" s="57" t="s">
        <v>181</v>
      </c>
      <c r="K4" s="118" t="e">
        <f t="shared" ref="K4:K16" si="1">IF(D4="N/A","",D4+365-$M$1)</f>
        <v>#VALUE!</v>
      </c>
      <c r="L4" s="118" t="e">
        <f t="shared" ref="L4:L16" si="2">IF(E4="N/A","",E4+365-$M$1)</f>
        <v>#VALUE!</v>
      </c>
      <c r="M4" s="118" t="e">
        <f t="shared" ref="M4:M16" si="3">IF(F4="N/A","",F4+365-$M$1)</f>
        <v>#VALUE!</v>
      </c>
      <c r="N4" s="118" t="e">
        <f t="shared" ref="N4:N16" si="4">IF(G4="N/A","",G4+730-$M$1)</f>
        <v>#VALUE!</v>
      </c>
      <c r="O4" s="57" t="s">
        <v>181</v>
      </c>
    </row>
    <row r="5" spans="1:15" s="40" customFormat="1" x14ac:dyDescent="0.3">
      <c r="A5" s="47" t="s">
        <v>45</v>
      </c>
      <c r="B5" s="48"/>
      <c r="C5" s="57" t="s">
        <v>181</v>
      </c>
      <c r="D5" s="43" t="s">
        <v>40</v>
      </c>
      <c r="E5" s="43" t="s">
        <v>40</v>
      </c>
      <c r="F5" s="46" t="s">
        <v>40</v>
      </c>
      <c r="G5" s="43" t="s">
        <v>40</v>
      </c>
      <c r="H5" s="57" t="s">
        <v>181</v>
      </c>
      <c r="J5" s="57" t="s">
        <v>181</v>
      </c>
      <c r="K5" s="118" t="e">
        <f t="shared" si="1"/>
        <v>#VALUE!</v>
      </c>
      <c r="L5" s="118" t="e">
        <f t="shared" si="2"/>
        <v>#VALUE!</v>
      </c>
      <c r="M5" s="118" t="e">
        <f t="shared" si="3"/>
        <v>#VALUE!</v>
      </c>
      <c r="N5" s="118" t="e">
        <f t="shared" si="4"/>
        <v>#VALUE!</v>
      </c>
      <c r="O5" s="57" t="s">
        <v>181</v>
      </c>
    </row>
    <row r="6" spans="1:15" s="49" customFormat="1" x14ac:dyDescent="0.3">
      <c r="A6" s="47" t="s">
        <v>46</v>
      </c>
      <c r="B6" s="48"/>
      <c r="C6" s="57" t="s">
        <v>181</v>
      </c>
      <c r="D6" s="43" t="s">
        <v>40</v>
      </c>
      <c r="E6" s="43" t="s">
        <v>40</v>
      </c>
      <c r="F6" s="46" t="s">
        <v>40</v>
      </c>
      <c r="G6" s="43" t="s">
        <v>40</v>
      </c>
      <c r="H6" s="57" t="s">
        <v>181</v>
      </c>
      <c r="J6" s="57" t="s">
        <v>181</v>
      </c>
      <c r="K6" s="118" t="e">
        <f t="shared" si="1"/>
        <v>#VALUE!</v>
      </c>
      <c r="L6" s="118" t="e">
        <f t="shared" si="2"/>
        <v>#VALUE!</v>
      </c>
      <c r="M6" s="118" t="e">
        <f t="shared" si="3"/>
        <v>#VALUE!</v>
      </c>
      <c r="N6" s="118" t="e">
        <f t="shared" si="4"/>
        <v>#VALUE!</v>
      </c>
      <c r="O6" s="57" t="s">
        <v>181</v>
      </c>
    </row>
    <row r="7" spans="1:15" s="49" customFormat="1" x14ac:dyDescent="0.3">
      <c r="A7" s="47" t="s">
        <v>42</v>
      </c>
      <c r="B7" s="48"/>
      <c r="C7" s="57" t="s">
        <v>181</v>
      </c>
      <c r="D7" s="43" t="s">
        <v>40</v>
      </c>
      <c r="E7" s="43" t="s">
        <v>40</v>
      </c>
      <c r="F7" s="46" t="s">
        <v>40</v>
      </c>
      <c r="G7" s="43" t="s">
        <v>40</v>
      </c>
      <c r="H7" s="57" t="s">
        <v>181</v>
      </c>
      <c r="J7" s="57" t="s">
        <v>181</v>
      </c>
      <c r="K7" s="118" t="e">
        <f t="shared" si="1"/>
        <v>#VALUE!</v>
      </c>
      <c r="L7" s="118" t="e">
        <f t="shared" si="2"/>
        <v>#VALUE!</v>
      </c>
      <c r="M7" s="118" t="e">
        <f t="shared" si="3"/>
        <v>#VALUE!</v>
      </c>
      <c r="N7" s="118" t="e">
        <f t="shared" si="4"/>
        <v>#VALUE!</v>
      </c>
      <c r="O7" s="57" t="s">
        <v>181</v>
      </c>
    </row>
    <row r="8" spans="1:15" s="49" customFormat="1" x14ac:dyDescent="0.3">
      <c r="A8" s="47" t="s">
        <v>43</v>
      </c>
      <c r="B8" s="48"/>
      <c r="C8" s="44" t="s">
        <v>40</v>
      </c>
      <c r="D8" s="44" t="s">
        <v>40</v>
      </c>
      <c r="E8" s="44" t="s">
        <v>40</v>
      </c>
      <c r="F8" s="45" t="s">
        <v>40</v>
      </c>
      <c r="G8" s="43" t="s">
        <v>40</v>
      </c>
      <c r="H8" s="57" t="s">
        <v>181</v>
      </c>
      <c r="J8" s="118" t="e">
        <f>IF(C8="N/A","",C8+365-$M$1)</f>
        <v>#VALUE!</v>
      </c>
      <c r="K8" s="118" t="e">
        <f t="shared" si="1"/>
        <v>#VALUE!</v>
      </c>
      <c r="L8" s="118" t="e">
        <f t="shared" si="2"/>
        <v>#VALUE!</v>
      </c>
      <c r="M8" s="118" t="e">
        <f t="shared" si="3"/>
        <v>#VALUE!</v>
      </c>
      <c r="N8" s="118" t="e">
        <f t="shared" si="4"/>
        <v>#VALUE!</v>
      </c>
      <c r="O8" s="57" t="s">
        <v>181</v>
      </c>
    </row>
    <row r="9" spans="1:15" s="49" customFormat="1" x14ac:dyDescent="0.3">
      <c r="A9" s="47" t="s">
        <v>48</v>
      </c>
      <c r="B9" s="48"/>
      <c r="C9" s="57" t="s">
        <v>181</v>
      </c>
      <c r="D9" s="43" t="s">
        <v>40</v>
      </c>
      <c r="E9" s="43" t="s">
        <v>40</v>
      </c>
      <c r="F9" s="46" t="s">
        <v>40</v>
      </c>
      <c r="G9" s="43" t="s">
        <v>40</v>
      </c>
      <c r="H9" s="57" t="s">
        <v>181</v>
      </c>
      <c r="J9" s="57" t="s">
        <v>181</v>
      </c>
      <c r="K9" s="118" t="e">
        <f t="shared" si="1"/>
        <v>#VALUE!</v>
      </c>
      <c r="L9" s="118" t="e">
        <f t="shared" si="2"/>
        <v>#VALUE!</v>
      </c>
      <c r="M9" s="118" t="e">
        <f t="shared" si="3"/>
        <v>#VALUE!</v>
      </c>
      <c r="N9" s="118" t="e">
        <f t="shared" si="4"/>
        <v>#VALUE!</v>
      </c>
      <c r="O9" s="57" t="s">
        <v>181</v>
      </c>
    </row>
    <row r="10" spans="1:15" s="49" customFormat="1" x14ac:dyDescent="0.3">
      <c r="A10" s="47" t="s">
        <v>52</v>
      </c>
      <c r="B10" s="48"/>
      <c r="C10" s="44" t="s">
        <v>40</v>
      </c>
      <c r="D10" s="44" t="s">
        <v>40</v>
      </c>
      <c r="E10" s="44" t="s">
        <v>40</v>
      </c>
      <c r="F10" s="45" t="s">
        <v>40</v>
      </c>
      <c r="G10" s="43" t="s">
        <v>40</v>
      </c>
      <c r="H10" s="57" t="s">
        <v>181</v>
      </c>
      <c r="J10" s="118" t="e">
        <f>IF(C10="N/A","",C10+365-$M$1)</f>
        <v>#VALUE!</v>
      </c>
      <c r="K10" s="118" t="e">
        <f t="shared" si="1"/>
        <v>#VALUE!</v>
      </c>
      <c r="L10" s="118" t="e">
        <f t="shared" si="2"/>
        <v>#VALUE!</v>
      </c>
      <c r="M10" s="118" t="e">
        <f t="shared" si="3"/>
        <v>#VALUE!</v>
      </c>
      <c r="N10" s="118" t="e">
        <f t="shared" si="4"/>
        <v>#VALUE!</v>
      </c>
      <c r="O10" s="57" t="s">
        <v>181</v>
      </c>
    </row>
    <row r="11" spans="1:15" s="49" customFormat="1" x14ac:dyDescent="0.3">
      <c r="A11" s="47" t="s">
        <v>51</v>
      </c>
      <c r="B11" s="48"/>
      <c r="C11" s="57" t="s">
        <v>181</v>
      </c>
      <c r="D11" s="44" t="s">
        <v>40</v>
      </c>
      <c r="E11" s="44" t="s">
        <v>40</v>
      </c>
      <c r="F11" s="45" t="s">
        <v>40</v>
      </c>
      <c r="G11" s="43" t="s">
        <v>40</v>
      </c>
      <c r="H11" s="57" t="s">
        <v>181</v>
      </c>
      <c r="J11" s="57" t="s">
        <v>181</v>
      </c>
      <c r="K11" s="118" t="e">
        <f t="shared" si="1"/>
        <v>#VALUE!</v>
      </c>
      <c r="L11" s="118" t="e">
        <f t="shared" si="2"/>
        <v>#VALUE!</v>
      </c>
      <c r="M11" s="118" t="e">
        <f t="shared" si="3"/>
        <v>#VALUE!</v>
      </c>
      <c r="N11" s="118" t="e">
        <f t="shared" si="4"/>
        <v>#VALUE!</v>
      </c>
      <c r="O11" s="57" t="s">
        <v>181</v>
      </c>
    </row>
    <row r="12" spans="1:15" s="49" customFormat="1" x14ac:dyDescent="0.3">
      <c r="A12" s="47" t="s">
        <v>53</v>
      </c>
      <c r="B12" s="50"/>
      <c r="C12" s="44" t="s">
        <v>40</v>
      </c>
      <c r="D12" s="44" t="s">
        <v>40</v>
      </c>
      <c r="E12" s="44" t="s">
        <v>40</v>
      </c>
      <c r="F12" s="45" t="s">
        <v>40</v>
      </c>
      <c r="G12" s="43" t="s">
        <v>40</v>
      </c>
      <c r="H12" s="57" t="s">
        <v>181</v>
      </c>
      <c r="J12" s="118" t="e">
        <f>IF(C12="N/A","",C12+365-$M$1)</f>
        <v>#VALUE!</v>
      </c>
      <c r="K12" s="118" t="e">
        <f t="shared" si="1"/>
        <v>#VALUE!</v>
      </c>
      <c r="L12" s="118" t="e">
        <f t="shared" si="2"/>
        <v>#VALUE!</v>
      </c>
      <c r="M12" s="118" t="e">
        <f t="shared" si="3"/>
        <v>#VALUE!</v>
      </c>
      <c r="N12" s="118" t="e">
        <f t="shared" si="4"/>
        <v>#VALUE!</v>
      </c>
      <c r="O12" s="57" t="s">
        <v>181</v>
      </c>
    </row>
    <row r="13" spans="1:15" s="49" customFormat="1" x14ac:dyDescent="0.3">
      <c r="A13" s="47" t="s">
        <v>49</v>
      </c>
      <c r="B13" s="48"/>
      <c r="C13" s="44" t="s">
        <v>40</v>
      </c>
      <c r="D13" s="44" t="s">
        <v>40</v>
      </c>
      <c r="E13" s="44" t="s">
        <v>40</v>
      </c>
      <c r="F13" s="45" t="s">
        <v>40</v>
      </c>
      <c r="G13" s="43" t="s">
        <v>40</v>
      </c>
      <c r="H13" s="57" t="s">
        <v>181</v>
      </c>
      <c r="J13" s="118" t="e">
        <f>IF(C13="N/A","",C13+365-$M$1)</f>
        <v>#VALUE!</v>
      </c>
      <c r="K13" s="118" t="e">
        <f t="shared" si="1"/>
        <v>#VALUE!</v>
      </c>
      <c r="L13" s="118" t="e">
        <f t="shared" si="2"/>
        <v>#VALUE!</v>
      </c>
      <c r="M13" s="118" t="e">
        <f t="shared" si="3"/>
        <v>#VALUE!</v>
      </c>
      <c r="N13" s="118" t="e">
        <f t="shared" si="4"/>
        <v>#VALUE!</v>
      </c>
      <c r="O13" s="57" t="s">
        <v>181</v>
      </c>
    </row>
    <row r="14" spans="1:15" s="49" customFormat="1" x14ac:dyDescent="0.3">
      <c r="A14" s="47" t="s">
        <v>50</v>
      </c>
      <c r="B14" s="48"/>
      <c r="C14" s="57" t="s">
        <v>181</v>
      </c>
      <c r="D14" s="44" t="s">
        <v>40</v>
      </c>
      <c r="E14" s="44" t="s">
        <v>40</v>
      </c>
      <c r="F14" s="45" t="s">
        <v>40</v>
      </c>
      <c r="G14" s="43" t="s">
        <v>40</v>
      </c>
      <c r="H14" s="57" t="s">
        <v>181</v>
      </c>
      <c r="J14" s="57" t="s">
        <v>181</v>
      </c>
      <c r="K14" s="118" t="e">
        <f t="shared" si="1"/>
        <v>#VALUE!</v>
      </c>
      <c r="L14" s="118" t="e">
        <f t="shared" si="2"/>
        <v>#VALUE!</v>
      </c>
      <c r="M14" s="118" t="e">
        <f t="shared" si="3"/>
        <v>#VALUE!</v>
      </c>
      <c r="N14" s="118" t="e">
        <f t="shared" si="4"/>
        <v>#VALUE!</v>
      </c>
      <c r="O14" s="57" t="s">
        <v>181</v>
      </c>
    </row>
    <row r="15" spans="1:15" s="49" customFormat="1" x14ac:dyDescent="0.3">
      <c r="A15" s="47" t="s">
        <v>44</v>
      </c>
      <c r="B15" s="48"/>
      <c r="C15" s="57" t="s">
        <v>181</v>
      </c>
      <c r="D15" s="44" t="s">
        <v>40</v>
      </c>
      <c r="E15" s="44" t="s">
        <v>40</v>
      </c>
      <c r="F15" s="45" t="s">
        <v>40</v>
      </c>
      <c r="G15" s="43" t="s">
        <v>40</v>
      </c>
      <c r="H15" s="57" t="s">
        <v>181</v>
      </c>
      <c r="J15" s="57" t="s">
        <v>181</v>
      </c>
      <c r="K15" s="118" t="e">
        <f t="shared" si="1"/>
        <v>#VALUE!</v>
      </c>
      <c r="L15" s="118" t="e">
        <f t="shared" si="2"/>
        <v>#VALUE!</v>
      </c>
      <c r="M15" s="118" t="e">
        <f t="shared" si="3"/>
        <v>#VALUE!</v>
      </c>
      <c r="N15" s="118" t="e">
        <f t="shared" si="4"/>
        <v>#VALUE!</v>
      </c>
      <c r="O15" s="57" t="s">
        <v>181</v>
      </c>
    </row>
    <row r="16" spans="1:15" s="49" customFormat="1" x14ac:dyDescent="0.3">
      <c r="A16" s="47" t="s">
        <v>182</v>
      </c>
      <c r="B16" s="48"/>
      <c r="C16" s="57" t="s">
        <v>181</v>
      </c>
      <c r="D16" s="44" t="s">
        <v>40</v>
      </c>
      <c r="E16" s="44" t="s">
        <v>40</v>
      </c>
      <c r="F16" s="45" t="s">
        <v>40</v>
      </c>
      <c r="G16" s="43" t="s">
        <v>40</v>
      </c>
      <c r="H16" s="57" t="s">
        <v>181</v>
      </c>
      <c r="J16" s="57" t="s">
        <v>181</v>
      </c>
      <c r="K16" s="118" t="e">
        <f t="shared" si="1"/>
        <v>#VALUE!</v>
      </c>
      <c r="L16" s="118" t="e">
        <f t="shared" si="2"/>
        <v>#VALUE!</v>
      </c>
      <c r="M16" s="118" t="e">
        <f t="shared" si="3"/>
        <v>#VALUE!</v>
      </c>
      <c r="N16" s="118" t="e">
        <f t="shared" si="4"/>
        <v>#VALUE!</v>
      </c>
      <c r="O16" s="57" t="s">
        <v>181</v>
      </c>
    </row>
    <row r="17" spans="1:9" s="49" customFormat="1" x14ac:dyDescent="0.3">
      <c r="A17" s="52"/>
      <c r="B17" s="52"/>
      <c r="C17" s="51"/>
      <c r="D17" s="51"/>
      <c r="E17" s="51"/>
      <c r="F17" s="51"/>
      <c r="G17" s="51"/>
      <c r="H17" s="51"/>
    </row>
    <row r="18" spans="1:9" x14ac:dyDescent="0.3">
      <c r="I18" s="49"/>
    </row>
    <row r="19" spans="1:9" x14ac:dyDescent="0.3">
      <c r="A19" s="53"/>
      <c r="B19" s="54"/>
      <c r="C19" s="51"/>
      <c r="D19" s="51"/>
      <c r="E19" s="51"/>
      <c r="F19" s="51"/>
      <c r="G19" s="51"/>
      <c r="H19" s="51"/>
    </row>
    <row r="20" spans="1:9" x14ac:dyDescent="0.3">
      <c r="A20" s="53"/>
      <c r="B20" s="54"/>
      <c r="C20" s="51"/>
      <c r="D20" s="51"/>
      <c r="E20" s="51"/>
      <c r="F20" s="51"/>
      <c r="G20" s="51"/>
      <c r="H20" s="51"/>
      <c r="I20" s="49"/>
    </row>
    <row r="21" spans="1:9" x14ac:dyDescent="0.3">
      <c r="I21" s="49"/>
    </row>
  </sheetData>
  <sheetProtection algorithmName="SHA-512" hashValue="vH+Bhef9jrRuDztvUhyf9yW2+5pLuZItWrNz/6nz/Fts94Xxwr3XIW/WWfAjI/Y+ZWHs1YTwFk4bQ2hQ1627fQ==" saltValue="kfENBy5j1qxbQgALWM+n7A==" spinCount="100000" sheet="1" objects="1" scenarios="1"/>
  <autoFilter ref="A2:O2" xr:uid="{6E9051ED-0A91-4123-9EEE-C14BE5202C31}">
    <filterColumn colId="0" showButton="0"/>
  </autoFilter>
  <mergeCells count="2">
    <mergeCell ref="A2:B2"/>
    <mergeCell ref="J1:K1"/>
  </mergeCells>
  <conditionalFormatting sqref="D5:F5 F6">
    <cfRule type="cellIs" dxfId="82" priority="189" operator="equal">
      <formula>"NA"</formula>
    </cfRule>
  </conditionalFormatting>
  <conditionalFormatting sqref="F9:G9">
    <cfRule type="cellIs" dxfId="81" priority="184" operator="equal">
      <formula>"NA"</formula>
    </cfRule>
  </conditionalFormatting>
  <conditionalFormatting sqref="D6">
    <cfRule type="cellIs" dxfId="80" priority="162" operator="equal">
      <formula>"NA"</formula>
    </cfRule>
  </conditionalFormatting>
  <conditionalFormatting sqref="D9">
    <cfRule type="cellIs" dxfId="79" priority="156" operator="equal">
      <formula>"NA"</formula>
    </cfRule>
  </conditionalFormatting>
  <conditionalFormatting sqref="E6">
    <cfRule type="cellIs" dxfId="78" priority="135" operator="equal">
      <formula>"NA"</formula>
    </cfRule>
  </conditionalFormatting>
  <conditionalFormatting sqref="E9">
    <cfRule type="cellIs" dxfId="77" priority="128" operator="equal">
      <formula>"NA"</formula>
    </cfRule>
  </conditionalFormatting>
  <conditionalFormatting sqref="G6">
    <cfRule type="cellIs" dxfId="76" priority="93" operator="equal">
      <formula>"NA"</formula>
    </cfRule>
  </conditionalFormatting>
  <conditionalFormatting sqref="G5">
    <cfRule type="cellIs" dxfId="75" priority="79" operator="equal">
      <formula>"NA"</formula>
    </cfRule>
  </conditionalFormatting>
  <conditionalFormatting sqref="G3:H3 G4">
    <cfRule type="cellIs" dxfId="74" priority="75" operator="equal">
      <formula>"NA"</formula>
    </cfRule>
  </conditionalFormatting>
  <conditionalFormatting sqref="C9">
    <cfRule type="cellIs" dxfId="73" priority="72" operator="equal">
      <formula>"NA"</formula>
    </cfRule>
  </conditionalFormatting>
  <conditionalFormatting sqref="C5">
    <cfRule type="cellIs" dxfId="72" priority="54" operator="equal">
      <formula>"NA"</formula>
    </cfRule>
  </conditionalFormatting>
  <conditionalFormatting sqref="C6">
    <cfRule type="cellIs" dxfId="71" priority="44" operator="equal">
      <formula>"NA"</formula>
    </cfRule>
  </conditionalFormatting>
  <conditionalFormatting sqref="D4">
    <cfRule type="cellIs" dxfId="70" priority="42" operator="equal">
      <formula>"NA"</formula>
    </cfRule>
  </conditionalFormatting>
  <conditionalFormatting sqref="E4">
    <cfRule type="cellIs" dxfId="69" priority="41" operator="equal">
      <formula>"NA"</formula>
    </cfRule>
  </conditionalFormatting>
  <conditionalFormatting sqref="C4">
    <cfRule type="cellIs" dxfId="68" priority="39" operator="equal">
      <formula>"NA"</formula>
    </cfRule>
  </conditionalFormatting>
  <conditionalFormatting sqref="F7">
    <cfRule type="cellIs" dxfId="67" priority="29" operator="equal">
      <formula>"NA"</formula>
    </cfRule>
  </conditionalFormatting>
  <conditionalFormatting sqref="D7">
    <cfRule type="cellIs" dxfId="66" priority="28" operator="equal">
      <formula>"NA"</formula>
    </cfRule>
  </conditionalFormatting>
  <conditionalFormatting sqref="E7">
    <cfRule type="cellIs" dxfId="65" priority="27" operator="equal">
      <formula>"NA"</formula>
    </cfRule>
  </conditionalFormatting>
  <conditionalFormatting sqref="G7">
    <cfRule type="cellIs" dxfId="64" priority="26" operator="equal">
      <formula>"NA"</formula>
    </cfRule>
  </conditionalFormatting>
  <conditionalFormatting sqref="C7">
    <cfRule type="cellIs" dxfId="63" priority="25" operator="equal">
      <formula>"NA"</formula>
    </cfRule>
  </conditionalFormatting>
  <conditionalFormatting sqref="G8">
    <cfRule type="cellIs" dxfId="62" priority="24" operator="equal">
      <formula>"NA"</formula>
    </cfRule>
  </conditionalFormatting>
  <conditionalFormatting sqref="G10">
    <cfRule type="cellIs" dxfId="61" priority="23" operator="equal">
      <formula>"NA"</formula>
    </cfRule>
  </conditionalFormatting>
  <conditionalFormatting sqref="G11">
    <cfRule type="cellIs" dxfId="60" priority="22" operator="equal">
      <formula>"NA"</formula>
    </cfRule>
  </conditionalFormatting>
  <conditionalFormatting sqref="C11">
    <cfRule type="cellIs" dxfId="59" priority="21" operator="equal">
      <formula>"NA"</formula>
    </cfRule>
  </conditionalFormatting>
  <conditionalFormatting sqref="G12">
    <cfRule type="cellIs" dxfId="58" priority="20" operator="equal">
      <formula>"NA"</formula>
    </cfRule>
  </conditionalFormatting>
  <conditionalFormatting sqref="G14">
    <cfRule type="cellIs" dxfId="57" priority="15" operator="equal">
      <formula>"NA"</formula>
    </cfRule>
  </conditionalFormatting>
  <conditionalFormatting sqref="G13">
    <cfRule type="cellIs" dxfId="56" priority="16" operator="equal">
      <formula>"NA"</formula>
    </cfRule>
  </conditionalFormatting>
  <conditionalFormatting sqref="G16">
    <cfRule type="cellIs" dxfId="55" priority="11" operator="equal">
      <formula>"NA"</formula>
    </cfRule>
  </conditionalFormatting>
  <conditionalFormatting sqref="C14">
    <cfRule type="cellIs" dxfId="54" priority="14" operator="equal">
      <formula>"NA"</formula>
    </cfRule>
  </conditionalFormatting>
  <conditionalFormatting sqref="G15">
    <cfRule type="cellIs" dxfId="53" priority="13" operator="equal">
      <formula>"NA"</formula>
    </cfRule>
  </conditionalFormatting>
  <conditionalFormatting sqref="C15">
    <cfRule type="cellIs" dxfId="52" priority="12" operator="equal">
      <formula>"NA"</formula>
    </cfRule>
  </conditionalFormatting>
  <conditionalFormatting sqref="C16">
    <cfRule type="cellIs" dxfId="51" priority="10" operator="equal">
      <formula>"NA"</formula>
    </cfRule>
  </conditionalFormatting>
  <conditionalFormatting sqref="H4:H16">
    <cfRule type="cellIs" dxfId="50" priority="6" operator="equal">
      <formula>"NA"</formula>
    </cfRule>
  </conditionalFormatting>
  <conditionalFormatting sqref="J4:J7">
    <cfRule type="cellIs" dxfId="49" priority="5" operator="equal">
      <formula>"NA"</formula>
    </cfRule>
  </conditionalFormatting>
  <conditionalFormatting sqref="J9">
    <cfRule type="cellIs" dxfId="48" priority="4" operator="equal">
      <formula>"NA"</formula>
    </cfRule>
  </conditionalFormatting>
  <conditionalFormatting sqref="J11">
    <cfRule type="cellIs" dxfId="47" priority="3" operator="equal">
      <formula>"NA"</formula>
    </cfRule>
  </conditionalFormatting>
  <conditionalFormatting sqref="J14:J16">
    <cfRule type="cellIs" dxfId="46" priority="2" operator="equal">
      <formula>"NA"</formula>
    </cfRule>
  </conditionalFormatting>
  <conditionalFormatting sqref="O4:O16">
    <cfRule type="cellIs" dxfId="45" priority="1" operator="equal">
      <formula>"NA"</formula>
    </cfRule>
  </conditionalFormatting>
  <printOptions gridLines="1"/>
  <pageMargins left="0.38" right="0.46" top="0.6" bottom="0.74" header="0.5" footer="0.5"/>
  <pageSetup scale="5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FA7-F280-4E29-8F78-63BD686CBEF5}">
  <sheetPr codeName="Sheet3"/>
  <dimension ref="A1:AQ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19" sqref="D19"/>
    </sheetView>
  </sheetViews>
  <sheetFormatPr defaultRowHeight="14.4" x14ac:dyDescent="0.3"/>
  <sheetData>
    <row r="1" spans="1:43" ht="61.2" x14ac:dyDescent="0.3">
      <c r="A1" s="1" t="s">
        <v>57</v>
      </c>
      <c r="B1" s="3" t="s">
        <v>158</v>
      </c>
      <c r="C1" s="3" t="s">
        <v>161</v>
      </c>
      <c r="D1" s="3" t="s">
        <v>0</v>
      </c>
      <c r="E1" s="3" t="s">
        <v>1</v>
      </c>
      <c r="F1" s="3" t="s">
        <v>2</v>
      </c>
      <c r="G1" s="3" t="s">
        <v>3</v>
      </c>
      <c r="H1" s="119" t="s">
        <v>4</v>
      </c>
      <c r="I1" s="120" t="s">
        <v>5</v>
      </c>
      <c r="J1" s="120" t="s">
        <v>6</v>
      </c>
      <c r="K1" s="120" t="s">
        <v>208</v>
      </c>
      <c r="L1" s="120" t="s">
        <v>8</v>
      </c>
      <c r="M1" s="120" t="s">
        <v>9</v>
      </c>
      <c r="N1" s="120" t="s">
        <v>209</v>
      </c>
      <c r="O1" s="120" t="s">
        <v>11</v>
      </c>
      <c r="P1" s="120" t="s">
        <v>210</v>
      </c>
      <c r="Q1" s="120" t="s">
        <v>13</v>
      </c>
      <c r="R1" s="121" t="s">
        <v>14</v>
      </c>
      <c r="S1" s="121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56</v>
      </c>
      <c r="AH1" s="121" t="s">
        <v>29</v>
      </c>
      <c r="AI1" s="121" t="s">
        <v>30</v>
      </c>
      <c r="AJ1" s="121" t="s">
        <v>31</v>
      </c>
      <c r="AK1" s="121" t="s">
        <v>32</v>
      </c>
      <c r="AL1" s="121" t="s">
        <v>33</v>
      </c>
      <c r="AM1" s="121" t="s">
        <v>34</v>
      </c>
      <c r="AN1" s="121" t="s">
        <v>35</v>
      </c>
      <c r="AO1" s="8" t="s">
        <v>36</v>
      </c>
      <c r="AP1" s="8" t="s">
        <v>37</v>
      </c>
      <c r="AQ1" s="8" t="s">
        <v>38</v>
      </c>
    </row>
    <row r="2" spans="1:43" x14ac:dyDescent="0.3">
      <c r="A2" s="21"/>
      <c r="B2" s="21"/>
      <c r="C2" s="2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0"/>
      <c r="AI2" s="10"/>
      <c r="AJ2" s="10"/>
      <c r="AK2" s="10"/>
      <c r="AL2" s="10"/>
      <c r="AM2" s="10"/>
      <c r="AN2" s="10"/>
      <c r="AO2" s="11"/>
      <c r="AP2" s="11"/>
      <c r="AQ2" s="11"/>
    </row>
    <row r="3" spans="1:43" x14ac:dyDescent="0.3">
      <c r="A3" s="12" t="s">
        <v>39</v>
      </c>
      <c r="B3" s="20" t="s">
        <v>40</v>
      </c>
      <c r="C3" s="20" t="s">
        <v>40</v>
      </c>
      <c r="D3" s="20" t="s">
        <v>40</v>
      </c>
      <c r="E3" s="20" t="s">
        <v>40</v>
      </c>
      <c r="F3" s="14" t="s">
        <v>41</v>
      </c>
      <c r="G3" s="14" t="s">
        <v>41</v>
      </c>
      <c r="H3" s="25" t="s">
        <v>40</v>
      </c>
      <c r="I3" s="14" t="s">
        <v>41</v>
      </c>
      <c r="J3" s="14" t="s">
        <v>41</v>
      </c>
      <c r="K3" s="14" t="s">
        <v>41</v>
      </c>
      <c r="L3" s="14" t="s">
        <v>41</v>
      </c>
      <c r="M3" s="13" t="s">
        <v>40</v>
      </c>
      <c r="N3" s="13" t="s">
        <v>40</v>
      </c>
      <c r="O3" s="14" t="s">
        <v>41</v>
      </c>
      <c r="P3" s="13" t="s">
        <v>40</v>
      </c>
      <c r="Q3" s="14" t="s">
        <v>41</v>
      </c>
      <c r="R3" s="19" t="s">
        <v>40</v>
      </c>
      <c r="S3" s="19" t="s">
        <v>40</v>
      </c>
      <c r="T3" s="15" t="s">
        <v>40</v>
      </c>
      <c r="U3" s="14" t="s">
        <v>41</v>
      </c>
      <c r="V3" s="14" t="s">
        <v>41</v>
      </c>
      <c r="W3" s="14" t="s">
        <v>41</v>
      </c>
      <c r="X3" s="15" t="s">
        <v>40</v>
      </c>
      <c r="Y3" s="14" t="s">
        <v>41</v>
      </c>
      <c r="Z3" s="20" t="s">
        <v>40</v>
      </c>
      <c r="AA3" s="19" t="s">
        <v>40</v>
      </c>
      <c r="AB3" s="19" t="s">
        <v>40</v>
      </c>
      <c r="AC3" s="19" t="s">
        <v>40</v>
      </c>
      <c r="AD3" s="14" t="s">
        <v>41</v>
      </c>
      <c r="AE3" s="14" t="s">
        <v>41</v>
      </c>
      <c r="AF3" s="15" t="s">
        <v>40</v>
      </c>
      <c r="AG3" s="14" t="s">
        <v>41</v>
      </c>
      <c r="AH3" s="15" t="s">
        <v>40</v>
      </c>
      <c r="AI3" s="14" t="s">
        <v>41</v>
      </c>
      <c r="AJ3" s="14" t="s">
        <v>41</v>
      </c>
      <c r="AK3" s="14" t="s">
        <v>41</v>
      </c>
      <c r="AL3" s="14" t="s">
        <v>41</v>
      </c>
      <c r="AM3" s="16" t="s">
        <v>40</v>
      </c>
      <c r="AN3" s="15" t="s">
        <v>40</v>
      </c>
      <c r="AO3" s="15" t="s">
        <v>40</v>
      </c>
      <c r="AP3" s="15" t="s">
        <v>40</v>
      </c>
      <c r="AQ3" s="19" t="s">
        <v>40</v>
      </c>
    </row>
    <row r="4" spans="1:43" x14ac:dyDescent="0.3">
      <c r="A4" s="17" t="s">
        <v>47</v>
      </c>
      <c r="B4" s="20" t="s">
        <v>40</v>
      </c>
      <c r="C4" s="20" t="s">
        <v>40</v>
      </c>
      <c r="D4" s="20" t="s">
        <v>40</v>
      </c>
      <c r="E4" s="20" t="s">
        <v>40</v>
      </c>
      <c r="F4" s="14" t="s">
        <v>41</v>
      </c>
      <c r="G4" s="14" t="s">
        <v>41</v>
      </c>
      <c r="H4" s="25" t="s">
        <v>40</v>
      </c>
      <c r="I4" s="14" t="s">
        <v>41</v>
      </c>
      <c r="J4" s="13" t="s">
        <v>40</v>
      </c>
      <c r="K4" s="15" t="s">
        <v>40</v>
      </c>
      <c r="L4" s="14" t="s">
        <v>41</v>
      </c>
      <c r="M4" s="20" t="s">
        <v>40</v>
      </c>
      <c r="N4" s="13" t="s">
        <v>40</v>
      </c>
      <c r="O4" s="14" t="s">
        <v>41</v>
      </c>
      <c r="P4" s="14" t="s">
        <v>41</v>
      </c>
      <c r="Q4" s="15" t="s">
        <v>40</v>
      </c>
      <c r="R4" s="19" t="s">
        <v>40</v>
      </c>
      <c r="S4" s="14" t="s">
        <v>41</v>
      </c>
      <c r="T4" s="14" t="s">
        <v>41</v>
      </c>
      <c r="U4" s="14" t="s">
        <v>41</v>
      </c>
      <c r="V4" s="14" t="s">
        <v>41</v>
      </c>
      <c r="W4" s="14" t="s">
        <v>41</v>
      </c>
      <c r="X4" s="14" t="s">
        <v>41</v>
      </c>
      <c r="Y4" s="14" t="s">
        <v>41</v>
      </c>
      <c r="Z4" s="14" t="s">
        <v>41</v>
      </c>
      <c r="AA4" s="14" t="s">
        <v>41</v>
      </c>
      <c r="AB4" s="20" t="s">
        <v>40</v>
      </c>
      <c r="AC4" s="20" t="s">
        <v>40</v>
      </c>
      <c r="AD4" s="14" t="s">
        <v>41</v>
      </c>
      <c r="AE4" s="13" t="s">
        <v>40</v>
      </c>
      <c r="AF4" s="14" t="s">
        <v>41</v>
      </c>
      <c r="AG4" s="13" t="s">
        <v>40</v>
      </c>
      <c r="AH4" s="15" t="s">
        <v>40</v>
      </c>
      <c r="AI4" s="13" t="s">
        <v>40</v>
      </c>
      <c r="AJ4" s="13" t="s">
        <v>40</v>
      </c>
      <c r="AK4" s="14" t="s">
        <v>41</v>
      </c>
      <c r="AL4" s="14" t="s">
        <v>41</v>
      </c>
      <c r="AM4" s="16" t="s">
        <v>40</v>
      </c>
      <c r="AN4" s="14" t="s">
        <v>41</v>
      </c>
      <c r="AO4" s="14" t="s">
        <v>41</v>
      </c>
      <c r="AP4" s="14" t="s">
        <v>41</v>
      </c>
      <c r="AQ4" s="20" t="s">
        <v>55</v>
      </c>
    </row>
    <row r="5" spans="1:43" x14ac:dyDescent="0.3">
      <c r="A5" s="17" t="s">
        <v>45</v>
      </c>
      <c r="B5" s="20" t="s">
        <v>40</v>
      </c>
      <c r="C5" s="20" t="s">
        <v>40</v>
      </c>
      <c r="D5" s="20" t="s">
        <v>40</v>
      </c>
      <c r="E5" s="20" t="s">
        <v>40</v>
      </c>
      <c r="F5" s="20" t="s">
        <v>40</v>
      </c>
      <c r="G5" s="20" t="s">
        <v>40</v>
      </c>
      <c r="H5" s="25" t="s">
        <v>40</v>
      </c>
      <c r="I5" s="13" t="s">
        <v>40</v>
      </c>
      <c r="J5" s="13" t="s">
        <v>40</v>
      </c>
      <c r="K5" s="13" t="s">
        <v>40</v>
      </c>
      <c r="L5" s="20" t="s">
        <v>40</v>
      </c>
      <c r="M5" s="13" t="s">
        <v>55</v>
      </c>
      <c r="N5" s="13" t="s">
        <v>55</v>
      </c>
      <c r="O5" s="13" t="s">
        <v>40</v>
      </c>
      <c r="P5" s="13" t="s">
        <v>40</v>
      </c>
      <c r="Q5" s="13" t="s">
        <v>40</v>
      </c>
      <c r="R5" s="20" t="s">
        <v>40</v>
      </c>
      <c r="S5" s="20" t="s">
        <v>40</v>
      </c>
      <c r="T5" s="13" t="s">
        <v>40</v>
      </c>
      <c r="U5" s="13" t="s">
        <v>40</v>
      </c>
      <c r="V5" s="13" t="s">
        <v>40</v>
      </c>
      <c r="W5" s="13" t="s">
        <v>40</v>
      </c>
      <c r="X5" s="13" t="s">
        <v>40</v>
      </c>
      <c r="Y5" s="13" t="s">
        <v>40</v>
      </c>
      <c r="Z5" s="20" t="s">
        <v>40</v>
      </c>
      <c r="AA5" s="20" t="s">
        <v>40</v>
      </c>
      <c r="AB5" s="20" t="s">
        <v>40</v>
      </c>
      <c r="AC5" s="20" t="s">
        <v>40</v>
      </c>
      <c r="AD5" s="13" t="s">
        <v>40</v>
      </c>
      <c r="AE5" s="13" t="s">
        <v>40</v>
      </c>
      <c r="AF5" s="13" t="s">
        <v>40</v>
      </c>
      <c r="AG5" s="13" t="s">
        <v>40</v>
      </c>
      <c r="AH5" s="15" t="s">
        <v>40</v>
      </c>
      <c r="AI5" s="13" t="s">
        <v>40</v>
      </c>
      <c r="AJ5" s="13" t="s">
        <v>40</v>
      </c>
      <c r="AK5" s="13" t="s">
        <v>40</v>
      </c>
      <c r="AL5" s="13" t="s">
        <v>40</v>
      </c>
      <c r="AM5" s="16" t="s">
        <v>40</v>
      </c>
      <c r="AN5" s="13" t="s">
        <v>40</v>
      </c>
      <c r="AO5" s="13" t="s">
        <v>40</v>
      </c>
      <c r="AP5" s="13" t="s">
        <v>40</v>
      </c>
      <c r="AQ5" s="20" t="s">
        <v>55</v>
      </c>
    </row>
    <row r="6" spans="1:43" x14ac:dyDescent="0.3">
      <c r="A6" s="17" t="s">
        <v>46</v>
      </c>
      <c r="B6" s="20" t="s">
        <v>40</v>
      </c>
      <c r="C6" s="20" t="s">
        <v>40</v>
      </c>
      <c r="D6" s="20" t="s">
        <v>40</v>
      </c>
      <c r="E6" s="20" t="s">
        <v>40</v>
      </c>
      <c r="F6" s="14" t="s">
        <v>41</v>
      </c>
      <c r="G6" s="14" t="s">
        <v>41</v>
      </c>
      <c r="H6" s="25" t="s">
        <v>40</v>
      </c>
      <c r="I6" s="14" t="s">
        <v>41</v>
      </c>
      <c r="J6" s="14" t="s">
        <v>41</v>
      </c>
      <c r="K6" s="14" t="s">
        <v>41</v>
      </c>
      <c r="L6" s="14" t="s">
        <v>41</v>
      </c>
      <c r="M6" s="13" t="s">
        <v>55</v>
      </c>
      <c r="N6" s="13" t="s">
        <v>55</v>
      </c>
      <c r="O6" s="14" t="s">
        <v>41</v>
      </c>
      <c r="P6" s="14" t="s">
        <v>41</v>
      </c>
      <c r="Q6" s="14" t="s">
        <v>41</v>
      </c>
      <c r="R6" s="19" t="s">
        <v>40</v>
      </c>
      <c r="S6" s="19" t="s">
        <v>55</v>
      </c>
      <c r="T6" s="15" t="s">
        <v>40</v>
      </c>
      <c r="U6" s="15" t="s">
        <v>40</v>
      </c>
      <c r="V6" s="15" t="s">
        <v>40</v>
      </c>
      <c r="W6" s="15" t="s">
        <v>40</v>
      </c>
      <c r="X6" s="15" t="s">
        <v>40</v>
      </c>
      <c r="Y6" s="15" t="s">
        <v>40</v>
      </c>
      <c r="Z6" s="20" t="s">
        <v>40</v>
      </c>
      <c r="AA6" s="19" t="s">
        <v>40</v>
      </c>
      <c r="AB6" s="19" t="s">
        <v>40</v>
      </c>
      <c r="AC6" s="19" t="s">
        <v>40</v>
      </c>
      <c r="AD6" s="14" t="s">
        <v>41</v>
      </c>
      <c r="AE6" s="14" t="s">
        <v>41</v>
      </c>
      <c r="AF6" s="15" t="s">
        <v>40</v>
      </c>
      <c r="AG6" s="14" t="s">
        <v>41</v>
      </c>
      <c r="AH6" s="15" t="s">
        <v>40</v>
      </c>
      <c r="AI6" s="14" t="s">
        <v>41</v>
      </c>
      <c r="AJ6" s="14" t="s">
        <v>41</v>
      </c>
      <c r="AK6" s="14" t="s">
        <v>41</v>
      </c>
      <c r="AL6" s="14" t="s">
        <v>41</v>
      </c>
      <c r="AM6" s="16" t="s">
        <v>40</v>
      </c>
      <c r="AN6" s="15" t="s">
        <v>40</v>
      </c>
      <c r="AO6" s="15" t="s">
        <v>40</v>
      </c>
      <c r="AP6" s="15" t="s">
        <v>40</v>
      </c>
      <c r="AQ6" s="19" t="s">
        <v>40</v>
      </c>
    </row>
    <row r="7" spans="1:43" x14ac:dyDescent="0.3">
      <c r="A7" s="17" t="s">
        <v>42</v>
      </c>
      <c r="B7" s="20" t="s">
        <v>40</v>
      </c>
      <c r="C7" s="20" t="s">
        <v>40</v>
      </c>
      <c r="D7" s="20" t="s">
        <v>40</v>
      </c>
      <c r="E7" s="20" t="s">
        <v>40</v>
      </c>
      <c r="F7" s="14" t="s">
        <v>41</v>
      </c>
      <c r="G7" s="14" t="s">
        <v>41</v>
      </c>
      <c r="H7" s="25" t="s">
        <v>40</v>
      </c>
      <c r="I7" s="14" t="s">
        <v>41</v>
      </c>
      <c r="J7" s="14" t="s">
        <v>41</v>
      </c>
      <c r="K7" s="14" t="s">
        <v>41</v>
      </c>
      <c r="L7" s="14" t="s">
        <v>41</v>
      </c>
      <c r="M7" s="13" t="s">
        <v>40</v>
      </c>
      <c r="N7" s="13" t="s">
        <v>40</v>
      </c>
      <c r="O7" s="14" t="s">
        <v>41</v>
      </c>
      <c r="P7" s="14" t="s">
        <v>41</v>
      </c>
      <c r="Q7" s="14" t="s">
        <v>41</v>
      </c>
      <c r="R7" s="19" t="s">
        <v>40</v>
      </c>
      <c r="S7" s="14" t="s">
        <v>41</v>
      </c>
      <c r="T7" s="14" t="s">
        <v>41</v>
      </c>
      <c r="U7" s="14" t="s">
        <v>41</v>
      </c>
      <c r="V7" s="14" t="s">
        <v>41</v>
      </c>
      <c r="W7" s="14" t="s">
        <v>41</v>
      </c>
      <c r="X7" s="14" t="s">
        <v>41</v>
      </c>
      <c r="Y7" s="14" t="s">
        <v>41</v>
      </c>
      <c r="Z7" s="14" t="s">
        <v>41</v>
      </c>
      <c r="AA7" s="19" t="s">
        <v>40</v>
      </c>
      <c r="AB7" s="19" t="s">
        <v>40</v>
      </c>
      <c r="AC7" s="19" t="s">
        <v>40</v>
      </c>
      <c r="AD7" s="14" t="s">
        <v>41</v>
      </c>
      <c r="AE7" s="14" t="s">
        <v>41</v>
      </c>
      <c r="AF7" s="14" t="s">
        <v>41</v>
      </c>
      <c r="AG7" s="14" t="s">
        <v>41</v>
      </c>
      <c r="AH7" s="15" t="s">
        <v>40</v>
      </c>
      <c r="AI7" s="14" t="s">
        <v>41</v>
      </c>
      <c r="AJ7" s="14" t="s">
        <v>41</v>
      </c>
      <c r="AK7" s="14" t="s">
        <v>41</v>
      </c>
      <c r="AL7" s="14" t="s">
        <v>41</v>
      </c>
      <c r="AM7" s="16" t="s">
        <v>40</v>
      </c>
      <c r="AN7" s="14" t="s">
        <v>41</v>
      </c>
      <c r="AO7" s="14" t="s">
        <v>41</v>
      </c>
      <c r="AP7" s="14" t="s">
        <v>41</v>
      </c>
      <c r="AQ7" s="14" t="s">
        <v>41</v>
      </c>
    </row>
    <row r="8" spans="1:43" x14ac:dyDescent="0.3">
      <c r="A8" s="17" t="s">
        <v>43</v>
      </c>
      <c r="B8" s="20" t="s">
        <v>40</v>
      </c>
      <c r="C8" s="20" t="s">
        <v>40</v>
      </c>
      <c r="D8" s="20" t="s">
        <v>40</v>
      </c>
      <c r="E8" s="20" t="s">
        <v>40</v>
      </c>
      <c r="F8" s="14" t="s">
        <v>41</v>
      </c>
      <c r="G8" s="14" t="s">
        <v>41</v>
      </c>
      <c r="H8" s="25" t="s">
        <v>40</v>
      </c>
      <c r="I8" s="14" t="s">
        <v>41</v>
      </c>
      <c r="J8" s="13" t="s">
        <v>40</v>
      </c>
      <c r="K8" s="15" t="s">
        <v>40</v>
      </c>
      <c r="L8" s="14" t="s">
        <v>41</v>
      </c>
      <c r="M8" s="13" t="s">
        <v>55</v>
      </c>
      <c r="N8" s="13" t="s">
        <v>55</v>
      </c>
      <c r="O8" s="14" t="s">
        <v>41</v>
      </c>
      <c r="P8" s="15" t="s">
        <v>40</v>
      </c>
      <c r="Q8" s="15" t="s">
        <v>40</v>
      </c>
      <c r="R8" s="19" t="s">
        <v>40</v>
      </c>
      <c r="S8" s="19" t="s">
        <v>40</v>
      </c>
      <c r="T8" s="15" t="s">
        <v>40</v>
      </c>
      <c r="U8" s="14" t="s">
        <v>41</v>
      </c>
      <c r="V8" s="14" t="s">
        <v>41</v>
      </c>
      <c r="W8" s="15" t="s">
        <v>40</v>
      </c>
      <c r="X8" s="15" t="s">
        <v>40</v>
      </c>
      <c r="Y8" s="14" t="s">
        <v>41</v>
      </c>
      <c r="Z8" s="20" t="s">
        <v>40</v>
      </c>
      <c r="AA8" s="19" t="s">
        <v>40</v>
      </c>
      <c r="AB8" s="19" t="s">
        <v>40</v>
      </c>
      <c r="AC8" s="19" t="s">
        <v>40</v>
      </c>
      <c r="AD8" s="15" t="s">
        <v>40</v>
      </c>
      <c r="AE8" s="15" t="s">
        <v>40</v>
      </c>
      <c r="AF8" s="15" t="s">
        <v>40</v>
      </c>
      <c r="AG8" s="15" t="s">
        <v>40</v>
      </c>
      <c r="AH8" s="15" t="s">
        <v>40</v>
      </c>
      <c r="AI8" s="15" t="s">
        <v>40</v>
      </c>
      <c r="AJ8" s="15" t="s">
        <v>40</v>
      </c>
      <c r="AK8" s="14" t="s">
        <v>41</v>
      </c>
      <c r="AL8" s="15" t="s">
        <v>40</v>
      </c>
      <c r="AM8" s="16" t="s">
        <v>40</v>
      </c>
      <c r="AN8" s="15" t="s">
        <v>40</v>
      </c>
      <c r="AO8" s="15" t="s">
        <v>40</v>
      </c>
      <c r="AP8" s="15" t="s">
        <v>40</v>
      </c>
      <c r="AQ8" s="13" t="s">
        <v>55</v>
      </c>
    </row>
    <row r="9" spans="1:43" x14ac:dyDescent="0.3">
      <c r="A9" s="17" t="s">
        <v>48</v>
      </c>
      <c r="B9" s="20" t="s">
        <v>40</v>
      </c>
      <c r="C9" s="20" t="s">
        <v>40</v>
      </c>
      <c r="D9" s="20" t="s">
        <v>40</v>
      </c>
      <c r="E9" s="20" t="s">
        <v>40</v>
      </c>
      <c r="F9" s="14" t="s">
        <v>41</v>
      </c>
      <c r="G9" s="14" t="s">
        <v>41</v>
      </c>
      <c r="H9" s="25" t="s">
        <v>40</v>
      </c>
      <c r="I9" s="14" t="s">
        <v>41</v>
      </c>
      <c r="J9" s="13" t="s">
        <v>40</v>
      </c>
      <c r="K9" s="14" t="s">
        <v>41</v>
      </c>
      <c r="L9" s="14" t="s">
        <v>41</v>
      </c>
      <c r="M9" s="13" t="s">
        <v>40</v>
      </c>
      <c r="N9" s="13" t="s">
        <v>40</v>
      </c>
      <c r="O9" s="14" t="s">
        <v>41</v>
      </c>
      <c r="P9" s="14" t="s">
        <v>41</v>
      </c>
      <c r="Q9" s="14" t="s">
        <v>41</v>
      </c>
      <c r="R9" s="19" t="s">
        <v>40</v>
      </c>
      <c r="S9" s="14" t="s">
        <v>41</v>
      </c>
      <c r="T9" s="14" t="s">
        <v>41</v>
      </c>
      <c r="U9" s="14" t="s">
        <v>41</v>
      </c>
      <c r="V9" s="14" t="s">
        <v>41</v>
      </c>
      <c r="W9" s="14" t="s">
        <v>41</v>
      </c>
      <c r="X9" s="14" t="s">
        <v>41</v>
      </c>
      <c r="Y9" s="14" t="s">
        <v>41</v>
      </c>
      <c r="Z9" s="20" t="s">
        <v>40</v>
      </c>
      <c r="AA9" s="19" t="s">
        <v>40</v>
      </c>
      <c r="AB9" s="19" t="s">
        <v>40</v>
      </c>
      <c r="AC9" s="19" t="s">
        <v>40</v>
      </c>
      <c r="AD9" s="14" t="s">
        <v>41</v>
      </c>
      <c r="AE9" s="14" t="s">
        <v>41</v>
      </c>
      <c r="AF9" s="14" t="s">
        <v>41</v>
      </c>
      <c r="AG9" s="14" t="s">
        <v>41</v>
      </c>
      <c r="AH9" s="15" t="s">
        <v>40</v>
      </c>
      <c r="AI9" s="14" t="s">
        <v>41</v>
      </c>
      <c r="AJ9" s="14" t="s">
        <v>41</v>
      </c>
      <c r="AK9" s="15" t="s">
        <v>40</v>
      </c>
      <c r="AL9" s="14" t="s">
        <v>41</v>
      </c>
      <c r="AM9" s="16" t="s">
        <v>40</v>
      </c>
      <c r="AN9" s="14" t="s">
        <v>41</v>
      </c>
      <c r="AO9" s="14" t="s">
        <v>41</v>
      </c>
      <c r="AP9" s="14" t="s">
        <v>41</v>
      </c>
      <c r="AQ9" s="13" t="s">
        <v>55</v>
      </c>
    </row>
    <row r="10" spans="1:43" x14ac:dyDescent="0.3">
      <c r="A10" s="17" t="s">
        <v>52</v>
      </c>
      <c r="B10" s="20" t="s">
        <v>40</v>
      </c>
      <c r="C10" s="20" t="s">
        <v>40</v>
      </c>
      <c r="D10" s="20" t="s">
        <v>40</v>
      </c>
      <c r="E10" s="20" t="s">
        <v>40</v>
      </c>
      <c r="F10" s="20" t="s">
        <v>40</v>
      </c>
      <c r="G10" s="20" t="s">
        <v>40</v>
      </c>
      <c r="H10" s="25" t="s">
        <v>40</v>
      </c>
      <c r="I10" s="13" t="s">
        <v>40</v>
      </c>
      <c r="J10" s="13" t="s">
        <v>40</v>
      </c>
      <c r="K10" s="13" t="s">
        <v>40</v>
      </c>
      <c r="L10" s="20" t="s">
        <v>40</v>
      </c>
      <c r="M10" s="13" t="s">
        <v>40</v>
      </c>
      <c r="N10" s="13" t="s">
        <v>40</v>
      </c>
      <c r="O10" s="13" t="s">
        <v>40</v>
      </c>
      <c r="P10" s="13" t="s">
        <v>40</v>
      </c>
      <c r="Q10" s="13" t="s">
        <v>40</v>
      </c>
      <c r="R10" s="20" t="s">
        <v>40</v>
      </c>
      <c r="S10" s="20" t="s">
        <v>40</v>
      </c>
      <c r="T10" s="13" t="s">
        <v>40</v>
      </c>
      <c r="U10" s="13" t="s">
        <v>40</v>
      </c>
      <c r="V10" s="13" t="s">
        <v>40</v>
      </c>
      <c r="W10" s="13" t="s">
        <v>40</v>
      </c>
      <c r="X10" s="13" t="s">
        <v>40</v>
      </c>
      <c r="Y10" s="13" t="s">
        <v>40</v>
      </c>
      <c r="Z10" s="20" t="s">
        <v>40</v>
      </c>
      <c r="AA10" s="20" t="s">
        <v>40</v>
      </c>
      <c r="AB10" s="20" t="s">
        <v>40</v>
      </c>
      <c r="AC10" s="20" t="s">
        <v>40</v>
      </c>
      <c r="AD10" s="13" t="s">
        <v>40</v>
      </c>
      <c r="AE10" s="13" t="s">
        <v>40</v>
      </c>
      <c r="AF10" s="13" t="s">
        <v>40</v>
      </c>
      <c r="AG10" s="13" t="s">
        <v>40</v>
      </c>
      <c r="AH10" s="15" t="s">
        <v>40</v>
      </c>
      <c r="AI10" s="13" t="s">
        <v>40</v>
      </c>
      <c r="AJ10" s="13" t="s">
        <v>40</v>
      </c>
      <c r="AK10" s="13" t="s">
        <v>40</v>
      </c>
      <c r="AL10" s="13" t="s">
        <v>40</v>
      </c>
      <c r="AM10" s="16" t="s">
        <v>40</v>
      </c>
      <c r="AN10" s="13" t="s">
        <v>40</v>
      </c>
      <c r="AO10" s="13" t="s">
        <v>40</v>
      </c>
      <c r="AP10" s="13" t="s">
        <v>40</v>
      </c>
      <c r="AQ10" s="19" t="s">
        <v>40</v>
      </c>
    </row>
    <row r="11" spans="1:43" x14ac:dyDescent="0.3">
      <c r="A11" s="17" t="s">
        <v>51</v>
      </c>
      <c r="B11" s="20" t="s">
        <v>40</v>
      </c>
      <c r="C11" s="20" t="s">
        <v>40</v>
      </c>
      <c r="D11" s="20" t="s">
        <v>40</v>
      </c>
      <c r="E11" s="20" t="s">
        <v>40</v>
      </c>
      <c r="F11" s="20" t="s">
        <v>40</v>
      </c>
      <c r="G11" s="14" t="s">
        <v>41</v>
      </c>
      <c r="H11" s="25" t="s">
        <v>40</v>
      </c>
      <c r="I11" s="14" t="s">
        <v>41</v>
      </c>
      <c r="J11" s="14" t="s">
        <v>41</v>
      </c>
      <c r="K11" s="14" t="s">
        <v>41</v>
      </c>
      <c r="L11" s="14" t="s">
        <v>41</v>
      </c>
      <c r="M11" s="13" t="s">
        <v>40</v>
      </c>
      <c r="N11" s="13" t="s">
        <v>40</v>
      </c>
      <c r="O11" s="14" t="s">
        <v>41</v>
      </c>
      <c r="P11" s="14" t="s">
        <v>41</v>
      </c>
      <c r="Q11" s="14" t="s">
        <v>41</v>
      </c>
      <c r="R11" s="20" t="s">
        <v>40</v>
      </c>
      <c r="S11" s="14" t="s">
        <v>41</v>
      </c>
      <c r="T11" s="14" t="s">
        <v>41</v>
      </c>
      <c r="U11" s="14" t="s">
        <v>41</v>
      </c>
      <c r="V11" s="14" t="s">
        <v>41</v>
      </c>
      <c r="W11" s="14" t="s">
        <v>41</v>
      </c>
      <c r="X11" s="14" t="s">
        <v>41</v>
      </c>
      <c r="Y11" s="14" t="s">
        <v>41</v>
      </c>
      <c r="Z11" s="14" t="s">
        <v>41</v>
      </c>
      <c r="AA11" s="14" t="s">
        <v>41</v>
      </c>
      <c r="AB11" s="14" t="s">
        <v>41</v>
      </c>
      <c r="AC11" s="14" t="s">
        <v>41</v>
      </c>
      <c r="AD11" s="14" t="s">
        <v>41</v>
      </c>
      <c r="AE11" s="14" t="s">
        <v>41</v>
      </c>
      <c r="AF11" s="14" t="s">
        <v>41</v>
      </c>
      <c r="AG11" s="14" t="s">
        <v>41</v>
      </c>
      <c r="AH11" s="15" t="s">
        <v>40</v>
      </c>
      <c r="AI11" s="14" t="s">
        <v>41</v>
      </c>
      <c r="AJ11" s="14" t="s">
        <v>41</v>
      </c>
      <c r="AK11" s="14" t="s">
        <v>41</v>
      </c>
      <c r="AL11" s="14" t="s">
        <v>41</v>
      </c>
      <c r="AM11" s="16" t="s">
        <v>40</v>
      </c>
      <c r="AN11" s="14" t="s">
        <v>41</v>
      </c>
      <c r="AO11" s="14" t="s">
        <v>41</v>
      </c>
      <c r="AP11" s="14" t="s">
        <v>41</v>
      </c>
      <c r="AQ11" s="14" t="s">
        <v>41</v>
      </c>
    </row>
    <row r="12" spans="1:43" x14ac:dyDescent="0.3">
      <c r="A12" s="17" t="s">
        <v>53</v>
      </c>
      <c r="B12" s="20" t="s">
        <v>40</v>
      </c>
      <c r="C12" s="20" t="s">
        <v>40</v>
      </c>
      <c r="D12" s="20" t="s">
        <v>40</v>
      </c>
      <c r="E12" s="20" t="s">
        <v>40</v>
      </c>
      <c r="F12" s="14" t="s">
        <v>41</v>
      </c>
      <c r="G12" s="14" t="s">
        <v>41</v>
      </c>
      <c r="H12" s="25" t="s">
        <v>40</v>
      </c>
      <c r="I12" s="14" t="s">
        <v>41</v>
      </c>
      <c r="J12" s="13" t="s">
        <v>40</v>
      </c>
      <c r="K12" s="15" t="s">
        <v>40</v>
      </c>
      <c r="L12" s="14" t="s">
        <v>41</v>
      </c>
      <c r="M12" s="13" t="s">
        <v>40</v>
      </c>
      <c r="N12" s="13" t="s">
        <v>40</v>
      </c>
      <c r="O12" s="14" t="s">
        <v>41</v>
      </c>
      <c r="P12" s="14" t="s">
        <v>41</v>
      </c>
      <c r="Q12" s="15" t="s">
        <v>40</v>
      </c>
      <c r="R12" s="20" t="s">
        <v>40</v>
      </c>
      <c r="S12" s="14" t="s">
        <v>41</v>
      </c>
      <c r="T12" s="14" t="s">
        <v>41</v>
      </c>
      <c r="U12" s="14" t="s">
        <v>41</v>
      </c>
      <c r="V12" s="14" t="s">
        <v>41</v>
      </c>
      <c r="W12" s="14" t="s">
        <v>41</v>
      </c>
      <c r="X12" s="14" t="s">
        <v>41</v>
      </c>
      <c r="Y12" s="14" t="s">
        <v>41</v>
      </c>
      <c r="Z12" s="14" t="s">
        <v>41</v>
      </c>
      <c r="AA12" s="14" t="s">
        <v>41</v>
      </c>
      <c r="AB12" s="20" t="s">
        <v>40</v>
      </c>
      <c r="AC12" s="20" t="s">
        <v>40</v>
      </c>
      <c r="AD12" s="14" t="s">
        <v>41</v>
      </c>
      <c r="AE12" s="13" t="s">
        <v>40</v>
      </c>
      <c r="AF12" s="14" t="s">
        <v>41</v>
      </c>
      <c r="AG12" s="13" t="s">
        <v>40</v>
      </c>
      <c r="AH12" s="15" t="s">
        <v>40</v>
      </c>
      <c r="AI12" s="13" t="s">
        <v>40</v>
      </c>
      <c r="AJ12" s="13" t="s">
        <v>40</v>
      </c>
      <c r="AK12" s="14" t="s">
        <v>41</v>
      </c>
      <c r="AL12" s="14" t="s">
        <v>41</v>
      </c>
      <c r="AM12" s="16" t="s">
        <v>40</v>
      </c>
      <c r="AN12" s="14" t="s">
        <v>41</v>
      </c>
      <c r="AO12" s="14" t="s">
        <v>41</v>
      </c>
      <c r="AP12" s="14" t="s">
        <v>41</v>
      </c>
      <c r="AQ12" s="13" t="s">
        <v>55</v>
      </c>
    </row>
    <row r="13" spans="1:43" x14ac:dyDescent="0.3">
      <c r="A13" s="17" t="s">
        <v>49</v>
      </c>
      <c r="B13" s="20" t="s">
        <v>40</v>
      </c>
      <c r="C13" s="20" t="s">
        <v>40</v>
      </c>
      <c r="D13" s="20" t="s">
        <v>40</v>
      </c>
      <c r="E13" s="20" t="s">
        <v>40</v>
      </c>
      <c r="F13" s="14" t="s">
        <v>41</v>
      </c>
      <c r="G13" s="14" t="s">
        <v>41</v>
      </c>
      <c r="H13" s="25" t="s">
        <v>40</v>
      </c>
      <c r="I13" s="14" t="s">
        <v>41</v>
      </c>
      <c r="J13" s="13" t="s">
        <v>40</v>
      </c>
      <c r="K13" s="15" t="s">
        <v>40</v>
      </c>
      <c r="L13" s="14" t="s">
        <v>41</v>
      </c>
      <c r="M13" s="13" t="s">
        <v>55</v>
      </c>
      <c r="N13" s="13" t="s">
        <v>55</v>
      </c>
      <c r="O13" s="14" t="s">
        <v>41</v>
      </c>
      <c r="P13" s="15" t="s">
        <v>40</v>
      </c>
      <c r="Q13" s="15" t="s">
        <v>40</v>
      </c>
      <c r="R13" s="20" t="s">
        <v>40</v>
      </c>
      <c r="S13" s="19" t="s">
        <v>40</v>
      </c>
      <c r="T13" s="15" t="s">
        <v>40</v>
      </c>
      <c r="U13" s="14" t="s">
        <v>41</v>
      </c>
      <c r="V13" s="14" t="s">
        <v>41</v>
      </c>
      <c r="W13" s="15" t="s">
        <v>40</v>
      </c>
      <c r="X13" s="15" t="s">
        <v>40</v>
      </c>
      <c r="Y13" s="14" t="s">
        <v>41</v>
      </c>
      <c r="Z13" s="20" t="s">
        <v>40</v>
      </c>
      <c r="AA13" s="20" t="s">
        <v>40</v>
      </c>
      <c r="AB13" s="20" t="s">
        <v>40</v>
      </c>
      <c r="AC13" s="20" t="s">
        <v>40</v>
      </c>
      <c r="AD13" s="13" t="s">
        <v>40</v>
      </c>
      <c r="AE13" s="13" t="s">
        <v>40</v>
      </c>
      <c r="AF13" s="15" t="s">
        <v>40</v>
      </c>
      <c r="AG13" s="13" t="s">
        <v>40</v>
      </c>
      <c r="AH13" s="15" t="s">
        <v>40</v>
      </c>
      <c r="AI13" s="13" t="s">
        <v>40</v>
      </c>
      <c r="AJ13" s="13" t="s">
        <v>40</v>
      </c>
      <c r="AK13" s="14" t="s">
        <v>41</v>
      </c>
      <c r="AL13" s="15" t="s">
        <v>40</v>
      </c>
      <c r="AM13" s="16" t="s">
        <v>40</v>
      </c>
      <c r="AN13" s="15" t="s">
        <v>40</v>
      </c>
      <c r="AO13" s="15" t="s">
        <v>40</v>
      </c>
      <c r="AP13" s="15" t="s">
        <v>40</v>
      </c>
      <c r="AQ13" s="13" t="s">
        <v>55</v>
      </c>
    </row>
    <row r="14" spans="1:43" x14ac:dyDescent="0.3">
      <c r="A14" s="17" t="s">
        <v>50</v>
      </c>
      <c r="B14" s="20" t="s">
        <v>40</v>
      </c>
      <c r="C14" s="20" t="s">
        <v>40</v>
      </c>
      <c r="D14" s="20" t="s">
        <v>40</v>
      </c>
      <c r="E14" s="20" t="s">
        <v>40</v>
      </c>
      <c r="F14" s="20" t="s">
        <v>40</v>
      </c>
      <c r="G14" s="14" t="s">
        <v>41</v>
      </c>
      <c r="H14" s="25" t="s">
        <v>40</v>
      </c>
      <c r="I14" s="13" t="s">
        <v>40</v>
      </c>
      <c r="J14" s="13" t="s">
        <v>40</v>
      </c>
      <c r="K14" s="18" t="s">
        <v>40</v>
      </c>
      <c r="L14" s="19" t="s">
        <v>40</v>
      </c>
      <c r="M14" s="13" t="s">
        <v>55</v>
      </c>
      <c r="N14" s="13" t="s">
        <v>55</v>
      </c>
      <c r="O14" s="14" t="s">
        <v>41</v>
      </c>
      <c r="P14" s="15" t="s">
        <v>40</v>
      </c>
      <c r="Q14" s="15" t="s">
        <v>40</v>
      </c>
      <c r="R14" s="20" t="s">
        <v>40</v>
      </c>
      <c r="S14" s="14" t="s">
        <v>41</v>
      </c>
      <c r="T14" s="15" t="s">
        <v>40</v>
      </c>
      <c r="U14" s="15" t="s">
        <v>40</v>
      </c>
      <c r="V14" s="14" t="s">
        <v>41</v>
      </c>
      <c r="W14" s="15" t="s">
        <v>40</v>
      </c>
      <c r="X14" s="15" t="s">
        <v>40</v>
      </c>
      <c r="Y14" s="14" t="s">
        <v>41</v>
      </c>
      <c r="Z14" s="20" t="s">
        <v>40</v>
      </c>
      <c r="AA14" s="20" t="s">
        <v>40</v>
      </c>
      <c r="AB14" s="20" t="s">
        <v>40</v>
      </c>
      <c r="AC14" s="20" t="s">
        <v>40</v>
      </c>
      <c r="AD14" s="13" t="s">
        <v>40</v>
      </c>
      <c r="AE14" s="13" t="s">
        <v>40</v>
      </c>
      <c r="AF14" s="15" t="s">
        <v>40</v>
      </c>
      <c r="AG14" s="13" t="s">
        <v>40</v>
      </c>
      <c r="AH14" s="15" t="s">
        <v>40</v>
      </c>
      <c r="AI14" s="13" t="s">
        <v>40</v>
      </c>
      <c r="AJ14" s="13" t="s">
        <v>40</v>
      </c>
      <c r="AK14" s="14" t="s">
        <v>41</v>
      </c>
      <c r="AL14" s="15" t="s">
        <v>40</v>
      </c>
      <c r="AM14" s="16" t="s">
        <v>40</v>
      </c>
      <c r="AN14" s="15" t="s">
        <v>40</v>
      </c>
      <c r="AO14" s="15" t="s">
        <v>40</v>
      </c>
      <c r="AP14" s="15" t="s">
        <v>40</v>
      </c>
      <c r="AQ14" s="13" t="s">
        <v>55</v>
      </c>
    </row>
    <row r="15" spans="1:43" x14ac:dyDescent="0.3">
      <c r="A15" s="17" t="s">
        <v>44</v>
      </c>
      <c r="B15" s="20" t="s">
        <v>40</v>
      </c>
      <c r="C15" s="20" t="s">
        <v>40</v>
      </c>
      <c r="D15" s="20" t="s">
        <v>40</v>
      </c>
      <c r="E15" s="20" t="s">
        <v>40</v>
      </c>
      <c r="F15" s="14" t="s">
        <v>41</v>
      </c>
      <c r="G15" s="14" t="s">
        <v>41</v>
      </c>
      <c r="H15" s="25" t="s">
        <v>40</v>
      </c>
      <c r="I15" s="14" t="s">
        <v>41</v>
      </c>
      <c r="J15" s="13" t="s">
        <v>40</v>
      </c>
      <c r="K15" s="15" t="s">
        <v>40</v>
      </c>
      <c r="L15" s="14" t="s">
        <v>41</v>
      </c>
      <c r="M15" s="13" t="s">
        <v>55</v>
      </c>
      <c r="N15" s="13" t="s">
        <v>55</v>
      </c>
      <c r="O15" s="14" t="s">
        <v>41</v>
      </c>
      <c r="P15" s="15" t="s">
        <v>40</v>
      </c>
      <c r="Q15" s="15" t="s">
        <v>40</v>
      </c>
      <c r="R15" s="20" t="s">
        <v>40</v>
      </c>
      <c r="S15" s="19" t="s">
        <v>55</v>
      </c>
      <c r="T15" s="15" t="s">
        <v>40</v>
      </c>
      <c r="U15" s="15" t="s">
        <v>40</v>
      </c>
      <c r="V15" s="14" t="s">
        <v>41</v>
      </c>
      <c r="W15" s="15" t="s">
        <v>40</v>
      </c>
      <c r="X15" s="15" t="s">
        <v>40</v>
      </c>
      <c r="Y15" s="14" t="s">
        <v>41</v>
      </c>
      <c r="Z15" s="20" t="s">
        <v>40</v>
      </c>
      <c r="AA15" s="20" t="s">
        <v>40</v>
      </c>
      <c r="AB15" s="20" t="s">
        <v>40</v>
      </c>
      <c r="AC15" s="20" t="s">
        <v>40</v>
      </c>
      <c r="AD15" s="13" t="s">
        <v>40</v>
      </c>
      <c r="AE15" s="13" t="s">
        <v>40</v>
      </c>
      <c r="AF15" s="15" t="s">
        <v>40</v>
      </c>
      <c r="AG15" s="13" t="s">
        <v>40</v>
      </c>
      <c r="AH15" s="15" t="s">
        <v>40</v>
      </c>
      <c r="AI15" s="13" t="s">
        <v>40</v>
      </c>
      <c r="AJ15" s="13" t="s">
        <v>40</v>
      </c>
      <c r="AK15" s="14" t="s">
        <v>41</v>
      </c>
      <c r="AL15" s="15" t="s">
        <v>40</v>
      </c>
      <c r="AM15" s="16" t="s">
        <v>40</v>
      </c>
      <c r="AN15" s="15" t="s">
        <v>40</v>
      </c>
      <c r="AO15" s="15" t="s">
        <v>40</v>
      </c>
      <c r="AP15" s="15" t="s">
        <v>40</v>
      </c>
      <c r="AQ15" s="13" t="s">
        <v>55</v>
      </c>
    </row>
    <row r="16" spans="1:43" x14ac:dyDescent="0.3">
      <c r="A16" s="17" t="s">
        <v>54</v>
      </c>
      <c r="B16" s="20" t="s">
        <v>40</v>
      </c>
      <c r="C16" s="20" t="s">
        <v>40</v>
      </c>
      <c r="D16" s="20" t="s">
        <v>40</v>
      </c>
      <c r="E16" s="20" t="s">
        <v>40</v>
      </c>
      <c r="F16" s="14" t="s">
        <v>41</v>
      </c>
      <c r="G16" s="14" t="s">
        <v>41</v>
      </c>
      <c r="H16" s="25" t="s">
        <v>40</v>
      </c>
      <c r="I16" s="15" t="s">
        <v>40</v>
      </c>
      <c r="J16" s="14" t="s">
        <v>41</v>
      </c>
      <c r="K16" s="14" t="s">
        <v>41</v>
      </c>
      <c r="L16" s="14" t="s">
        <v>41</v>
      </c>
      <c r="M16" s="13" t="s">
        <v>40</v>
      </c>
      <c r="N16" s="13" t="s">
        <v>40</v>
      </c>
      <c r="O16" s="14" t="s">
        <v>41</v>
      </c>
      <c r="P16" s="14" t="s">
        <v>41</v>
      </c>
      <c r="Q16" s="14" t="s">
        <v>41</v>
      </c>
      <c r="R16" s="20" t="s">
        <v>40</v>
      </c>
      <c r="S16" s="19" t="s">
        <v>40</v>
      </c>
      <c r="T16" s="15" t="s">
        <v>40</v>
      </c>
      <c r="U16" s="14" t="s">
        <v>41</v>
      </c>
      <c r="V16" s="14" t="s">
        <v>41</v>
      </c>
      <c r="W16" s="14" t="s">
        <v>41</v>
      </c>
      <c r="X16" s="14" t="s">
        <v>41</v>
      </c>
      <c r="Y16" s="14" t="s">
        <v>41</v>
      </c>
      <c r="Z16" s="14" t="s">
        <v>41</v>
      </c>
      <c r="AA16" s="14" t="s">
        <v>41</v>
      </c>
      <c r="AB16" s="14" t="s">
        <v>41</v>
      </c>
      <c r="AC16" s="14" t="s">
        <v>41</v>
      </c>
      <c r="AD16" s="14" t="s">
        <v>41</v>
      </c>
      <c r="AE16" s="14" t="s">
        <v>41</v>
      </c>
      <c r="AF16" s="14" t="s">
        <v>41</v>
      </c>
      <c r="AG16" s="14" t="s">
        <v>41</v>
      </c>
      <c r="AH16" s="15" t="s">
        <v>40</v>
      </c>
      <c r="AI16" s="14" t="s">
        <v>41</v>
      </c>
      <c r="AJ16" s="14" t="s">
        <v>41</v>
      </c>
      <c r="AK16" s="15" t="s">
        <v>40</v>
      </c>
      <c r="AL16" s="14" t="s">
        <v>41</v>
      </c>
      <c r="AM16" s="16" t="s">
        <v>40</v>
      </c>
      <c r="AN16" s="14" t="s">
        <v>41</v>
      </c>
      <c r="AO16" s="15" t="s">
        <v>40</v>
      </c>
      <c r="AP16" s="15" t="s">
        <v>40</v>
      </c>
      <c r="AQ16" s="14" t="s">
        <v>41</v>
      </c>
    </row>
    <row r="17" spans="1:43" s="24" customFormat="1" x14ac:dyDescent="0.3">
      <c r="A17" s="22" t="s">
        <v>156</v>
      </c>
      <c r="B17" s="23" t="s">
        <v>157</v>
      </c>
      <c r="C17" s="23" t="s">
        <v>157</v>
      </c>
      <c r="D17" s="23" t="s">
        <v>157</v>
      </c>
      <c r="E17" s="23" t="s">
        <v>157</v>
      </c>
      <c r="F17" s="23" t="s">
        <v>159</v>
      </c>
      <c r="G17" s="23" t="s">
        <v>157</v>
      </c>
      <c r="H17" s="23" t="s">
        <v>157</v>
      </c>
      <c r="I17" s="23" t="s">
        <v>159</v>
      </c>
      <c r="J17" s="24" t="s">
        <v>157</v>
      </c>
      <c r="K17" s="24" t="s">
        <v>159</v>
      </c>
      <c r="L17" s="24" t="s">
        <v>159</v>
      </c>
      <c r="M17" s="24" t="s">
        <v>160</v>
      </c>
      <c r="N17" s="24" t="s">
        <v>160</v>
      </c>
      <c r="O17" s="24" t="s">
        <v>157</v>
      </c>
      <c r="P17" s="24" t="s">
        <v>159</v>
      </c>
      <c r="Q17" s="24" t="s">
        <v>159</v>
      </c>
      <c r="R17" s="24" t="s">
        <v>157</v>
      </c>
      <c r="S17" s="24" t="s">
        <v>160</v>
      </c>
      <c r="T17" s="24" t="s">
        <v>157</v>
      </c>
      <c r="U17" s="24" t="s">
        <v>157</v>
      </c>
      <c r="V17" s="24" t="s">
        <v>157</v>
      </c>
      <c r="W17" s="24" t="s">
        <v>159</v>
      </c>
      <c r="X17" s="24" t="s">
        <v>159</v>
      </c>
      <c r="Y17" s="24" t="s">
        <v>157</v>
      </c>
      <c r="Z17" s="24" t="s">
        <v>157</v>
      </c>
      <c r="AA17" s="23" t="s">
        <v>157</v>
      </c>
      <c r="AB17" s="23" t="s">
        <v>157</v>
      </c>
      <c r="AC17" s="23" t="s">
        <v>157</v>
      </c>
      <c r="AD17" s="23" t="s">
        <v>157</v>
      </c>
      <c r="AE17" s="23" t="s">
        <v>157</v>
      </c>
      <c r="AF17" s="24" t="s">
        <v>159</v>
      </c>
      <c r="AG17" s="24" t="s">
        <v>159</v>
      </c>
      <c r="AH17" s="24" t="s">
        <v>159</v>
      </c>
      <c r="AI17" s="24" t="s">
        <v>159</v>
      </c>
      <c r="AJ17" s="24" t="s">
        <v>159</v>
      </c>
      <c r="AK17" s="24" t="s">
        <v>159</v>
      </c>
      <c r="AL17" s="24" t="s">
        <v>159</v>
      </c>
      <c r="AM17" s="24" t="s">
        <v>159</v>
      </c>
      <c r="AN17" s="24" t="s">
        <v>159</v>
      </c>
      <c r="AO17" s="24" t="s">
        <v>157</v>
      </c>
      <c r="AP17" s="24" t="s">
        <v>157</v>
      </c>
      <c r="AQ17" s="24" t="s">
        <v>159</v>
      </c>
    </row>
    <row r="18" spans="1:43" x14ac:dyDescent="0.3">
      <c r="M18" s="122" t="s">
        <v>212</v>
      </c>
      <c r="N18" s="122" t="s">
        <v>212</v>
      </c>
      <c r="S18" s="122" t="s">
        <v>212</v>
      </c>
      <c r="AQ18" s="122" t="s">
        <v>212</v>
      </c>
    </row>
  </sheetData>
  <sheetProtection algorithmName="SHA-512" hashValue="J9cq+Io2bfrPuiUPx37zls/btUFtvAtlXW1nLYJla0GIOIVYeVQ53f6u8rXUT9isRaKqP4Zny5PJ8cePa3qmdw==" saltValue="nCP0ugLG59I2C19vTsvLZQ==" spinCount="100000" sheet="1" objects="1" scenarios="1"/>
  <autoFilter ref="A2:AQ17" xr:uid="{A18247A4-1501-4E91-85FF-8B47B3ECB8B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DD11-E4DC-4460-A91C-4882590406B8}">
  <sheetPr codeName="Sheet4"/>
  <dimension ref="A1:AU4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C6"/>
    </sheetView>
  </sheetViews>
  <sheetFormatPr defaultColWidth="8.88671875" defaultRowHeight="14.4" x14ac:dyDescent="0.3"/>
  <cols>
    <col min="1" max="1" width="19.44140625" style="38" customWidth="1"/>
    <col min="2" max="2" width="12.6640625" style="38" customWidth="1"/>
    <col min="3" max="3" width="13.6640625" style="38" customWidth="1"/>
    <col min="4" max="4" width="10.6640625" style="51" customWidth="1"/>
    <col min="5" max="5" width="10.6640625" style="37" customWidth="1"/>
    <col min="6" max="17" width="10.6640625" style="38" customWidth="1"/>
    <col min="18" max="36" width="10.6640625" style="58" customWidth="1"/>
    <col min="37" max="38" width="10.6640625" style="59" customWidth="1"/>
    <col min="39" max="44" width="10.6640625" style="60" customWidth="1"/>
    <col min="45" max="45" width="10.6640625" style="38" customWidth="1"/>
    <col min="46" max="47" width="10.5546875" style="38" customWidth="1"/>
    <col min="48" max="16384" width="8.88671875" style="38"/>
  </cols>
  <sheetData>
    <row r="1" spans="1:47" s="63" customFormat="1" ht="59.4" customHeight="1" x14ac:dyDescent="0.3">
      <c r="A1" s="158" t="s">
        <v>185</v>
      </c>
      <c r="B1" s="159"/>
      <c r="C1" s="61" t="s">
        <v>183</v>
      </c>
      <c r="D1" s="39" t="s">
        <v>198</v>
      </c>
      <c r="E1" s="39" t="s">
        <v>198</v>
      </c>
      <c r="F1" s="39" t="s">
        <v>198</v>
      </c>
      <c r="G1" s="39" t="s">
        <v>198</v>
      </c>
      <c r="H1" s="39" t="s">
        <v>198</v>
      </c>
      <c r="I1" s="39" t="s">
        <v>198</v>
      </c>
      <c r="J1" s="39" t="s">
        <v>198</v>
      </c>
      <c r="K1" s="39" t="s">
        <v>198</v>
      </c>
      <c r="L1" s="39" t="s">
        <v>198</v>
      </c>
      <c r="M1" s="39" t="s">
        <v>198</v>
      </c>
      <c r="N1" s="39" t="s">
        <v>198</v>
      </c>
      <c r="O1" s="39" t="s">
        <v>198</v>
      </c>
      <c r="P1" s="39" t="s">
        <v>198</v>
      </c>
      <c r="Q1" s="39" t="s">
        <v>198</v>
      </c>
      <c r="R1" s="39" t="s">
        <v>198</v>
      </c>
      <c r="S1" s="39" t="s">
        <v>198</v>
      </c>
      <c r="T1" s="39" t="s">
        <v>198</v>
      </c>
      <c r="U1" s="39" t="s">
        <v>198</v>
      </c>
      <c r="V1" s="39" t="s">
        <v>198</v>
      </c>
      <c r="W1" s="39" t="s">
        <v>198</v>
      </c>
      <c r="X1" s="39" t="s">
        <v>198</v>
      </c>
      <c r="Y1" s="39" t="s">
        <v>198</v>
      </c>
      <c r="Z1" s="39" t="s">
        <v>198</v>
      </c>
      <c r="AA1" s="39" t="s">
        <v>198</v>
      </c>
      <c r="AB1" s="39" t="s">
        <v>198</v>
      </c>
      <c r="AC1" s="39" t="s">
        <v>198</v>
      </c>
      <c r="AD1" s="39" t="s">
        <v>198</v>
      </c>
      <c r="AE1" s="39" t="s">
        <v>198</v>
      </c>
      <c r="AF1" s="39" t="s">
        <v>198</v>
      </c>
      <c r="AG1" s="39" t="s">
        <v>198</v>
      </c>
      <c r="AH1" s="39" t="s">
        <v>198</v>
      </c>
      <c r="AI1" s="39" t="s">
        <v>198</v>
      </c>
      <c r="AJ1" s="39" t="s">
        <v>198</v>
      </c>
      <c r="AK1" s="39"/>
      <c r="AL1" s="39"/>
      <c r="AM1" s="39"/>
      <c r="AN1" s="39"/>
      <c r="AO1" s="39"/>
      <c r="AP1" s="62"/>
      <c r="AQ1" s="62"/>
    </row>
    <row r="2" spans="1:47" s="63" customFormat="1" ht="28.8" x14ac:dyDescent="0.3">
      <c r="A2" s="161" t="s">
        <v>184</v>
      </c>
      <c r="B2" s="162"/>
      <c r="C2" s="163"/>
      <c r="D2" s="64" t="s">
        <v>197</v>
      </c>
      <c r="E2" s="64" t="s">
        <v>197</v>
      </c>
      <c r="F2" s="64" t="s">
        <v>197</v>
      </c>
      <c r="G2" s="64" t="s">
        <v>197</v>
      </c>
      <c r="H2" s="64" t="s">
        <v>197</v>
      </c>
      <c r="I2" s="64" t="s">
        <v>197</v>
      </c>
      <c r="J2" s="64" t="s">
        <v>197</v>
      </c>
      <c r="K2" s="64" t="s">
        <v>197</v>
      </c>
      <c r="L2" s="64" t="s">
        <v>197</v>
      </c>
      <c r="M2" s="64" t="s">
        <v>197</v>
      </c>
      <c r="N2" s="64" t="s">
        <v>197</v>
      </c>
      <c r="O2" s="64" t="s">
        <v>197</v>
      </c>
      <c r="P2" s="64" t="s">
        <v>197</v>
      </c>
      <c r="Q2" s="64" t="s">
        <v>197</v>
      </c>
      <c r="R2" s="64" t="s">
        <v>197</v>
      </c>
      <c r="S2" s="64" t="s">
        <v>197</v>
      </c>
      <c r="T2" s="64" t="s">
        <v>197</v>
      </c>
      <c r="U2" s="64" t="s">
        <v>197</v>
      </c>
      <c r="V2" s="64" t="s">
        <v>197</v>
      </c>
      <c r="W2" s="64" t="s">
        <v>197</v>
      </c>
      <c r="X2" s="64" t="s">
        <v>197</v>
      </c>
      <c r="Y2" s="64" t="s">
        <v>197</v>
      </c>
      <c r="Z2" s="64" t="s">
        <v>197</v>
      </c>
      <c r="AA2" s="64" t="s">
        <v>197</v>
      </c>
      <c r="AB2" s="64" t="s">
        <v>197</v>
      </c>
      <c r="AC2" s="64" t="s">
        <v>197</v>
      </c>
      <c r="AD2" s="64" t="s">
        <v>197</v>
      </c>
      <c r="AE2" s="64" t="s">
        <v>197</v>
      </c>
      <c r="AF2" s="64" t="s">
        <v>197</v>
      </c>
      <c r="AG2" s="64" t="s">
        <v>197</v>
      </c>
      <c r="AH2" s="64" t="s">
        <v>197</v>
      </c>
      <c r="AI2" s="64" t="s">
        <v>197</v>
      </c>
      <c r="AJ2" s="64" t="s">
        <v>197</v>
      </c>
      <c r="AK2" s="65"/>
      <c r="AL2" s="65"/>
      <c r="AM2" s="65"/>
      <c r="AN2" s="65"/>
      <c r="AO2" s="65"/>
    </row>
    <row r="3" spans="1:47" s="63" customFormat="1" ht="14.4" customHeight="1" x14ac:dyDescent="0.3">
      <c r="A3" s="164" t="s">
        <v>186</v>
      </c>
      <c r="B3" s="165"/>
      <c r="C3" s="166"/>
      <c r="D3" s="173" t="s">
        <v>202</v>
      </c>
      <c r="E3" s="174"/>
      <c r="F3" s="174"/>
      <c r="G3" s="174"/>
      <c r="H3" s="174"/>
      <c r="I3" s="174"/>
      <c r="J3" s="174"/>
      <c r="K3" s="175"/>
      <c r="L3" s="73"/>
      <c r="M3" s="73"/>
      <c r="N3" s="73"/>
      <c r="O3" s="73"/>
      <c r="P3" s="73"/>
      <c r="Q3" s="73"/>
      <c r="R3" s="73"/>
      <c r="S3" s="73"/>
      <c r="T3" s="73"/>
      <c r="U3" s="74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5"/>
      <c r="AJ3" s="75"/>
      <c r="AK3" s="75"/>
      <c r="AL3" s="75"/>
      <c r="AM3" s="75"/>
      <c r="AN3" s="75"/>
      <c r="AO3" s="75"/>
      <c r="AP3" s="76"/>
      <c r="AQ3" s="76"/>
      <c r="AR3" s="76"/>
      <c r="AS3" s="76"/>
      <c r="AT3" s="76"/>
      <c r="AU3" s="76"/>
    </row>
    <row r="4" spans="1:47" s="60" customFormat="1" x14ac:dyDescent="0.3">
      <c r="A4" s="167"/>
      <c r="B4" s="168"/>
      <c r="C4" s="169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8"/>
      <c r="AL4" s="78"/>
      <c r="AM4" s="79"/>
      <c r="AN4" s="79"/>
      <c r="AO4" s="79"/>
      <c r="AP4" s="80"/>
      <c r="AQ4" s="80"/>
      <c r="AR4" s="80"/>
      <c r="AS4" s="81"/>
      <c r="AT4" s="81"/>
      <c r="AU4" s="81"/>
    </row>
    <row r="5" spans="1:47" s="60" customFormat="1" x14ac:dyDescent="0.3">
      <c r="A5" s="167"/>
      <c r="B5" s="168"/>
      <c r="C5" s="169"/>
      <c r="D5" s="77"/>
      <c r="E5" s="72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8"/>
      <c r="AL5" s="78"/>
      <c r="AM5" s="79"/>
      <c r="AN5" s="79"/>
      <c r="AO5" s="79"/>
      <c r="AP5" s="80"/>
      <c r="AQ5" s="80"/>
      <c r="AR5" s="80"/>
      <c r="AS5" s="81"/>
      <c r="AT5" s="81"/>
      <c r="AU5" s="81"/>
    </row>
    <row r="6" spans="1:47" s="60" customFormat="1" x14ac:dyDescent="0.3">
      <c r="A6" s="170"/>
      <c r="B6" s="171"/>
      <c r="C6" s="172"/>
      <c r="D6" s="82"/>
      <c r="E6" s="83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8"/>
      <c r="AL6" s="78"/>
      <c r="AM6" s="79"/>
      <c r="AN6" s="79"/>
      <c r="AO6" s="79"/>
      <c r="AP6" s="80"/>
      <c r="AQ6" s="80"/>
      <c r="AR6" s="80"/>
      <c r="AS6" s="81"/>
      <c r="AT6" s="81"/>
      <c r="AU6" s="81"/>
    </row>
    <row r="7" spans="1:47" s="60" customFormat="1" x14ac:dyDescent="0.3">
      <c r="A7" s="66"/>
      <c r="B7" s="66"/>
      <c r="C7" s="6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8"/>
      <c r="AL7" s="78"/>
      <c r="AM7" s="79"/>
      <c r="AN7" s="79"/>
      <c r="AO7" s="79"/>
      <c r="AP7" s="80"/>
      <c r="AQ7" s="80"/>
      <c r="AR7" s="80"/>
      <c r="AS7" s="81"/>
      <c r="AT7" s="81"/>
      <c r="AU7" s="81"/>
    </row>
    <row r="8" spans="1:47" s="60" customFormat="1" x14ac:dyDescent="0.3">
      <c r="A8" s="66"/>
      <c r="B8" s="66"/>
      <c r="C8" s="6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8"/>
      <c r="AL8" s="78"/>
      <c r="AM8" s="79"/>
      <c r="AN8" s="79"/>
      <c r="AO8" s="79"/>
      <c r="AP8" s="80"/>
      <c r="AQ8" s="80"/>
      <c r="AR8" s="80"/>
      <c r="AS8" s="81"/>
      <c r="AT8" s="81"/>
      <c r="AU8" s="81"/>
    </row>
    <row r="9" spans="1:47" s="60" customFormat="1" x14ac:dyDescent="0.3">
      <c r="A9" s="66"/>
      <c r="B9" s="66"/>
      <c r="C9" s="6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8"/>
      <c r="AL9" s="78"/>
      <c r="AM9" s="79"/>
      <c r="AN9" s="79"/>
      <c r="AO9" s="79"/>
      <c r="AP9" s="80"/>
      <c r="AQ9" s="80"/>
      <c r="AR9" s="80"/>
      <c r="AS9" s="81"/>
      <c r="AT9" s="81"/>
      <c r="AU9" s="81"/>
    </row>
    <row r="10" spans="1:47" s="60" customFormat="1" x14ac:dyDescent="0.3">
      <c r="A10" s="66"/>
      <c r="B10" s="66"/>
      <c r="C10" s="6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8"/>
      <c r="AL10" s="78"/>
      <c r="AM10" s="79"/>
      <c r="AN10" s="79"/>
      <c r="AO10" s="79"/>
      <c r="AP10" s="80"/>
      <c r="AQ10" s="80"/>
      <c r="AR10" s="80"/>
      <c r="AS10" s="81"/>
      <c r="AT10" s="81"/>
      <c r="AU10" s="81"/>
    </row>
    <row r="11" spans="1:47" s="60" customFormat="1" x14ac:dyDescent="0.3">
      <c r="A11" s="66"/>
      <c r="B11" s="66"/>
      <c r="C11" s="67"/>
      <c r="D11" s="77"/>
      <c r="E11" s="72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8"/>
      <c r="AL11" s="78"/>
      <c r="AM11" s="79"/>
      <c r="AN11" s="79"/>
      <c r="AO11" s="79"/>
      <c r="AP11" s="80"/>
      <c r="AQ11" s="80"/>
      <c r="AR11" s="80"/>
      <c r="AS11" s="81"/>
      <c r="AT11" s="81"/>
      <c r="AU11" s="81"/>
    </row>
    <row r="12" spans="1:47" s="60" customFormat="1" x14ac:dyDescent="0.3">
      <c r="A12" s="68"/>
      <c r="B12" s="68"/>
      <c r="C12" s="6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8"/>
      <c r="AL12" s="78"/>
      <c r="AM12" s="79"/>
      <c r="AN12" s="79"/>
      <c r="AO12" s="79"/>
      <c r="AP12" s="80"/>
      <c r="AQ12" s="80"/>
      <c r="AR12" s="80"/>
      <c r="AS12" s="81"/>
      <c r="AT12" s="81"/>
      <c r="AU12" s="81"/>
    </row>
    <row r="13" spans="1:47" s="60" customFormat="1" x14ac:dyDescent="0.3">
      <c r="A13" s="66"/>
      <c r="B13" s="66"/>
      <c r="C13" s="67"/>
      <c r="D13" s="77"/>
      <c r="E13" s="72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8"/>
      <c r="AL13" s="78"/>
      <c r="AM13" s="79"/>
      <c r="AN13" s="79"/>
      <c r="AO13" s="79"/>
      <c r="AP13" s="80"/>
      <c r="AQ13" s="80"/>
      <c r="AR13" s="80"/>
      <c r="AS13" s="81"/>
      <c r="AT13" s="81"/>
      <c r="AU13" s="81"/>
    </row>
    <row r="14" spans="1:47" s="60" customFormat="1" x14ac:dyDescent="0.3">
      <c r="A14" s="66"/>
      <c r="B14" s="66"/>
      <c r="C14" s="6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8"/>
      <c r="AL14" s="78"/>
      <c r="AM14" s="79"/>
      <c r="AN14" s="79"/>
      <c r="AO14" s="79"/>
      <c r="AP14" s="80"/>
      <c r="AQ14" s="80"/>
      <c r="AR14" s="80"/>
      <c r="AS14" s="81"/>
      <c r="AT14" s="81"/>
      <c r="AU14" s="81"/>
    </row>
    <row r="15" spans="1:47" s="60" customFormat="1" x14ac:dyDescent="0.3">
      <c r="A15" s="68"/>
      <c r="B15" s="68"/>
      <c r="C15" s="67"/>
      <c r="D15" s="77"/>
      <c r="E15" s="72"/>
      <c r="F15" s="77"/>
      <c r="G15" s="79"/>
      <c r="H15" s="7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8"/>
      <c r="AL15" s="78"/>
      <c r="AM15" s="79"/>
      <c r="AN15" s="79"/>
      <c r="AO15" s="79"/>
      <c r="AP15" s="80"/>
      <c r="AQ15" s="80"/>
      <c r="AR15" s="80"/>
      <c r="AS15" s="81"/>
      <c r="AT15" s="81"/>
      <c r="AU15" s="81"/>
    </row>
    <row r="16" spans="1:47" s="60" customFormat="1" x14ac:dyDescent="0.3">
      <c r="A16" s="66"/>
      <c r="B16" s="66"/>
      <c r="C16" s="6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8"/>
      <c r="AL16" s="78"/>
      <c r="AM16" s="79"/>
      <c r="AN16" s="79"/>
      <c r="AO16" s="79"/>
      <c r="AP16" s="80"/>
      <c r="AQ16" s="80"/>
      <c r="AR16" s="80"/>
      <c r="AS16" s="81"/>
      <c r="AT16" s="81"/>
      <c r="AU16" s="81"/>
    </row>
    <row r="17" spans="1:47" s="60" customFormat="1" x14ac:dyDescent="0.3">
      <c r="A17" s="68"/>
      <c r="B17" s="68"/>
      <c r="C17" s="67"/>
      <c r="D17" s="77"/>
      <c r="E17" s="72"/>
      <c r="F17" s="77"/>
      <c r="G17" s="79"/>
      <c r="H17" s="7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9"/>
      <c r="Z17" s="79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8"/>
      <c r="AL17" s="78"/>
      <c r="AM17" s="79"/>
      <c r="AN17" s="79"/>
      <c r="AO17" s="79"/>
      <c r="AP17" s="80"/>
      <c r="AQ17" s="80"/>
      <c r="AR17" s="80"/>
      <c r="AS17" s="81"/>
      <c r="AT17" s="81"/>
      <c r="AU17" s="81"/>
    </row>
    <row r="18" spans="1:47" s="60" customFormat="1" x14ac:dyDescent="0.3">
      <c r="A18" s="66"/>
      <c r="B18" s="66"/>
      <c r="C18" s="6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8"/>
      <c r="AL18" s="78"/>
      <c r="AM18" s="79"/>
      <c r="AN18" s="79"/>
      <c r="AO18" s="79"/>
      <c r="AP18" s="80"/>
      <c r="AQ18" s="80"/>
      <c r="AR18" s="80"/>
      <c r="AS18" s="81"/>
      <c r="AT18" s="81"/>
      <c r="AU18" s="81"/>
    </row>
    <row r="19" spans="1:47" s="60" customFormat="1" x14ac:dyDescent="0.3">
      <c r="A19" s="66"/>
      <c r="B19" s="66"/>
      <c r="C19" s="6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8"/>
      <c r="AL19" s="78"/>
      <c r="AM19" s="79"/>
      <c r="AN19" s="79"/>
      <c r="AO19" s="79"/>
      <c r="AP19" s="80"/>
      <c r="AQ19" s="80"/>
      <c r="AR19" s="80"/>
      <c r="AS19" s="81"/>
      <c r="AT19" s="81"/>
      <c r="AU19" s="81"/>
    </row>
    <row r="20" spans="1:47" s="60" customFormat="1" x14ac:dyDescent="0.3">
      <c r="A20" s="66"/>
      <c r="B20" s="66"/>
      <c r="C20" s="6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8"/>
      <c r="AL20" s="78"/>
      <c r="AM20" s="79"/>
      <c r="AN20" s="79"/>
      <c r="AO20" s="79"/>
      <c r="AP20" s="80"/>
      <c r="AQ20" s="80"/>
      <c r="AR20" s="80"/>
      <c r="AS20" s="81"/>
      <c r="AT20" s="81"/>
      <c r="AU20" s="81"/>
    </row>
    <row r="21" spans="1:47" s="60" customFormat="1" x14ac:dyDescent="0.3">
      <c r="A21" s="66"/>
      <c r="B21" s="66"/>
      <c r="C21" s="6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8"/>
      <c r="AL21" s="78"/>
      <c r="AM21" s="79"/>
      <c r="AN21" s="79"/>
      <c r="AO21" s="79"/>
      <c r="AP21" s="80"/>
      <c r="AQ21" s="80"/>
      <c r="AR21" s="80"/>
      <c r="AS21" s="81"/>
      <c r="AT21" s="81"/>
      <c r="AU21" s="81"/>
    </row>
    <row r="22" spans="1:47" s="60" customFormat="1" x14ac:dyDescent="0.3">
      <c r="A22" s="66"/>
      <c r="B22" s="66"/>
      <c r="C22" s="6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8"/>
      <c r="AL22" s="78"/>
      <c r="AM22" s="79"/>
      <c r="AN22" s="79"/>
      <c r="AO22" s="79"/>
      <c r="AP22" s="80"/>
      <c r="AQ22" s="80"/>
      <c r="AR22" s="80"/>
      <c r="AS22" s="81"/>
      <c r="AT22" s="81"/>
      <c r="AU22" s="81"/>
    </row>
    <row r="23" spans="1:47" s="60" customFormat="1" x14ac:dyDescent="0.3">
      <c r="A23" s="66"/>
      <c r="B23" s="66"/>
      <c r="C23" s="6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8"/>
      <c r="AL23" s="78"/>
      <c r="AM23" s="79"/>
      <c r="AN23" s="79"/>
      <c r="AO23" s="79"/>
      <c r="AP23" s="80"/>
      <c r="AQ23" s="80"/>
      <c r="AR23" s="80"/>
      <c r="AS23" s="81"/>
      <c r="AT23" s="81"/>
      <c r="AU23" s="81"/>
    </row>
    <row r="24" spans="1:47" s="60" customFormat="1" x14ac:dyDescent="0.3">
      <c r="A24" s="66"/>
      <c r="B24" s="66"/>
      <c r="C24" s="6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8"/>
      <c r="AL24" s="78"/>
      <c r="AM24" s="79"/>
      <c r="AN24" s="79"/>
      <c r="AO24" s="79"/>
      <c r="AP24" s="80"/>
      <c r="AQ24" s="80"/>
      <c r="AR24" s="80"/>
      <c r="AS24" s="81"/>
      <c r="AT24" s="81"/>
      <c r="AU24" s="81"/>
    </row>
    <row r="25" spans="1:47" s="60" customFormat="1" x14ac:dyDescent="0.3">
      <c r="A25" s="66"/>
      <c r="B25" s="66"/>
      <c r="C25" s="6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8"/>
      <c r="AL25" s="78"/>
      <c r="AM25" s="79"/>
      <c r="AN25" s="79"/>
      <c r="AO25" s="79"/>
      <c r="AP25" s="80"/>
      <c r="AQ25" s="80"/>
      <c r="AR25" s="80"/>
      <c r="AS25" s="81"/>
      <c r="AT25" s="81"/>
      <c r="AU25" s="81"/>
    </row>
    <row r="26" spans="1:47" s="60" customFormat="1" x14ac:dyDescent="0.3">
      <c r="A26" s="66"/>
      <c r="B26" s="66"/>
      <c r="C26" s="6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8"/>
      <c r="AL26" s="78"/>
      <c r="AM26" s="79"/>
      <c r="AN26" s="79"/>
      <c r="AO26" s="79"/>
      <c r="AP26" s="80"/>
      <c r="AQ26" s="80"/>
      <c r="AR26" s="80"/>
      <c r="AS26" s="81"/>
      <c r="AT26" s="81"/>
      <c r="AU26" s="81"/>
    </row>
    <row r="27" spans="1:47" s="60" customFormat="1" x14ac:dyDescent="0.3">
      <c r="A27" s="66"/>
      <c r="B27" s="66"/>
      <c r="C27" s="6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8"/>
      <c r="AL27" s="78"/>
      <c r="AM27" s="79"/>
      <c r="AN27" s="79"/>
      <c r="AO27" s="79"/>
      <c r="AP27" s="80"/>
      <c r="AQ27" s="80"/>
      <c r="AR27" s="80"/>
      <c r="AS27" s="81"/>
      <c r="AT27" s="81"/>
      <c r="AU27" s="81"/>
    </row>
    <row r="28" spans="1:47" s="60" customFormat="1" x14ac:dyDescent="0.3">
      <c r="A28" s="66"/>
      <c r="B28" s="66"/>
      <c r="C28" s="6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8"/>
      <c r="AL28" s="78"/>
      <c r="AM28" s="79"/>
      <c r="AN28" s="79"/>
      <c r="AO28" s="79"/>
      <c r="AP28" s="80"/>
      <c r="AQ28" s="80"/>
      <c r="AR28" s="80"/>
      <c r="AS28" s="81"/>
      <c r="AT28" s="81"/>
      <c r="AU28" s="81"/>
    </row>
    <row r="29" spans="1:47" s="60" customFormat="1" x14ac:dyDescent="0.3">
      <c r="A29" s="66"/>
      <c r="B29" s="66"/>
      <c r="C29" s="6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8"/>
      <c r="AL29" s="78"/>
      <c r="AM29" s="79"/>
      <c r="AN29" s="79"/>
      <c r="AO29" s="79"/>
      <c r="AP29" s="80"/>
      <c r="AQ29" s="80"/>
      <c r="AR29" s="80"/>
      <c r="AS29" s="81"/>
      <c r="AT29" s="81"/>
      <c r="AU29" s="81"/>
    </row>
    <row r="30" spans="1:47" s="60" customFormat="1" x14ac:dyDescent="0.3">
      <c r="A30" s="68"/>
      <c r="B30" s="68"/>
      <c r="C30" s="6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8"/>
      <c r="AL30" s="78"/>
      <c r="AM30" s="79"/>
      <c r="AN30" s="79"/>
      <c r="AO30" s="79"/>
      <c r="AP30" s="80"/>
      <c r="AQ30" s="80"/>
      <c r="AR30" s="80"/>
      <c r="AS30" s="81"/>
      <c r="AT30" s="81"/>
      <c r="AU30" s="81"/>
    </row>
    <row r="31" spans="1:47" s="60" customFormat="1" x14ac:dyDescent="0.3">
      <c r="A31" s="66"/>
      <c r="B31" s="66"/>
      <c r="C31" s="6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8"/>
      <c r="AL31" s="78"/>
      <c r="AM31" s="79"/>
      <c r="AN31" s="79"/>
      <c r="AO31" s="79"/>
      <c r="AP31" s="80"/>
      <c r="AQ31" s="80"/>
      <c r="AR31" s="80"/>
      <c r="AS31" s="81"/>
      <c r="AT31" s="81"/>
      <c r="AU31" s="81"/>
    </row>
    <row r="32" spans="1:47" s="60" customFormat="1" x14ac:dyDescent="0.3">
      <c r="A32" s="66"/>
      <c r="B32" s="66"/>
      <c r="C32" s="6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8"/>
      <c r="AL32" s="78"/>
      <c r="AM32" s="79"/>
      <c r="AN32" s="79"/>
      <c r="AO32" s="79"/>
      <c r="AP32" s="80"/>
      <c r="AQ32" s="80"/>
      <c r="AR32" s="80"/>
      <c r="AS32" s="81"/>
      <c r="AT32" s="81"/>
      <c r="AU32" s="81"/>
    </row>
    <row r="33" spans="1:47" x14ac:dyDescent="0.3">
      <c r="A33" s="68"/>
      <c r="B33" s="68"/>
      <c r="C33" s="6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4"/>
      <c r="AL33" s="84"/>
      <c r="AM33" s="84"/>
      <c r="AN33" s="84"/>
      <c r="AO33" s="84"/>
      <c r="AP33" s="81"/>
      <c r="AQ33" s="81"/>
      <c r="AR33" s="81"/>
      <c r="AS33" s="81"/>
      <c r="AT33" s="81"/>
      <c r="AU33" s="81"/>
    </row>
    <row r="34" spans="1:47" s="60" customFormat="1" x14ac:dyDescent="0.3">
      <c r="A34" s="66"/>
      <c r="B34" s="66"/>
      <c r="C34" s="67"/>
      <c r="D34" s="77"/>
      <c r="E34" s="72"/>
      <c r="F34" s="79"/>
      <c r="G34" s="79"/>
      <c r="H34" s="79"/>
      <c r="I34" s="77"/>
      <c r="J34" s="77"/>
      <c r="K34" s="79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8"/>
      <c r="AL34" s="78"/>
      <c r="AM34" s="79"/>
      <c r="AN34" s="79"/>
      <c r="AO34" s="79"/>
      <c r="AP34" s="80"/>
      <c r="AQ34" s="80"/>
      <c r="AR34" s="80"/>
      <c r="AS34" s="81"/>
      <c r="AT34" s="81"/>
      <c r="AU34" s="81"/>
    </row>
    <row r="35" spans="1:47" s="60" customFormat="1" x14ac:dyDescent="0.3">
      <c r="A35" s="66"/>
      <c r="B35" s="66"/>
      <c r="C35" s="6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8"/>
      <c r="AL35" s="78"/>
      <c r="AM35" s="79"/>
      <c r="AN35" s="79"/>
      <c r="AO35" s="79"/>
      <c r="AP35" s="80"/>
      <c r="AQ35" s="80"/>
      <c r="AR35" s="80"/>
      <c r="AS35" s="81"/>
      <c r="AT35" s="81"/>
      <c r="AU35" s="81"/>
    </row>
    <row r="36" spans="1:47" s="60" customFormat="1" x14ac:dyDescent="0.3">
      <c r="A36" s="66"/>
      <c r="B36" s="66"/>
      <c r="C36" s="67"/>
      <c r="D36" s="77"/>
      <c r="E36" s="72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9"/>
      <c r="U36" s="79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9"/>
      <c r="AI36" s="77"/>
      <c r="AJ36" s="77"/>
      <c r="AK36" s="78"/>
      <c r="AL36" s="78"/>
      <c r="AM36" s="79"/>
      <c r="AN36" s="79"/>
      <c r="AO36" s="79"/>
      <c r="AP36" s="80"/>
      <c r="AQ36" s="80"/>
      <c r="AR36" s="80"/>
      <c r="AS36" s="81"/>
      <c r="AT36" s="81"/>
      <c r="AU36" s="81"/>
    </row>
    <row r="37" spans="1:47" s="60" customFormat="1" x14ac:dyDescent="0.3">
      <c r="A37" s="66"/>
      <c r="B37" s="66"/>
      <c r="C37" s="6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8"/>
      <c r="AL37" s="78"/>
      <c r="AM37" s="79"/>
      <c r="AN37" s="79"/>
      <c r="AO37" s="79"/>
      <c r="AP37" s="80"/>
      <c r="AQ37" s="80"/>
      <c r="AR37" s="80"/>
      <c r="AS37" s="81"/>
      <c r="AT37" s="81"/>
      <c r="AU37" s="81"/>
    </row>
    <row r="38" spans="1:47" s="60" customFormat="1" x14ac:dyDescent="0.3">
      <c r="A38" s="66"/>
      <c r="B38" s="66"/>
      <c r="C38" s="6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8"/>
      <c r="AL38" s="78"/>
      <c r="AM38" s="79"/>
      <c r="AN38" s="79"/>
      <c r="AO38" s="79"/>
      <c r="AP38" s="80"/>
      <c r="AQ38" s="80"/>
      <c r="AR38" s="80"/>
      <c r="AS38" s="81"/>
      <c r="AT38" s="81"/>
      <c r="AU38" s="81"/>
    </row>
    <row r="39" spans="1:47" s="60" customFormat="1" x14ac:dyDescent="0.3">
      <c r="A39" s="69"/>
      <c r="B39" s="69"/>
      <c r="C39" s="70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8"/>
      <c r="AL39" s="78"/>
      <c r="AM39" s="79"/>
      <c r="AN39" s="79"/>
      <c r="AO39" s="79"/>
      <c r="AP39" s="80"/>
      <c r="AQ39" s="80"/>
      <c r="AR39" s="80"/>
      <c r="AS39" s="81"/>
      <c r="AT39" s="81"/>
      <c r="AU39" s="81"/>
    </row>
    <row r="40" spans="1:47" x14ac:dyDescent="0.3">
      <c r="A40" s="70"/>
      <c r="B40" s="70"/>
      <c r="C40" s="70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84"/>
      <c r="AL40" s="84"/>
      <c r="AM40" s="84"/>
      <c r="AN40" s="84"/>
      <c r="AO40" s="84"/>
      <c r="AP40" s="81"/>
      <c r="AQ40" s="81"/>
      <c r="AR40" s="81"/>
      <c r="AS40" s="81"/>
      <c r="AT40" s="81"/>
      <c r="AU40" s="81"/>
    </row>
    <row r="41" spans="1:47" s="60" customFormat="1" x14ac:dyDescent="0.3">
      <c r="A41" s="69"/>
      <c r="B41" s="69"/>
      <c r="C41" s="71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8"/>
      <c r="AL41" s="78"/>
      <c r="AM41" s="79"/>
      <c r="AN41" s="79"/>
      <c r="AO41" s="79"/>
      <c r="AP41" s="80"/>
      <c r="AQ41" s="80"/>
      <c r="AR41" s="80"/>
      <c r="AS41" s="81"/>
      <c r="AT41" s="81"/>
      <c r="AU41" s="81"/>
    </row>
    <row r="42" spans="1:47" s="60" customFormat="1" x14ac:dyDescent="0.3">
      <c r="A42" s="69"/>
      <c r="B42" s="69"/>
      <c r="C42" s="71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8"/>
      <c r="AL42" s="78"/>
      <c r="AM42" s="79"/>
      <c r="AN42" s="79"/>
      <c r="AO42" s="79"/>
      <c r="AP42" s="80"/>
      <c r="AQ42" s="80"/>
      <c r="AR42" s="80"/>
      <c r="AS42" s="81"/>
      <c r="AT42" s="81"/>
      <c r="AU42" s="81"/>
    </row>
  </sheetData>
  <sheetProtection algorithmName="SHA-512" hashValue="jGjhhp/WBxXA5Z+JXODhg/8AUEnoKBtqQy+efwNYSDywQzV07NZ7ZULl32hUvTe7vzxueh6yp8hsUd95ahtDfw==" saltValue="BwClCm1z/WPT3Osuhh4Szg==" spinCount="100000" sheet="1" objects="1" scenarios="1"/>
  <autoFilter ref="A1:AU42" xr:uid="{506AD1E7-2F89-4351-8302-E2CA3B9AB782}">
    <filterColumn colId="0" showButton="0"/>
  </autoFilter>
  <mergeCells count="4">
    <mergeCell ref="A1:B1"/>
    <mergeCell ref="A2:C2"/>
    <mergeCell ref="A3:C6"/>
    <mergeCell ref="D3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A7A2-B7C1-46D5-A726-27ABA02719F4}">
  <sheetPr codeName="Sheet6"/>
  <dimension ref="A1:O23"/>
  <sheetViews>
    <sheetView workbookViewId="0">
      <pane ySplit="2" topLeftCell="A3" activePane="bottomLeft" state="frozen"/>
      <selection activeCell="F39" sqref="F39"/>
      <selection pane="bottomLeft" sqref="A1:B1"/>
    </sheetView>
  </sheetViews>
  <sheetFormatPr defaultColWidth="9.109375" defaultRowHeight="13.2" x14ac:dyDescent="0.25"/>
  <cols>
    <col min="1" max="1" width="19.44140625" style="29" customWidth="1"/>
    <col min="2" max="2" width="12.6640625" style="29" customWidth="1"/>
    <col min="3" max="3" width="16" style="29" customWidth="1"/>
    <col min="4" max="14" width="10.6640625" style="29" customWidth="1"/>
    <col min="15" max="16384" width="9.109375" style="29"/>
  </cols>
  <sheetData>
    <row r="1" spans="1:15" ht="59.7" customHeight="1" x14ac:dyDescent="0.25">
      <c r="A1" s="158" t="s">
        <v>192</v>
      </c>
      <c r="B1" s="159"/>
      <c r="C1" s="85" t="s">
        <v>183</v>
      </c>
      <c r="D1" s="86" t="s">
        <v>187</v>
      </c>
      <c r="E1" s="86" t="s">
        <v>188</v>
      </c>
      <c r="F1" s="86" t="s">
        <v>189</v>
      </c>
      <c r="G1" s="86" t="s">
        <v>190</v>
      </c>
      <c r="H1" s="86"/>
      <c r="I1" s="86"/>
      <c r="J1" s="86"/>
      <c r="K1" s="86"/>
      <c r="L1" s="87"/>
      <c r="M1" s="87"/>
      <c r="N1" s="87"/>
      <c r="O1" s="87"/>
    </row>
    <row r="2" spans="1:15" ht="14.4" customHeight="1" x14ac:dyDescent="0.25">
      <c r="A2" s="161" t="s">
        <v>184</v>
      </c>
      <c r="B2" s="162"/>
      <c r="C2" s="163"/>
      <c r="D2" s="88">
        <v>0</v>
      </c>
      <c r="E2" s="88">
        <v>0</v>
      </c>
      <c r="F2" s="88">
        <v>0</v>
      </c>
      <c r="G2" s="88">
        <v>0</v>
      </c>
      <c r="H2" s="88"/>
      <c r="I2" s="88"/>
      <c r="J2" s="88"/>
      <c r="K2" s="88"/>
      <c r="L2" s="87"/>
      <c r="M2" s="87"/>
      <c r="N2" s="87"/>
    </row>
    <row r="3" spans="1:15" ht="14.4" customHeight="1" x14ac:dyDescent="0.25">
      <c r="A3" s="89"/>
      <c r="B3" s="89"/>
      <c r="C3" s="12" t="s">
        <v>39</v>
      </c>
      <c r="D3" s="90" t="s">
        <v>40</v>
      </c>
      <c r="E3" s="90" t="s">
        <v>40</v>
      </c>
      <c r="F3" s="90" t="s">
        <v>40</v>
      </c>
      <c r="G3" s="176" t="s">
        <v>199</v>
      </c>
      <c r="H3" s="91"/>
      <c r="I3" s="91"/>
      <c r="J3" s="91"/>
      <c r="K3" s="91"/>
      <c r="L3" s="87"/>
      <c r="M3" s="87"/>
      <c r="N3" s="87"/>
    </row>
    <row r="4" spans="1:15" s="38" customFormat="1" ht="14.4" x14ac:dyDescent="0.3">
      <c r="A4" s="67"/>
      <c r="B4" s="67"/>
      <c r="C4" s="17" t="s">
        <v>47</v>
      </c>
      <c r="D4" s="90" t="s">
        <v>40</v>
      </c>
      <c r="E4" s="90" t="s">
        <v>40</v>
      </c>
      <c r="F4" s="90" t="s">
        <v>40</v>
      </c>
      <c r="G4" s="177"/>
      <c r="H4" s="46"/>
      <c r="I4" s="46"/>
      <c r="J4" s="46"/>
      <c r="K4" s="46"/>
      <c r="L4" s="92"/>
      <c r="M4" s="49"/>
      <c r="N4" s="49"/>
    </row>
    <row r="5" spans="1:15" ht="14.4" x14ac:dyDescent="0.3">
      <c r="A5" s="66"/>
      <c r="B5" s="66"/>
      <c r="C5" s="17" t="s">
        <v>46</v>
      </c>
      <c r="D5" s="90" t="s">
        <v>40</v>
      </c>
      <c r="E5" s="90" t="s">
        <v>40</v>
      </c>
      <c r="F5" s="90" t="s">
        <v>40</v>
      </c>
      <c r="G5" s="177"/>
      <c r="H5" s="46"/>
      <c r="I5" s="46"/>
      <c r="J5" s="46"/>
      <c r="K5" s="46"/>
      <c r="L5" s="93"/>
      <c r="M5" s="93"/>
      <c r="N5" s="93"/>
    </row>
    <row r="6" spans="1:15" ht="14.4" x14ac:dyDescent="0.3">
      <c r="A6" s="66"/>
      <c r="B6" s="66"/>
      <c r="C6" s="17" t="s">
        <v>42</v>
      </c>
      <c r="D6" s="90" t="s">
        <v>40</v>
      </c>
      <c r="E6" s="90" t="s">
        <v>40</v>
      </c>
      <c r="F6" s="90" t="s">
        <v>40</v>
      </c>
      <c r="G6" s="177"/>
      <c r="H6" s="46"/>
      <c r="I6" s="46"/>
      <c r="J6" s="46"/>
      <c r="K6" s="46"/>
      <c r="L6" s="93"/>
      <c r="M6" s="93"/>
      <c r="N6" s="93"/>
    </row>
    <row r="7" spans="1:15" ht="14.4" x14ac:dyDescent="0.3">
      <c r="A7" s="66"/>
      <c r="B7" s="66"/>
      <c r="C7" s="17" t="s">
        <v>43</v>
      </c>
      <c r="D7" s="90" t="s">
        <v>40</v>
      </c>
      <c r="E7" s="90" t="s">
        <v>40</v>
      </c>
      <c r="F7" s="90" t="s">
        <v>40</v>
      </c>
      <c r="G7" s="177"/>
      <c r="H7" s="46"/>
      <c r="I7" s="46"/>
      <c r="J7" s="46"/>
      <c r="K7" s="46"/>
      <c r="L7" s="93"/>
      <c r="M7" s="93"/>
      <c r="N7" s="93"/>
    </row>
    <row r="8" spans="1:15" ht="14.4" x14ac:dyDescent="0.3">
      <c r="A8" s="66"/>
      <c r="B8" s="66"/>
      <c r="C8" s="17" t="s">
        <v>48</v>
      </c>
      <c r="D8" s="90" t="s">
        <v>40</v>
      </c>
      <c r="E8" s="90" t="s">
        <v>40</v>
      </c>
      <c r="F8" s="90" t="s">
        <v>40</v>
      </c>
      <c r="G8" s="177"/>
      <c r="H8" s="46"/>
      <c r="I8" s="46"/>
      <c r="J8" s="46"/>
      <c r="K8" s="46"/>
      <c r="L8" s="93"/>
      <c r="M8" s="93"/>
      <c r="N8" s="93"/>
    </row>
    <row r="9" spans="1:15" ht="14.4" x14ac:dyDescent="0.3">
      <c r="A9" s="66"/>
      <c r="B9" s="66"/>
      <c r="C9" s="17" t="s">
        <v>52</v>
      </c>
      <c r="D9" s="90" t="s">
        <v>40</v>
      </c>
      <c r="E9" s="90" t="s">
        <v>40</v>
      </c>
      <c r="F9" s="90" t="s">
        <v>40</v>
      </c>
      <c r="G9" s="177"/>
      <c r="H9" s="46"/>
      <c r="I9" s="46"/>
      <c r="J9" s="46"/>
      <c r="K9" s="46"/>
      <c r="L9" s="93"/>
      <c r="M9" s="93"/>
      <c r="N9" s="93"/>
    </row>
    <row r="10" spans="1:15" ht="14.4" x14ac:dyDescent="0.3">
      <c r="A10" s="66"/>
      <c r="B10" s="66"/>
      <c r="C10" s="17" t="s">
        <v>51</v>
      </c>
      <c r="D10" s="90" t="s">
        <v>40</v>
      </c>
      <c r="E10" s="90" t="s">
        <v>40</v>
      </c>
      <c r="F10" s="90" t="s">
        <v>40</v>
      </c>
      <c r="G10" s="177"/>
      <c r="H10" s="46"/>
      <c r="I10" s="46"/>
      <c r="J10" s="46"/>
      <c r="K10" s="46"/>
      <c r="L10" s="93"/>
      <c r="M10" s="93"/>
      <c r="N10" s="93"/>
    </row>
    <row r="11" spans="1:15" ht="14.4" x14ac:dyDescent="0.3">
      <c r="A11" s="68"/>
      <c r="B11" s="68"/>
      <c r="C11" s="17" t="s">
        <v>53</v>
      </c>
      <c r="D11" s="90" t="s">
        <v>40</v>
      </c>
      <c r="E11" s="90" t="s">
        <v>40</v>
      </c>
      <c r="F11" s="90" t="s">
        <v>40</v>
      </c>
      <c r="G11" s="177"/>
      <c r="H11" s="46"/>
      <c r="I11" s="46"/>
      <c r="J11" s="46"/>
      <c r="K11" s="46"/>
      <c r="L11" s="93"/>
      <c r="M11" s="93"/>
      <c r="N11" s="93"/>
    </row>
    <row r="12" spans="1:15" ht="14.4" x14ac:dyDescent="0.3">
      <c r="A12" s="66"/>
      <c r="B12" s="66"/>
      <c r="C12" s="17" t="s">
        <v>49</v>
      </c>
      <c r="D12" s="90" t="s">
        <v>40</v>
      </c>
      <c r="E12" s="90" t="s">
        <v>40</v>
      </c>
      <c r="F12" s="90" t="s">
        <v>40</v>
      </c>
      <c r="G12" s="177"/>
      <c r="H12" s="46"/>
      <c r="I12" s="46"/>
      <c r="J12" s="46"/>
      <c r="K12" s="46"/>
      <c r="L12" s="93"/>
      <c r="M12" s="93"/>
      <c r="N12" s="93"/>
    </row>
    <row r="13" spans="1:15" ht="14.4" x14ac:dyDescent="0.3">
      <c r="A13" s="66"/>
      <c r="B13" s="66"/>
      <c r="C13" s="17" t="s">
        <v>50</v>
      </c>
      <c r="D13" s="90" t="s">
        <v>40</v>
      </c>
      <c r="E13" s="90" t="s">
        <v>40</v>
      </c>
      <c r="F13" s="90" t="s">
        <v>40</v>
      </c>
      <c r="G13" s="177"/>
      <c r="H13" s="46"/>
      <c r="I13" s="46"/>
      <c r="J13" s="46"/>
      <c r="K13" s="46"/>
      <c r="L13" s="93"/>
      <c r="M13" s="93"/>
      <c r="N13" s="93"/>
    </row>
    <row r="14" spans="1:15" ht="14.4" x14ac:dyDescent="0.3">
      <c r="A14" s="68"/>
      <c r="B14" s="68"/>
      <c r="C14" s="17" t="s">
        <v>44</v>
      </c>
      <c r="D14" s="90" t="s">
        <v>40</v>
      </c>
      <c r="E14" s="90" t="s">
        <v>40</v>
      </c>
      <c r="F14" s="90" t="s">
        <v>40</v>
      </c>
      <c r="G14" s="177"/>
      <c r="H14" s="46"/>
      <c r="I14" s="46"/>
      <c r="J14" s="46"/>
      <c r="K14" s="46"/>
      <c r="L14" s="93"/>
      <c r="M14" s="93"/>
      <c r="N14" s="93"/>
    </row>
    <row r="15" spans="1:15" ht="14.4" x14ac:dyDescent="0.3">
      <c r="A15" s="66"/>
      <c r="B15" s="66"/>
      <c r="C15" s="17" t="s">
        <v>54</v>
      </c>
      <c r="D15" s="90" t="s">
        <v>40</v>
      </c>
      <c r="E15" s="90" t="s">
        <v>40</v>
      </c>
      <c r="F15" s="90" t="s">
        <v>40</v>
      </c>
      <c r="G15" s="178"/>
      <c r="H15" s="46"/>
      <c r="I15" s="46"/>
      <c r="J15" s="46"/>
      <c r="K15" s="46"/>
      <c r="L15" s="93"/>
      <c r="M15" s="93"/>
      <c r="N15" s="93"/>
    </row>
    <row r="16" spans="1:15" ht="14.4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 ht="14.4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 ht="14.4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ht="14.4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ht="14.4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1" ht="14.4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1" ht="14.4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 ht="14.4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</sheetData>
  <sheetProtection algorithmName="SHA-512" hashValue="9SxLRKlK8pBRmwoHkKCa0s8lwakgetdDZPIaXW+IPa7HaR2UESySZAyxRpzMIQeHEAUw48G+I/UhnegcrLvT6g==" saltValue="w1HpLwlzfl6pBYOgd0Seog==" spinCount="100000" sheet="1" objects="1" scenarios="1"/>
  <autoFilter ref="A1:K15" xr:uid="{D66A1CC6-A359-41CE-BE95-A0B7361171C9}">
    <filterColumn colId="0" showButton="0"/>
  </autoFilter>
  <mergeCells count="3">
    <mergeCell ref="A1:B1"/>
    <mergeCell ref="A2:C2"/>
    <mergeCell ref="G3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D733-DC61-4CEB-82DE-220B1FFF178C}">
  <sheetPr codeName="Sheet5"/>
  <dimension ref="A1:Q4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4.4" x14ac:dyDescent="0.3"/>
  <cols>
    <col min="1" max="1" width="18.88671875" bestFit="1" customWidth="1"/>
    <col min="2" max="2" width="11.44140625" bestFit="1" customWidth="1"/>
    <col min="3" max="3" width="22.88671875" bestFit="1" customWidth="1"/>
  </cols>
  <sheetData>
    <row r="1" spans="1:17" x14ac:dyDescent="0.3">
      <c r="A1" t="s">
        <v>58</v>
      </c>
    </row>
    <row r="2" spans="1:17" x14ac:dyDescent="0.3">
      <c r="A2" t="s">
        <v>153</v>
      </c>
      <c r="B2" t="s">
        <v>151</v>
      </c>
      <c r="C2" t="s">
        <v>152</v>
      </c>
      <c r="D2" t="s">
        <v>39</v>
      </c>
      <c r="E2" t="s">
        <v>47</v>
      </c>
      <c r="F2" t="s">
        <v>45</v>
      </c>
      <c r="G2" t="s">
        <v>46</v>
      </c>
      <c r="H2" t="s">
        <v>42</v>
      </c>
      <c r="I2" t="s">
        <v>43</v>
      </c>
      <c r="J2" t="s">
        <v>48</v>
      </c>
      <c r="K2" t="s">
        <v>52</v>
      </c>
      <c r="L2" t="s">
        <v>51</v>
      </c>
      <c r="M2" t="s">
        <v>53</v>
      </c>
      <c r="N2" t="s">
        <v>49</v>
      </c>
      <c r="O2" t="s">
        <v>50</v>
      </c>
      <c r="P2" t="s">
        <v>44</v>
      </c>
      <c r="Q2" t="s">
        <v>54</v>
      </c>
    </row>
    <row r="3" spans="1:17" s="26" customFormat="1" x14ac:dyDescent="0.3">
      <c r="A3" s="26" t="s">
        <v>155</v>
      </c>
      <c r="B3" s="26" t="s">
        <v>154</v>
      </c>
      <c r="C3" s="26" t="s">
        <v>147</v>
      </c>
      <c r="E3" s="123" t="s">
        <v>40</v>
      </c>
    </row>
    <row r="4" spans="1:17" s="26" customFormat="1" x14ac:dyDescent="0.3">
      <c r="A4" s="26" t="s">
        <v>59</v>
      </c>
      <c r="B4" s="26" t="s">
        <v>60</v>
      </c>
      <c r="C4" s="26" t="s">
        <v>61</v>
      </c>
      <c r="D4" s="123" t="s">
        <v>40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</row>
    <row r="5" spans="1:17" s="26" customFormat="1" x14ac:dyDescent="0.3">
      <c r="A5" s="26" t="s">
        <v>62</v>
      </c>
      <c r="B5" s="26" t="s">
        <v>204</v>
      </c>
      <c r="C5" s="26" t="s">
        <v>63</v>
      </c>
      <c r="D5" s="123"/>
      <c r="E5" s="123" t="s">
        <v>40</v>
      </c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26" customFormat="1" x14ac:dyDescent="0.3">
      <c r="A6" s="26" t="s">
        <v>64</v>
      </c>
      <c r="B6" s="26" t="s">
        <v>65</v>
      </c>
      <c r="C6" s="26" t="s">
        <v>66</v>
      </c>
      <c r="D6" s="123"/>
      <c r="E6" s="123"/>
      <c r="F6" s="123" t="s">
        <v>40</v>
      </c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</row>
    <row r="7" spans="1:17" s="26" customFormat="1" x14ac:dyDescent="0.3">
      <c r="A7" s="26" t="s">
        <v>67</v>
      </c>
      <c r="B7" s="26" t="s">
        <v>68</v>
      </c>
      <c r="C7" s="26" t="s">
        <v>69</v>
      </c>
      <c r="D7" s="123" t="s">
        <v>40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 t="s">
        <v>40</v>
      </c>
    </row>
    <row r="8" spans="1:17" s="26" customFormat="1" x14ac:dyDescent="0.3">
      <c r="A8" s="26" t="s">
        <v>70</v>
      </c>
      <c r="B8" s="26" t="s">
        <v>71</v>
      </c>
      <c r="C8" s="26" t="s">
        <v>72</v>
      </c>
      <c r="D8" s="123"/>
      <c r="E8" s="123"/>
      <c r="F8" s="123"/>
      <c r="G8" s="123" t="s">
        <v>40</v>
      </c>
      <c r="H8" s="123"/>
      <c r="I8" s="123"/>
      <c r="J8" s="123"/>
      <c r="K8" s="123"/>
      <c r="L8" s="123"/>
      <c r="M8" s="123"/>
      <c r="N8" s="123"/>
      <c r="O8" s="123"/>
      <c r="P8" s="123"/>
      <c r="Q8" s="123"/>
    </row>
    <row r="9" spans="1:17" s="26" customFormat="1" x14ac:dyDescent="0.3">
      <c r="A9" s="26" t="s">
        <v>73</v>
      </c>
      <c r="B9" s="26" t="s">
        <v>74</v>
      </c>
      <c r="C9" s="26" t="s">
        <v>75</v>
      </c>
      <c r="D9" s="123"/>
      <c r="E9" s="123"/>
      <c r="F9" s="123"/>
      <c r="G9" s="123"/>
      <c r="H9" s="123" t="s">
        <v>40</v>
      </c>
      <c r="I9" s="123"/>
      <c r="J9" s="123"/>
      <c r="K9" s="123"/>
      <c r="L9" s="123"/>
      <c r="M9" s="123"/>
      <c r="N9" s="123"/>
      <c r="O9" s="123"/>
      <c r="P9" s="123"/>
      <c r="Q9" s="123"/>
    </row>
    <row r="10" spans="1:17" s="26" customFormat="1" x14ac:dyDescent="0.3">
      <c r="A10" s="26" t="s">
        <v>219</v>
      </c>
      <c r="B10" s="26" t="s">
        <v>220</v>
      </c>
      <c r="C10" s="26" t="s">
        <v>221</v>
      </c>
      <c r="D10" s="123" t="s">
        <v>40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</row>
    <row r="11" spans="1:17" s="26" customFormat="1" x14ac:dyDescent="0.3">
      <c r="A11" s="26" t="s">
        <v>76</v>
      </c>
      <c r="B11" s="26" t="s">
        <v>77</v>
      </c>
      <c r="C11" s="26" t="s">
        <v>78</v>
      </c>
      <c r="D11" s="123"/>
      <c r="E11" s="123"/>
      <c r="F11" s="123" t="s">
        <v>40</v>
      </c>
      <c r="G11" s="123"/>
      <c r="H11" s="123"/>
      <c r="I11" s="123"/>
      <c r="J11" s="123"/>
      <c r="K11" s="123"/>
      <c r="L11" s="123"/>
      <c r="M11" s="123"/>
      <c r="N11" s="123"/>
      <c r="O11" s="123" t="s">
        <v>40</v>
      </c>
      <c r="P11" s="123"/>
      <c r="Q11" s="123"/>
    </row>
    <row r="12" spans="1:17" s="26" customFormat="1" x14ac:dyDescent="0.3">
      <c r="A12" s="26" t="s">
        <v>79</v>
      </c>
      <c r="B12" s="26" t="s">
        <v>80</v>
      </c>
      <c r="C12" s="26" t="s">
        <v>81</v>
      </c>
      <c r="D12" s="123"/>
      <c r="E12" s="123"/>
      <c r="F12" s="123"/>
      <c r="G12" s="123"/>
      <c r="H12" s="123"/>
      <c r="I12" s="123" t="s">
        <v>40</v>
      </c>
      <c r="J12" s="123"/>
      <c r="K12" s="123"/>
      <c r="L12" s="123"/>
      <c r="M12" s="123"/>
      <c r="N12" s="123"/>
      <c r="O12" s="123"/>
      <c r="P12" s="123"/>
      <c r="Q12" s="123"/>
    </row>
    <row r="13" spans="1:17" s="26" customFormat="1" x14ac:dyDescent="0.3">
      <c r="A13" s="26" t="s">
        <v>85</v>
      </c>
      <c r="B13" s="26" t="s">
        <v>86</v>
      </c>
      <c r="C13" s="26" t="s">
        <v>87</v>
      </c>
      <c r="D13" s="123"/>
      <c r="E13" s="123" t="s">
        <v>40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</row>
    <row r="14" spans="1:17" s="26" customFormat="1" x14ac:dyDescent="0.3">
      <c r="A14" s="26" t="s">
        <v>88</v>
      </c>
      <c r="B14" s="26" t="s">
        <v>89</v>
      </c>
      <c r="C14" s="26" t="s">
        <v>90</v>
      </c>
      <c r="D14" s="123"/>
      <c r="E14" s="123"/>
      <c r="F14" s="123"/>
      <c r="G14" s="123"/>
      <c r="H14" s="123"/>
      <c r="I14" s="123"/>
      <c r="J14" s="123" t="s">
        <v>40</v>
      </c>
      <c r="K14" s="123"/>
      <c r="L14" s="123"/>
      <c r="M14" s="123"/>
      <c r="N14" s="123"/>
      <c r="O14" s="123"/>
      <c r="P14" s="123"/>
      <c r="Q14" s="123"/>
    </row>
    <row r="15" spans="1:17" s="26" customFormat="1" x14ac:dyDescent="0.3">
      <c r="A15" s="26" t="s">
        <v>91</v>
      </c>
      <c r="B15" s="26" t="s">
        <v>92</v>
      </c>
      <c r="C15" s="26" t="s">
        <v>93</v>
      </c>
      <c r="D15" s="123" t="s">
        <v>40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</row>
    <row r="16" spans="1:17" s="26" customFormat="1" x14ac:dyDescent="0.3">
      <c r="A16" s="26" t="s">
        <v>148</v>
      </c>
      <c r="B16" s="26" t="s">
        <v>149</v>
      </c>
      <c r="C16" s="26" t="s">
        <v>147</v>
      </c>
      <c r="D16" s="123"/>
      <c r="E16" s="123" t="s">
        <v>40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</row>
    <row r="17" spans="1:17" s="26" customFormat="1" x14ac:dyDescent="0.3">
      <c r="A17" s="26" t="s">
        <v>94</v>
      </c>
      <c r="B17" s="26" t="s">
        <v>95</v>
      </c>
      <c r="C17" s="26" t="s">
        <v>96</v>
      </c>
      <c r="D17" s="123"/>
      <c r="E17" s="123"/>
      <c r="F17" s="123"/>
      <c r="G17" s="123"/>
      <c r="H17" s="123"/>
      <c r="I17" s="123"/>
      <c r="J17" s="123" t="s">
        <v>40</v>
      </c>
      <c r="K17" s="123"/>
      <c r="L17" s="123"/>
      <c r="M17" s="123"/>
      <c r="N17" s="123"/>
      <c r="O17" s="123"/>
      <c r="P17" s="123"/>
      <c r="Q17" s="123"/>
    </row>
    <row r="18" spans="1:17" s="26" customFormat="1" x14ac:dyDescent="0.3">
      <c r="A18" s="26" t="s">
        <v>97</v>
      </c>
      <c r="B18" s="26" t="s">
        <v>98</v>
      </c>
      <c r="C18" s="26" t="s">
        <v>72</v>
      </c>
      <c r="D18" s="123"/>
      <c r="E18" s="123"/>
      <c r="F18" s="123"/>
      <c r="G18" s="123" t="s">
        <v>40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</row>
    <row r="19" spans="1:17" s="26" customFormat="1" x14ac:dyDescent="0.3">
      <c r="A19" s="26" t="s">
        <v>99</v>
      </c>
      <c r="B19" s="26" t="s">
        <v>100</v>
      </c>
      <c r="C19" s="26" t="s">
        <v>101</v>
      </c>
      <c r="D19" s="123" t="s">
        <v>40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</row>
    <row r="20" spans="1:17" s="26" customFormat="1" x14ac:dyDescent="0.3">
      <c r="A20" s="26" t="s">
        <v>102</v>
      </c>
      <c r="B20" s="26" t="s">
        <v>60</v>
      </c>
      <c r="C20" s="26" t="s">
        <v>52</v>
      </c>
      <c r="D20" s="123"/>
      <c r="E20" s="123"/>
      <c r="F20" s="123"/>
      <c r="G20" s="123"/>
      <c r="H20" s="123"/>
      <c r="I20" s="123"/>
      <c r="J20" s="123"/>
      <c r="K20" s="123" t="s">
        <v>40</v>
      </c>
      <c r="L20" s="123"/>
      <c r="M20" s="123"/>
      <c r="N20" s="123"/>
      <c r="O20" s="123"/>
      <c r="P20" s="123"/>
      <c r="Q20" s="123"/>
    </row>
    <row r="21" spans="1:17" s="26" customFormat="1" x14ac:dyDescent="0.3">
      <c r="A21" s="26" t="s">
        <v>144</v>
      </c>
      <c r="B21" s="26" t="s">
        <v>145</v>
      </c>
      <c r="C21" s="26" t="s">
        <v>146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 t="s">
        <v>40</v>
      </c>
      <c r="N21" s="123"/>
      <c r="O21" s="123"/>
      <c r="P21" s="123" t="s">
        <v>40</v>
      </c>
      <c r="Q21" s="123"/>
    </row>
    <row r="22" spans="1:17" s="26" customFormat="1" x14ac:dyDescent="0.3">
      <c r="A22" s="26" t="s">
        <v>103</v>
      </c>
      <c r="B22" s="26" t="s">
        <v>104</v>
      </c>
      <c r="C22" s="26" t="s">
        <v>105</v>
      </c>
      <c r="D22" s="123"/>
      <c r="E22" s="123"/>
      <c r="F22" s="123"/>
      <c r="G22" s="123"/>
      <c r="H22" s="123"/>
      <c r="I22" s="123"/>
      <c r="J22" s="123"/>
      <c r="K22" s="123"/>
      <c r="L22" s="123"/>
      <c r="M22" s="123" t="s">
        <v>40</v>
      </c>
      <c r="N22" s="123"/>
      <c r="O22" s="123"/>
      <c r="P22" s="123" t="s">
        <v>40</v>
      </c>
      <c r="Q22" s="123"/>
    </row>
    <row r="23" spans="1:17" s="26" customFormat="1" x14ac:dyDescent="0.3">
      <c r="A23" s="26" t="s">
        <v>108</v>
      </c>
      <c r="B23" s="26" t="s">
        <v>109</v>
      </c>
      <c r="C23" s="26" t="s">
        <v>110</v>
      </c>
      <c r="D23" s="123"/>
      <c r="E23" s="123"/>
      <c r="F23" s="123"/>
      <c r="G23" s="123" t="s">
        <v>40</v>
      </c>
      <c r="H23" s="123"/>
      <c r="I23" s="123"/>
      <c r="J23" s="123"/>
      <c r="K23" s="123"/>
      <c r="L23" s="123"/>
      <c r="M23" s="123"/>
      <c r="N23" s="123"/>
      <c r="O23" s="123" t="s">
        <v>40</v>
      </c>
      <c r="P23" s="123" t="s">
        <v>40</v>
      </c>
      <c r="Q23" s="123"/>
    </row>
    <row r="24" spans="1:17" s="26" customFormat="1" x14ac:dyDescent="0.3">
      <c r="A24" s="26" t="s">
        <v>111</v>
      </c>
      <c r="B24" s="26" t="s">
        <v>112</v>
      </c>
      <c r="C24" s="26" t="s">
        <v>51</v>
      </c>
      <c r="D24" s="123"/>
      <c r="E24" s="123"/>
      <c r="F24" s="123"/>
      <c r="G24" s="123"/>
      <c r="H24" s="123"/>
      <c r="I24" s="123"/>
      <c r="J24" s="123"/>
      <c r="K24" s="123"/>
      <c r="L24" s="123" t="s">
        <v>40</v>
      </c>
      <c r="M24" s="123"/>
      <c r="N24" s="123"/>
      <c r="O24" s="123"/>
      <c r="P24" s="123"/>
      <c r="Q24" s="123"/>
    </row>
    <row r="25" spans="1:17" s="26" customFormat="1" x14ac:dyDescent="0.3">
      <c r="A25" s="26" t="s">
        <v>113</v>
      </c>
      <c r="B25" s="26" t="s">
        <v>114</v>
      </c>
      <c r="C25" s="26" t="s">
        <v>115</v>
      </c>
      <c r="D25" s="123" t="s">
        <v>40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 t="s">
        <v>40</v>
      </c>
    </row>
    <row r="26" spans="1:17" s="26" customFormat="1" x14ac:dyDescent="0.3">
      <c r="A26" s="26" t="s">
        <v>116</v>
      </c>
      <c r="B26" s="26" t="s">
        <v>117</v>
      </c>
      <c r="C26" s="26" t="s">
        <v>118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 t="s">
        <v>40</v>
      </c>
      <c r="N26" s="123"/>
      <c r="O26" s="123"/>
      <c r="P26" s="123"/>
      <c r="Q26" s="123"/>
    </row>
    <row r="27" spans="1:17" s="26" customFormat="1" x14ac:dyDescent="0.3">
      <c r="A27" s="26" t="s">
        <v>119</v>
      </c>
      <c r="B27" s="26" t="s">
        <v>120</v>
      </c>
      <c r="C27" s="26" t="s">
        <v>121</v>
      </c>
      <c r="D27" s="123" t="s">
        <v>40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</row>
    <row r="28" spans="1:17" s="26" customFormat="1" x14ac:dyDescent="0.3">
      <c r="A28" s="26" t="s">
        <v>119</v>
      </c>
      <c r="B28" s="26" t="s">
        <v>122</v>
      </c>
      <c r="C28" s="26" t="s">
        <v>123</v>
      </c>
      <c r="D28" s="123" t="s">
        <v>40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</row>
    <row r="29" spans="1:17" s="26" customFormat="1" x14ac:dyDescent="0.3">
      <c r="A29" s="26" t="s">
        <v>124</v>
      </c>
      <c r="B29" s="26" t="s">
        <v>125</v>
      </c>
      <c r="C29" s="26" t="s">
        <v>126</v>
      </c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 t="s">
        <v>40</v>
      </c>
      <c r="Q29" s="123"/>
    </row>
    <row r="30" spans="1:17" s="26" customFormat="1" x14ac:dyDescent="0.3">
      <c r="A30" s="26" t="s">
        <v>127</v>
      </c>
      <c r="B30" s="26" t="s">
        <v>128</v>
      </c>
      <c r="C30" s="26" t="s">
        <v>129</v>
      </c>
      <c r="D30" s="123" t="s">
        <v>40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</row>
    <row r="31" spans="1:17" s="26" customFormat="1" x14ac:dyDescent="0.3">
      <c r="A31" s="26" t="s">
        <v>130</v>
      </c>
      <c r="B31" s="26" t="s">
        <v>131</v>
      </c>
      <c r="C31" s="26" t="s">
        <v>132</v>
      </c>
      <c r="D31" s="123"/>
      <c r="E31" s="123"/>
      <c r="F31" s="123"/>
      <c r="G31" s="123"/>
      <c r="H31" s="123"/>
      <c r="I31" s="123"/>
      <c r="J31" s="123"/>
      <c r="K31" s="123"/>
      <c r="L31" s="123"/>
      <c r="M31" s="123" t="s">
        <v>40</v>
      </c>
      <c r="N31" s="123"/>
      <c r="O31" s="123"/>
      <c r="P31" s="123" t="s">
        <v>40</v>
      </c>
      <c r="Q31" s="123"/>
    </row>
    <row r="32" spans="1:17" s="26" customFormat="1" x14ac:dyDescent="0.3">
      <c r="A32" s="26" t="s">
        <v>150</v>
      </c>
      <c r="B32" s="26" t="s">
        <v>217</v>
      </c>
      <c r="C32" s="26" t="s">
        <v>218</v>
      </c>
    </row>
    <row r="33" spans="1:17" s="26" customFormat="1" x14ac:dyDescent="0.3">
      <c r="A33" s="26" t="s">
        <v>133</v>
      </c>
      <c r="B33" s="26" t="s">
        <v>134</v>
      </c>
      <c r="C33" s="26" t="s">
        <v>135</v>
      </c>
      <c r="D33" s="123"/>
      <c r="E33" s="123" t="s">
        <v>40</v>
      </c>
      <c r="F33" s="123"/>
      <c r="G33" s="123"/>
      <c r="H33" s="123"/>
      <c r="I33" s="123" t="s">
        <v>40</v>
      </c>
      <c r="J33" s="123"/>
      <c r="K33" s="123"/>
      <c r="L33" s="123"/>
      <c r="M33" s="123"/>
      <c r="N33" s="123" t="s">
        <v>40</v>
      </c>
      <c r="O33" s="123"/>
      <c r="P33" s="123"/>
      <c r="Q33" s="123"/>
    </row>
    <row r="34" spans="1:17" s="26" customFormat="1" x14ac:dyDescent="0.3">
      <c r="A34" s="26" t="s">
        <v>136</v>
      </c>
      <c r="B34" s="26" t="s">
        <v>137</v>
      </c>
      <c r="C34" s="26" t="s">
        <v>126</v>
      </c>
      <c r="D34" s="123"/>
      <c r="E34" s="123"/>
      <c r="F34" s="123"/>
      <c r="G34" s="123"/>
      <c r="H34" s="123"/>
      <c r="I34" s="123"/>
      <c r="J34" s="123"/>
      <c r="K34" s="123"/>
      <c r="L34" s="123"/>
      <c r="M34" s="123" t="s">
        <v>40</v>
      </c>
      <c r="N34" s="123" t="s">
        <v>40</v>
      </c>
      <c r="O34" s="123"/>
      <c r="P34" s="123" t="s">
        <v>40</v>
      </c>
      <c r="Q34" s="123"/>
    </row>
    <row r="35" spans="1:17" s="26" customFormat="1" x14ac:dyDescent="0.3">
      <c r="A35" s="26" t="s">
        <v>138</v>
      </c>
      <c r="B35" s="26" t="s">
        <v>139</v>
      </c>
      <c r="C35" s="26" t="s">
        <v>140</v>
      </c>
      <c r="D35" s="123"/>
      <c r="E35" s="123" t="s">
        <v>40</v>
      </c>
      <c r="F35" s="123"/>
      <c r="G35" s="123"/>
      <c r="H35" s="123"/>
      <c r="I35" s="123" t="s">
        <v>40</v>
      </c>
      <c r="J35" s="123"/>
      <c r="K35" s="123"/>
      <c r="L35" s="123"/>
      <c r="M35" s="123"/>
      <c r="N35" s="123"/>
      <c r="O35" s="123" t="s">
        <v>40</v>
      </c>
      <c r="P35" s="123"/>
      <c r="Q35" s="123"/>
    </row>
    <row r="36" spans="1:17" s="26" customFormat="1" x14ac:dyDescent="0.3">
      <c r="A36" s="26" t="s">
        <v>141</v>
      </c>
      <c r="B36" s="26" t="s">
        <v>77</v>
      </c>
      <c r="C36" s="26" t="s">
        <v>142</v>
      </c>
      <c r="D36" s="123" t="s">
        <v>40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</row>
    <row r="37" spans="1:17" s="26" customFormat="1" x14ac:dyDescent="0.3"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</row>
    <row r="38" spans="1:17" s="26" customFormat="1" x14ac:dyDescent="0.3">
      <c r="A38" s="26" t="s">
        <v>143</v>
      </c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</row>
    <row r="39" spans="1:17" s="26" customFormat="1" x14ac:dyDescent="0.3">
      <c r="A39" s="26" t="s">
        <v>82</v>
      </c>
      <c r="B39" s="26" t="s">
        <v>83</v>
      </c>
      <c r="C39" s="26" t="s">
        <v>84</v>
      </c>
      <c r="D39" s="123" t="s">
        <v>40</v>
      </c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</row>
    <row r="40" spans="1:17" s="26" customFormat="1" x14ac:dyDescent="0.3">
      <c r="A40" s="26" t="s">
        <v>102</v>
      </c>
      <c r="B40" s="26" t="s">
        <v>216</v>
      </c>
      <c r="C40" s="26" t="s">
        <v>129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 t="s">
        <v>40</v>
      </c>
      <c r="N40" s="123"/>
      <c r="O40" s="123"/>
      <c r="P40" s="123" t="s">
        <v>40</v>
      </c>
      <c r="Q40" s="123"/>
    </row>
    <row r="41" spans="1:17" s="26" customFormat="1" x14ac:dyDescent="0.3">
      <c r="A41" s="26" t="s">
        <v>162</v>
      </c>
      <c r="B41" s="26" t="s">
        <v>163</v>
      </c>
      <c r="C41" s="26" t="s">
        <v>164</v>
      </c>
      <c r="D41" s="123"/>
      <c r="E41" s="123"/>
      <c r="F41" s="123" t="s">
        <v>40</v>
      </c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</row>
    <row r="42" spans="1:17" s="26" customFormat="1" x14ac:dyDescent="0.3">
      <c r="A42" s="26" t="s">
        <v>213</v>
      </c>
      <c r="B42" s="26" t="s">
        <v>214</v>
      </c>
      <c r="C42" s="26" t="s">
        <v>215</v>
      </c>
      <c r="D42" s="124" t="s">
        <v>40</v>
      </c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</row>
    <row r="43" spans="1:17" x14ac:dyDescent="0.3"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</row>
    <row r="44" spans="1:17" x14ac:dyDescent="0.3"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</row>
    <row r="45" spans="1:17" x14ac:dyDescent="0.3"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</row>
    <row r="46" spans="1:17" x14ac:dyDescent="0.3"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</row>
  </sheetData>
  <sheetProtection algorithmName="SHA-512" hashValue="9QeE5iNhvXVUAoTs4+Rz389V/0QMRdaEjLp4J1IQrx1PjGZnrLqVf2a18FkeGMcvOdwKzLwrFOi3leiCobgliQ==" saltValue="ainsfaKTXusLrrxLv7UBXw==" spinCount="100000" sheet="1" objects="1" scenarios="1"/>
  <autoFilter ref="A2:Q41" xr:uid="{0D8F6E88-B1DB-4F4E-B245-E84AC8E3FCD5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6CD7-10F4-4B52-AEC3-9E7BFA7F6C84}">
  <sheetPr codeName="Sheet8"/>
  <dimension ref="A1:AR49"/>
  <sheetViews>
    <sheetView workbookViewId="0">
      <pane xSplit="2" topLeftCell="C1" activePane="topRight" state="frozen"/>
      <selection activeCell="F39" sqref="F39"/>
      <selection pane="topRight" activeCell="E16" sqref="E16"/>
    </sheetView>
  </sheetViews>
  <sheetFormatPr defaultColWidth="9.109375" defaultRowHeight="13.2" x14ac:dyDescent="0.25"/>
  <cols>
    <col min="1" max="1" width="17.6640625" style="29" customWidth="1"/>
    <col min="2" max="2" width="13.88671875" style="29" customWidth="1"/>
    <col min="3" max="41" width="10.6640625" style="29" customWidth="1"/>
    <col min="42" max="16384" width="9.109375" style="29"/>
  </cols>
  <sheetData>
    <row r="1" spans="1:44" ht="14.4" x14ac:dyDescent="0.25">
      <c r="A1" s="179" t="s">
        <v>196</v>
      </c>
      <c r="B1" s="179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</row>
    <row r="2" spans="1:44" ht="59.4" customHeight="1" x14ac:dyDescent="0.25">
      <c r="A2" s="95" t="s">
        <v>192</v>
      </c>
      <c r="B2" s="96"/>
      <c r="C2" s="39" t="s">
        <v>175</v>
      </c>
      <c r="D2" s="39" t="s">
        <v>176</v>
      </c>
      <c r="E2" s="39" t="s">
        <v>177</v>
      </c>
      <c r="F2" s="39" t="s">
        <v>178</v>
      </c>
      <c r="G2" s="39" t="s">
        <v>179</v>
      </c>
      <c r="H2" s="39" t="s">
        <v>180</v>
      </c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</row>
    <row r="3" spans="1:44" ht="14.4" x14ac:dyDescent="0.25">
      <c r="A3" s="98"/>
      <c r="B3" s="99"/>
      <c r="C3" s="100"/>
      <c r="D3" s="100"/>
      <c r="E3" s="100"/>
      <c r="F3" s="100"/>
      <c r="G3" s="101"/>
      <c r="H3" s="100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</row>
    <row r="4" spans="1:44" ht="14.4" x14ac:dyDescent="0.25">
      <c r="A4" s="98"/>
      <c r="B4" s="99"/>
      <c r="C4" s="100"/>
      <c r="D4" s="100"/>
      <c r="E4" s="100"/>
      <c r="F4" s="100"/>
      <c r="G4" s="101"/>
      <c r="H4" s="100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</row>
    <row r="5" spans="1:44" ht="14.4" x14ac:dyDescent="0.25">
      <c r="A5" s="98"/>
      <c r="B5" s="99"/>
      <c r="C5" s="100"/>
      <c r="D5" s="100"/>
      <c r="E5" s="100"/>
      <c r="F5" s="100"/>
      <c r="G5" s="101"/>
      <c r="H5" s="100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</row>
    <row r="6" spans="1:44" ht="14.4" x14ac:dyDescent="0.25">
      <c r="A6" s="98"/>
      <c r="B6" s="99"/>
      <c r="C6" s="100"/>
      <c r="D6" s="100"/>
      <c r="E6" s="100"/>
      <c r="F6" s="100"/>
      <c r="G6" s="101"/>
      <c r="H6" s="100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4" ht="14.4" x14ac:dyDescent="0.25">
      <c r="A7" s="98"/>
      <c r="B7" s="99"/>
      <c r="C7" s="100"/>
      <c r="D7" s="100"/>
      <c r="E7" s="100"/>
      <c r="F7" s="100"/>
      <c r="G7" s="101"/>
      <c r="H7" s="100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</row>
    <row r="8" spans="1:44" ht="14.4" x14ac:dyDescent="0.25">
      <c r="A8" s="98"/>
      <c r="B8" s="99"/>
      <c r="C8" s="102"/>
      <c r="D8" s="102"/>
      <c r="E8" s="100"/>
      <c r="F8" s="100"/>
      <c r="G8" s="101"/>
      <c r="H8" s="100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</row>
    <row r="9" spans="1:44" ht="14.4" x14ac:dyDescent="0.25">
      <c r="A9" s="47"/>
      <c r="B9" s="48"/>
      <c r="C9" s="43"/>
      <c r="D9" s="43"/>
      <c r="E9" s="43"/>
      <c r="F9" s="43"/>
      <c r="G9" s="46"/>
      <c r="H9" s="43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</row>
    <row r="10" spans="1:44" ht="14.4" x14ac:dyDescent="0.25">
      <c r="A10" s="47"/>
      <c r="B10" s="48"/>
      <c r="C10" s="43"/>
      <c r="D10" s="43"/>
      <c r="E10" s="43"/>
      <c r="F10" s="43"/>
      <c r="G10" s="46"/>
      <c r="H10" s="43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</row>
    <row r="11" spans="1:44" ht="14.4" x14ac:dyDescent="0.25">
      <c r="A11" s="96"/>
      <c r="B11" s="96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</row>
    <row r="12" spans="1:44" ht="14.4" x14ac:dyDescent="0.25">
      <c r="A12" s="96"/>
      <c r="B12" s="96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</row>
    <row r="13" spans="1:44" ht="14.4" x14ac:dyDescent="0.25">
      <c r="A13" s="179" t="s">
        <v>193</v>
      </c>
      <c r="B13" s="179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</row>
    <row r="14" spans="1:44" ht="59.4" customHeight="1" x14ac:dyDescent="0.25">
      <c r="A14" s="95" t="s">
        <v>192</v>
      </c>
      <c r="B14" s="96"/>
      <c r="C14" s="2" t="s">
        <v>158</v>
      </c>
      <c r="D14" s="2" t="s">
        <v>161</v>
      </c>
      <c r="E14" s="2" t="s">
        <v>0</v>
      </c>
      <c r="F14" s="2" t="s">
        <v>1</v>
      </c>
      <c r="G14" s="3" t="s">
        <v>2</v>
      </c>
      <c r="H14" s="2" t="s">
        <v>3</v>
      </c>
      <c r="I14" s="4" t="s">
        <v>4</v>
      </c>
      <c r="J14" s="5" t="s">
        <v>5</v>
      </c>
      <c r="K14" s="5" t="s">
        <v>6</v>
      </c>
      <c r="L14" s="5" t="s">
        <v>7</v>
      </c>
      <c r="M14" s="5" t="s">
        <v>8</v>
      </c>
      <c r="N14" s="5" t="s">
        <v>9</v>
      </c>
      <c r="O14" s="5" t="s">
        <v>10</v>
      </c>
      <c r="P14" s="5" t="s">
        <v>11</v>
      </c>
      <c r="Q14" s="5" t="s">
        <v>12</v>
      </c>
      <c r="R14" s="5" t="s">
        <v>13</v>
      </c>
      <c r="S14" s="6" t="s">
        <v>14</v>
      </c>
      <c r="T14" s="6" t="s">
        <v>15</v>
      </c>
      <c r="U14" s="7" t="s">
        <v>16</v>
      </c>
      <c r="V14" s="7" t="s">
        <v>17</v>
      </c>
      <c r="W14" s="7" t="s">
        <v>18</v>
      </c>
      <c r="X14" s="7" t="s">
        <v>19</v>
      </c>
      <c r="Y14" s="7" t="s">
        <v>20</v>
      </c>
      <c r="Z14" s="7" t="s">
        <v>21</v>
      </c>
      <c r="AA14" s="8" t="s">
        <v>22</v>
      </c>
      <c r="AB14" s="7" t="s">
        <v>23</v>
      </c>
      <c r="AC14" s="7" t="s">
        <v>24</v>
      </c>
      <c r="AD14" s="7" t="s">
        <v>25</v>
      </c>
      <c r="AE14" s="7" t="s">
        <v>26</v>
      </c>
      <c r="AF14" s="7" t="s">
        <v>27</v>
      </c>
      <c r="AG14" s="7" t="s">
        <v>28</v>
      </c>
      <c r="AH14" s="7" t="s">
        <v>56</v>
      </c>
      <c r="AI14" s="6" t="s">
        <v>29</v>
      </c>
      <c r="AJ14" s="6" t="s">
        <v>30</v>
      </c>
      <c r="AK14" s="6" t="s">
        <v>31</v>
      </c>
      <c r="AL14" s="6" t="s">
        <v>32</v>
      </c>
      <c r="AM14" s="6" t="s">
        <v>33</v>
      </c>
      <c r="AN14" s="6" t="s">
        <v>34</v>
      </c>
      <c r="AO14" s="6" t="s">
        <v>35</v>
      </c>
      <c r="AP14" s="7" t="s">
        <v>36</v>
      </c>
      <c r="AQ14" s="7" t="s">
        <v>37</v>
      </c>
      <c r="AR14" s="7" t="s">
        <v>38</v>
      </c>
    </row>
    <row r="15" spans="1:44" ht="14.4" x14ac:dyDescent="0.25">
      <c r="A15" s="107"/>
      <c r="B15" s="108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</row>
    <row r="16" spans="1:44" ht="14.4" x14ac:dyDescent="0.25">
      <c r="A16" s="107"/>
      <c r="B16" s="108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</row>
    <row r="17" spans="1:44" ht="14.4" x14ac:dyDescent="0.25">
      <c r="A17" s="107"/>
      <c r="B17" s="108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</row>
    <row r="18" spans="1:44" ht="14.4" x14ac:dyDescent="0.25">
      <c r="A18" s="107"/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</row>
    <row r="19" spans="1:44" ht="14.4" x14ac:dyDescent="0.25">
      <c r="A19" s="107"/>
      <c r="B19" s="108"/>
      <c r="C19" s="110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</row>
    <row r="20" spans="1:44" ht="14.4" x14ac:dyDescent="0.25">
      <c r="A20" s="107"/>
      <c r="B20" s="108"/>
      <c r="C20" s="11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</row>
    <row r="21" spans="1:44" ht="14.4" x14ac:dyDescent="0.3">
      <c r="A21" s="111"/>
      <c r="B21" s="111"/>
      <c r="C21" s="83"/>
      <c r="D21" s="83"/>
      <c r="E21" s="83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4"/>
      <c r="AL21" s="74"/>
      <c r="AM21" s="77"/>
      <c r="AN21" s="77"/>
      <c r="AO21" s="77"/>
      <c r="AP21" s="77"/>
      <c r="AQ21" s="77"/>
      <c r="AR21" s="77"/>
    </row>
    <row r="22" spans="1:44" ht="14.4" x14ac:dyDescent="0.25">
      <c r="A22" s="112"/>
      <c r="B22" s="113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</row>
    <row r="23" spans="1:44" ht="14.4" x14ac:dyDescent="0.25">
      <c r="A23" s="112"/>
      <c r="B23" s="113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</row>
    <row r="24" spans="1:44" ht="14.4" x14ac:dyDescent="0.25">
      <c r="A24" s="96"/>
      <c r="B24" s="96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</row>
    <row r="25" spans="1:44" ht="14.4" x14ac:dyDescent="0.25">
      <c r="A25" s="179" t="s">
        <v>194</v>
      </c>
      <c r="B25" s="179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</row>
    <row r="26" spans="1:44" ht="59.4" customHeight="1" x14ac:dyDescent="0.25">
      <c r="A26" s="95" t="s">
        <v>192</v>
      </c>
      <c r="B26" s="96"/>
      <c r="C26" s="97" t="s">
        <v>200</v>
      </c>
      <c r="D26" s="97" t="s">
        <v>200</v>
      </c>
      <c r="E26" s="97" t="s">
        <v>200</v>
      </c>
      <c r="F26" s="97" t="s">
        <v>200</v>
      </c>
      <c r="G26" s="97" t="s">
        <v>200</v>
      </c>
      <c r="H26" s="97" t="s">
        <v>200</v>
      </c>
      <c r="I26" s="97" t="s">
        <v>200</v>
      </c>
      <c r="J26" s="97" t="s">
        <v>200</v>
      </c>
      <c r="K26" s="97" t="s">
        <v>200</v>
      </c>
      <c r="L26" s="97" t="s">
        <v>200</v>
      </c>
      <c r="M26" s="97" t="s">
        <v>200</v>
      </c>
      <c r="N26" s="97" t="s">
        <v>200</v>
      </c>
      <c r="O26" s="97" t="s">
        <v>200</v>
      </c>
      <c r="P26" s="97" t="s">
        <v>200</v>
      </c>
      <c r="Q26" s="97" t="s">
        <v>200</v>
      </c>
      <c r="R26" s="97" t="s">
        <v>200</v>
      </c>
      <c r="S26" s="97" t="s">
        <v>200</v>
      </c>
      <c r="T26" s="97" t="s">
        <v>200</v>
      </c>
      <c r="U26" s="97" t="s">
        <v>200</v>
      </c>
      <c r="V26" s="97" t="s">
        <v>200</v>
      </c>
      <c r="W26" s="97" t="s">
        <v>200</v>
      </c>
      <c r="X26" s="97" t="s">
        <v>200</v>
      </c>
      <c r="Y26" s="97" t="s">
        <v>200</v>
      </c>
      <c r="Z26" s="97" t="s">
        <v>200</v>
      </c>
      <c r="AA26" s="97" t="s">
        <v>200</v>
      </c>
      <c r="AB26" s="97" t="s">
        <v>200</v>
      </c>
      <c r="AC26" s="97" t="s">
        <v>200</v>
      </c>
      <c r="AD26" s="97" t="s">
        <v>200</v>
      </c>
      <c r="AE26" s="97" t="s">
        <v>200</v>
      </c>
      <c r="AF26" s="94"/>
      <c r="AG26" s="94"/>
      <c r="AH26" s="94"/>
      <c r="AI26" s="94"/>
      <c r="AJ26" s="94"/>
      <c r="AK26" s="94"/>
      <c r="AL26" s="94"/>
      <c r="AM26" s="94"/>
      <c r="AN26" s="94"/>
      <c r="AO26" s="94"/>
    </row>
    <row r="27" spans="1:44" ht="14.4" x14ac:dyDescent="0.25">
      <c r="A27" s="98"/>
      <c r="B27" s="99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94"/>
      <c r="AG27" s="94"/>
      <c r="AH27" s="94"/>
      <c r="AI27" s="94"/>
      <c r="AJ27" s="94"/>
      <c r="AK27" s="94"/>
      <c r="AL27" s="94"/>
      <c r="AM27" s="94"/>
      <c r="AN27" s="94"/>
      <c r="AO27" s="94"/>
    </row>
    <row r="28" spans="1:44" ht="14.4" x14ac:dyDescent="0.25">
      <c r="A28" s="98"/>
      <c r="B28" s="99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94"/>
      <c r="AG28" s="94"/>
      <c r="AH28" s="94"/>
      <c r="AI28" s="94"/>
      <c r="AJ28" s="94"/>
      <c r="AK28" s="94"/>
      <c r="AL28" s="94"/>
      <c r="AM28" s="94"/>
      <c r="AN28" s="94"/>
      <c r="AO28" s="94"/>
    </row>
    <row r="29" spans="1:44" ht="14.4" x14ac:dyDescent="0.25">
      <c r="A29" s="96"/>
      <c r="B29" s="96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</row>
    <row r="30" spans="1:44" ht="14.4" x14ac:dyDescent="0.25">
      <c r="A30" s="179" t="s">
        <v>201</v>
      </c>
      <c r="B30" s="179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</row>
    <row r="31" spans="1:44" ht="48" x14ac:dyDescent="0.25">
      <c r="A31" s="95" t="s">
        <v>192</v>
      </c>
      <c r="B31" s="96"/>
      <c r="C31" s="86" t="s">
        <v>187</v>
      </c>
      <c r="D31" s="86" t="s">
        <v>188</v>
      </c>
      <c r="E31" s="86" t="s">
        <v>189</v>
      </c>
      <c r="F31" s="86" t="s">
        <v>190</v>
      </c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spans="1:44" ht="14.4" x14ac:dyDescent="0.25">
      <c r="A32" s="98"/>
      <c r="B32" s="99"/>
      <c r="C32" s="100"/>
      <c r="D32" s="100"/>
      <c r="E32" s="100"/>
      <c r="F32" s="100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spans="1:41" ht="14.4" x14ac:dyDescent="0.25">
      <c r="A33" s="98"/>
      <c r="B33" s="99"/>
      <c r="C33" s="100"/>
      <c r="D33" s="100"/>
      <c r="E33" s="100"/>
      <c r="F33" s="100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spans="1:41" ht="14.4" x14ac:dyDescent="0.25">
      <c r="A34" s="98"/>
      <c r="B34" s="99"/>
      <c r="C34" s="100"/>
      <c r="D34" s="100"/>
      <c r="E34" s="100"/>
      <c r="F34" s="100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spans="1:41" ht="14.4" x14ac:dyDescent="0.25">
      <c r="A35" s="98"/>
      <c r="B35" s="99"/>
      <c r="C35" s="100"/>
      <c r="D35" s="100"/>
      <c r="E35" s="100"/>
      <c r="F35" s="100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spans="1:41" ht="14.4" x14ac:dyDescent="0.25">
      <c r="A36" s="98"/>
      <c r="B36" s="99"/>
      <c r="C36" s="100"/>
      <c r="D36" s="100"/>
      <c r="E36" s="100"/>
      <c r="F36" s="100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spans="1:41" ht="14.4" x14ac:dyDescent="0.25">
      <c r="A37" s="98"/>
      <c r="B37" s="99"/>
      <c r="C37" s="102"/>
      <c r="D37" s="102"/>
      <c r="E37" s="100"/>
      <c r="F37" s="100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spans="1:41" ht="14.4" x14ac:dyDescent="0.25">
      <c r="A38" s="47"/>
      <c r="B38" s="48"/>
      <c r="C38" s="43"/>
      <c r="D38" s="43"/>
      <c r="E38" s="43"/>
      <c r="F38" s="43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spans="1:41" ht="59.4" customHeight="1" x14ac:dyDescent="0.25">
      <c r="A39" s="47"/>
      <c r="B39" s="48"/>
      <c r="C39" s="43"/>
      <c r="D39" s="43"/>
      <c r="E39" s="43"/>
      <c r="F39" s="43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spans="1:41" ht="14.4" x14ac:dyDescent="0.25">
      <c r="A40" s="96"/>
      <c r="B40" s="96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</row>
    <row r="41" spans="1:41" ht="14.4" x14ac:dyDescent="0.25">
      <c r="A41" s="96"/>
      <c r="B41" s="96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</row>
    <row r="42" spans="1:41" ht="14.4" x14ac:dyDescent="0.25">
      <c r="A42" s="96"/>
      <c r="B42" s="96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</row>
    <row r="43" spans="1:41" ht="14.4" x14ac:dyDescent="0.25">
      <c r="A43" s="96"/>
      <c r="B43" s="96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</row>
    <row r="44" spans="1:41" ht="14.4" x14ac:dyDescent="0.25">
      <c r="A44" s="96"/>
      <c r="B44" s="96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</row>
    <row r="45" spans="1:41" ht="14.4" x14ac:dyDescent="0.25">
      <c r="A45" s="96"/>
      <c r="B45" s="96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</row>
    <row r="46" spans="1:41" ht="14.4" x14ac:dyDescent="0.25">
      <c r="A46" s="96"/>
      <c r="B46" s="96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</row>
    <row r="47" spans="1:41" ht="14.4" x14ac:dyDescent="0.25">
      <c r="A47" s="179" t="s">
        <v>195</v>
      </c>
      <c r="B47" s="179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</row>
    <row r="48" spans="1:41" ht="59.4" customHeight="1" x14ac:dyDescent="0.25">
      <c r="A48" s="95" t="s">
        <v>192</v>
      </c>
      <c r="B48" s="96"/>
      <c r="C48" s="103" t="s">
        <v>191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</row>
    <row r="49" spans="1:3" ht="14.4" x14ac:dyDescent="0.25">
      <c r="A49" s="104" t="s">
        <v>106</v>
      </c>
      <c r="B49" s="105" t="s">
        <v>107</v>
      </c>
      <c r="C49" s="106" t="s">
        <v>40</v>
      </c>
    </row>
  </sheetData>
  <sheetProtection algorithmName="SHA-512" hashValue="0pFTIzBjmcdKx66f7BJWge9Tx38Xh5kc82kuE7bQiirxgFsOkuTpMJZ+1y0Z8zuHlpEzfZf0Fa8I1D34ZNZS3g==" saltValue="p0zxRNEOiJtuC+q9hSkcDQ==" spinCount="100000" sheet="1" objects="1" scenarios="1"/>
  <mergeCells count="5">
    <mergeCell ref="A1:B1"/>
    <mergeCell ref="A13:B13"/>
    <mergeCell ref="A25:B25"/>
    <mergeCell ref="A47:B47"/>
    <mergeCell ref="A30:B30"/>
  </mergeCells>
  <conditionalFormatting sqref="C3:F4 C6:F7 H3:H7">
    <cfRule type="cellIs" dxfId="44" priority="50" operator="equal">
      <formula>"NA"</formula>
    </cfRule>
  </conditionalFormatting>
  <conditionalFormatting sqref="C5">
    <cfRule type="cellIs" dxfId="43" priority="49" operator="equal">
      <formula>"NA"</formula>
    </cfRule>
  </conditionalFormatting>
  <conditionalFormatting sqref="C5">
    <cfRule type="cellIs" dxfId="42" priority="47" operator="lessThan">
      <formula>0</formula>
    </cfRule>
    <cfRule type="cellIs" dxfId="41" priority="48" operator="equal">
      <formula>""""""</formula>
    </cfRule>
  </conditionalFormatting>
  <conditionalFormatting sqref="D5">
    <cfRule type="cellIs" dxfId="40" priority="46" operator="equal">
      <formula>"NA"</formula>
    </cfRule>
  </conditionalFormatting>
  <conditionalFormatting sqref="D5">
    <cfRule type="cellIs" dxfId="39" priority="44" operator="lessThan">
      <formula>0</formula>
    </cfRule>
    <cfRule type="cellIs" dxfId="38" priority="45" operator="equal">
      <formula>""""""</formula>
    </cfRule>
  </conditionalFormatting>
  <conditionalFormatting sqref="E5">
    <cfRule type="cellIs" dxfId="37" priority="43" operator="equal">
      <formula>"NA"</formula>
    </cfRule>
  </conditionalFormatting>
  <conditionalFormatting sqref="F5">
    <cfRule type="cellIs" dxfId="36" priority="42" operator="equal">
      <formula>"NA"</formula>
    </cfRule>
  </conditionalFormatting>
  <conditionalFormatting sqref="C8:D8">
    <cfRule type="cellIs" dxfId="35" priority="38" operator="equal">
      <formula>"NA"</formula>
    </cfRule>
  </conditionalFormatting>
  <conditionalFormatting sqref="E8">
    <cfRule type="cellIs" dxfId="34" priority="41" operator="equal">
      <formula>"NA"</formula>
    </cfRule>
  </conditionalFormatting>
  <conditionalFormatting sqref="F8">
    <cfRule type="cellIs" dxfId="33" priority="40" operator="equal">
      <formula>"NA"</formula>
    </cfRule>
  </conditionalFormatting>
  <conditionalFormatting sqref="H8">
    <cfRule type="cellIs" dxfId="32" priority="39" operator="equal">
      <formula>"NA"</formula>
    </cfRule>
  </conditionalFormatting>
  <conditionalFormatting sqref="G9">
    <cfRule type="cellIs" dxfId="31" priority="37" operator="equal">
      <formula>"NA"</formula>
    </cfRule>
  </conditionalFormatting>
  <conditionalFormatting sqref="E9">
    <cfRule type="cellIs" dxfId="30" priority="36" operator="equal">
      <formula>"NA"</formula>
    </cfRule>
  </conditionalFormatting>
  <conditionalFormatting sqref="F9">
    <cfRule type="cellIs" dxfId="29" priority="35" operator="equal">
      <formula>"NA"</formula>
    </cfRule>
  </conditionalFormatting>
  <conditionalFormatting sqref="D9">
    <cfRule type="cellIs" dxfId="28" priority="34" operator="equal">
      <formula>"NA"</formula>
    </cfRule>
  </conditionalFormatting>
  <conditionalFormatting sqref="H9">
    <cfRule type="cellIs" dxfId="27" priority="33" operator="equal">
      <formula>"NA"</formula>
    </cfRule>
  </conditionalFormatting>
  <conditionalFormatting sqref="C9">
    <cfRule type="cellIs" dxfId="26" priority="32" operator="equal">
      <formula>"NA"</formula>
    </cfRule>
  </conditionalFormatting>
  <conditionalFormatting sqref="G10">
    <cfRule type="cellIs" dxfId="25" priority="31" operator="equal">
      <formula>"NA"</formula>
    </cfRule>
  </conditionalFormatting>
  <conditionalFormatting sqref="E10">
    <cfRule type="cellIs" dxfId="24" priority="30" operator="equal">
      <formula>"NA"</formula>
    </cfRule>
  </conditionalFormatting>
  <conditionalFormatting sqref="F10">
    <cfRule type="cellIs" dxfId="23" priority="29" operator="equal">
      <formula>"NA"</formula>
    </cfRule>
  </conditionalFormatting>
  <conditionalFormatting sqref="D10">
    <cfRule type="cellIs" dxfId="22" priority="28" operator="equal">
      <formula>"NA"</formula>
    </cfRule>
  </conditionalFormatting>
  <conditionalFormatting sqref="H10">
    <cfRule type="cellIs" dxfId="21" priority="27" operator="equal">
      <formula>"NA"</formula>
    </cfRule>
  </conditionalFormatting>
  <conditionalFormatting sqref="C10">
    <cfRule type="cellIs" dxfId="20" priority="26" operator="equal">
      <formula>"NA"</formula>
    </cfRule>
  </conditionalFormatting>
  <conditionalFormatting sqref="C32:F33 C35:F36">
    <cfRule type="cellIs" dxfId="19" priority="25" operator="equal">
      <formula>"NA"</formula>
    </cfRule>
  </conditionalFormatting>
  <conditionalFormatting sqref="C34">
    <cfRule type="cellIs" dxfId="18" priority="24" operator="equal">
      <formula>"NA"</formula>
    </cfRule>
  </conditionalFormatting>
  <conditionalFormatting sqref="C34">
    <cfRule type="cellIs" dxfId="17" priority="22" operator="lessThan">
      <formula>0</formula>
    </cfRule>
    <cfRule type="cellIs" dxfId="16" priority="23" operator="equal">
      <formula>""""""</formula>
    </cfRule>
  </conditionalFormatting>
  <conditionalFormatting sqref="D34">
    <cfRule type="cellIs" dxfId="15" priority="21" operator="equal">
      <formula>"NA"</formula>
    </cfRule>
  </conditionalFormatting>
  <conditionalFormatting sqref="D34">
    <cfRule type="cellIs" dxfId="14" priority="19" operator="lessThan">
      <formula>0</formula>
    </cfRule>
    <cfRule type="cellIs" dxfId="13" priority="20" operator="equal">
      <formula>""""""</formula>
    </cfRule>
  </conditionalFormatting>
  <conditionalFormatting sqref="E34">
    <cfRule type="cellIs" dxfId="12" priority="18" operator="equal">
      <formula>"NA"</formula>
    </cfRule>
  </conditionalFormatting>
  <conditionalFormatting sqref="F34">
    <cfRule type="cellIs" dxfId="11" priority="17" operator="equal">
      <formula>"NA"</formula>
    </cfRule>
  </conditionalFormatting>
  <conditionalFormatting sqref="C37:D37">
    <cfRule type="cellIs" dxfId="10" priority="13" operator="equal">
      <formula>"NA"</formula>
    </cfRule>
  </conditionalFormatting>
  <conditionalFormatting sqref="E37">
    <cfRule type="cellIs" dxfId="9" priority="16" operator="equal">
      <formula>"NA"</formula>
    </cfRule>
  </conditionalFormatting>
  <conditionalFormatting sqref="F37">
    <cfRule type="cellIs" dxfId="8" priority="15" operator="equal">
      <formula>"NA"</formula>
    </cfRule>
  </conditionalFormatting>
  <conditionalFormatting sqref="E38">
    <cfRule type="cellIs" dxfId="7" priority="11" operator="equal">
      <formula>"NA"</formula>
    </cfRule>
  </conditionalFormatting>
  <conditionalFormatting sqref="F38">
    <cfRule type="cellIs" dxfId="6" priority="10" operator="equal">
      <formula>"NA"</formula>
    </cfRule>
  </conditionalFormatting>
  <conditionalFormatting sqref="D38">
    <cfRule type="cellIs" dxfId="5" priority="9" operator="equal">
      <formula>"NA"</formula>
    </cfRule>
  </conditionalFormatting>
  <conditionalFormatting sqref="C38">
    <cfRule type="cellIs" dxfId="4" priority="7" operator="equal">
      <formula>"NA"</formula>
    </cfRule>
  </conditionalFormatting>
  <conditionalFormatting sqref="E39">
    <cfRule type="cellIs" dxfId="3" priority="5" operator="equal">
      <formula>"NA"</formula>
    </cfRule>
  </conditionalFormatting>
  <conditionalFormatting sqref="F39">
    <cfRule type="cellIs" dxfId="2" priority="4" operator="equal">
      <formula>"NA"</formula>
    </cfRule>
  </conditionalFormatting>
  <conditionalFormatting sqref="D39">
    <cfRule type="cellIs" dxfId="1" priority="3" operator="equal">
      <formula>"NA"</formula>
    </cfRule>
  </conditionalFormatting>
  <conditionalFormatting sqref="C39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Title Page</vt:lpstr>
      <vt:lpstr>Safety Training</vt:lpstr>
      <vt:lpstr>QMS Training</vt:lpstr>
      <vt:lpstr>Process Specific Training</vt:lpstr>
      <vt:lpstr>CP Training</vt:lpstr>
      <vt:lpstr>Employees - Roles</vt:lpstr>
      <vt:lpstr>Archive Training</vt:lpstr>
      <vt:lpstr>'Safety Training'!Print_Area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Erdley</dc:creator>
  <cp:lastModifiedBy>Jodi Archer</cp:lastModifiedBy>
  <cp:lastPrinted>2020-04-03T18:59:43Z</cp:lastPrinted>
  <dcterms:created xsi:type="dcterms:W3CDTF">2020-01-22T19:54:19Z</dcterms:created>
  <dcterms:modified xsi:type="dcterms:W3CDTF">2020-05-04T15:14:47Z</dcterms:modified>
</cp:coreProperties>
</file>