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64011"/>
  <bookViews>
    <workbookView xWindow="0" yWindow="0" windowWidth="22260" windowHeight="12645" activeTab="1"/>
  </bookViews>
  <sheets>
    <sheet name="Settings" sheetId="1" r:id="rId1"/>
    <sheet name="Dashboard" sheetId="2" r:id="rId2"/>
    <sheet name="Support" sheetId="3" r:id="rId3"/>
    <sheet name="Table" sheetId="4" r:id="rId4"/>
  </sheets>
  <definedNames>
    <definedName name="Folder_Path">Settings!$B$1</definedName>
    <definedName name="Slicer_Month">#N/A</definedName>
    <definedName name="Slicer_Quarter">#N/A</definedName>
    <definedName name="Slicer_Team">#N/A</definedName>
    <definedName name="Slicer_Year">#N/A</definedName>
  </definedNames>
  <calcPr calcId="162913"/>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 i="3" l="1"/>
  <c r="K1" i="3"/>
  <c r="B1" i="1"/>
  <c r="K2" i="3"/>
  <c r="L2" i="3"/>
  <c r="L3" i="3" l="1"/>
  <c r="K3" i="3"/>
</calcChain>
</file>

<file path=xl/connections.xml><?xml version="1.0" encoding="utf-8"?>
<connections xmlns="http://schemas.openxmlformats.org/spreadsheetml/2006/main">
  <connection id="1" keepAlive="1" name="Query - Data" description="Connection to the 'Data' query in the workbook." type="5" refreshedVersion="6">
    <dbPr connection="Provider=Microsoft.Mashup.OleDb.1;Data Source=$Workbook$;Location=Data;Extended Properties=&quot;&quot;" command="SELECT * FROM [Data]"/>
  </connection>
</connections>
</file>

<file path=xl/sharedStrings.xml><?xml version="1.0" encoding="utf-8"?>
<sst xmlns="http://schemas.openxmlformats.org/spreadsheetml/2006/main" count="123" uniqueCount="39">
  <si>
    <t>Folder Path</t>
  </si>
  <si>
    <t xml:space="preserve"> Gross Sales</t>
  </si>
  <si>
    <t xml:space="preserve"> Discount</t>
  </si>
  <si>
    <t xml:space="preserve"> Net Sales</t>
  </si>
  <si>
    <t xml:space="preserve"> Cost</t>
  </si>
  <si>
    <t xml:space="preserve"> Gross Margin</t>
  </si>
  <si>
    <t xml:space="preserve"> Disscount%</t>
  </si>
  <si>
    <t xml:space="preserve"> Gross Margin%</t>
  </si>
  <si>
    <t>Row Labels</t>
  </si>
  <si>
    <t>January</t>
  </si>
  <si>
    <t>February</t>
  </si>
  <si>
    <t>March</t>
  </si>
  <si>
    <t>https://www.youtube.com/watch?v=qPJMrwtYSDc&amp;t=366s</t>
  </si>
  <si>
    <t>October</t>
  </si>
  <si>
    <t>April</t>
  </si>
  <si>
    <t>May</t>
  </si>
  <si>
    <t>June</t>
  </si>
  <si>
    <t>July</t>
  </si>
  <si>
    <t>August</t>
  </si>
  <si>
    <t>September</t>
  </si>
  <si>
    <t>November</t>
  </si>
  <si>
    <t>December</t>
  </si>
  <si>
    <t>Team1</t>
  </si>
  <si>
    <t>Team2</t>
  </si>
  <si>
    <t>Team3</t>
  </si>
  <si>
    <t>Team4</t>
  </si>
  <si>
    <t>Team5</t>
  </si>
  <si>
    <t>Jan</t>
  </si>
  <si>
    <t>Feb</t>
  </si>
  <si>
    <t>Mar</t>
  </si>
  <si>
    <t>Apr</t>
  </si>
  <si>
    <t>Jun</t>
  </si>
  <si>
    <t>Jul</t>
  </si>
  <si>
    <t>Aug</t>
  </si>
  <si>
    <t>Sep</t>
  </si>
  <si>
    <t>Oct</t>
  </si>
  <si>
    <t>Nov</t>
  </si>
  <si>
    <t>Dec</t>
  </si>
  <si>
    <t xml:space="preserve">Net Sales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</si>
</sst>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0"/>
  </numFmts>
  <fonts count="4">
    <font>
      <sz val="11"/>
      <color theme="1"/>
      <name val="Calibri"/>
      <family val="2"/>
      <scheme val="minor"/>
    </font>
    <font>
      <sz val="11"/>
      <color theme="1"/>
      <name val="Calibri"/>
      <family val="2"/>
      <scheme val="minor"/>
    </font>
    <font>
      <sz val="10"/>
      <color theme="1"/>
      <name val="Var(--ff-mono)"/>
    </font>
    <font>
      <u/>
      <sz val="11"/>
      <color theme="10"/>
      <name val="Calibri"/>
      <family val="2"/>
      <scheme val="minor"/>
    </font>
  </fonts>
  <fills count="6">
    <fill>
      <patternFill patternType="none"/>
    </fill>
    <fill>
      <patternFill patternType="gray125"/>
    </fill>
    <fill>
      <patternFill patternType="solid">
        <fgColor theme="4" tint="-0.499984740745262"/>
        <bgColor indexed="64"/>
      </patternFill>
    </fill>
    <fill>
      <patternFill patternType="solid">
        <fgColor theme="0"/>
        <bgColor indexed="64"/>
      </patternFill>
    </fill>
    <fill>
      <patternFill patternType="solid">
        <fgColor theme="4" tint="0.59999389629810485"/>
        <bgColor indexed="64"/>
      </patternFill>
    </fill>
    <fill>
      <patternFill patternType="solid">
        <fgColor rgb="FF0070C0"/>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13">
    <xf numFmtId="0" fontId="0" fillId="0" borderId="0" xfId="0"/>
    <xf numFmtId="0" fontId="2" fillId="0" borderId="0" xfId="0" applyFont="1" applyAlignment="1">
      <alignment horizontal="left" vertical="center"/>
    </xf>
    <xf numFmtId="164" fontId="0" fillId="0" borderId="0" xfId="0" applyNumberFormat="1"/>
    <xf numFmtId="10" fontId="0" fillId="0" borderId="0" xfId="0" applyNumberFormat="1"/>
    <xf numFmtId="0" fontId="0" fillId="0" borderId="0" xfId="0" pivotButton="1"/>
    <xf numFmtId="0" fontId="0" fillId="0" borderId="0" xfId="0" applyAlignment="1">
      <alignment horizontal="left"/>
    </xf>
    <xf numFmtId="0" fontId="3" fillId="0" borderId="0" xfId="2"/>
    <xf numFmtId="0" fontId="0" fillId="2" borderId="0" xfId="0" applyFill="1" applyAlignment="1"/>
    <xf numFmtId="10" fontId="0" fillId="0" borderId="0" xfId="1" applyNumberFormat="1" applyFont="1"/>
    <xf numFmtId="0" fontId="0" fillId="0" borderId="0" xfId="0" applyAlignment="1">
      <alignment horizontal="left" indent="1"/>
    </xf>
    <xf numFmtId="0" fontId="0" fillId="3" borderId="0" xfId="0" applyFill="1" applyAlignment="1"/>
    <xf numFmtId="0" fontId="0" fillId="4" borderId="0" xfId="0" applyFill="1"/>
    <xf numFmtId="0" fontId="0" fillId="5" borderId="0" xfId="0" applyFill="1" applyAlignment="1"/>
  </cellXfs>
  <cellStyles count="3">
    <cellStyle name="Hyperlink" xfId="2" builtinId="8"/>
    <cellStyle name="Normal" xfId="0" builtinId="0"/>
    <cellStyle name="Percent" xfId="1" builtinId="5"/>
  </cellStyles>
  <dxfs count="2">
    <dxf>
      <font>
        <b/>
        <i val="0"/>
        <color theme="0"/>
      </font>
      <border>
        <left style="thin">
          <color auto="1"/>
        </left>
        <right style="thin">
          <color auto="1"/>
        </right>
        <top style="thin">
          <color auto="1"/>
        </top>
        <bottom style="thin">
          <color auto="1"/>
        </bottom>
      </border>
    </dxf>
    <dxf>
      <font>
        <b/>
        <i val="0"/>
        <color theme="3"/>
      </font>
      <fill>
        <patternFill>
          <bgColor theme="4" tint="0.59996337778862885"/>
        </patternFill>
      </fill>
    </dxf>
  </dxfs>
  <tableStyles count="2" defaultTableStyle="TableStyleMedium2" defaultPivotStyle="PivotStyleLight16">
    <tableStyle name="Slicer Style 1" pivot="0" table="0" count="1"/>
    <tableStyle name="Slicer Style 2" pivot="0" table="0" count="2">
      <tableStyleElement type="wholeTable" dxfId="1"/>
      <tableStyleElement type="headerRow" dxfId="0"/>
    </tableStyle>
  </tableStyles>
  <colors>
    <mruColors>
      <color rgb="FF5EE6EB"/>
      <color rgb="FFFFFFCC"/>
      <color rgb="FF99FFCC"/>
    </mruColors>
  </colors>
  <extLst>
    <ext xmlns:x14="http://schemas.microsoft.com/office/spreadsheetml/2009/9/main" uri="{46F421CA-312F-682f-3DD2-61675219B42D}">
      <x14:dxfs count="1">
        <dxf>
          <fill>
            <patternFill>
              <bgColor theme="4"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hoveredSelectedItemWithData" dxfId="0"/>
          </x14:slicerStyleElements>
        </x14:slicerStyle>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rgbClr val="FFFF00"/>
              </a:solidFill>
              <a:ln w="19050">
                <a:noFill/>
              </a:ln>
              <a:effectLst/>
            </c:spPr>
            <c:extLst>
              <c:ext xmlns:c16="http://schemas.microsoft.com/office/drawing/2014/chart" uri="{C3380CC4-5D6E-409C-BE32-E72D297353CC}">
                <c16:uniqueId val="{00000001-C2A9-4811-ACFE-50DEE7C7E34E}"/>
              </c:ext>
            </c:extLst>
          </c:dPt>
          <c:dPt>
            <c:idx val="1"/>
            <c:bubble3D val="0"/>
            <c:spPr>
              <a:solidFill>
                <a:schemeClr val="bg1"/>
              </a:solidFill>
              <a:ln w="19050">
                <a:noFill/>
              </a:ln>
              <a:effectLst/>
            </c:spPr>
            <c:extLst>
              <c:ext xmlns:c16="http://schemas.microsoft.com/office/drawing/2014/chart" uri="{C3380CC4-5D6E-409C-BE32-E72D297353CC}">
                <c16:uniqueId val="{00000003-C2A9-4811-ACFE-50DEE7C7E34E}"/>
              </c:ext>
            </c:extLst>
          </c:dPt>
          <c:dPt>
            <c:idx val="2"/>
            <c:bubble3D val="0"/>
            <c:spPr>
              <a:noFill/>
              <a:ln w="19050">
                <a:noFill/>
              </a:ln>
              <a:effectLst/>
            </c:spPr>
            <c:extLst>
              <c:ext xmlns:c16="http://schemas.microsoft.com/office/drawing/2014/chart" uri="{C3380CC4-5D6E-409C-BE32-E72D297353CC}">
                <c16:uniqueId val="{00000005-C2A9-4811-ACFE-50DEE7C7E34E}"/>
              </c:ext>
            </c:extLst>
          </c:dPt>
          <c:val>
            <c:numRef>
              <c:f>Support!$K$2:$K$4</c:f>
              <c:numCache>
                <c:formatCode>0.00%</c:formatCode>
                <c:ptCount val="3"/>
                <c:pt idx="0">
                  <c:v>9.9418923966670389E-2</c:v>
                </c:pt>
                <c:pt idx="1">
                  <c:v>0.9005810760333296</c:v>
                </c:pt>
                <c:pt idx="2">
                  <c:v>1</c:v>
                </c:pt>
              </c:numCache>
            </c:numRef>
          </c:val>
          <c:extLst>
            <c:ext xmlns:c16="http://schemas.microsoft.com/office/drawing/2014/chart" uri="{C3380CC4-5D6E-409C-BE32-E72D297353CC}">
              <c16:uniqueId val="{00000006-C2A9-4811-ACFE-50DEE7C7E34E}"/>
            </c:ext>
          </c:extLst>
        </c:ser>
        <c:dLbls>
          <c:showLegendKey val="0"/>
          <c:showVal val="0"/>
          <c:showCatName val="0"/>
          <c:showSerName val="0"/>
          <c:showPercent val="0"/>
          <c:showBubbleSize val="0"/>
          <c:showLeaderLines val="1"/>
        </c:dLbls>
        <c:firstSliceAng val="270"/>
        <c:holeSize val="6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rgbClr val="FFFF00"/>
              </a:solidFill>
              <a:ln w="19050">
                <a:noFill/>
              </a:ln>
              <a:effectLst/>
            </c:spPr>
            <c:extLst>
              <c:ext xmlns:c16="http://schemas.microsoft.com/office/drawing/2014/chart" uri="{C3380CC4-5D6E-409C-BE32-E72D297353CC}">
                <c16:uniqueId val="{00000001-5C41-4818-8346-27A13BEFD0D2}"/>
              </c:ext>
            </c:extLst>
          </c:dPt>
          <c:dPt>
            <c:idx val="1"/>
            <c:bubble3D val="0"/>
            <c:spPr>
              <a:solidFill>
                <a:schemeClr val="bg1"/>
              </a:solidFill>
              <a:ln w="19050">
                <a:noFill/>
              </a:ln>
              <a:effectLst/>
            </c:spPr>
            <c:extLst>
              <c:ext xmlns:c16="http://schemas.microsoft.com/office/drawing/2014/chart" uri="{C3380CC4-5D6E-409C-BE32-E72D297353CC}">
                <c16:uniqueId val="{00000003-5C41-4818-8346-27A13BEFD0D2}"/>
              </c:ext>
            </c:extLst>
          </c:dPt>
          <c:dPt>
            <c:idx val="2"/>
            <c:bubble3D val="0"/>
            <c:spPr>
              <a:noFill/>
              <a:ln w="19050">
                <a:noFill/>
              </a:ln>
              <a:effectLst/>
            </c:spPr>
            <c:extLst>
              <c:ext xmlns:c16="http://schemas.microsoft.com/office/drawing/2014/chart" uri="{C3380CC4-5D6E-409C-BE32-E72D297353CC}">
                <c16:uniqueId val="{00000005-5C41-4818-8346-27A13BEFD0D2}"/>
              </c:ext>
            </c:extLst>
          </c:dPt>
          <c:val>
            <c:numRef>
              <c:f>Support!$L$2:$L$4</c:f>
              <c:numCache>
                <c:formatCode>0.00%</c:formatCode>
                <c:ptCount val="3"/>
                <c:pt idx="0">
                  <c:v>0.44406809946311943</c:v>
                </c:pt>
                <c:pt idx="1">
                  <c:v>0.55593190053688057</c:v>
                </c:pt>
                <c:pt idx="2">
                  <c:v>1</c:v>
                </c:pt>
              </c:numCache>
            </c:numRef>
          </c:val>
          <c:extLst>
            <c:ext xmlns:c16="http://schemas.microsoft.com/office/drawing/2014/chart" uri="{C3380CC4-5D6E-409C-BE32-E72D297353CC}">
              <c16:uniqueId val="{00000006-5C41-4818-8346-27A13BEFD0D2}"/>
            </c:ext>
          </c:extLst>
        </c:ser>
        <c:dLbls>
          <c:showLegendKey val="0"/>
          <c:showVal val="0"/>
          <c:showCatName val="0"/>
          <c:showSerName val="0"/>
          <c:showPercent val="0"/>
          <c:showBubbleSize val="0"/>
          <c:showLeaderLines val="1"/>
        </c:dLbls>
        <c:firstSliceAng val="270"/>
        <c:holeSize val="6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with Power Query.xlsx]Support!PivotTable6</c:name>
    <c:fmtId val="7"/>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Support!$B$22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Support!$A$23:$A$34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Support!$B$23:$B$34</c:f>
              <c:numCache>
                <c:formatCode>0.00%</c:formatCode>
                <c:ptCount val="12"/>
                <c:pt idx="0">
                  <c:v>0.44192087116518819</c:v>
                </c:pt>
                <c:pt idx="1">
                  <c:v>0.44224150772486848</c:v>
                </c:pt>
                <c:pt idx="2">
                  <c:v>0.43760409662235555</c:v>
                </c:pt>
                <c:pt idx="3">
                  <c:v>0.45379466874306257</c:v>
                </c:pt>
                <c:pt idx="4">
                  <c:v>0.43774768668127434</c:v>
                </c:pt>
                <c:pt idx="5">
                  <c:v>0.44127305250095711</c:v>
                </c:pt>
                <c:pt idx="6">
                  <c:v>0.46549447647550724</c:v>
                </c:pt>
                <c:pt idx="7">
                  <c:v>0.43819230964660449</c:v>
                </c:pt>
                <c:pt idx="8">
                  <c:v>0.4530429932894029</c:v>
                </c:pt>
                <c:pt idx="9">
                  <c:v>0.44502192310125505</c:v>
                </c:pt>
                <c:pt idx="10">
                  <c:v>0.45306296016905384</c:v>
                </c:pt>
                <c:pt idx="11">
                  <c:v>0.4302790542748488</c:v>
                </c:pt>
              </c:numCache>
            </c:numRef>
          </c:val>
          <c:smooth val="0"/>
          <c:extLst>
            <c:ext xmlns:c16="http://schemas.microsoft.com/office/drawing/2014/chart" uri="{C3380CC4-5D6E-409C-BE32-E72D297353CC}">
              <c16:uniqueId val="{00000000-3742-47AE-B095-9F00091DC3AF}"/>
            </c:ext>
          </c:extLst>
        </c:ser>
        <c:dLbls>
          <c:showLegendKey val="0"/>
          <c:showVal val="0"/>
          <c:showCatName val="0"/>
          <c:showSerName val="0"/>
          <c:showPercent val="0"/>
          <c:showBubbleSize val="0"/>
        </c:dLbls>
        <c:marker val="1"/>
        <c:smooth val="0"/>
        <c:axId val="317258383"/>
        <c:axId val="317256303"/>
      </c:lineChart>
      <c:catAx>
        <c:axId val="317258383"/>
        <c:scaling>
          <c:orientation val="minMax"/>
        </c:scaling>
        <c:delete val="0"/>
        <c:axPos val="b"/>
        <c:majorGridlines>
          <c:spPr>
            <a:ln w="9525" cap="flat" cmpd="sng" algn="ctr">
              <a:solidFill>
                <a:schemeClr val="tx1">
                  <a:lumMod val="15000"/>
                  <a:lumOff val="85000"/>
                </a:schemeClr>
              </a:solidFill>
              <a:prstDash val="sysDot"/>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256303"/>
        <c:crosses val="autoZero"/>
        <c:auto val="1"/>
        <c:lblAlgn val="ctr"/>
        <c:lblOffset val="100"/>
        <c:noMultiLvlLbl val="0"/>
      </c:catAx>
      <c:valAx>
        <c:axId val="317256303"/>
        <c:scaling>
          <c:orientation val="minMax"/>
        </c:scaling>
        <c:delete val="0"/>
        <c:axPos val="l"/>
        <c:majorGridlines>
          <c:spPr>
            <a:ln w="9525" cap="flat" cmpd="sng" algn="ctr">
              <a:no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258383"/>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with Power Query.xlsx]Support!PivotTable9</c:name>
    <c:fmtId val="21"/>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5"/>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3"/>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4"/>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ext>
          </c:extLst>
        </c:dLbl>
      </c:pivotFmt>
      <c:pivotFmt>
        <c:idx val="13"/>
        <c:spPr>
          <a:solidFill>
            <a:schemeClr val="accent1"/>
          </a:solidFill>
          <a:ln w="19050">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ext>
          </c:extLst>
        </c:dLbl>
      </c:pivotFmt>
      <c:pivotFmt>
        <c:idx val="14"/>
        <c:spPr>
          <a:solidFill>
            <a:schemeClr val="accent1"/>
          </a:solidFill>
          <a:ln w="19050">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ext>
          </c:extLst>
        </c:dLbl>
      </c:pivotFmt>
      <c:pivotFmt>
        <c:idx val="15"/>
        <c:spPr>
          <a:solidFill>
            <a:schemeClr val="accent1"/>
          </a:solidFill>
          <a:ln w="19050">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ext>
          </c:extLst>
        </c:dLbl>
      </c:pivotFmt>
      <c:pivotFmt>
        <c:idx val="16"/>
        <c:spPr>
          <a:solidFill>
            <a:schemeClr val="accent1"/>
          </a:solidFill>
          <a:ln w="19050">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ext>
          </c:extLst>
        </c:dLbl>
      </c:pivotFmt>
      <c:pivotFmt>
        <c:idx val="17"/>
        <c:spPr>
          <a:solidFill>
            <a:schemeClr val="accent1"/>
          </a:solidFill>
          <a:ln w="19050">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Support!$G$22</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A91D-4437-A92A-48B52497DD2B}"/>
              </c:ext>
            </c:extLst>
          </c:dPt>
          <c:dPt>
            <c:idx val="1"/>
            <c:bubble3D val="0"/>
            <c:spPr>
              <a:solidFill>
                <a:schemeClr val="accent2"/>
              </a:solidFill>
              <a:ln w="19050">
                <a:noFill/>
              </a:ln>
              <a:effectLst/>
            </c:spPr>
            <c:extLst>
              <c:ext xmlns:c16="http://schemas.microsoft.com/office/drawing/2014/chart" uri="{C3380CC4-5D6E-409C-BE32-E72D297353CC}">
                <c16:uniqueId val="{00000003-A91D-4437-A92A-48B52497DD2B}"/>
              </c:ext>
            </c:extLst>
          </c:dPt>
          <c:dPt>
            <c:idx val="2"/>
            <c:bubble3D val="0"/>
            <c:spPr>
              <a:solidFill>
                <a:schemeClr val="accent3"/>
              </a:solidFill>
              <a:ln w="19050">
                <a:noFill/>
              </a:ln>
              <a:effectLst/>
            </c:spPr>
            <c:extLst>
              <c:ext xmlns:c16="http://schemas.microsoft.com/office/drawing/2014/chart" uri="{C3380CC4-5D6E-409C-BE32-E72D297353CC}">
                <c16:uniqueId val="{00000005-A91D-4437-A92A-48B52497DD2B}"/>
              </c:ext>
            </c:extLst>
          </c:dPt>
          <c:dPt>
            <c:idx val="3"/>
            <c:bubble3D val="0"/>
            <c:spPr>
              <a:solidFill>
                <a:schemeClr val="accent4"/>
              </a:solidFill>
              <a:ln w="19050">
                <a:noFill/>
              </a:ln>
              <a:effectLst/>
            </c:spPr>
            <c:extLst>
              <c:ext xmlns:c16="http://schemas.microsoft.com/office/drawing/2014/chart" uri="{C3380CC4-5D6E-409C-BE32-E72D297353CC}">
                <c16:uniqueId val="{00000007-A91D-4437-A92A-48B52497DD2B}"/>
              </c:ext>
            </c:extLst>
          </c:dPt>
          <c:dPt>
            <c:idx val="4"/>
            <c:bubble3D val="0"/>
            <c:spPr>
              <a:solidFill>
                <a:schemeClr val="accent5"/>
              </a:solidFill>
              <a:ln w="19050">
                <a:noFill/>
              </a:ln>
              <a:effectLst/>
            </c:spPr>
            <c:extLst>
              <c:ext xmlns:c16="http://schemas.microsoft.com/office/drawing/2014/chart" uri="{C3380CC4-5D6E-409C-BE32-E72D297353CC}">
                <c16:uniqueId val="{00000009-A91D-4437-A92A-48B52497DD2B}"/>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6="http://schemas.microsoft.com/office/drawing/2014/chart" uri="{C3380CC4-5D6E-409C-BE32-E72D297353CC}">
                  <c16:uniqueId val="{00000001-A91D-4437-A92A-48B52497DD2B}"/>
                </c:ext>
              </c:extLst>
            </c:dLbl>
            <c:dLbl>
              <c:idx val="1"/>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6="http://schemas.microsoft.com/office/drawing/2014/chart" uri="{C3380CC4-5D6E-409C-BE32-E72D297353CC}">
                  <c16:uniqueId val="{00000003-A91D-4437-A92A-48B52497DD2B}"/>
                </c:ext>
              </c:extLst>
            </c:dLbl>
            <c:dLbl>
              <c:idx val="2"/>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6="http://schemas.microsoft.com/office/drawing/2014/chart" uri="{C3380CC4-5D6E-409C-BE32-E72D297353CC}">
                  <c16:uniqueId val="{00000005-A91D-4437-A92A-48B52497DD2B}"/>
                </c:ext>
              </c:extLst>
            </c:dLbl>
            <c:dLbl>
              <c:idx val="3"/>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6="http://schemas.microsoft.com/office/drawing/2014/chart" uri="{C3380CC4-5D6E-409C-BE32-E72D297353CC}">
                  <c16:uniqueId val="{00000007-A91D-4437-A92A-48B52497DD2B}"/>
                </c:ext>
              </c:extLst>
            </c:dLbl>
            <c:dLbl>
              <c:idx val="4"/>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6="http://schemas.microsoft.com/office/drawing/2014/chart" uri="{C3380CC4-5D6E-409C-BE32-E72D297353CC}">
                  <c16:uniqueId val="{00000009-A91D-4437-A92A-48B52497DD2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Support!$F$23:$F$27</c:f>
              <c:strCache>
                <c:ptCount val="5"/>
                <c:pt idx="0">
                  <c:v>Team1</c:v>
                </c:pt>
                <c:pt idx="1">
                  <c:v>Team2</c:v>
                </c:pt>
                <c:pt idx="2">
                  <c:v>Team3</c:v>
                </c:pt>
                <c:pt idx="3">
                  <c:v>Team4</c:v>
                </c:pt>
                <c:pt idx="4">
                  <c:v>Team5</c:v>
                </c:pt>
              </c:strCache>
            </c:strRef>
          </c:cat>
          <c:val>
            <c:numRef>
              <c:f>Support!$G$23:$G$27</c:f>
              <c:numCache>
                <c:formatCode>[$$-409]#,##0</c:formatCode>
                <c:ptCount val="5"/>
                <c:pt idx="0">
                  <c:v>1845894</c:v>
                </c:pt>
                <c:pt idx="1">
                  <c:v>1850320</c:v>
                </c:pt>
                <c:pt idx="2">
                  <c:v>1880128</c:v>
                </c:pt>
                <c:pt idx="3">
                  <c:v>1838371</c:v>
                </c:pt>
                <c:pt idx="4">
                  <c:v>1853084</c:v>
                </c:pt>
              </c:numCache>
            </c:numRef>
          </c:val>
          <c:extLst>
            <c:ext xmlns:c16="http://schemas.microsoft.com/office/drawing/2014/chart" uri="{C3380CC4-5D6E-409C-BE32-E72D297353CC}">
              <c16:uniqueId val="{0000000A-A91D-4437-A92A-48B52497DD2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with Power Query.xlsx]Support!PivotTable9</c:name>
    <c:fmtId val="15"/>
  </c:pivotSource>
  <c:chart>
    <c:autoTitleDeleted val="1"/>
    <c:pivotFmts>
      <c:pivotFmt>
        <c:idx val="0"/>
        <c:spPr>
          <a:solidFill>
            <a:schemeClr val="accent1"/>
          </a:solidFill>
          <a:ln w="19050">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ext>
          </c:extLst>
        </c:dLbl>
      </c:pivotFmt>
      <c:pivotFmt>
        <c:idx val="1"/>
        <c:spPr>
          <a:solidFill>
            <a:schemeClr val="accent1"/>
          </a:solidFill>
          <a:ln w="19050">
            <a:noFill/>
          </a:ln>
          <a:effectLst/>
        </c:spPr>
      </c:pivotFmt>
      <c:pivotFmt>
        <c:idx val="2"/>
        <c:spPr>
          <a:solidFill>
            <a:schemeClr val="accent1"/>
          </a:solidFill>
          <a:ln w="19050">
            <a:noFill/>
          </a:ln>
          <a:effectLst/>
        </c:spPr>
      </c:pivotFmt>
      <c:pivotFmt>
        <c:idx val="3"/>
        <c:spPr>
          <a:solidFill>
            <a:schemeClr val="accent1"/>
          </a:solidFill>
          <a:ln w="19050">
            <a:noFill/>
          </a:ln>
          <a:effectLst/>
        </c:spPr>
      </c:pivotFmt>
      <c:pivotFmt>
        <c:idx val="4"/>
        <c:spPr>
          <a:solidFill>
            <a:schemeClr val="accent1"/>
          </a:solidFill>
          <a:ln w="19050">
            <a:noFill/>
          </a:ln>
          <a:effectLst/>
        </c:spPr>
      </c:pivotFmt>
      <c:pivotFmt>
        <c:idx val="5"/>
        <c:spPr>
          <a:solidFill>
            <a:schemeClr val="accent1"/>
          </a:solidFill>
          <a:ln w="19050">
            <a:noFill/>
          </a:ln>
          <a:effectLst/>
        </c:spPr>
      </c:pivotFmt>
      <c:pivotFmt>
        <c:idx val="6"/>
        <c:spPr>
          <a:solidFill>
            <a:schemeClr val="accent1"/>
          </a:solidFill>
          <a:ln w="19050">
            <a:noFill/>
          </a:ln>
          <a:effectLst/>
        </c:spPr>
      </c:pivotFmt>
    </c:pivotFmts>
    <c:plotArea>
      <c:layout/>
      <c:pieChart>
        <c:varyColors val="1"/>
        <c:ser>
          <c:idx val="0"/>
          <c:order val="0"/>
          <c:tx>
            <c:strRef>
              <c:f>Support!$G$22</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2-A24B-46F7-915A-5456D4EC8E84}"/>
              </c:ext>
            </c:extLst>
          </c:dPt>
          <c:dPt>
            <c:idx val="1"/>
            <c:bubble3D val="0"/>
            <c:spPr>
              <a:solidFill>
                <a:schemeClr val="accent2"/>
              </a:solidFill>
              <a:ln w="19050">
                <a:noFill/>
              </a:ln>
              <a:effectLst/>
            </c:spPr>
            <c:extLst>
              <c:ext xmlns:c16="http://schemas.microsoft.com/office/drawing/2014/chart" uri="{C3380CC4-5D6E-409C-BE32-E72D297353CC}">
                <c16:uniqueId val="{00000003-A24B-46F7-915A-5456D4EC8E84}"/>
              </c:ext>
            </c:extLst>
          </c:dPt>
          <c:dPt>
            <c:idx val="2"/>
            <c:bubble3D val="0"/>
            <c:spPr>
              <a:solidFill>
                <a:schemeClr val="accent3"/>
              </a:solidFill>
              <a:ln w="19050">
                <a:noFill/>
              </a:ln>
              <a:effectLst/>
            </c:spPr>
            <c:extLst>
              <c:ext xmlns:c16="http://schemas.microsoft.com/office/drawing/2014/chart" uri="{C3380CC4-5D6E-409C-BE32-E72D297353CC}">
                <c16:uniqueId val="{00000004-A24B-46F7-915A-5456D4EC8E84}"/>
              </c:ext>
            </c:extLst>
          </c:dPt>
          <c:dPt>
            <c:idx val="3"/>
            <c:bubble3D val="0"/>
            <c:spPr>
              <a:solidFill>
                <a:schemeClr val="accent4"/>
              </a:solidFill>
              <a:ln w="19050">
                <a:noFill/>
              </a:ln>
              <a:effectLst/>
            </c:spPr>
            <c:extLst>
              <c:ext xmlns:c16="http://schemas.microsoft.com/office/drawing/2014/chart" uri="{C3380CC4-5D6E-409C-BE32-E72D297353CC}">
                <c16:uniqueId val="{00000005-A24B-46F7-915A-5456D4EC8E84}"/>
              </c:ext>
            </c:extLst>
          </c:dPt>
          <c:dPt>
            <c:idx val="4"/>
            <c:bubble3D val="0"/>
            <c:spPr>
              <a:solidFill>
                <a:schemeClr val="accent5"/>
              </a:solidFill>
              <a:ln w="19050">
                <a:noFill/>
              </a:ln>
              <a:effectLst/>
            </c:spPr>
            <c:extLst>
              <c:ext xmlns:c16="http://schemas.microsoft.com/office/drawing/2014/chart" uri="{C3380CC4-5D6E-409C-BE32-E72D297353CC}">
                <c16:uniqueId val="{00000001-A24B-46F7-915A-5456D4EC8E8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Support!$F$23:$F$27</c:f>
              <c:strCache>
                <c:ptCount val="5"/>
                <c:pt idx="0">
                  <c:v>Team1</c:v>
                </c:pt>
                <c:pt idx="1">
                  <c:v>Team2</c:v>
                </c:pt>
                <c:pt idx="2">
                  <c:v>Team3</c:v>
                </c:pt>
                <c:pt idx="3">
                  <c:v>Team4</c:v>
                </c:pt>
                <c:pt idx="4">
                  <c:v>Team5</c:v>
                </c:pt>
              </c:strCache>
            </c:strRef>
          </c:cat>
          <c:val>
            <c:numRef>
              <c:f>Support!$G$23:$G$27</c:f>
              <c:numCache>
                <c:formatCode>[$$-409]#,##0</c:formatCode>
                <c:ptCount val="5"/>
                <c:pt idx="0">
                  <c:v>1845894</c:v>
                </c:pt>
                <c:pt idx="1">
                  <c:v>1850320</c:v>
                </c:pt>
                <c:pt idx="2">
                  <c:v>1880128</c:v>
                </c:pt>
                <c:pt idx="3">
                  <c:v>1838371</c:v>
                </c:pt>
                <c:pt idx="4">
                  <c:v>1853084</c:v>
                </c:pt>
              </c:numCache>
            </c:numRef>
          </c:val>
          <c:extLst>
            <c:ext xmlns:c16="http://schemas.microsoft.com/office/drawing/2014/chart" uri="{C3380CC4-5D6E-409C-BE32-E72D297353CC}">
              <c16:uniqueId val="{00000000-A24B-46F7-915A-5456D4EC8E8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3.emf"/><Relationship Id="rId7" Type="http://schemas.openxmlformats.org/officeDocument/2006/relationships/chart" Target="../charts/chart2.xml"/><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chart" Target="../charts/chart1.xml"/><Relationship Id="rId5" Type="http://schemas.openxmlformats.org/officeDocument/2006/relationships/image" Target="../media/image5.emf"/><Relationship Id="rId4" Type="http://schemas.openxmlformats.org/officeDocument/2006/relationships/image" Target="../media/image4.emf"/><Relationship Id="rId9"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 Id="rId5" Type="http://schemas.openxmlformats.org/officeDocument/2006/relationships/image" Target="../media/image10.emf"/><Relationship Id="rId4"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2</xdr:col>
      <xdr:colOff>49741</xdr:colOff>
      <xdr:row>0</xdr:row>
      <xdr:rowOff>47625</xdr:rowOff>
    </xdr:from>
    <xdr:to>
      <xdr:col>11</xdr:col>
      <xdr:colOff>449791</xdr:colOff>
      <xdr:row>2</xdr:row>
      <xdr:rowOff>114300</xdr:rowOff>
    </xdr:to>
    <xdr:sp macro="" textlink="">
      <xdr:nvSpPr>
        <xdr:cNvPr id="2" name="TextBox 1"/>
        <xdr:cNvSpPr txBox="1"/>
      </xdr:nvSpPr>
      <xdr:spPr>
        <a:xfrm>
          <a:off x="1340908" y="47625"/>
          <a:ext cx="6728883"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a:solidFill>
                <a:schemeClr val="bg1"/>
              </a:solidFill>
              <a:latin typeface="Segoe UI Black" panose="020B0A02040204020203" pitchFamily="34" charset="0"/>
              <a:ea typeface="Segoe UI Black" panose="020B0A02040204020203" pitchFamily="34" charset="0"/>
            </a:rPr>
            <a:t>SALES DASHBOARD</a:t>
          </a:r>
        </a:p>
      </xdr:txBody>
    </xdr:sp>
    <xdr:clientData/>
  </xdr:twoCellAnchor>
  <xdr:twoCellAnchor editAs="oneCell">
    <xdr:from>
      <xdr:col>0</xdr:col>
      <xdr:colOff>38100</xdr:colOff>
      <xdr:row>11</xdr:row>
      <xdr:rowOff>152400</xdr:rowOff>
    </xdr:from>
    <xdr:to>
      <xdr:col>2</xdr:col>
      <xdr:colOff>624225</xdr:colOff>
      <xdr:row>22</xdr:row>
      <xdr:rowOff>179917</xdr:rowOff>
    </xdr:to>
    <mc:AlternateContent xmlns:mc="http://schemas.openxmlformats.org/markup-compatibility/2006" xmlns:a14="http://schemas.microsoft.com/office/drawing/2010/main">
      <mc:Choice Requires="a14">
        <xdr:graphicFrame macro="">
          <xdr:nvGraphicFramePr>
            <xdr:cNvPr id="3"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38100" y="2247900"/>
              <a:ext cx="1877292" cy="21230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6</xdr:row>
      <xdr:rowOff>180976</xdr:rowOff>
    </xdr:from>
    <xdr:to>
      <xdr:col>2</xdr:col>
      <xdr:colOff>624225</xdr:colOff>
      <xdr:row>11</xdr:row>
      <xdr:rowOff>152400</xdr:rowOff>
    </xdr:to>
    <mc:AlternateContent xmlns:mc="http://schemas.openxmlformats.org/markup-compatibility/2006" xmlns:a14="http://schemas.microsoft.com/office/drawing/2010/main">
      <mc:Choice Requires="a14">
        <xdr:graphicFrame macro="">
          <xdr:nvGraphicFramePr>
            <xdr:cNvPr id="4" name="Quarter 1"/>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38100" y="1323976"/>
              <a:ext cx="1872000"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429684</xdr:colOff>
      <xdr:row>11</xdr:row>
      <xdr:rowOff>69851</xdr:rowOff>
    </xdr:from>
    <xdr:to>
      <xdr:col>14</xdr:col>
      <xdr:colOff>539750</xdr:colOff>
      <xdr:row>20</xdr:row>
      <xdr:rowOff>158751</xdr:rowOff>
    </xdr:to>
    <mc:AlternateContent xmlns:mc="http://schemas.openxmlformats.org/markup-compatibility/2006" xmlns:a14="http://schemas.microsoft.com/office/drawing/2010/main">
      <mc:Choice Requires="a14">
        <xdr:graphicFrame macro="">
          <xdr:nvGraphicFramePr>
            <xdr:cNvPr id="5" name="Team 1"/>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dr:sp macro="" textlink="">
          <xdr:nvSpPr>
            <xdr:cNvPr id="0" name=""/>
            <xdr:cNvSpPr>
              <a:spLocks noTextEdit="1"/>
            </xdr:cNvSpPr>
          </xdr:nvSpPr>
          <xdr:spPr>
            <a:xfrm>
              <a:off x="9277351" y="2165351"/>
              <a:ext cx="723899" cy="1803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3</xdr:row>
      <xdr:rowOff>28575</xdr:rowOff>
    </xdr:from>
    <xdr:to>
      <xdr:col>2</xdr:col>
      <xdr:colOff>624225</xdr:colOff>
      <xdr:row>7</xdr:row>
      <xdr:rowOff>0</xdr:rowOff>
    </xdr:to>
    <mc:AlternateContent xmlns:mc="http://schemas.openxmlformats.org/markup-compatibility/2006" xmlns:a14="http://schemas.microsoft.com/office/drawing/2010/main">
      <mc:Choice Requires="a14">
        <xdr:graphicFrame macro="">
          <xdr:nvGraphicFramePr>
            <xdr:cNvPr id="6"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38100" y="600075"/>
              <a:ext cx="1872000" cy="733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858316</xdr:colOff>
      <xdr:row>3</xdr:row>
      <xdr:rowOff>151346</xdr:rowOff>
    </xdr:from>
    <xdr:to>
      <xdr:col>5</xdr:col>
      <xdr:colOff>207441</xdr:colOff>
      <xdr:row>7</xdr:row>
      <xdr:rowOff>84670</xdr:rowOff>
    </xdr:to>
    <xdr:grpSp>
      <xdr:nvGrpSpPr>
        <xdr:cNvPr id="16" name="Group 15"/>
        <xdr:cNvGrpSpPr/>
      </xdr:nvGrpSpPr>
      <xdr:grpSpPr>
        <a:xfrm>
          <a:off x="2149483" y="722846"/>
          <a:ext cx="1444625" cy="695324"/>
          <a:chOff x="2456393" y="762001"/>
          <a:chExt cx="1444625" cy="695324"/>
        </a:xfrm>
      </xdr:grpSpPr>
      <xdr:sp macro="" textlink="">
        <xdr:nvSpPr>
          <xdr:cNvPr id="8" name="Rounded Rectangle 7"/>
          <xdr:cNvSpPr/>
        </xdr:nvSpPr>
        <xdr:spPr>
          <a:xfrm>
            <a:off x="2456393" y="762001"/>
            <a:ext cx="1444625" cy="695324"/>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US" sz="1100"/>
          </a:p>
        </xdr:txBody>
      </xdr:sp>
      <xdr:sp macro="" textlink="Support!$B$1">
        <xdr:nvSpPr>
          <xdr:cNvPr id="7" name="TextBox 6"/>
          <xdr:cNvSpPr txBox="1"/>
        </xdr:nvSpPr>
        <xdr:spPr>
          <a:xfrm>
            <a:off x="2646892" y="1238249"/>
            <a:ext cx="1044575" cy="209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F8A1271-9F34-4F69-82D8-8F53CF17FC8C}" type="TxLink">
              <a:rPr lang="en-US" sz="1100" b="1" i="0" u="none" strike="noStrike">
                <a:solidFill>
                  <a:srgbClr val="002060"/>
                </a:solidFill>
                <a:latin typeface="Myriad Pro Light" panose="020B0603030403020204" pitchFamily="34" charset="0"/>
                <a:cs typeface="Calibri"/>
              </a:rPr>
              <a:pPr algn="ctr"/>
              <a:t> Gross Sales</a:t>
            </a:fld>
            <a:endParaRPr lang="en-US" sz="1100" b="1">
              <a:solidFill>
                <a:srgbClr val="002060"/>
              </a:solidFill>
              <a:latin typeface="Myriad Pro Light" panose="020B0603030403020204" pitchFamily="34" charset="0"/>
            </a:endParaRPr>
          </a:p>
        </xdr:txBody>
      </xdr:sp>
      <xdr:sp macro="" textlink="Support!$B$2">
        <xdr:nvSpPr>
          <xdr:cNvPr id="9" name="TextBox 8"/>
          <xdr:cNvSpPr txBox="1"/>
        </xdr:nvSpPr>
        <xdr:spPr>
          <a:xfrm>
            <a:off x="2494492" y="771526"/>
            <a:ext cx="1377949"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1AB384-DD11-4673-A727-F0E7A88E7E61}" type="TxLink">
              <a:rPr lang="en-US" sz="1400" b="0" i="0" u="none" strike="noStrike">
                <a:solidFill>
                  <a:srgbClr val="002060"/>
                </a:solidFill>
                <a:latin typeface="Cambria" panose="02040503050406030204" pitchFamily="18" charset="0"/>
                <a:ea typeface="Cambria" panose="02040503050406030204" pitchFamily="18" charset="0"/>
                <a:cs typeface="Calibri"/>
              </a:rPr>
              <a:pPr algn="ctr"/>
              <a:t>$10,290,908</a:t>
            </a:fld>
            <a:endParaRPr lang="en-US" sz="1400" b="0">
              <a:solidFill>
                <a:srgbClr val="002060"/>
              </a:solidFill>
              <a:latin typeface="Cambria" panose="02040503050406030204" pitchFamily="18" charset="0"/>
              <a:ea typeface="Cambria" panose="02040503050406030204" pitchFamily="18" charset="0"/>
            </a:endParaRPr>
          </a:p>
        </xdr:txBody>
      </xdr:sp>
      <mc:AlternateContent xmlns:mc="http://schemas.openxmlformats.org/markup-compatibility/2006" xmlns:a14="http://schemas.microsoft.com/office/drawing/2010/main">
        <mc:Choice Requires="a14">
          <xdr:pic>
            <xdr:nvPicPr>
              <xdr:cNvPr id="10" name="Picture 9"/>
              <xdr:cNvPicPr>
                <a:picLocks noChangeAspect="1" noChangeArrowheads="1"/>
                <a:extLst>
                  <a:ext uri="{84589F7E-364E-4C9E-8A38-B11213B215E9}">
                    <a14:cameraTool cellRange="Support!$B$3" spid="_x0000_s2179"/>
                  </a:ext>
                </a:extLst>
              </xdr:cNvPicPr>
            </xdr:nvPicPr>
            <xdr:blipFill>
              <a:blip xmlns:r="http://schemas.openxmlformats.org/officeDocument/2006/relationships" r:embed="rId1"/>
              <a:srcRect/>
              <a:stretch>
                <a:fillRect/>
              </a:stretch>
            </xdr:blipFill>
            <xdr:spPr bwMode="auto">
              <a:xfrm>
                <a:off x="2599267" y="1000125"/>
                <a:ext cx="1158875" cy="316089"/>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5</xdr:col>
      <xdr:colOff>353756</xdr:colOff>
      <xdr:row>3</xdr:row>
      <xdr:rowOff>151346</xdr:rowOff>
    </xdr:from>
    <xdr:to>
      <xdr:col>7</xdr:col>
      <xdr:colOff>29906</xdr:colOff>
      <xdr:row>7</xdr:row>
      <xdr:rowOff>84670</xdr:rowOff>
    </xdr:to>
    <xdr:grpSp>
      <xdr:nvGrpSpPr>
        <xdr:cNvPr id="18" name="Group 17"/>
        <xdr:cNvGrpSpPr/>
      </xdr:nvGrpSpPr>
      <xdr:grpSpPr>
        <a:xfrm>
          <a:off x="3740423" y="722846"/>
          <a:ext cx="1454150" cy="695324"/>
          <a:chOff x="4343401" y="790576"/>
          <a:chExt cx="1447800" cy="695324"/>
        </a:xfrm>
      </xdr:grpSpPr>
      <xdr:sp macro="" textlink="">
        <xdr:nvSpPr>
          <xdr:cNvPr id="13" name="Rounded Rectangle 12"/>
          <xdr:cNvSpPr/>
        </xdr:nvSpPr>
        <xdr:spPr>
          <a:xfrm>
            <a:off x="4343401" y="790576"/>
            <a:ext cx="1447800" cy="695324"/>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US" sz="1100"/>
          </a:p>
        </xdr:txBody>
      </xdr:sp>
      <xdr:sp macro="" textlink="Support!$C$1">
        <xdr:nvSpPr>
          <xdr:cNvPr id="14" name="TextBox 13"/>
          <xdr:cNvSpPr txBox="1"/>
        </xdr:nvSpPr>
        <xdr:spPr>
          <a:xfrm>
            <a:off x="4533900" y="1266824"/>
            <a:ext cx="1047750" cy="209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BAA4EFC-3B1F-41E5-BE96-CCBEAEEAFE91}" type="TxLink">
              <a:rPr lang="en-US" sz="1100" b="1" i="0" u="none" strike="noStrike">
                <a:solidFill>
                  <a:srgbClr val="002060"/>
                </a:solidFill>
                <a:latin typeface="Myriad Pro Light" panose="020B0603030403020204" pitchFamily="34" charset="0"/>
                <a:ea typeface="+mn-ea"/>
                <a:cs typeface="Calibri"/>
              </a:rPr>
              <a:pPr marL="0" indent="0" algn="ctr"/>
              <a:t> Discount</a:t>
            </a:fld>
            <a:endParaRPr lang="en-US" sz="1100" b="1" i="0" u="none" strike="noStrike">
              <a:solidFill>
                <a:srgbClr val="002060"/>
              </a:solidFill>
              <a:latin typeface="Myriad Pro Light" panose="020B0603030403020204" pitchFamily="34" charset="0"/>
              <a:ea typeface="+mn-ea"/>
              <a:cs typeface="Calibri"/>
            </a:endParaRPr>
          </a:p>
        </xdr:txBody>
      </xdr:sp>
      <xdr:sp macro="" textlink="Support!$C$2">
        <xdr:nvSpPr>
          <xdr:cNvPr id="15" name="TextBox 14"/>
          <xdr:cNvSpPr txBox="1"/>
        </xdr:nvSpPr>
        <xdr:spPr>
          <a:xfrm>
            <a:off x="4381500" y="800101"/>
            <a:ext cx="1381124"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5A2A11B-54A1-4770-9B27-A47361168869}" type="TxLink">
              <a:rPr lang="en-US" sz="1400" b="0" i="0" u="none" strike="noStrike">
                <a:solidFill>
                  <a:srgbClr val="002060"/>
                </a:solidFill>
                <a:latin typeface="Cambria" panose="02040503050406030204" pitchFamily="18" charset="0"/>
                <a:ea typeface="Cambria" panose="02040503050406030204" pitchFamily="18" charset="0"/>
                <a:cs typeface="Calibri"/>
              </a:rPr>
              <a:pPr marL="0" indent="0" algn="ctr"/>
              <a:t>$1,023,111</a:t>
            </a:fld>
            <a:endParaRPr lang="en-US" sz="1400" b="0" i="0" u="none" strike="noStrike">
              <a:solidFill>
                <a:srgbClr val="002060"/>
              </a:solidFill>
              <a:latin typeface="Cambria" panose="02040503050406030204" pitchFamily="18" charset="0"/>
              <a:ea typeface="Cambria" panose="02040503050406030204" pitchFamily="18" charset="0"/>
              <a:cs typeface="Calibri"/>
            </a:endParaRPr>
          </a:p>
        </xdr:txBody>
      </xdr:sp>
      <mc:AlternateContent xmlns:mc="http://schemas.openxmlformats.org/markup-compatibility/2006" xmlns:a14="http://schemas.microsoft.com/office/drawing/2010/main">
        <mc:Choice Requires="a14">
          <xdr:pic>
            <xdr:nvPicPr>
              <xdr:cNvPr id="17" name="Picture 16"/>
              <xdr:cNvPicPr>
                <a:picLocks noChangeAspect="1" noChangeArrowheads="1"/>
                <a:extLst>
                  <a:ext uri="{84589F7E-364E-4C9E-8A38-B11213B215E9}">
                    <a14:cameraTool cellRange="Support!$C$3" spid="_x0000_s2180"/>
                  </a:ext>
                </a:extLst>
              </xdr:cNvPicPr>
            </xdr:nvPicPr>
            <xdr:blipFill>
              <a:blip xmlns:r="http://schemas.openxmlformats.org/officeDocument/2006/relationships" r:embed="rId2"/>
              <a:srcRect/>
              <a:stretch>
                <a:fillRect/>
              </a:stretch>
            </xdr:blipFill>
            <xdr:spPr bwMode="auto">
              <a:xfrm>
                <a:off x="4438649" y="1019175"/>
                <a:ext cx="1262743" cy="276225"/>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7</xdr:col>
      <xdr:colOff>176221</xdr:colOff>
      <xdr:row>3</xdr:row>
      <xdr:rowOff>151346</xdr:rowOff>
    </xdr:from>
    <xdr:to>
      <xdr:col>9</xdr:col>
      <xdr:colOff>409055</xdr:colOff>
      <xdr:row>7</xdr:row>
      <xdr:rowOff>84670</xdr:rowOff>
    </xdr:to>
    <xdr:grpSp>
      <xdr:nvGrpSpPr>
        <xdr:cNvPr id="24" name="Group 23"/>
        <xdr:cNvGrpSpPr/>
      </xdr:nvGrpSpPr>
      <xdr:grpSpPr>
        <a:xfrm>
          <a:off x="5340888" y="722846"/>
          <a:ext cx="1460500" cy="695324"/>
          <a:chOff x="6096001" y="819151"/>
          <a:chExt cx="1447800" cy="695324"/>
        </a:xfrm>
      </xdr:grpSpPr>
      <xdr:sp macro="" textlink="">
        <xdr:nvSpPr>
          <xdr:cNvPr id="19" name="Rounded Rectangle 18"/>
          <xdr:cNvSpPr/>
        </xdr:nvSpPr>
        <xdr:spPr>
          <a:xfrm>
            <a:off x="6096001" y="819151"/>
            <a:ext cx="1447800" cy="695324"/>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US" sz="1100"/>
          </a:p>
        </xdr:txBody>
      </xdr:sp>
      <xdr:sp macro="" textlink="Support!$D$1">
        <xdr:nvSpPr>
          <xdr:cNvPr id="20" name="TextBox 19"/>
          <xdr:cNvSpPr txBox="1"/>
        </xdr:nvSpPr>
        <xdr:spPr>
          <a:xfrm>
            <a:off x="6286500" y="1295399"/>
            <a:ext cx="1047750" cy="209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203658D-1D2A-4E72-AA51-158102959867}" type="TxLink">
              <a:rPr lang="en-US" sz="1100" b="1" i="0" u="none" strike="noStrike">
                <a:solidFill>
                  <a:srgbClr val="002060"/>
                </a:solidFill>
                <a:latin typeface="Myriad Pro Light" panose="020B0603030403020204" pitchFamily="34" charset="0"/>
                <a:ea typeface="+mn-ea"/>
                <a:cs typeface="Calibri"/>
              </a:rPr>
              <a:pPr marL="0" indent="0" algn="ctr"/>
              <a:t> Net Sales</a:t>
            </a:fld>
            <a:endParaRPr lang="en-US" sz="1100" b="1" i="0" u="none" strike="noStrike">
              <a:solidFill>
                <a:srgbClr val="002060"/>
              </a:solidFill>
              <a:latin typeface="Myriad Pro Light" panose="020B0603030403020204" pitchFamily="34" charset="0"/>
              <a:ea typeface="+mn-ea"/>
              <a:cs typeface="Calibri"/>
            </a:endParaRPr>
          </a:p>
        </xdr:txBody>
      </xdr:sp>
      <xdr:sp macro="" textlink="Support!$D$2">
        <xdr:nvSpPr>
          <xdr:cNvPr id="21" name="TextBox 20"/>
          <xdr:cNvSpPr txBox="1"/>
        </xdr:nvSpPr>
        <xdr:spPr>
          <a:xfrm>
            <a:off x="6134100" y="828676"/>
            <a:ext cx="1381124"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ADE519F-C698-4F8E-9A1E-223AFB46DCC0}" type="TxLink">
              <a:rPr lang="en-US" sz="1400" b="0" i="0" u="none" strike="noStrike">
                <a:solidFill>
                  <a:srgbClr val="002060"/>
                </a:solidFill>
                <a:latin typeface="Cambria" panose="02040503050406030204" pitchFamily="18" charset="0"/>
                <a:ea typeface="Cambria" panose="02040503050406030204" pitchFamily="18" charset="0"/>
                <a:cs typeface="Calibri"/>
              </a:rPr>
              <a:pPr marL="0" indent="0" algn="ctr"/>
              <a:t>$9,267,797</a:t>
            </a:fld>
            <a:endParaRPr lang="en-US" sz="1400" b="0" i="0" u="none" strike="noStrike">
              <a:solidFill>
                <a:srgbClr val="002060"/>
              </a:solidFill>
              <a:latin typeface="Cambria" panose="02040503050406030204" pitchFamily="18" charset="0"/>
              <a:ea typeface="Cambria" panose="02040503050406030204" pitchFamily="18" charset="0"/>
              <a:cs typeface="Calibri"/>
            </a:endParaRPr>
          </a:p>
        </xdr:txBody>
      </xdr:sp>
      <mc:AlternateContent xmlns:mc="http://schemas.openxmlformats.org/markup-compatibility/2006" xmlns:a14="http://schemas.microsoft.com/office/drawing/2010/main">
        <mc:Choice Requires="a14">
          <xdr:pic>
            <xdr:nvPicPr>
              <xdr:cNvPr id="23" name="Picture 22"/>
              <xdr:cNvPicPr>
                <a:picLocks noChangeAspect="1" noChangeArrowheads="1"/>
                <a:extLst>
                  <a:ext uri="{84589F7E-364E-4C9E-8A38-B11213B215E9}">
                    <a14:cameraTool cellRange="Support!$D$3" spid="_x0000_s2181"/>
                  </a:ext>
                </a:extLst>
              </xdr:cNvPicPr>
            </xdr:nvPicPr>
            <xdr:blipFill>
              <a:blip xmlns:r="http://schemas.openxmlformats.org/officeDocument/2006/relationships" r:embed="rId3"/>
              <a:srcRect/>
              <a:stretch>
                <a:fillRect/>
              </a:stretch>
            </xdr:blipFill>
            <xdr:spPr bwMode="auto">
              <a:xfrm>
                <a:off x="6172199" y="1028700"/>
                <a:ext cx="1262743" cy="276225"/>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9</xdr:col>
      <xdr:colOff>555370</xdr:colOff>
      <xdr:row>3</xdr:row>
      <xdr:rowOff>151346</xdr:rowOff>
    </xdr:from>
    <xdr:to>
      <xdr:col>12</xdr:col>
      <xdr:colOff>170136</xdr:colOff>
      <xdr:row>7</xdr:row>
      <xdr:rowOff>84670</xdr:rowOff>
    </xdr:to>
    <xdr:grpSp>
      <xdr:nvGrpSpPr>
        <xdr:cNvPr id="22" name="Group 21"/>
        <xdr:cNvGrpSpPr/>
      </xdr:nvGrpSpPr>
      <xdr:grpSpPr>
        <a:xfrm>
          <a:off x="6947703" y="722846"/>
          <a:ext cx="1456266" cy="695324"/>
          <a:chOff x="7234768" y="809626"/>
          <a:chExt cx="1456266" cy="695324"/>
        </a:xfrm>
      </xdr:grpSpPr>
      <xdr:sp macro="" textlink="">
        <xdr:nvSpPr>
          <xdr:cNvPr id="25" name="Rounded Rectangle 24"/>
          <xdr:cNvSpPr/>
        </xdr:nvSpPr>
        <xdr:spPr>
          <a:xfrm>
            <a:off x="7234768" y="809626"/>
            <a:ext cx="1456266" cy="695324"/>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US" sz="1100"/>
          </a:p>
        </xdr:txBody>
      </xdr:sp>
      <xdr:sp macro="" textlink="Support!$E$1">
        <xdr:nvSpPr>
          <xdr:cNvPr id="26" name="TextBox 25"/>
          <xdr:cNvSpPr txBox="1"/>
        </xdr:nvSpPr>
        <xdr:spPr>
          <a:xfrm>
            <a:off x="7425267" y="1285874"/>
            <a:ext cx="1056216" cy="209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6A268B5-17AB-4286-90CB-D109904BD999}" type="TxLink">
              <a:rPr lang="en-US" sz="1100" b="1" i="0" u="none" strike="noStrike">
                <a:solidFill>
                  <a:srgbClr val="002060"/>
                </a:solidFill>
                <a:latin typeface="Myriad Pro Light" panose="020B0603030403020204" pitchFamily="34" charset="0"/>
                <a:ea typeface="+mn-ea"/>
                <a:cs typeface="Calibri"/>
              </a:rPr>
              <a:pPr marL="0" indent="0" algn="ctr"/>
              <a:t> Cost</a:t>
            </a:fld>
            <a:endParaRPr lang="en-US" sz="1100" b="1" i="0" u="none" strike="noStrike">
              <a:solidFill>
                <a:srgbClr val="002060"/>
              </a:solidFill>
              <a:latin typeface="Myriad Pro Light" panose="020B0603030403020204" pitchFamily="34" charset="0"/>
              <a:ea typeface="+mn-ea"/>
              <a:cs typeface="Calibri"/>
            </a:endParaRPr>
          </a:p>
        </xdr:txBody>
      </xdr:sp>
      <xdr:sp macro="" textlink="Support!$E$2">
        <xdr:nvSpPr>
          <xdr:cNvPr id="27" name="TextBox 26"/>
          <xdr:cNvSpPr txBox="1"/>
        </xdr:nvSpPr>
        <xdr:spPr>
          <a:xfrm>
            <a:off x="7272867" y="819151"/>
            <a:ext cx="138959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4E10DBB-A484-4000-9FA3-4167F79CF0E2}" type="TxLink">
              <a:rPr lang="en-US" sz="1400" b="0" i="0" u="none" strike="noStrike">
                <a:solidFill>
                  <a:srgbClr val="002060"/>
                </a:solidFill>
                <a:latin typeface="Cambria" panose="02040503050406030204" pitchFamily="18" charset="0"/>
                <a:ea typeface="Cambria" panose="02040503050406030204" pitchFamily="18" charset="0"/>
                <a:cs typeface="Calibri"/>
              </a:rPr>
              <a:pPr marL="0" indent="0" algn="ctr"/>
              <a:t>$5,152,264</a:t>
            </a:fld>
            <a:endParaRPr lang="en-US" sz="1400" b="0" i="0" u="none" strike="noStrike">
              <a:solidFill>
                <a:srgbClr val="002060"/>
              </a:solidFill>
              <a:latin typeface="Cambria" panose="02040503050406030204" pitchFamily="18" charset="0"/>
              <a:ea typeface="Cambria" panose="02040503050406030204" pitchFamily="18" charset="0"/>
              <a:cs typeface="Calibri"/>
            </a:endParaRPr>
          </a:p>
        </xdr:txBody>
      </xdr:sp>
      <mc:AlternateContent xmlns:mc="http://schemas.openxmlformats.org/markup-compatibility/2006" xmlns:a14="http://schemas.microsoft.com/office/drawing/2010/main">
        <mc:Choice Requires="a14">
          <xdr:pic>
            <xdr:nvPicPr>
              <xdr:cNvPr id="33" name="Picture 32"/>
              <xdr:cNvPicPr>
                <a:picLocks noChangeAspect="1" noChangeArrowheads="1"/>
                <a:extLst>
                  <a:ext uri="{84589F7E-364E-4C9E-8A38-B11213B215E9}">
                    <a14:cameraTool cellRange="Support!$E$3" spid="_x0000_s2182"/>
                  </a:ext>
                </a:extLst>
              </xdr:cNvPicPr>
            </xdr:nvPicPr>
            <xdr:blipFill>
              <a:blip xmlns:r="http://schemas.openxmlformats.org/officeDocument/2006/relationships" r:embed="rId4"/>
              <a:srcRect/>
              <a:stretch>
                <a:fillRect/>
              </a:stretch>
            </xdr:blipFill>
            <xdr:spPr bwMode="auto">
              <a:xfrm>
                <a:off x="7368117" y="1038225"/>
                <a:ext cx="1227666" cy="266700"/>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12</xdr:col>
      <xdr:colOff>316450</xdr:colOff>
      <xdr:row>3</xdr:row>
      <xdr:rowOff>151346</xdr:rowOff>
    </xdr:from>
    <xdr:to>
      <xdr:col>14</xdr:col>
      <xdr:colOff>545049</xdr:colOff>
      <xdr:row>7</xdr:row>
      <xdr:rowOff>84670</xdr:rowOff>
    </xdr:to>
    <xdr:grpSp>
      <xdr:nvGrpSpPr>
        <xdr:cNvPr id="28" name="Group 27"/>
        <xdr:cNvGrpSpPr/>
      </xdr:nvGrpSpPr>
      <xdr:grpSpPr>
        <a:xfrm>
          <a:off x="8550283" y="722846"/>
          <a:ext cx="1456266" cy="695324"/>
          <a:chOff x="8857193" y="828676"/>
          <a:chExt cx="1456266" cy="695324"/>
        </a:xfrm>
      </xdr:grpSpPr>
      <xdr:sp macro="" textlink="">
        <xdr:nvSpPr>
          <xdr:cNvPr id="29" name="Rounded Rectangle 28"/>
          <xdr:cNvSpPr/>
        </xdr:nvSpPr>
        <xdr:spPr>
          <a:xfrm>
            <a:off x="8857193" y="828676"/>
            <a:ext cx="1456266" cy="695324"/>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US" sz="1100"/>
          </a:p>
        </xdr:txBody>
      </xdr:sp>
      <xdr:sp macro="" textlink="Support!$F$1">
        <xdr:nvSpPr>
          <xdr:cNvPr id="30" name="TextBox 29"/>
          <xdr:cNvSpPr txBox="1"/>
        </xdr:nvSpPr>
        <xdr:spPr>
          <a:xfrm>
            <a:off x="9047692" y="1304924"/>
            <a:ext cx="1056216" cy="209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666D275-6116-42D6-9D60-F9B622959EAE}" type="TxLink">
              <a:rPr lang="en-US" sz="1100" b="1" i="0" u="none" strike="noStrike">
                <a:solidFill>
                  <a:srgbClr val="002060"/>
                </a:solidFill>
                <a:latin typeface="Myriad Pro Light" panose="020B0603030403020204" pitchFamily="34" charset="0"/>
                <a:ea typeface="+mn-ea"/>
                <a:cs typeface="Calibri"/>
              </a:rPr>
              <a:pPr marL="0" indent="0" algn="ctr"/>
              <a:t> Gross Margin</a:t>
            </a:fld>
            <a:endParaRPr lang="en-US" sz="1100" b="1" i="0" u="none" strike="noStrike">
              <a:solidFill>
                <a:srgbClr val="002060"/>
              </a:solidFill>
              <a:latin typeface="Myriad Pro Light" panose="020B0603030403020204" pitchFamily="34" charset="0"/>
              <a:ea typeface="+mn-ea"/>
              <a:cs typeface="Calibri"/>
            </a:endParaRPr>
          </a:p>
        </xdr:txBody>
      </xdr:sp>
      <xdr:sp macro="" textlink="Support!$F$2">
        <xdr:nvSpPr>
          <xdr:cNvPr id="31" name="TextBox 30"/>
          <xdr:cNvSpPr txBox="1"/>
        </xdr:nvSpPr>
        <xdr:spPr>
          <a:xfrm>
            <a:off x="8895292" y="838201"/>
            <a:ext cx="138959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09D827B-4E0B-4396-89DE-D4955AEB6B0C}" type="TxLink">
              <a:rPr lang="en-US" sz="1400" b="0" i="0" u="none" strike="noStrike">
                <a:solidFill>
                  <a:srgbClr val="002060"/>
                </a:solidFill>
                <a:latin typeface="Cambria" panose="02040503050406030204" pitchFamily="18" charset="0"/>
                <a:ea typeface="Cambria" panose="02040503050406030204" pitchFamily="18" charset="0"/>
                <a:cs typeface="Calibri"/>
              </a:rPr>
              <a:pPr marL="0" indent="0" algn="ctr"/>
              <a:t>$4,115,533</a:t>
            </a:fld>
            <a:endParaRPr lang="en-US" sz="1400" b="0" i="0" u="none" strike="noStrike">
              <a:solidFill>
                <a:srgbClr val="002060"/>
              </a:solidFill>
              <a:latin typeface="Cambria" panose="02040503050406030204" pitchFamily="18" charset="0"/>
              <a:ea typeface="Cambria" panose="02040503050406030204" pitchFamily="18" charset="0"/>
              <a:cs typeface="Calibri"/>
            </a:endParaRPr>
          </a:p>
        </xdr:txBody>
      </xdr:sp>
      <mc:AlternateContent xmlns:mc="http://schemas.openxmlformats.org/markup-compatibility/2006" xmlns:a14="http://schemas.microsoft.com/office/drawing/2010/main">
        <mc:Choice Requires="a14">
          <xdr:pic>
            <xdr:nvPicPr>
              <xdr:cNvPr id="34" name="Picture 33"/>
              <xdr:cNvPicPr>
                <a:picLocks noChangeAspect="1" noChangeArrowheads="1"/>
                <a:extLst>
                  <a:ext uri="{84589F7E-364E-4C9E-8A38-B11213B215E9}">
                    <a14:cameraTool cellRange="Support!$F$3" spid="_x0000_s2183"/>
                  </a:ext>
                </a:extLst>
              </xdr:cNvPicPr>
            </xdr:nvPicPr>
            <xdr:blipFill>
              <a:blip xmlns:r="http://schemas.openxmlformats.org/officeDocument/2006/relationships" r:embed="rId5"/>
              <a:srcRect/>
              <a:stretch>
                <a:fillRect/>
              </a:stretch>
            </xdr:blipFill>
            <xdr:spPr bwMode="auto">
              <a:xfrm>
                <a:off x="8961967" y="1047750"/>
                <a:ext cx="1227666" cy="266700"/>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2</xdr:col>
      <xdr:colOff>649818</xdr:colOff>
      <xdr:row>8</xdr:row>
      <xdr:rowOff>4763</xdr:rowOff>
    </xdr:from>
    <xdr:to>
      <xdr:col>5</xdr:col>
      <xdr:colOff>409575</xdr:colOff>
      <xdr:row>16</xdr:row>
      <xdr:rowOff>128588</xdr:rowOff>
    </xdr:to>
    <xdr:grpSp>
      <xdr:nvGrpSpPr>
        <xdr:cNvPr id="11" name="Group 10"/>
        <xdr:cNvGrpSpPr/>
      </xdr:nvGrpSpPr>
      <xdr:grpSpPr>
        <a:xfrm>
          <a:off x="1940985" y="1528763"/>
          <a:ext cx="1855257" cy="1647825"/>
          <a:chOff x="2371726" y="1943100"/>
          <a:chExt cx="1857374" cy="1647825"/>
        </a:xfrm>
      </xdr:grpSpPr>
      <xdr:graphicFrame macro="">
        <xdr:nvGraphicFramePr>
          <xdr:cNvPr id="35" name="Chart 34"/>
          <xdr:cNvGraphicFramePr>
            <a:graphicFrameLocks/>
          </xdr:cNvGraphicFramePr>
        </xdr:nvGraphicFramePr>
        <xdr:xfrm>
          <a:off x="2371726" y="1943100"/>
          <a:ext cx="1857374" cy="1647825"/>
        </xdr:xfrm>
        <a:graphic>
          <a:graphicData uri="http://schemas.openxmlformats.org/drawingml/2006/chart">
            <c:chart xmlns:c="http://schemas.openxmlformats.org/drawingml/2006/chart" xmlns:r="http://schemas.openxmlformats.org/officeDocument/2006/relationships" r:id="rId6"/>
          </a:graphicData>
        </a:graphic>
      </xdr:graphicFrame>
      <xdr:sp macro="" textlink="Support!$K$1">
        <xdr:nvSpPr>
          <xdr:cNvPr id="32" name="TextBox 31"/>
          <xdr:cNvSpPr txBox="1"/>
        </xdr:nvSpPr>
        <xdr:spPr>
          <a:xfrm>
            <a:off x="2781300" y="2771775"/>
            <a:ext cx="1047750" cy="209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6E3D221-798E-4C22-A0EE-36D8C74F23DA}" type="TxLink">
              <a:rPr lang="en-US" sz="1100" b="1" i="0" u="none" strike="noStrike">
                <a:solidFill>
                  <a:srgbClr val="002060"/>
                </a:solidFill>
                <a:latin typeface="Myriad Pro Light" panose="020B0603030403020204" pitchFamily="34" charset="0"/>
                <a:ea typeface="+mn-ea"/>
                <a:cs typeface="Calibri"/>
              </a:rPr>
              <a:pPr marL="0" indent="0" algn="ctr"/>
              <a:t> Disscount%</a:t>
            </a:fld>
            <a:endParaRPr lang="en-US" sz="1100" b="1" i="0" u="none" strike="noStrike">
              <a:solidFill>
                <a:srgbClr val="002060"/>
              </a:solidFill>
              <a:latin typeface="Myriad Pro Light" panose="020B0603030403020204" pitchFamily="34" charset="0"/>
              <a:ea typeface="+mn-ea"/>
              <a:cs typeface="Calibri"/>
            </a:endParaRPr>
          </a:p>
        </xdr:txBody>
      </xdr:sp>
      <xdr:sp macro="" textlink="Support!$K$2">
        <xdr:nvSpPr>
          <xdr:cNvPr id="36" name="TextBox 35"/>
          <xdr:cNvSpPr txBox="1"/>
        </xdr:nvSpPr>
        <xdr:spPr>
          <a:xfrm>
            <a:off x="2800350" y="2514600"/>
            <a:ext cx="1047750" cy="209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2EB295E-F30D-4F06-9870-52FAA2B3F35E}" type="TxLink">
              <a:rPr lang="en-US" sz="1400" b="0" i="0" u="none" strike="noStrike">
                <a:solidFill>
                  <a:srgbClr val="002060"/>
                </a:solidFill>
                <a:latin typeface="Cambria" panose="02040503050406030204" pitchFamily="18" charset="0"/>
                <a:ea typeface="Cambria" panose="02040503050406030204" pitchFamily="18" charset="0"/>
                <a:cs typeface="Calibri"/>
              </a:rPr>
              <a:pPr marL="0" indent="0" algn="ctr"/>
              <a:t>9.94%</a:t>
            </a:fld>
            <a:endParaRPr lang="en-US" sz="1400" b="0" i="0" u="none" strike="noStrike">
              <a:solidFill>
                <a:srgbClr val="002060"/>
              </a:solidFill>
              <a:latin typeface="Cambria" panose="02040503050406030204" pitchFamily="18" charset="0"/>
              <a:ea typeface="Cambria" panose="02040503050406030204" pitchFamily="18" charset="0"/>
              <a:cs typeface="Calibri"/>
            </a:endParaRPr>
          </a:p>
        </xdr:txBody>
      </xdr:sp>
    </xdr:grpSp>
    <xdr:clientData/>
  </xdr:twoCellAnchor>
  <xdr:twoCellAnchor>
    <xdr:from>
      <xdr:col>5</xdr:col>
      <xdr:colOff>669133</xdr:colOff>
      <xdr:row>8</xdr:row>
      <xdr:rowOff>23812</xdr:rowOff>
    </xdr:from>
    <xdr:to>
      <xdr:col>8</xdr:col>
      <xdr:colOff>1324</xdr:colOff>
      <xdr:row>16</xdr:row>
      <xdr:rowOff>138112</xdr:rowOff>
    </xdr:to>
    <xdr:grpSp>
      <xdr:nvGrpSpPr>
        <xdr:cNvPr id="12" name="Group 11"/>
        <xdr:cNvGrpSpPr/>
      </xdr:nvGrpSpPr>
      <xdr:grpSpPr>
        <a:xfrm>
          <a:off x="4055800" y="1547812"/>
          <a:ext cx="1724024" cy="1638300"/>
          <a:chOff x="4610101" y="1914525"/>
          <a:chExt cx="1714499" cy="1638300"/>
        </a:xfrm>
      </xdr:grpSpPr>
      <xdr:graphicFrame macro="">
        <xdr:nvGraphicFramePr>
          <xdr:cNvPr id="40" name="Chart 39"/>
          <xdr:cNvGraphicFramePr>
            <a:graphicFrameLocks/>
          </xdr:cNvGraphicFramePr>
        </xdr:nvGraphicFramePr>
        <xdr:xfrm>
          <a:off x="4610101" y="1914525"/>
          <a:ext cx="1714499" cy="1638300"/>
        </xdr:xfrm>
        <a:graphic>
          <a:graphicData uri="http://schemas.openxmlformats.org/drawingml/2006/chart">
            <c:chart xmlns:c="http://schemas.openxmlformats.org/drawingml/2006/chart" xmlns:r="http://schemas.openxmlformats.org/officeDocument/2006/relationships" r:id="rId7"/>
          </a:graphicData>
        </a:graphic>
      </xdr:graphicFrame>
      <xdr:sp macro="" textlink="Support!$L$1">
        <xdr:nvSpPr>
          <xdr:cNvPr id="38" name="TextBox 37"/>
          <xdr:cNvSpPr txBox="1"/>
        </xdr:nvSpPr>
        <xdr:spPr>
          <a:xfrm>
            <a:off x="4905375" y="2752726"/>
            <a:ext cx="118110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172943E-54EC-4592-B4FA-34639847E3BF}" type="TxLink">
              <a:rPr lang="en-US" sz="1100" b="1" i="0" u="none" strike="noStrike">
                <a:solidFill>
                  <a:srgbClr val="002060"/>
                </a:solidFill>
                <a:latin typeface="Myriad Pro Light" panose="020B0603030403020204" pitchFamily="34" charset="0"/>
                <a:ea typeface="+mn-ea"/>
                <a:cs typeface="Calibri"/>
              </a:rPr>
              <a:pPr marL="0" indent="0" algn="ctr"/>
              <a:t> Gross Margin%</a:t>
            </a:fld>
            <a:endParaRPr lang="en-US" sz="1100" b="1" i="0" u="none" strike="noStrike">
              <a:solidFill>
                <a:srgbClr val="002060"/>
              </a:solidFill>
              <a:latin typeface="Myriad Pro Light" panose="020B0603030403020204" pitchFamily="34" charset="0"/>
              <a:ea typeface="+mn-ea"/>
              <a:cs typeface="Calibri"/>
            </a:endParaRPr>
          </a:p>
        </xdr:txBody>
      </xdr:sp>
      <xdr:sp macro="" textlink="Support!$L$2">
        <xdr:nvSpPr>
          <xdr:cNvPr id="39" name="TextBox 38"/>
          <xdr:cNvSpPr txBox="1"/>
        </xdr:nvSpPr>
        <xdr:spPr>
          <a:xfrm>
            <a:off x="4962525" y="2486025"/>
            <a:ext cx="1047750" cy="209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136A066-2356-464F-BD4E-E8F1DFFDFCBC}" type="TxLink">
              <a:rPr lang="en-US" sz="1400" b="0" i="0" u="none" strike="noStrike">
                <a:solidFill>
                  <a:srgbClr val="002060"/>
                </a:solidFill>
                <a:latin typeface="Cambria" panose="02040503050406030204" pitchFamily="18" charset="0"/>
                <a:ea typeface="Cambria" panose="02040503050406030204" pitchFamily="18" charset="0"/>
                <a:cs typeface="Calibri"/>
              </a:rPr>
              <a:pPr marL="0" indent="0" algn="ctr"/>
              <a:t>44.41%</a:t>
            </a:fld>
            <a:endParaRPr lang="en-US" sz="1400" b="0" i="0" u="none" strike="noStrike">
              <a:solidFill>
                <a:srgbClr val="002060"/>
              </a:solidFill>
              <a:latin typeface="Cambria" panose="02040503050406030204" pitchFamily="18" charset="0"/>
              <a:ea typeface="Cambria" panose="02040503050406030204" pitchFamily="18" charset="0"/>
              <a:cs typeface="Calibri"/>
            </a:endParaRPr>
          </a:p>
        </xdr:txBody>
      </xdr:sp>
    </xdr:grpSp>
    <xdr:clientData/>
  </xdr:twoCellAnchor>
  <xdr:twoCellAnchor>
    <xdr:from>
      <xdr:col>2</xdr:col>
      <xdr:colOff>775759</xdr:colOff>
      <xdr:row>13</xdr:row>
      <xdr:rowOff>118268</xdr:rowOff>
    </xdr:from>
    <xdr:to>
      <xdr:col>8</xdr:col>
      <xdr:colOff>481542</xdr:colOff>
      <xdr:row>23</xdr:row>
      <xdr:rowOff>27780</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21168</xdr:colOff>
      <xdr:row>10</xdr:row>
      <xdr:rowOff>74084</xdr:rowOff>
    </xdr:from>
    <xdr:to>
      <xdr:col>13</xdr:col>
      <xdr:colOff>306917</xdr:colOff>
      <xdr:row>22</xdr:row>
      <xdr:rowOff>55034</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252413</xdr:colOff>
      <xdr:row>18</xdr:row>
      <xdr:rowOff>104775</xdr:rowOff>
    </xdr:from>
    <xdr:to>
      <xdr:col>11</xdr:col>
      <xdr:colOff>447675</xdr:colOff>
      <xdr:row>30</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600075</xdr:colOff>
      <xdr:row>0</xdr:row>
      <xdr:rowOff>47625</xdr:rowOff>
    </xdr:from>
    <xdr:to>
      <xdr:col>13</xdr:col>
      <xdr:colOff>216958</xdr:colOff>
      <xdr:row>2</xdr:row>
      <xdr:rowOff>114300</xdr:rowOff>
    </xdr:to>
    <xdr:sp macro="" textlink="">
      <xdr:nvSpPr>
        <xdr:cNvPr id="2" name="TextBox 1"/>
        <xdr:cNvSpPr txBox="1"/>
      </xdr:nvSpPr>
      <xdr:spPr>
        <a:xfrm>
          <a:off x="2771775" y="47625"/>
          <a:ext cx="6696075"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a:solidFill>
                <a:schemeClr val="bg1"/>
              </a:solidFill>
              <a:latin typeface="Segoe UI Black" panose="020B0A02040204020203" pitchFamily="34" charset="0"/>
              <a:ea typeface="Segoe UI Black" panose="020B0A02040204020203" pitchFamily="34" charset="0"/>
            </a:rPr>
            <a:t>SALES DASHBOARD</a:t>
          </a:r>
        </a:p>
      </xdr:txBody>
    </xdr:sp>
    <xdr:clientData/>
  </xdr:twoCellAnchor>
  <xdr:twoCellAnchor editAs="oneCell">
    <xdr:from>
      <xdr:col>0</xdr:col>
      <xdr:colOff>38100</xdr:colOff>
      <xdr:row>11</xdr:row>
      <xdr:rowOff>152400</xdr:rowOff>
    </xdr:from>
    <xdr:to>
      <xdr:col>2</xdr:col>
      <xdr:colOff>624225</xdr:colOff>
      <xdr:row>22</xdr:row>
      <xdr:rowOff>179917</xdr:rowOff>
    </xdr:to>
    <mc:AlternateContent xmlns:mc="http://schemas.openxmlformats.org/markup-compatibility/2006" xmlns:a14="http://schemas.microsoft.com/office/drawing/2010/main">
      <mc:Choice Requires="a14">
        <xdr:graphicFrame macro="">
          <xdr:nvGraphicFramePr>
            <xdr:cNvPr id="3" name="Month 2"/>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38100" y="2247900"/>
              <a:ext cx="1877292" cy="21230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6</xdr:row>
      <xdr:rowOff>180976</xdr:rowOff>
    </xdr:from>
    <xdr:to>
      <xdr:col>2</xdr:col>
      <xdr:colOff>624225</xdr:colOff>
      <xdr:row>11</xdr:row>
      <xdr:rowOff>152400</xdr:rowOff>
    </xdr:to>
    <mc:AlternateContent xmlns:mc="http://schemas.openxmlformats.org/markup-compatibility/2006" xmlns:a14="http://schemas.microsoft.com/office/drawing/2010/main">
      <mc:Choice Requires="a14">
        <xdr:graphicFrame macro="">
          <xdr:nvGraphicFramePr>
            <xdr:cNvPr id="4" name="Quarter 2"/>
            <xdr:cNvGraphicFramePr/>
          </xdr:nvGraphicFramePr>
          <xdr:xfrm>
            <a:off x="0" y="0"/>
            <a:ext cx="0" cy="0"/>
          </xdr:xfrm>
          <a:graphic>
            <a:graphicData uri="http://schemas.microsoft.com/office/drawing/2010/slicer">
              <sle:slicer xmlns:sle="http://schemas.microsoft.com/office/drawing/2010/slicer" name="Quarter 2"/>
            </a:graphicData>
          </a:graphic>
        </xdr:graphicFrame>
      </mc:Choice>
      <mc:Fallback xmlns="">
        <xdr:sp macro="" textlink="">
          <xdr:nvSpPr>
            <xdr:cNvPr id="0" name=""/>
            <xdr:cNvSpPr>
              <a:spLocks noTextEdit="1"/>
            </xdr:cNvSpPr>
          </xdr:nvSpPr>
          <xdr:spPr>
            <a:xfrm>
              <a:off x="38100" y="1323976"/>
              <a:ext cx="1877292"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577849</xdr:colOff>
      <xdr:row>10</xdr:row>
      <xdr:rowOff>122767</xdr:rowOff>
    </xdr:from>
    <xdr:to>
      <xdr:col>13</xdr:col>
      <xdr:colOff>370415</xdr:colOff>
      <xdr:row>20</xdr:row>
      <xdr:rowOff>52917</xdr:rowOff>
    </xdr:to>
    <mc:AlternateContent xmlns:mc="http://schemas.openxmlformats.org/markup-compatibility/2006">
      <mc:Choice xmlns:a14="http://schemas.microsoft.com/office/drawing/2010/main" Requires="a14">
        <xdr:graphicFrame macro="">
          <xdr:nvGraphicFramePr>
            <xdr:cNvPr id="5" name="Team 2"/>
            <xdr:cNvGraphicFramePr/>
          </xdr:nvGraphicFramePr>
          <xdr:xfrm>
            <a:off x="0" y="0"/>
            <a:ext cx="0" cy="0"/>
          </xdr:xfrm>
          <a:graphic>
            <a:graphicData uri="http://schemas.microsoft.com/office/drawing/2010/slicer">
              <sle:slicer xmlns:sle="http://schemas.microsoft.com/office/drawing/2010/slicer" name="Team 2"/>
            </a:graphicData>
          </a:graphic>
        </xdr:graphicFrame>
      </mc:Choice>
      <mc:Fallback>
        <xdr:sp macro="" textlink="">
          <xdr:nvSpPr>
            <xdr:cNvPr id="0" name=""/>
            <xdr:cNvSpPr>
              <a:spLocks noTextEdit="1"/>
            </xdr:cNvSpPr>
          </xdr:nvSpPr>
          <xdr:spPr>
            <a:xfrm>
              <a:off x="8642349" y="2027767"/>
              <a:ext cx="1020233" cy="1835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3</xdr:row>
      <xdr:rowOff>28575</xdr:rowOff>
    </xdr:from>
    <xdr:to>
      <xdr:col>2</xdr:col>
      <xdr:colOff>624225</xdr:colOff>
      <xdr:row>7</xdr:row>
      <xdr:rowOff>0</xdr:rowOff>
    </xdr:to>
    <mc:AlternateContent xmlns:mc="http://schemas.openxmlformats.org/markup-compatibility/2006" xmlns:a14="http://schemas.microsoft.com/office/drawing/2010/main">
      <mc:Choice Requires="a14">
        <xdr:graphicFrame macro="">
          <xdr:nvGraphicFramePr>
            <xdr:cNvPr id="6" name="Year 2"/>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38100" y="600075"/>
              <a:ext cx="1877292" cy="733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666.264899421294" missingItemsLimit="0" createdVersion="6" refreshedVersion="6" minRefreshableVersion="3" recordCount="2280">
  <cacheSource type="external" connectionId="1"/>
  <cacheFields count="14">
    <cacheField name="Team" numFmtId="0">
      <sharedItems count="5">
        <s v="Team1"/>
        <s v="Team2"/>
        <s v="Team3"/>
        <s v="Team4"/>
        <s v="Team5"/>
      </sharedItems>
    </cacheField>
    <cacheField name="Date" numFmtId="0">
      <sharedItems containsSemiMixedTypes="0" containsNonDate="0" containsDate="1" containsString="0" minDate="2019-01-01T00:00:00" maxDate="2020-04-01T00:00:00" count="456">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sharedItems>
      <fieldGroup par="13" base="1">
        <rangePr groupBy="months" startDate="2019-01-01T00:00:00" endDate="2020-04-01T00:00:00"/>
        <groupItems count="14">
          <s v="&lt;01/01/2019"/>
          <s v="Jan"/>
          <s v="Feb"/>
          <s v="Mar"/>
          <s v="Apr"/>
          <s v="May"/>
          <s v="Jun"/>
          <s v="Jul"/>
          <s v="Aug"/>
          <s v="Sep"/>
          <s v="Oct"/>
          <s v="Nov"/>
          <s v="Dec"/>
          <s v="&gt;01/04/2020"/>
        </groupItems>
      </fieldGroup>
    </cacheField>
    <cacheField name="Gross Sales" numFmtId="0">
      <sharedItems containsSemiMixedTypes="0" containsString="0" containsNumber="1" containsInteger="1" minValue="3001" maxValue="6000"/>
    </cacheField>
    <cacheField name="Discount" numFmtId="0">
      <sharedItems containsSemiMixedTypes="0" containsString="0" containsNumber="1" containsInteger="1" minValue="300" maxValue="600"/>
    </cacheField>
    <cacheField name="Cost" numFmtId="0">
      <sharedItems containsSemiMixedTypes="0" containsString="0" containsNumber="1" containsInteger="1" minValue="1500" maxValue="3000"/>
    </cacheField>
    <cacheField name="Net Sales" numFmtId="0">
      <sharedItems containsSemiMixedTypes="0" containsString="0" containsNumber="1" containsInteger="1" minValue="2434" maxValue="5691"/>
    </cacheField>
    <cacheField name="Gross Margin" numFmtId="0">
      <sharedItems containsSemiMixedTypes="0" containsString="0" containsNumber="1" containsInteger="1" minValue="-424" maxValue="4076"/>
    </cacheField>
    <cacheField name="Year" numFmtId="0">
      <sharedItems containsSemiMixedTypes="0" containsString="0" containsNumber="1" containsInteger="1" minValue="2019" maxValue="2020" count="2">
        <n v="2019"/>
        <n v="2020"/>
      </sharedItems>
    </cacheField>
    <cacheField name="Month" numFmtId="0">
      <sharedItems count="12">
        <s v="April"/>
        <s v="August"/>
        <s v="December"/>
        <s v="February"/>
        <s v="January"/>
        <s v="July"/>
        <s v="June"/>
        <s v="March"/>
        <s v="May"/>
        <s v="November"/>
        <s v="October"/>
        <s v="September"/>
      </sharedItems>
    </cacheField>
    <cacheField name="Quarter" numFmtId="0">
      <sharedItems containsSemiMixedTypes="0" containsString="0" containsNumber="1" containsInteger="1" minValue="1" maxValue="4" count="4">
        <n v="2"/>
        <n v="3"/>
        <n v="4"/>
        <n v="1"/>
      </sharedItems>
    </cacheField>
    <cacheField name="Disscount%" numFmtId="0" formula="Discount/'Gross Sales'" databaseField="0"/>
    <cacheField name="Gross Margin%" numFmtId="0" formula="'Gross Margin'/'Net Sales'" databaseField="0"/>
    <cacheField name="Quarters" numFmtId="0" databaseField="0">
      <fieldGroup base="1">
        <rangePr groupBy="quarters" startDate="2019-01-01T00:00:00" endDate="2020-04-01T00:00:00"/>
        <groupItems count="6">
          <s v="&lt;01/01/2019"/>
          <s v="Qtr1"/>
          <s v="Qtr2"/>
          <s v="Qtr3"/>
          <s v="Qtr4"/>
          <s v="&gt;01/04/2020"/>
        </groupItems>
      </fieldGroup>
    </cacheField>
    <cacheField name="Years" numFmtId="0" databaseField="0">
      <fieldGroup base="1">
        <rangePr groupBy="years" startDate="2019-01-01T00:00:00" endDate="2020-04-01T00:00:00"/>
        <groupItems count="4">
          <s v="&lt;01/01/2019"/>
          <s v="2019"/>
          <s v="2020"/>
          <s v="&gt;01/04/2020"/>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280">
  <r>
    <x v="0"/>
    <x v="0"/>
    <n v="4374"/>
    <n v="447"/>
    <n v="2744"/>
    <n v="3927"/>
    <n v="1183"/>
    <x v="0"/>
    <x v="0"/>
    <x v="0"/>
  </r>
  <r>
    <x v="0"/>
    <x v="1"/>
    <n v="3594"/>
    <n v="520"/>
    <n v="1715"/>
    <n v="3074"/>
    <n v="1359"/>
    <x v="0"/>
    <x v="0"/>
    <x v="0"/>
  </r>
  <r>
    <x v="0"/>
    <x v="2"/>
    <n v="5727"/>
    <n v="372"/>
    <n v="2995"/>
    <n v="5355"/>
    <n v="2360"/>
    <x v="0"/>
    <x v="0"/>
    <x v="0"/>
  </r>
  <r>
    <x v="0"/>
    <x v="3"/>
    <n v="5710"/>
    <n v="560"/>
    <n v="1920"/>
    <n v="5150"/>
    <n v="3230"/>
    <x v="0"/>
    <x v="0"/>
    <x v="0"/>
  </r>
  <r>
    <x v="0"/>
    <x v="4"/>
    <n v="3292"/>
    <n v="514"/>
    <n v="2256"/>
    <n v="2778"/>
    <n v="522"/>
    <x v="0"/>
    <x v="0"/>
    <x v="0"/>
  </r>
  <r>
    <x v="0"/>
    <x v="5"/>
    <n v="5944"/>
    <n v="460"/>
    <n v="1717"/>
    <n v="5484"/>
    <n v="3767"/>
    <x v="0"/>
    <x v="0"/>
    <x v="0"/>
  </r>
  <r>
    <x v="0"/>
    <x v="6"/>
    <n v="3372"/>
    <n v="511"/>
    <n v="1573"/>
    <n v="2861"/>
    <n v="1288"/>
    <x v="0"/>
    <x v="0"/>
    <x v="0"/>
  </r>
  <r>
    <x v="0"/>
    <x v="7"/>
    <n v="4503"/>
    <n v="505"/>
    <n v="2530"/>
    <n v="3998"/>
    <n v="1468"/>
    <x v="0"/>
    <x v="0"/>
    <x v="0"/>
  </r>
  <r>
    <x v="0"/>
    <x v="8"/>
    <n v="4241"/>
    <n v="409"/>
    <n v="2632"/>
    <n v="3832"/>
    <n v="1200"/>
    <x v="0"/>
    <x v="0"/>
    <x v="0"/>
  </r>
  <r>
    <x v="0"/>
    <x v="9"/>
    <n v="3269"/>
    <n v="380"/>
    <n v="2474"/>
    <n v="2889"/>
    <n v="415"/>
    <x v="0"/>
    <x v="0"/>
    <x v="0"/>
  </r>
  <r>
    <x v="0"/>
    <x v="10"/>
    <n v="3260"/>
    <n v="357"/>
    <n v="2449"/>
    <n v="2903"/>
    <n v="454"/>
    <x v="0"/>
    <x v="0"/>
    <x v="0"/>
  </r>
  <r>
    <x v="0"/>
    <x v="11"/>
    <n v="3441"/>
    <n v="324"/>
    <n v="2767"/>
    <n v="3117"/>
    <n v="350"/>
    <x v="0"/>
    <x v="0"/>
    <x v="0"/>
  </r>
  <r>
    <x v="0"/>
    <x v="12"/>
    <n v="3626"/>
    <n v="374"/>
    <n v="2898"/>
    <n v="3252"/>
    <n v="354"/>
    <x v="0"/>
    <x v="0"/>
    <x v="0"/>
  </r>
  <r>
    <x v="0"/>
    <x v="13"/>
    <n v="4730"/>
    <n v="512"/>
    <n v="2705"/>
    <n v="4218"/>
    <n v="1513"/>
    <x v="0"/>
    <x v="0"/>
    <x v="0"/>
  </r>
  <r>
    <x v="0"/>
    <x v="14"/>
    <n v="3233"/>
    <n v="527"/>
    <n v="2621"/>
    <n v="2706"/>
    <n v="85"/>
    <x v="0"/>
    <x v="0"/>
    <x v="0"/>
  </r>
  <r>
    <x v="0"/>
    <x v="15"/>
    <n v="3659"/>
    <n v="571"/>
    <n v="2227"/>
    <n v="3088"/>
    <n v="861"/>
    <x v="0"/>
    <x v="0"/>
    <x v="0"/>
  </r>
  <r>
    <x v="0"/>
    <x v="16"/>
    <n v="3697"/>
    <n v="314"/>
    <n v="2344"/>
    <n v="3383"/>
    <n v="1039"/>
    <x v="0"/>
    <x v="0"/>
    <x v="0"/>
  </r>
  <r>
    <x v="0"/>
    <x v="17"/>
    <n v="4490"/>
    <n v="394"/>
    <n v="2409"/>
    <n v="4096"/>
    <n v="1687"/>
    <x v="0"/>
    <x v="0"/>
    <x v="0"/>
  </r>
  <r>
    <x v="0"/>
    <x v="18"/>
    <n v="5005"/>
    <n v="301"/>
    <n v="1734"/>
    <n v="4704"/>
    <n v="2970"/>
    <x v="0"/>
    <x v="0"/>
    <x v="0"/>
  </r>
  <r>
    <x v="0"/>
    <x v="19"/>
    <n v="5399"/>
    <n v="548"/>
    <n v="1648"/>
    <n v="4851"/>
    <n v="3203"/>
    <x v="0"/>
    <x v="0"/>
    <x v="0"/>
  </r>
  <r>
    <x v="0"/>
    <x v="20"/>
    <n v="3385"/>
    <n v="598"/>
    <n v="1679"/>
    <n v="2787"/>
    <n v="1108"/>
    <x v="0"/>
    <x v="0"/>
    <x v="0"/>
  </r>
  <r>
    <x v="0"/>
    <x v="21"/>
    <n v="3775"/>
    <n v="352"/>
    <n v="2085"/>
    <n v="3423"/>
    <n v="1338"/>
    <x v="0"/>
    <x v="0"/>
    <x v="0"/>
  </r>
  <r>
    <x v="0"/>
    <x v="22"/>
    <n v="3572"/>
    <n v="532"/>
    <n v="2329"/>
    <n v="3040"/>
    <n v="711"/>
    <x v="0"/>
    <x v="0"/>
    <x v="0"/>
  </r>
  <r>
    <x v="0"/>
    <x v="23"/>
    <n v="4074"/>
    <n v="562"/>
    <n v="1693"/>
    <n v="3512"/>
    <n v="1819"/>
    <x v="0"/>
    <x v="0"/>
    <x v="0"/>
  </r>
  <r>
    <x v="0"/>
    <x v="24"/>
    <n v="3479"/>
    <n v="341"/>
    <n v="1639"/>
    <n v="3138"/>
    <n v="1499"/>
    <x v="0"/>
    <x v="0"/>
    <x v="0"/>
  </r>
  <r>
    <x v="0"/>
    <x v="25"/>
    <n v="4565"/>
    <n v="339"/>
    <n v="1837"/>
    <n v="4226"/>
    <n v="2389"/>
    <x v="0"/>
    <x v="0"/>
    <x v="0"/>
  </r>
  <r>
    <x v="0"/>
    <x v="26"/>
    <n v="5770"/>
    <n v="589"/>
    <n v="2514"/>
    <n v="5181"/>
    <n v="2667"/>
    <x v="0"/>
    <x v="0"/>
    <x v="0"/>
  </r>
  <r>
    <x v="0"/>
    <x v="27"/>
    <n v="4991"/>
    <n v="494"/>
    <n v="2067"/>
    <n v="4497"/>
    <n v="2430"/>
    <x v="0"/>
    <x v="0"/>
    <x v="0"/>
  </r>
  <r>
    <x v="0"/>
    <x v="28"/>
    <n v="5577"/>
    <n v="376"/>
    <n v="2675"/>
    <n v="5201"/>
    <n v="2526"/>
    <x v="0"/>
    <x v="0"/>
    <x v="0"/>
  </r>
  <r>
    <x v="0"/>
    <x v="29"/>
    <n v="5210"/>
    <n v="543"/>
    <n v="1947"/>
    <n v="4667"/>
    <n v="2720"/>
    <x v="0"/>
    <x v="0"/>
    <x v="0"/>
  </r>
  <r>
    <x v="1"/>
    <x v="0"/>
    <n v="4464"/>
    <n v="450"/>
    <n v="2738"/>
    <n v="4014"/>
    <n v="1276"/>
    <x v="0"/>
    <x v="0"/>
    <x v="0"/>
  </r>
  <r>
    <x v="1"/>
    <x v="1"/>
    <n v="4255"/>
    <n v="438"/>
    <n v="2663"/>
    <n v="3817"/>
    <n v="1154"/>
    <x v="0"/>
    <x v="0"/>
    <x v="0"/>
  </r>
  <r>
    <x v="1"/>
    <x v="2"/>
    <n v="4583"/>
    <n v="560"/>
    <n v="2149"/>
    <n v="4023"/>
    <n v="1874"/>
    <x v="0"/>
    <x v="0"/>
    <x v="0"/>
  </r>
  <r>
    <x v="1"/>
    <x v="3"/>
    <n v="4346"/>
    <n v="509"/>
    <n v="1503"/>
    <n v="3837"/>
    <n v="2334"/>
    <x v="0"/>
    <x v="0"/>
    <x v="0"/>
  </r>
  <r>
    <x v="1"/>
    <x v="4"/>
    <n v="5676"/>
    <n v="447"/>
    <n v="2015"/>
    <n v="5229"/>
    <n v="3214"/>
    <x v="0"/>
    <x v="0"/>
    <x v="0"/>
  </r>
  <r>
    <x v="1"/>
    <x v="5"/>
    <n v="3678"/>
    <n v="496"/>
    <n v="1940"/>
    <n v="3182"/>
    <n v="1242"/>
    <x v="0"/>
    <x v="0"/>
    <x v="0"/>
  </r>
  <r>
    <x v="1"/>
    <x v="6"/>
    <n v="3371"/>
    <n v="357"/>
    <n v="2455"/>
    <n v="3014"/>
    <n v="559"/>
    <x v="0"/>
    <x v="0"/>
    <x v="0"/>
  </r>
  <r>
    <x v="1"/>
    <x v="7"/>
    <n v="5425"/>
    <n v="590"/>
    <n v="2708"/>
    <n v="4835"/>
    <n v="2127"/>
    <x v="0"/>
    <x v="0"/>
    <x v="0"/>
  </r>
  <r>
    <x v="1"/>
    <x v="8"/>
    <n v="4957"/>
    <n v="399"/>
    <n v="2350"/>
    <n v="4558"/>
    <n v="2208"/>
    <x v="0"/>
    <x v="0"/>
    <x v="0"/>
  </r>
  <r>
    <x v="1"/>
    <x v="9"/>
    <n v="4220"/>
    <n v="558"/>
    <n v="2092"/>
    <n v="3662"/>
    <n v="1570"/>
    <x v="0"/>
    <x v="0"/>
    <x v="0"/>
  </r>
  <r>
    <x v="1"/>
    <x v="10"/>
    <n v="4474"/>
    <n v="365"/>
    <n v="2503"/>
    <n v="4109"/>
    <n v="1606"/>
    <x v="0"/>
    <x v="0"/>
    <x v="0"/>
  </r>
  <r>
    <x v="1"/>
    <x v="11"/>
    <n v="4215"/>
    <n v="358"/>
    <n v="1888"/>
    <n v="3857"/>
    <n v="1969"/>
    <x v="0"/>
    <x v="0"/>
    <x v="0"/>
  </r>
  <r>
    <x v="1"/>
    <x v="12"/>
    <n v="3853"/>
    <n v="486"/>
    <n v="2648"/>
    <n v="3367"/>
    <n v="719"/>
    <x v="0"/>
    <x v="0"/>
    <x v="0"/>
  </r>
  <r>
    <x v="1"/>
    <x v="13"/>
    <n v="3073"/>
    <n v="547"/>
    <n v="2142"/>
    <n v="2526"/>
    <n v="384"/>
    <x v="0"/>
    <x v="0"/>
    <x v="0"/>
  </r>
  <r>
    <x v="1"/>
    <x v="14"/>
    <n v="3731"/>
    <n v="384"/>
    <n v="2492"/>
    <n v="3347"/>
    <n v="855"/>
    <x v="0"/>
    <x v="0"/>
    <x v="0"/>
  </r>
  <r>
    <x v="1"/>
    <x v="15"/>
    <n v="4824"/>
    <n v="530"/>
    <n v="1646"/>
    <n v="4294"/>
    <n v="2648"/>
    <x v="0"/>
    <x v="0"/>
    <x v="0"/>
  </r>
  <r>
    <x v="1"/>
    <x v="16"/>
    <n v="5609"/>
    <n v="419"/>
    <n v="1571"/>
    <n v="5190"/>
    <n v="3619"/>
    <x v="0"/>
    <x v="0"/>
    <x v="0"/>
  </r>
  <r>
    <x v="1"/>
    <x v="17"/>
    <n v="5039"/>
    <n v="307"/>
    <n v="1514"/>
    <n v="4732"/>
    <n v="3218"/>
    <x v="0"/>
    <x v="0"/>
    <x v="0"/>
  </r>
  <r>
    <x v="1"/>
    <x v="18"/>
    <n v="4700"/>
    <n v="441"/>
    <n v="2223"/>
    <n v="4259"/>
    <n v="2036"/>
    <x v="0"/>
    <x v="0"/>
    <x v="0"/>
  </r>
  <r>
    <x v="1"/>
    <x v="19"/>
    <n v="4057"/>
    <n v="373"/>
    <n v="1977"/>
    <n v="3684"/>
    <n v="1707"/>
    <x v="0"/>
    <x v="0"/>
    <x v="0"/>
  </r>
  <r>
    <x v="1"/>
    <x v="20"/>
    <n v="3344"/>
    <n v="504"/>
    <n v="1598"/>
    <n v="2840"/>
    <n v="1242"/>
    <x v="0"/>
    <x v="0"/>
    <x v="0"/>
  </r>
  <r>
    <x v="1"/>
    <x v="21"/>
    <n v="4599"/>
    <n v="470"/>
    <n v="2932"/>
    <n v="4129"/>
    <n v="1197"/>
    <x v="0"/>
    <x v="0"/>
    <x v="0"/>
  </r>
  <r>
    <x v="1"/>
    <x v="22"/>
    <n v="4531"/>
    <n v="507"/>
    <n v="2207"/>
    <n v="4024"/>
    <n v="1817"/>
    <x v="0"/>
    <x v="0"/>
    <x v="0"/>
  </r>
  <r>
    <x v="1"/>
    <x v="23"/>
    <n v="3934"/>
    <n v="495"/>
    <n v="2335"/>
    <n v="3439"/>
    <n v="1104"/>
    <x v="0"/>
    <x v="0"/>
    <x v="0"/>
  </r>
  <r>
    <x v="1"/>
    <x v="24"/>
    <n v="5646"/>
    <n v="376"/>
    <n v="2593"/>
    <n v="5270"/>
    <n v="2677"/>
    <x v="0"/>
    <x v="0"/>
    <x v="0"/>
  </r>
  <r>
    <x v="1"/>
    <x v="25"/>
    <n v="5762"/>
    <n v="571"/>
    <n v="2080"/>
    <n v="5191"/>
    <n v="3111"/>
    <x v="0"/>
    <x v="0"/>
    <x v="0"/>
  </r>
  <r>
    <x v="1"/>
    <x v="26"/>
    <n v="5081"/>
    <n v="444"/>
    <n v="2017"/>
    <n v="4637"/>
    <n v="2620"/>
    <x v="0"/>
    <x v="0"/>
    <x v="0"/>
  </r>
  <r>
    <x v="1"/>
    <x v="27"/>
    <n v="3986"/>
    <n v="482"/>
    <n v="2052"/>
    <n v="3504"/>
    <n v="1452"/>
    <x v="0"/>
    <x v="0"/>
    <x v="0"/>
  </r>
  <r>
    <x v="1"/>
    <x v="28"/>
    <n v="3475"/>
    <n v="487"/>
    <n v="2701"/>
    <n v="2988"/>
    <n v="287"/>
    <x v="0"/>
    <x v="0"/>
    <x v="0"/>
  </r>
  <r>
    <x v="1"/>
    <x v="29"/>
    <n v="5380"/>
    <n v="310"/>
    <n v="1519"/>
    <n v="5070"/>
    <n v="3551"/>
    <x v="0"/>
    <x v="0"/>
    <x v="0"/>
  </r>
  <r>
    <x v="2"/>
    <x v="0"/>
    <n v="4446"/>
    <n v="333"/>
    <n v="1609"/>
    <n v="4113"/>
    <n v="2504"/>
    <x v="0"/>
    <x v="0"/>
    <x v="0"/>
  </r>
  <r>
    <x v="2"/>
    <x v="1"/>
    <n v="3330"/>
    <n v="461"/>
    <n v="2210"/>
    <n v="2869"/>
    <n v="659"/>
    <x v="0"/>
    <x v="0"/>
    <x v="0"/>
  </r>
  <r>
    <x v="2"/>
    <x v="2"/>
    <n v="4264"/>
    <n v="531"/>
    <n v="2483"/>
    <n v="3733"/>
    <n v="1250"/>
    <x v="0"/>
    <x v="0"/>
    <x v="0"/>
  </r>
  <r>
    <x v="2"/>
    <x v="3"/>
    <n v="5484"/>
    <n v="594"/>
    <n v="2709"/>
    <n v="4890"/>
    <n v="2181"/>
    <x v="0"/>
    <x v="0"/>
    <x v="0"/>
  </r>
  <r>
    <x v="2"/>
    <x v="4"/>
    <n v="5412"/>
    <n v="562"/>
    <n v="1925"/>
    <n v="4850"/>
    <n v="2925"/>
    <x v="0"/>
    <x v="0"/>
    <x v="0"/>
  </r>
  <r>
    <x v="2"/>
    <x v="5"/>
    <n v="5141"/>
    <n v="391"/>
    <n v="1644"/>
    <n v="4750"/>
    <n v="3106"/>
    <x v="0"/>
    <x v="0"/>
    <x v="0"/>
  </r>
  <r>
    <x v="2"/>
    <x v="6"/>
    <n v="5870"/>
    <n v="312"/>
    <n v="2440"/>
    <n v="5558"/>
    <n v="3118"/>
    <x v="0"/>
    <x v="0"/>
    <x v="0"/>
  </r>
  <r>
    <x v="2"/>
    <x v="7"/>
    <n v="5197"/>
    <n v="531"/>
    <n v="1811"/>
    <n v="4666"/>
    <n v="2855"/>
    <x v="0"/>
    <x v="0"/>
    <x v="0"/>
  </r>
  <r>
    <x v="2"/>
    <x v="8"/>
    <n v="5359"/>
    <n v="467"/>
    <n v="2753"/>
    <n v="4892"/>
    <n v="2139"/>
    <x v="0"/>
    <x v="0"/>
    <x v="0"/>
  </r>
  <r>
    <x v="2"/>
    <x v="9"/>
    <n v="4497"/>
    <n v="583"/>
    <n v="1594"/>
    <n v="3914"/>
    <n v="2320"/>
    <x v="0"/>
    <x v="0"/>
    <x v="0"/>
  </r>
  <r>
    <x v="2"/>
    <x v="10"/>
    <n v="3565"/>
    <n v="344"/>
    <n v="1533"/>
    <n v="3221"/>
    <n v="1688"/>
    <x v="0"/>
    <x v="0"/>
    <x v="0"/>
  </r>
  <r>
    <x v="2"/>
    <x v="11"/>
    <n v="4546"/>
    <n v="549"/>
    <n v="2049"/>
    <n v="3997"/>
    <n v="1948"/>
    <x v="0"/>
    <x v="0"/>
    <x v="0"/>
  </r>
  <r>
    <x v="2"/>
    <x v="12"/>
    <n v="4397"/>
    <n v="414"/>
    <n v="2662"/>
    <n v="3983"/>
    <n v="1321"/>
    <x v="0"/>
    <x v="0"/>
    <x v="0"/>
  </r>
  <r>
    <x v="2"/>
    <x v="13"/>
    <n v="3437"/>
    <n v="369"/>
    <n v="1609"/>
    <n v="3068"/>
    <n v="1459"/>
    <x v="0"/>
    <x v="0"/>
    <x v="0"/>
  </r>
  <r>
    <x v="2"/>
    <x v="14"/>
    <n v="3572"/>
    <n v="526"/>
    <n v="2326"/>
    <n v="3046"/>
    <n v="720"/>
    <x v="0"/>
    <x v="0"/>
    <x v="0"/>
  </r>
  <r>
    <x v="2"/>
    <x v="15"/>
    <n v="4193"/>
    <n v="521"/>
    <n v="2058"/>
    <n v="3672"/>
    <n v="1614"/>
    <x v="0"/>
    <x v="0"/>
    <x v="0"/>
  </r>
  <r>
    <x v="2"/>
    <x v="16"/>
    <n v="4759"/>
    <n v="371"/>
    <n v="2792"/>
    <n v="4388"/>
    <n v="1596"/>
    <x v="0"/>
    <x v="0"/>
    <x v="0"/>
  </r>
  <r>
    <x v="2"/>
    <x v="17"/>
    <n v="5576"/>
    <n v="361"/>
    <n v="1676"/>
    <n v="5215"/>
    <n v="3539"/>
    <x v="0"/>
    <x v="0"/>
    <x v="0"/>
  </r>
  <r>
    <x v="2"/>
    <x v="18"/>
    <n v="5115"/>
    <n v="383"/>
    <n v="1861"/>
    <n v="4732"/>
    <n v="2871"/>
    <x v="0"/>
    <x v="0"/>
    <x v="0"/>
  </r>
  <r>
    <x v="2"/>
    <x v="19"/>
    <n v="4589"/>
    <n v="508"/>
    <n v="2931"/>
    <n v="4081"/>
    <n v="1150"/>
    <x v="0"/>
    <x v="0"/>
    <x v="0"/>
  </r>
  <r>
    <x v="2"/>
    <x v="20"/>
    <n v="5947"/>
    <n v="597"/>
    <n v="2252"/>
    <n v="5350"/>
    <n v="3098"/>
    <x v="0"/>
    <x v="0"/>
    <x v="0"/>
  </r>
  <r>
    <x v="2"/>
    <x v="21"/>
    <n v="3491"/>
    <n v="390"/>
    <n v="2318"/>
    <n v="3101"/>
    <n v="783"/>
    <x v="0"/>
    <x v="0"/>
    <x v="0"/>
  </r>
  <r>
    <x v="2"/>
    <x v="22"/>
    <n v="5786"/>
    <n v="376"/>
    <n v="2117"/>
    <n v="5410"/>
    <n v="3293"/>
    <x v="0"/>
    <x v="0"/>
    <x v="0"/>
  </r>
  <r>
    <x v="2"/>
    <x v="23"/>
    <n v="4822"/>
    <n v="401"/>
    <n v="2775"/>
    <n v="4421"/>
    <n v="1646"/>
    <x v="0"/>
    <x v="0"/>
    <x v="0"/>
  </r>
  <r>
    <x v="2"/>
    <x v="24"/>
    <n v="5301"/>
    <n v="343"/>
    <n v="1952"/>
    <n v="4958"/>
    <n v="3006"/>
    <x v="0"/>
    <x v="0"/>
    <x v="0"/>
  </r>
  <r>
    <x v="2"/>
    <x v="25"/>
    <n v="4904"/>
    <n v="582"/>
    <n v="1914"/>
    <n v="4322"/>
    <n v="2408"/>
    <x v="0"/>
    <x v="0"/>
    <x v="0"/>
  </r>
  <r>
    <x v="2"/>
    <x v="26"/>
    <n v="5516"/>
    <n v="436"/>
    <n v="2463"/>
    <n v="5080"/>
    <n v="2617"/>
    <x v="0"/>
    <x v="0"/>
    <x v="0"/>
  </r>
  <r>
    <x v="2"/>
    <x v="27"/>
    <n v="5059"/>
    <n v="580"/>
    <n v="2540"/>
    <n v="4479"/>
    <n v="1939"/>
    <x v="0"/>
    <x v="0"/>
    <x v="0"/>
  </r>
  <r>
    <x v="2"/>
    <x v="28"/>
    <n v="3017"/>
    <n v="581"/>
    <n v="2847"/>
    <n v="2436"/>
    <n v="-411"/>
    <x v="0"/>
    <x v="0"/>
    <x v="0"/>
  </r>
  <r>
    <x v="2"/>
    <x v="29"/>
    <n v="3262"/>
    <n v="432"/>
    <n v="2796"/>
    <n v="2830"/>
    <n v="34"/>
    <x v="0"/>
    <x v="0"/>
    <x v="0"/>
  </r>
  <r>
    <x v="3"/>
    <x v="0"/>
    <n v="5286"/>
    <n v="360"/>
    <n v="1950"/>
    <n v="4926"/>
    <n v="2976"/>
    <x v="0"/>
    <x v="0"/>
    <x v="0"/>
  </r>
  <r>
    <x v="3"/>
    <x v="1"/>
    <n v="3041"/>
    <n v="576"/>
    <n v="2474"/>
    <n v="2465"/>
    <n v="-9"/>
    <x v="0"/>
    <x v="0"/>
    <x v="0"/>
  </r>
  <r>
    <x v="3"/>
    <x v="2"/>
    <n v="4296"/>
    <n v="557"/>
    <n v="2014"/>
    <n v="3739"/>
    <n v="1725"/>
    <x v="0"/>
    <x v="0"/>
    <x v="0"/>
  </r>
  <r>
    <x v="3"/>
    <x v="3"/>
    <n v="3149"/>
    <n v="339"/>
    <n v="1684"/>
    <n v="2810"/>
    <n v="1126"/>
    <x v="0"/>
    <x v="0"/>
    <x v="0"/>
  </r>
  <r>
    <x v="3"/>
    <x v="4"/>
    <n v="4741"/>
    <n v="509"/>
    <n v="2354"/>
    <n v="4232"/>
    <n v="1878"/>
    <x v="0"/>
    <x v="0"/>
    <x v="0"/>
  </r>
  <r>
    <x v="3"/>
    <x v="5"/>
    <n v="3558"/>
    <n v="426"/>
    <n v="1505"/>
    <n v="3132"/>
    <n v="1627"/>
    <x v="0"/>
    <x v="0"/>
    <x v="0"/>
  </r>
  <r>
    <x v="3"/>
    <x v="6"/>
    <n v="3217"/>
    <n v="387"/>
    <n v="2857"/>
    <n v="2830"/>
    <n v="-27"/>
    <x v="0"/>
    <x v="0"/>
    <x v="0"/>
  </r>
  <r>
    <x v="3"/>
    <x v="7"/>
    <n v="3424"/>
    <n v="467"/>
    <n v="2044"/>
    <n v="2957"/>
    <n v="913"/>
    <x v="0"/>
    <x v="0"/>
    <x v="0"/>
  </r>
  <r>
    <x v="3"/>
    <x v="8"/>
    <n v="3884"/>
    <n v="515"/>
    <n v="2106"/>
    <n v="3369"/>
    <n v="1263"/>
    <x v="0"/>
    <x v="0"/>
    <x v="0"/>
  </r>
  <r>
    <x v="3"/>
    <x v="9"/>
    <n v="5159"/>
    <n v="350"/>
    <n v="1549"/>
    <n v="4809"/>
    <n v="3260"/>
    <x v="0"/>
    <x v="0"/>
    <x v="0"/>
  </r>
  <r>
    <x v="3"/>
    <x v="10"/>
    <n v="4141"/>
    <n v="484"/>
    <n v="1659"/>
    <n v="3657"/>
    <n v="1998"/>
    <x v="0"/>
    <x v="0"/>
    <x v="0"/>
  </r>
  <r>
    <x v="3"/>
    <x v="11"/>
    <n v="5994"/>
    <n v="334"/>
    <n v="2058"/>
    <n v="5660"/>
    <n v="3602"/>
    <x v="0"/>
    <x v="0"/>
    <x v="0"/>
  </r>
  <r>
    <x v="3"/>
    <x v="12"/>
    <n v="3952"/>
    <n v="525"/>
    <n v="2629"/>
    <n v="3427"/>
    <n v="798"/>
    <x v="0"/>
    <x v="0"/>
    <x v="0"/>
  </r>
  <r>
    <x v="3"/>
    <x v="13"/>
    <n v="5607"/>
    <n v="418"/>
    <n v="2167"/>
    <n v="5189"/>
    <n v="3022"/>
    <x v="0"/>
    <x v="0"/>
    <x v="0"/>
  </r>
  <r>
    <x v="3"/>
    <x v="14"/>
    <n v="4677"/>
    <n v="319"/>
    <n v="2175"/>
    <n v="4358"/>
    <n v="2183"/>
    <x v="0"/>
    <x v="0"/>
    <x v="0"/>
  </r>
  <r>
    <x v="3"/>
    <x v="15"/>
    <n v="3401"/>
    <n v="528"/>
    <n v="1917"/>
    <n v="2873"/>
    <n v="956"/>
    <x v="0"/>
    <x v="0"/>
    <x v="0"/>
  </r>
  <r>
    <x v="3"/>
    <x v="16"/>
    <n v="5463"/>
    <n v="582"/>
    <n v="2568"/>
    <n v="4881"/>
    <n v="2313"/>
    <x v="0"/>
    <x v="0"/>
    <x v="0"/>
  </r>
  <r>
    <x v="3"/>
    <x v="17"/>
    <n v="3125"/>
    <n v="566"/>
    <n v="2856"/>
    <n v="2559"/>
    <n v="-297"/>
    <x v="0"/>
    <x v="0"/>
    <x v="0"/>
  </r>
  <r>
    <x v="3"/>
    <x v="18"/>
    <n v="5852"/>
    <n v="502"/>
    <n v="2783"/>
    <n v="5350"/>
    <n v="2567"/>
    <x v="0"/>
    <x v="0"/>
    <x v="0"/>
  </r>
  <r>
    <x v="3"/>
    <x v="19"/>
    <n v="4509"/>
    <n v="393"/>
    <n v="1506"/>
    <n v="4116"/>
    <n v="2610"/>
    <x v="0"/>
    <x v="0"/>
    <x v="0"/>
  </r>
  <r>
    <x v="3"/>
    <x v="20"/>
    <n v="3619"/>
    <n v="510"/>
    <n v="2576"/>
    <n v="3109"/>
    <n v="533"/>
    <x v="0"/>
    <x v="0"/>
    <x v="0"/>
  </r>
  <r>
    <x v="3"/>
    <x v="21"/>
    <n v="4971"/>
    <n v="589"/>
    <n v="1691"/>
    <n v="4382"/>
    <n v="2691"/>
    <x v="0"/>
    <x v="0"/>
    <x v="0"/>
  </r>
  <r>
    <x v="3"/>
    <x v="22"/>
    <n v="5848"/>
    <n v="477"/>
    <n v="2337"/>
    <n v="5371"/>
    <n v="3034"/>
    <x v="0"/>
    <x v="0"/>
    <x v="0"/>
  </r>
  <r>
    <x v="3"/>
    <x v="23"/>
    <n v="4802"/>
    <n v="550"/>
    <n v="1559"/>
    <n v="4252"/>
    <n v="2693"/>
    <x v="0"/>
    <x v="0"/>
    <x v="0"/>
  </r>
  <r>
    <x v="3"/>
    <x v="24"/>
    <n v="3242"/>
    <n v="300"/>
    <n v="1665"/>
    <n v="2942"/>
    <n v="1277"/>
    <x v="0"/>
    <x v="0"/>
    <x v="0"/>
  </r>
  <r>
    <x v="3"/>
    <x v="25"/>
    <n v="4431"/>
    <n v="313"/>
    <n v="2357"/>
    <n v="4118"/>
    <n v="1761"/>
    <x v="0"/>
    <x v="0"/>
    <x v="0"/>
  </r>
  <r>
    <x v="3"/>
    <x v="26"/>
    <n v="3411"/>
    <n v="372"/>
    <n v="2952"/>
    <n v="3039"/>
    <n v="87"/>
    <x v="0"/>
    <x v="0"/>
    <x v="0"/>
  </r>
  <r>
    <x v="3"/>
    <x v="27"/>
    <n v="4864"/>
    <n v="555"/>
    <n v="1501"/>
    <n v="4309"/>
    <n v="2808"/>
    <x v="0"/>
    <x v="0"/>
    <x v="0"/>
  </r>
  <r>
    <x v="3"/>
    <x v="28"/>
    <n v="3236"/>
    <n v="326"/>
    <n v="2996"/>
    <n v="2910"/>
    <n v="-86"/>
    <x v="0"/>
    <x v="0"/>
    <x v="0"/>
  </r>
  <r>
    <x v="3"/>
    <x v="29"/>
    <n v="5276"/>
    <n v="431"/>
    <n v="1682"/>
    <n v="4845"/>
    <n v="3163"/>
    <x v="0"/>
    <x v="0"/>
    <x v="0"/>
  </r>
  <r>
    <x v="4"/>
    <x v="0"/>
    <n v="4113"/>
    <n v="378"/>
    <n v="2195"/>
    <n v="3735"/>
    <n v="1540"/>
    <x v="0"/>
    <x v="0"/>
    <x v="0"/>
  </r>
  <r>
    <x v="4"/>
    <x v="1"/>
    <n v="5066"/>
    <n v="459"/>
    <n v="1950"/>
    <n v="4607"/>
    <n v="2657"/>
    <x v="0"/>
    <x v="0"/>
    <x v="0"/>
  </r>
  <r>
    <x v="4"/>
    <x v="2"/>
    <n v="4845"/>
    <n v="580"/>
    <n v="1797"/>
    <n v="4265"/>
    <n v="2468"/>
    <x v="0"/>
    <x v="0"/>
    <x v="0"/>
  </r>
  <r>
    <x v="4"/>
    <x v="3"/>
    <n v="4292"/>
    <n v="313"/>
    <n v="2763"/>
    <n v="3979"/>
    <n v="1216"/>
    <x v="0"/>
    <x v="0"/>
    <x v="0"/>
  </r>
  <r>
    <x v="4"/>
    <x v="4"/>
    <n v="4788"/>
    <n v="527"/>
    <n v="1674"/>
    <n v="4261"/>
    <n v="2587"/>
    <x v="0"/>
    <x v="0"/>
    <x v="0"/>
  </r>
  <r>
    <x v="4"/>
    <x v="5"/>
    <n v="5735"/>
    <n v="466"/>
    <n v="2063"/>
    <n v="5269"/>
    <n v="3206"/>
    <x v="0"/>
    <x v="0"/>
    <x v="0"/>
  </r>
  <r>
    <x v="4"/>
    <x v="6"/>
    <n v="4449"/>
    <n v="428"/>
    <n v="2927"/>
    <n v="4021"/>
    <n v="1094"/>
    <x v="0"/>
    <x v="0"/>
    <x v="0"/>
  </r>
  <r>
    <x v="4"/>
    <x v="7"/>
    <n v="5642"/>
    <n v="466"/>
    <n v="2080"/>
    <n v="5176"/>
    <n v="3096"/>
    <x v="0"/>
    <x v="0"/>
    <x v="0"/>
  </r>
  <r>
    <x v="4"/>
    <x v="8"/>
    <n v="3899"/>
    <n v="479"/>
    <n v="2148"/>
    <n v="3420"/>
    <n v="1272"/>
    <x v="0"/>
    <x v="0"/>
    <x v="0"/>
  </r>
  <r>
    <x v="4"/>
    <x v="9"/>
    <n v="3079"/>
    <n v="588"/>
    <n v="2915"/>
    <n v="2491"/>
    <n v="-424"/>
    <x v="0"/>
    <x v="0"/>
    <x v="0"/>
  </r>
  <r>
    <x v="4"/>
    <x v="10"/>
    <n v="4337"/>
    <n v="333"/>
    <n v="2276"/>
    <n v="4004"/>
    <n v="1728"/>
    <x v="0"/>
    <x v="0"/>
    <x v="0"/>
  </r>
  <r>
    <x v="4"/>
    <x v="11"/>
    <n v="5487"/>
    <n v="473"/>
    <n v="2133"/>
    <n v="5014"/>
    <n v="2881"/>
    <x v="0"/>
    <x v="0"/>
    <x v="0"/>
  </r>
  <r>
    <x v="4"/>
    <x v="12"/>
    <n v="4347"/>
    <n v="326"/>
    <n v="2185"/>
    <n v="4021"/>
    <n v="1836"/>
    <x v="0"/>
    <x v="0"/>
    <x v="0"/>
  </r>
  <r>
    <x v="4"/>
    <x v="13"/>
    <n v="5862"/>
    <n v="439"/>
    <n v="2663"/>
    <n v="5423"/>
    <n v="2760"/>
    <x v="0"/>
    <x v="0"/>
    <x v="0"/>
  </r>
  <r>
    <x v="4"/>
    <x v="14"/>
    <n v="3382"/>
    <n v="453"/>
    <n v="2338"/>
    <n v="2929"/>
    <n v="591"/>
    <x v="0"/>
    <x v="0"/>
    <x v="0"/>
  </r>
  <r>
    <x v="4"/>
    <x v="15"/>
    <n v="3394"/>
    <n v="363"/>
    <n v="2620"/>
    <n v="3031"/>
    <n v="411"/>
    <x v="0"/>
    <x v="0"/>
    <x v="0"/>
  </r>
  <r>
    <x v="4"/>
    <x v="16"/>
    <n v="4012"/>
    <n v="573"/>
    <n v="1564"/>
    <n v="3439"/>
    <n v="1875"/>
    <x v="0"/>
    <x v="0"/>
    <x v="0"/>
  </r>
  <r>
    <x v="4"/>
    <x v="17"/>
    <n v="4973"/>
    <n v="379"/>
    <n v="2346"/>
    <n v="4594"/>
    <n v="2248"/>
    <x v="0"/>
    <x v="0"/>
    <x v="0"/>
  </r>
  <r>
    <x v="4"/>
    <x v="18"/>
    <n v="5408"/>
    <n v="520"/>
    <n v="2308"/>
    <n v="4888"/>
    <n v="2580"/>
    <x v="0"/>
    <x v="0"/>
    <x v="0"/>
  </r>
  <r>
    <x v="4"/>
    <x v="19"/>
    <n v="4851"/>
    <n v="472"/>
    <n v="1822"/>
    <n v="4379"/>
    <n v="2557"/>
    <x v="0"/>
    <x v="0"/>
    <x v="0"/>
  </r>
  <r>
    <x v="4"/>
    <x v="20"/>
    <n v="4012"/>
    <n v="424"/>
    <n v="2408"/>
    <n v="3588"/>
    <n v="1180"/>
    <x v="0"/>
    <x v="0"/>
    <x v="0"/>
  </r>
  <r>
    <x v="4"/>
    <x v="21"/>
    <n v="3369"/>
    <n v="572"/>
    <n v="2888"/>
    <n v="2797"/>
    <n v="-91"/>
    <x v="0"/>
    <x v="0"/>
    <x v="0"/>
  </r>
  <r>
    <x v="4"/>
    <x v="22"/>
    <n v="4542"/>
    <n v="389"/>
    <n v="2470"/>
    <n v="4153"/>
    <n v="1683"/>
    <x v="0"/>
    <x v="0"/>
    <x v="0"/>
  </r>
  <r>
    <x v="4"/>
    <x v="23"/>
    <n v="5344"/>
    <n v="377"/>
    <n v="1742"/>
    <n v="4967"/>
    <n v="3225"/>
    <x v="0"/>
    <x v="0"/>
    <x v="0"/>
  </r>
  <r>
    <x v="4"/>
    <x v="24"/>
    <n v="5845"/>
    <n v="394"/>
    <n v="1970"/>
    <n v="5451"/>
    <n v="3481"/>
    <x v="0"/>
    <x v="0"/>
    <x v="0"/>
  </r>
  <r>
    <x v="4"/>
    <x v="25"/>
    <n v="5447"/>
    <n v="365"/>
    <n v="1725"/>
    <n v="5082"/>
    <n v="3357"/>
    <x v="0"/>
    <x v="0"/>
    <x v="0"/>
  </r>
  <r>
    <x v="4"/>
    <x v="26"/>
    <n v="5044"/>
    <n v="381"/>
    <n v="2114"/>
    <n v="4663"/>
    <n v="2549"/>
    <x v="0"/>
    <x v="0"/>
    <x v="0"/>
  </r>
  <r>
    <x v="4"/>
    <x v="27"/>
    <n v="3374"/>
    <n v="393"/>
    <n v="2964"/>
    <n v="2981"/>
    <n v="17"/>
    <x v="0"/>
    <x v="0"/>
    <x v="0"/>
  </r>
  <r>
    <x v="4"/>
    <x v="28"/>
    <n v="4123"/>
    <n v="349"/>
    <n v="1517"/>
    <n v="3774"/>
    <n v="2257"/>
    <x v="0"/>
    <x v="0"/>
    <x v="0"/>
  </r>
  <r>
    <x v="4"/>
    <x v="29"/>
    <n v="5062"/>
    <n v="461"/>
    <n v="2236"/>
    <n v="4601"/>
    <n v="2365"/>
    <x v="0"/>
    <x v="0"/>
    <x v="0"/>
  </r>
  <r>
    <x v="0"/>
    <x v="30"/>
    <n v="4841"/>
    <n v="503"/>
    <n v="2855"/>
    <n v="4338"/>
    <n v="1483"/>
    <x v="0"/>
    <x v="1"/>
    <x v="1"/>
  </r>
  <r>
    <x v="0"/>
    <x v="31"/>
    <n v="3316"/>
    <n v="325"/>
    <n v="2949"/>
    <n v="2991"/>
    <n v="42"/>
    <x v="0"/>
    <x v="1"/>
    <x v="1"/>
  </r>
  <r>
    <x v="0"/>
    <x v="32"/>
    <n v="5035"/>
    <n v="388"/>
    <n v="2774"/>
    <n v="4647"/>
    <n v="1873"/>
    <x v="0"/>
    <x v="1"/>
    <x v="1"/>
  </r>
  <r>
    <x v="0"/>
    <x v="33"/>
    <n v="3068"/>
    <n v="411"/>
    <n v="1853"/>
    <n v="2657"/>
    <n v="804"/>
    <x v="0"/>
    <x v="1"/>
    <x v="1"/>
  </r>
  <r>
    <x v="0"/>
    <x v="34"/>
    <n v="3336"/>
    <n v="574"/>
    <n v="1818"/>
    <n v="2762"/>
    <n v="944"/>
    <x v="0"/>
    <x v="1"/>
    <x v="1"/>
  </r>
  <r>
    <x v="0"/>
    <x v="35"/>
    <n v="5852"/>
    <n v="496"/>
    <n v="1615"/>
    <n v="5356"/>
    <n v="3741"/>
    <x v="0"/>
    <x v="1"/>
    <x v="1"/>
  </r>
  <r>
    <x v="0"/>
    <x v="36"/>
    <n v="3906"/>
    <n v="456"/>
    <n v="1989"/>
    <n v="3450"/>
    <n v="1461"/>
    <x v="0"/>
    <x v="1"/>
    <x v="1"/>
  </r>
  <r>
    <x v="0"/>
    <x v="37"/>
    <n v="4427"/>
    <n v="451"/>
    <n v="2737"/>
    <n v="3976"/>
    <n v="1239"/>
    <x v="0"/>
    <x v="1"/>
    <x v="1"/>
  </r>
  <r>
    <x v="0"/>
    <x v="38"/>
    <n v="5389"/>
    <n v="397"/>
    <n v="2863"/>
    <n v="4992"/>
    <n v="2129"/>
    <x v="0"/>
    <x v="1"/>
    <x v="1"/>
  </r>
  <r>
    <x v="0"/>
    <x v="39"/>
    <n v="4882"/>
    <n v="318"/>
    <n v="1801"/>
    <n v="4564"/>
    <n v="2763"/>
    <x v="0"/>
    <x v="1"/>
    <x v="1"/>
  </r>
  <r>
    <x v="0"/>
    <x v="40"/>
    <n v="3817"/>
    <n v="508"/>
    <n v="2657"/>
    <n v="3309"/>
    <n v="652"/>
    <x v="0"/>
    <x v="1"/>
    <x v="1"/>
  </r>
  <r>
    <x v="0"/>
    <x v="41"/>
    <n v="5949"/>
    <n v="583"/>
    <n v="2934"/>
    <n v="5366"/>
    <n v="2432"/>
    <x v="0"/>
    <x v="1"/>
    <x v="1"/>
  </r>
  <r>
    <x v="0"/>
    <x v="42"/>
    <n v="5030"/>
    <n v="315"/>
    <n v="2060"/>
    <n v="4715"/>
    <n v="2655"/>
    <x v="0"/>
    <x v="1"/>
    <x v="1"/>
  </r>
  <r>
    <x v="0"/>
    <x v="43"/>
    <n v="4344"/>
    <n v="361"/>
    <n v="2751"/>
    <n v="3983"/>
    <n v="1232"/>
    <x v="0"/>
    <x v="1"/>
    <x v="1"/>
  </r>
  <r>
    <x v="0"/>
    <x v="44"/>
    <n v="5399"/>
    <n v="420"/>
    <n v="2740"/>
    <n v="4979"/>
    <n v="2239"/>
    <x v="0"/>
    <x v="1"/>
    <x v="1"/>
  </r>
  <r>
    <x v="0"/>
    <x v="45"/>
    <n v="3017"/>
    <n v="408"/>
    <n v="2699"/>
    <n v="2609"/>
    <n v="-90"/>
    <x v="0"/>
    <x v="1"/>
    <x v="1"/>
  </r>
  <r>
    <x v="0"/>
    <x v="46"/>
    <n v="3476"/>
    <n v="437"/>
    <n v="2666"/>
    <n v="3039"/>
    <n v="373"/>
    <x v="0"/>
    <x v="1"/>
    <x v="1"/>
  </r>
  <r>
    <x v="0"/>
    <x v="47"/>
    <n v="5964"/>
    <n v="411"/>
    <n v="2012"/>
    <n v="5553"/>
    <n v="3541"/>
    <x v="0"/>
    <x v="1"/>
    <x v="1"/>
  </r>
  <r>
    <x v="0"/>
    <x v="48"/>
    <n v="5471"/>
    <n v="363"/>
    <n v="1572"/>
    <n v="5108"/>
    <n v="3536"/>
    <x v="0"/>
    <x v="1"/>
    <x v="1"/>
  </r>
  <r>
    <x v="0"/>
    <x v="49"/>
    <n v="5217"/>
    <n v="346"/>
    <n v="2796"/>
    <n v="4871"/>
    <n v="2075"/>
    <x v="0"/>
    <x v="1"/>
    <x v="1"/>
  </r>
  <r>
    <x v="0"/>
    <x v="50"/>
    <n v="5110"/>
    <n v="452"/>
    <n v="2884"/>
    <n v="4658"/>
    <n v="1774"/>
    <x v="0"/>
    <x v="1"/>
    <x v="1"/>
  </r>
  <r>
    <x v="0"/>
    <x v="51"/>
    <n v="5786"/>
    <n v="475"/>
    <n v="1838"/>
    <n v="5311"/>
    <n v="3473"/>
    <x v="0"/>
    <x v="1"/>
    <x v="1"/>
  </r>
  <r>
    <x v="0"/>
    <x v="52"/>
    <n v="3647"/>
    <n v="373"/>
    <n v="2438"/>
    <n v="3274"/>
    <n v="836"/>
    <x v="0"/>
    <x v="1"/>
    <x v="1"/>
  </r>
  <r>
    <x v="0"/>
    <x v="53"/>
    <n v="3658"/>
    <n v="516"/>
    <n v="1924"/>
    <n v="3142"/>
    <n v="1218"/>
    <x v="0"/>
    <x v="1"/>
    <x v="1"/>
  </r>
  <r>
    <x v="0"/>
    <x v="54"/>
    <n v="4439"/>
    <n v="349"/>
    <n v="2300"/>
    <n v="4090"/>
    <n v="1790"/>
    <x v="0"/>
    <x v="1"/>
    <x v="1"/>
  </r>
  <r>
    <x v="0"/>
    <x v="55"/>
    <n v="3886"/>
    <n v="515"/>
    <n v="2482"/>
    <n v="3371"/>
    <n v="889"/>
    <x v="0"/>
    <x v="1"/>
    <x v="1"/>
  </r>
  <r>
    <x v="0"/>
    <x v="56"/>
    <n v="5780"/>
    <n v="425"/>
    <n v="2138"/>
    <n v="5355"/>
    <n v="3217"/>
    <x v="0"/>
    <x v="1"/>
    <x v="1"/>
  </r>
  <r>
    <x v="0"/>
    <x v="57"/>
    <n v="4559"/>
    <n v="585"/>
    <n v="2568"/>
    <n v="3974"/>
    <n v="1406"/>
    <x v="0"/>
    <x v="1"/>
    <x v="1"/>
  </r>
  <r>
    <x v="0"/>
    <x v="58"/>
    <n v="3097"/>
    <n v="574"/>
    <n v="2166"/>
    <n v="2523"/>
    <n v="357"/>
    <x v="0"/>
    <x v="1"/>
    <x v="1"/>
  </r>
  <r>
    <x v="0"/>
    <x v="59"/>
    <n v="5891"/>
    <n v="439"/>
    <n v="2913"/>
    <n v="5452"/>
    <n v="2539"/>
    <x v="0"/>
    <x v="1"/>
    <x v="1"/>
  </r>
  <r>
    <x v="0"/>
    <x v="60"/>
    <n v="5392"/>
    <n v="321"/>
    <n v="2421"/>
    <n v="5071"/>
    <n v="2650"/>
    <x v="0"/>
    <x v="1"/>
    <x v="1"/>
  </r>
  <r>
    <x v="1"/>
    <x v="30"/>
    <n v="3978"/>
    <n v="499"/>
    <n v="1697"/>
    <n v="3479"/>
    <n v="1782"/>
    <x v="0"/>
    <x v="1"/>
    <x v="1"/>
  </r>
  <r>
    <x v="1"/>
    <x v="31"/>
    <n v="4042"/>
    <n v="381"/>
    <n v="2568"/>
    <n v="3661"/>
    <n v="1093"/>
    <x v="0"/>
    <x v="1"/>
    <x v="1"/>
  </r>
  <r>
    <x v="1"/>
    <x v="32"/>
    <n v="5422"/>
    <n v="501"/>
    <n v="2330"/>
    <n v="4921"/>
    <n v="2591"/>
    <x v="0"/>
    <x v="1"/>
    <x v="1"/>
  </r>
  <r>
    <x v="1"/>
    <x v="33"/>
    <n v="5764"/>
    <n v="492"/>
    <n v="1799"/>
    <n v="5272"/>
    <n v="3473"/>
    <x v="0"/>
    <x v="1"/>
    <x v="1"/>
  </r>
  <r>
    <x v="1"/>
    <x v="34"/>
    <n v="4707"/>
    <n v="592"/>
    <n v="2491"/>
    <n v="4115"/>
    <n v="1624"/>
    <x v="0"/>
    <x v="1"/>
    <x v="1"/>
  </r>
  <r>
    <x v="1"/>
    <x v="35"/>
    <n v="5292"/>
    <n v="539"/>
    <n v="2976"/>
    <n v="4753"/>
    <n v="1777"/>
    <x v="0"/>
    <x v="1"/>
    <x v="1"/>
  </r>
  <r>
    <x v="1"/>
    <x v="36"/>
    <n v="3354"/>
    <n v="327"/>
    <n v="1895"/>
    <n v="3027"/>
    <n v="1132"/>
    <x v="0"/>
    <x v="1"/>
    <x v="1"/>
  </r>
  <r>
    <x v="1"/>
    <x v="37"/>
    <n v="4330"/>
    <n v="505"/>
    <n v="2089"/>
    <n v="3825"/>
    <n v="1736"/>
    <x v="0"/>
    <x v="1"/>
    <x v="1"/>
  </r>
  <r>
    <x v="1"/>
    <x v="38"/>
    <n v="5656"/>
    <n v="410"/>
    <n v="1825"/>
    <n v="5246"/>
    <n v="3421"/>
    <x v="0"/>
    <x v="1"/>
    <x v="1"/>
  </r>
  <r>
    <x v="1"/>
    <x v="39"/>
    <n v="3664"/>
    <n v="556"/>
    <n v="2387"/>
    <n v="3108"/>
    <n v="721"/>
    <x v="0"/>
    <x v="1"/>
    <x v="1"/>
  </r>
  <r>
    <x v="1"/>
    <x v="40"/>
    <n v="3607"/>
    <n v="409"/>
    <n v="2743"/>
    <n v="3198"/>
    <n v="455"/>
    <x v="0"/>
    <x v="1"/>
    <x v="1"/>
  </r>
  <r>
    <x v="1"/>
    <x v="41"/>
    <n v="3093"/>
    <n v="368"/>
    <n v="2111"/>
    <n v="2725"/>
    <n v="614"/>
    <x v="0"/>
    <x v="1"/>
    <x v="1"/>
  </r>
  <r>
    <x v="1"/>
    <x v="42"/>
    <n v="5669"/>
    <n v="348"/>
    <n v="2272"/>
    <n v="5321"/>
    <n v="3049"/>
    <x v="0"/>
    <x v="1"/>
    <x v="1"/>
  </r>
  <r>
    <x v="1"/>
    <x v="43"/>
    <n v="4508"/>
    <n v="437"/>
    <n v="1737"/>
    <n v="4071"/>
    <n v="2334"/>
    <x v="0"/>
    <x v="1"/>
    <x v="1"/>
  </r>
  <r>
    <x v="1"/>
    <x v="44"/>
    <n v="5149"/>
    <n v="321"/>
    <n v="2863"/>
    <n v="4828"/>
    <n v="1965"/>
    <x v="0"/>
    <x v="1"/>
    <x v="1"/>
  </r>
  <r>
    <x v="1"/>
    <x v="45"/>
    <n v="5713"/>
    <n v="372"/>
    <n v="2541"/>
    <n v="5341"/>
    <n v="2800"/>
    <x v="0"/>
    <x v="1"/>
    <x v="1"/>
  </r>
  <r>
    <x v="1"/>
    <x v="46"/>
    <n v="4904"/>
    <n v="354"/>
    <n v="2726"/>
    <n v="4550"/>
    <n v="1824"/>
    <x v="0"/>
    <x v="1"/>
    <x v="1"/>
  </r>
  <r>
    <x v="1"/>
    <x v="47"/>
    <n v="4782"/>
    <n v="441"/>
    <n v="1916"/>
    <n v="4341"/>
    <n v="2425"/>
    <x v="0"/>
    <x v="1"/>
    <x v="1"/>
  </r>
  <r>
    <x v="1"/>
    <x v="48"/>
    <n v="3744"/>
    <n v="542"/>
    <n v="1871"/>
    <n v="3202"/>
    <n v="1331"/>
    <x v="0"/>
    <x v="1"/>
    <x v="1"/>
  </r>
  <r>
    <x v="1"/>
    <x v="49"/>
    <n v="3371"/>
    <n v="445"/>
    <n v="1926"/>
    <n v="2926"/>
    <n v="1000"/>
    <x v="0"/>
    <x v="1"/>
    <x v="1"/>
  </r>
  <r>
    <x v="1"/>
    <x v="50"/>
    <n v="3487"/>
    <n v="411"/>
    <n v="2754"/>
    <n v="3076"/>
    <n v="322"/>
    <x v="0"/>
    <x v="1"/>
    <x v="1"/>
  </r>
  <r>
    <x v="1"/>
    <x v="51"/>
    <n v="3391"/>
    <n v="350"/>
    <n v="2245"/>
    <n v="3041"/>
    <n v="796"/>
    <x v="0"/>
    <x v="1"/>
    <x v="1"/>
  </r>
  <r>
    <x v="1"/>
    <x v="52"/>
    <n v="5679"/>
    <n v="354"/>
    <n v="2497"/>
    <n v="5325"/>
    <n v="2828"/>
    <x v="0"/>
    <x v="1"/>
    <x v="1"/>
  </r>
  <r>
    <x v="1"/>
    <x v="53"/>
    <n v="3147"/>
    <n v="480"/>
    <n v="1572"/>
    <n v="2667"/>
    <n v="1095"/>
    <x v="0"/>
    <x v="1"/>
    <x v="1"/>
  </r>
  <r>
    <x v="1"/>
    <x v="54"/>
    <n v="5800"/>
    <n v="536"/>
    <n v="1587"/>
    <n v="5264"/>
    <n v="3677"/>
    <x v="0"/>
    <x v="1"/>
    <x v="1"/>
  </r>
  <r>
    <x v="1"/>
    <x v="55"/>
    <n v="5192"/>
    <n v="546"/>
    <n v="2036"/>
    <n v="4646"/>
    <n v="2610"/>
    <x v="0"/>
    <x v="1"/>
    <x v="1"/>
  </r>
  <r>
    <x v="1"/>
    <x v="56"/>
    <n v="3250"/>
    <n v="423"/>
    <n v="1794"/>
    <n v="2827"/>
    <n v="1033"/>
    <x v="0"/>
    <x v="1"/>
    <x v="1"/>
  </r>
  <r>
    <x v="1"/>
    <x v="57"/>
    <n v="3935"/>
    <n v="514"/>
    <n v="1854"/>
    <n v="3421"/>
    <n v="1567"/>
    <x v="0"/>
    <x v="1"/>
    <x v="1"/>
  </r>
  <r>
    <x v="1"/>
    <x v="58"/>
    <n v="5644"/>
    <n v="538"/>
    <n v="2466"/>
    <n v="5106"/>
    <n v="2640"/>
    <x v="0"/>
    <x v="1"/>
    <x v="1"/>
  </r>
  <r>
    <x v="1"/>
    <x v="59"/>
    <n v="4159"/>
    <n v="303"/>
    <n v="2813"/>
    <n v="3856"/>
    <n v="1043"/>
    <x v="0"/>
    <x v="1"/>
    <x v="1"/>
  </r>
  <r>
    <x v="1"/>
    <x v="60"/>
    <n v="4065"/>
    <n v="412"/>
    <n v="1855"/>
    <n v="3653"/>
    <n v="1798"/>
    <x v="0"/>
    <x v="1"/>
    <x v="1"/>
  </r>
  <r>
    <x v="2"/>
    <x v="30"/>
    <n v="5508"/>
    <n v="427"/>
    <n v="2382"/>
    <n v="5081"/>
    <n v="2699"/>
    <x v="0"/>
    <x v="1"/>
    <x v="1"/>
  </r>
  <r>
    <x v="2"/>
    <x v="31"/>
    <n v="4644"/>
    <n v="599"/>
    <n v="2732"/>
    <n v="4045"/>
    <n v="1313"/>
    <x v="0"/>
    <x v="1"/>
    <x v="1"/>
  </r>
  <r>
    <x v="2"/>
    <x v="32"/>
    <n v="4742"/>
    <n v="502"/>
    <n v="2025"/>
    <n v="4240"/>
    <n v="2215"/>
    <x v="0"/>
    <x v="1"/>
    <x v="1"/>
  </r>
  <r>
    <x v="2"/>
    <x v="33"/>
    <n v="4489"/>
    <n v="516"/>
    <n v="2744"/>
    <n v="3973"/>
    <n v="1229"/>
    <x v="0"/>
    <x v="1"/>
    <x v="1"/>
  </r>
  <r>
    <x v="2"/>
    <x v="34"/>
    <n v="4070"/>
    <n v="520"/>
    <n v="2548"/>
    <n v="3550"/>
    <n v="1002"/>
    <x v="0"/>
    <x v="1"/>
    <x v="1"/>
  </r>
  <r>
    <x v="2"/>
    <x v="35"/>
    <n v="3938"/>
    <n v="579"/>
    <n v="1634"/>
    <n v="3359"/>
    <n v="1725"/>
    <x v="0"/>
    <x v="1"/>
    <x v="1"/>
  </r>
  <r>
    <x v="2"/>
    <x v="36"/>
    <n v="3472"/>
    <n v="471"/>
    <n v="2765"/>
    <n v="3001"/>
    <n v="236"/>
    <x v="0"/>
    <x v="1"/>
    <x v="1"/>
  </r>
  <r>
    <x v="2"/>
    <x v="37"/>
    <n v="4616"/>
    <n v="500"/>
    <n v="1767"/>
    <n v="4116"/>
    <n v="2349"/>
    <x v="0"/>
    <x v="1"/>
    <x v="1"/>
  </r>
  <r>
    <x v="2"/>
    <x v="38"/>
    <n v="4077"/>
    <n v="536"/>
    <n v="2132"/>
    <n v="3541"/>
    <n v="1409"/>
    <x v="0"/>
    <x v="1"/>
    <x v="1"/>
  </r>
  <r>
    <x v="2"/>
    <x v="39"/>
    <n v="3850"/>
    <n v="340"/>
    <n v="2697"/>
    <n v="3510"/>
    <n v="813"/>
    <x v="0"/>
    <x v="1"/>
    <x v="1"/>
  </r>
  <r>
    <x v="2"/>
    <x v="40"/>
    <n v="5510"/>
    <n v="527"/>
    <n v="2327"/>
    <n v="4983"/>
    <n v="2656"/>
    <x v="0"/>
    <x v="1"/>
    <x v="1"/>
  </r>
  <r>
    <x v="2"/>
    <x v="41"/>
    <n v="3641"/>
    <n v="578"/>
    <n v="1941"/>
    <n v="3063"/>
    <n v="1122"/>
    <x v="0"/>
    <x v="1"/>
    <x v="1"/>
  </r>
  <r>
    <x v="2"/>
    <x v="42"/>
    <n v="4671"/>
    <n v="530"/>
    <n v="1911"/>
    <n v="4141"/>
    <n v="2230"/>
    <x v="0"/>
    <x v="1"/>
    <x v="1"/>
  </r>
  <r>
    <x v="2"/>
    <x v="43"/>
    <n v="3572"/>
    <n v="416"/>
    <n v="2347"/>
    <n v="3156"/>
    <n v="809"/>
    <x v="0"/>
    <x v="1"/>
    <x v="1"/>
  </r>
  <r>
    <x v="2"/>
    <x v="44"/>
    <n v="3456"/>
    <n v="571"/>
    <n v="2260"/>
    <n v="2885"/>
    <n v="625"/>
    <x v="0"/>
    <x v="1"/>
    <x v="1"/>
  </r>
  <r>
    <x v="2"/>
    <x v="45"/>
    <n v="4274"/>
    <n v="404"/>
    <n v="2636"/>
    <n v="3870"/>
    <n v="1234"/>
    <x v="0"/>
    <x v="1"/>
    <x v="1"/>
  </r>
  <r>
    <x v="2"/>
    <x v="46"/>
    <n v="5096"/>
    <n v="564"/>
    <n v="1527"/>
    <n v="4532"/>
    <n v="3005"/>
    <x v="0"/>
    <x v="1"/>
    <x v="1"/>
  </r>
  <r>
    <x v="2"/>
    <x v="47"/>
    <n v="3925"/>
    <n v="398"/>
    <n v="2559"/>
    <n v="3527"/>
    <n v="968"/>
    <x v="0"/>
    <x v="1"/>
    <x v="1"/>
  </r>
  <r>
    <x v="2"/>
    <x v="48"/>
    <n v="5084"/>
    <n v="496"/>
    <n v="1646"/>
    <n v="4588"/>
    <n v="2942"/>
    <x v="0"/>
    <x v="1"/>
    <x v="1"/>
  </r>
  <r>
    <x v="2"/>
    <x v="49"/>
    <n v="5121"/>
    <n v="495"/>
    <n v="2985"/>
    <n v="4626"/>
    <n v="1641"/>
    <x v="0"/>
    <x v="1"/>
    <x v="1"/>
  </r>
  <r>
    <x v="2"/>
    <x v="50"/>
    <n v="4933"/>
    <n v="325"/>
    <n v="1790"/>
    <n v="4608"/>
    <n v="2818"/>
    <x v="0"/>
    <x v="1"/>
    <x v="1"/>
  </r>
  <r>
    <x v="2"/>
    <x v="51"/>
    <n v="5645"/>
    <n v="334"/>
    <n v="1797"/>
    <n v="5311"/>
    <n v="3514"/>
    <x v="0"/>
    <x v="1"/>
    <x v="1"/>
  </r>
  <r>
    <x v="2"/>
    <x v="52"/>
    <n v="4085"/>
    <n v="535"/>
    <n v="2462"/>
    <n v="3550"/>
    <n v="1088"/>
    <x v="0"/>
    <x v="1"/>
    <x v="1"/>
  </r>
  <r>
    <x v="2"/>
    <x v="53"/>
    <n v="5953"/>
    <n v="593"/>
    <n v="2888"/>
    <n v="5360"/>
    <n v="2472"/>
    <x v="0"/>
    <x v="1"/>
    <x v="1"/>
  </r>
  <r>
    <x v="2"/>
    <x v="54"/>
    <n v="4416"/>
    <n v="560"/>
    <n v="2467"/>
    <n v="3856"/>
    <n v="1389"/>
    <x v="0"/>
    <x v="1"/>
    <x v="1"/>
  </r>
  <r>
    <x v="2"/>
    <x v="55"/>
    <n v="4730"/>
    <n v="502"/>
    <n v="2168"/>
    <n v="4228"/>
    <n v="2060"/>
    <x v="0"/>
    <x v="1"/>
    <x v="1"/>
  </r>
  <r>
    <x v="2"/>
    <x v="56"/>
    <n v="4679"/>
    <n v="455"/>
    <n v="2747"/>
    <n v="4224"/>
    <n v="1477"/>
    <x v="0"/>
    <x v="1"/>
    <x v="1"/>
  </r>
  <r>
    <x v="2"/>
    <x v="57"/>
    <n v="4881"/>
    <n v="534"/>
    <n v="2066"/>
    <n v="4347"/>
    <n v="2281"/>
    <x v="0"/>
    <x v="1"/>
    <x v="1"/>
  </r>
  <r>
    <x v="2"/>
    <x v="58"/>
    <n v="3634"/>
    <n v="365"/>
    <n v="1839"/>
    <n v="3269"/>
    <n v="1430"/>
    <x v="0"/>
    <x v="1"/>
    <x v="1"/>
  </r>
  <r>
    <x v="2"/>
    <x v="59"/>
    <n v="4461"/>
    <n v="412"/>
    <n v="2030"/>
    <n v="4049"/>
    <n v="2019"/>
    <x v="0"/>
    <x v="1"/>
    <x v="1"/>
  </r>
  <r>
    <x v="2"/>
    <x v="60"/>
    <n v="5812"/>
    <n v="413"/>
    <n v="2952"/>
    <n v="5399"/>
    <n v="2447"/>
    <x v="0"/>
    <x v="1"/>
    <x v="1"/>
  </r>
  <r>
    <x v="3"/>
    <x v="30"/>
    <n v="3349"/>
    <n v="379"/>
    <n v="2884"/>
    <n v="2970"/>
    <n v="86"/>
    <x v="0"/>
    <x v="1"/>
    <x v="1"/>
  </r>
  <r>
    <x v="3"/>
    <x v="31"/>
    <n v="5996"/>
    <n v="305"/>
    <n v="2423"/>
    <n v="5691"/>
    <n v="3268"/>
    <x v="0"/>
    <x v="1"/>
    <x v="1"/>
  </r>
  <r>
    <x v="3"/>
    <x v="32"/>
    <n v="3209"/>
    <n v="593"/>
    <n v="1657"/>
    <n v="2616"/>
    <n v="959"/>
    <x v="0"/>
    <x v="1"/>
    <x v="1"/>
  </r>
  <r>
    <x v="3"/>
    <x v="33"/>
    <n v="5322"/>
    <n v="382"/>
    <n v="2442"/>
    <n v="4940"/>
    <n v="2498"/>
    <x v="0"/>
    <x v="1"/>
    <x v="1"/>
  </r>
  <r>
    <x v="3"/>
    <x v="34"/>
    <n v="5056"/>
    <n v="544"/>
    <n v="1879"/>
    <n v="4512"/>
    <n v="2633"/>
    <x v="0"/>
    <x v="1"/>
    <x v="1"/>
  </r>
  <r>
    <x v="3"/>
    <x v="35"/>
    <n v="3262"/>
    <n v="474"/>
    <n v="1872"/>
    <n v="2788"/>
    <n v="916"/>
    <x v="0"/>
    <x v="1"/>
    <x v="1"/>
  </r>
  <r>
    <x v="3"/>
    <x v="36"/>
    <n v="5876"/>
    <n v="387"/>
    <n v="1851"/>
    <n v="5489"/>
    <n v="3638"/>
    <x v="0"/>
    <x v="1"/>
    <x v="1"/>
  </r>
  <r>
    <x v="3"/>
    <x v="37"/>
    <n v="3796"/>
    <n v="428"/>
    <n v="1771"/>
    <n v="3368"/>
    <n v="1597"/>
    <x v="0"/>
    <x v="1"/>
    <x v="1"/>
  </r>
  <r>
    <x v="3"/>
    <x v="38"/>
    <n v="5443"/>
    <n v="518"/>
    <n v="2993"/>
    <n v="4925"/>
    <n v="1932"/>
    <x v="0"/>
    <x v="1"/>
    <x v="1"/>
  </r>
  <r>
    <x v="3"/>
    <x v="39"/>
    <n v="5421"/>
    <n v="317"/>
    <n v="2405"/>
    <n v="5104"/>
    <n v="2699"/>
    <x v="0"/>
    <x v="1"/>
    <x v="1"/>
  </r>
  <r>
    <x v="3"/>
    <x v="40"/>
    <n v="4189"/>
    <n v="406"/>
    <n v="2268"/>
    <n v="3783"/>
    <n v="1515"/>
    <x v="0"/>
    <x v="1"/>
    <x v="1"/>
  </r>
  <r>
    <x v="3"/>
    <x v="41"/>
    <n v="5723"/>
    <n v="499"/>
    <n v="2828"/>
    <n v="5224"/>
    <n v="2396"/>
    <x v="0"/>
    <x v="1"/>
    <x v="1"/>
  </r>
  <r>
    <x v="3"/>
    <x v="42"/>
    <n v="4634"/>
    <n v="417"/>
    <n v="1732"/>
    <n v="4217"/>
    <n v="2485"/>
    <x v="0"/>
    <x v="1"/>
    <x v="1"/>
  </r>
  <r>
    <x v="3"/>
    <x v="43"/>
    <n v="4524"/>
    <n v="347"/>
    <n v="2126"/>
    <n v="4177"/>
    <n v="2051"/>
    <x v="0"/>
    <x v="1"/>
    <x v="1"/>
  </r>
  <r>
    <x v="3"/>
    <x v="44"/>
    <n v="4451"/>
    <n v="357"/>
    <n v="2984"/>
    <n v="4094"/>
    <n v="1110"/>
    <x v="0"/>
    <x v="1"/>
    <x v="1"/>
  </r>
  <r>
    <x v="3"/>
    <x v="45"/>
    <n v="5985"/>
    <n v="500"/>
    <n v="1943"/>
    <n v="5485"/>
    <n v="3542"/>
    <x v="0"/>
    <x v="1"/>
    <x v="1"/>
  </r>
  <r>
    <x v="3"/>
    <x v="46"/>
    <n v="5530"/>
    <n v="403"/>
    <n v="1718"/>
    <n v="5127"/>
    <n v="3409"/>
    <x v="0"/>
    <x v="1"/>
    <x v="1"/>
  </r>
  <r>
    <x v="3"/>
    <x v="47"/>
    <n v="5502"/>
    <n v="345"/>
    <n v="1897"/>
    <n v="5157"/>
    <n v="3260"/>
    <x v="0"/>
    <x v="1"/>
    <x v="1"/>
  </r>
  <r>
    <x v="3"/>
    <x v="48"/>
    <n v="5922"/>
    <n v="305"/>
    <n v="2764"/>
    <n v="5617"/>
    <n v="2853"/>
    <x v="0"/>
    <x v="1"/>
    <x v="1"/>
  </r>
  <r>
    <x v="3"/>
    <x v="49"/>
    <n v="3417"/>
    <n v="518"/>
    <n v="1678"/>
    <n v="2899"/>
    <n v="1221"/>
    <x v="0"/>
    <x v="1"/>
    <x v="1"/>
  </r>
  <r>
    <x v="3"/>
    <x v="50"/>
    <n v="3917"/>
    <n v="582"/>
    <n v="1936"/>
    <n v="3335"/>
    <n v="1399"/>
    <x v="0"/>
    <x v="1"/>
    <x v="1"/>
  </r>
  <r>
    <x v="3"/>
    <x v="51"/>
    <n v="3244"/>
    <n v="363"/>
    <n v="2255"/>
    <n v="2881"/>
    <n v="626"/>
    <x v="0"/>
    <x v="1"/>
    <x v="1"/>
  </r>
  <r>
    <x v="3"/>
    <x v="52"/>
    <n v="3938"/>
    <n v="488"/>
    <n v="2785"/>
    <n v="3450"/>
    <n v="665"/>
    <x v="0"/>
    <x v="1"/>
    <x v="1"/>
  </r>
  <r>
    <x v="3"/>
    <x v="53"/>
    <n v="3722"/>
    <n v="344"/>
    <n v="1976"/>
    <n v="3378"/>
    <n v="1402"/>
    <x v="0"/>
    <x v="1"/>
    <x v="1"/>
  </r>
  <r>
    <x v="3"/>
    <x v="54"/>
    <n v="4311"/>
    <n v="576"/>
    <n v="2863"/>
    <n v="3735"/>
    <n v="872"/>
    <x v="0"/>
    <x v="1"/>
    <x v="1"/>
  </r>
  <r>
    <x v="3"/>
    <x v="55"/>
    <n v="3884"/>
    <n v="393"/>
    <n v="2617"/>
    <n v="3491"/>
    <n v="874"/>
    <x v="0"/>
    <x v="1"/>
    <x v="1"/>
  </r>
  <r>
    <x v="3"/>
    <x v="56"/>
    <n v="4149"/>
    <n v="383"/>
    <n v="2526"/>
    <n v="3766"/>
    <n v="1240"/>
    <x v="0"/>
    <x v="1"/>
    <x v="1"/>
  </r>
  <r>
    <x v="3"/>
    <x v="57"/>
    <n v="4267"/>
    <n v="552"/>
    <n v="1504"/>
    <n v="3715"/>
    <n v="2211"/>
    <x v="0"/>
    <x v="1"/>
    <x v="1"/>
  </r>
  <r>
    <x v="3"/>
    <x v="58"/>
    <n v="4457"/>
    <n v="420"/>
    <n v="2651"/>
    <n v="4037"/>
    <n v="1386"/>
    <x v="0"/>
    <x v="1"/>
    <x v="1"/>
  </r>
  <r>
    <x v="3"/>
    <x v="59"/>
    <n v="5782"/>
    <n v="350"/>
    <n v="1864"/>
    <n v="5432"/>
    <n v="3568"/>
    <x v="0"/>
    <x v="1"/>
    <x v="1"/>
  </r>
  <r>
    <x v="3"/>
    <x v="60"/>
    <n v="3326"/>
    <n v="583"/>
    <n v="1507"/>
    <n v="2743"/>
    <n v="1236"/>
    <x v="0"/>
    <x v="1"/>
    <x v="1"/>
  </r>
  <r>
    <x v="4"/>
    <x v="30"/>
    <n v="3462"/>
    <n v="465"/>
    <n v="2142"/>
    <n v="2997"/>
    <n v="855"/>
    <x v="0"/>
    <x v="1"/>
    <x v="1"/>
  </r>
  <r>
    <x v="4"/>
    <x v="31"/>
    <n v="3458"/>
    <n v="430"/>
    <n v="2189"/>
    <n v="3028"/>
    <n v="839"/>
    <x v="0"/>
    <x v="1"/>
    <x v="1"/>
  </r>
  <r>
    <x v="4"/>
    <x v="32"/>
    <n v="3104"/>
    <n v="470"/>
    <n v="1754"/>
    <n v="2634"/>
    <n v="880"/>
    <x v="0"/>
    <x v="1"/>
    <x v="1"/>
  </r>
  <r>
    <x v="4"/>
    <x v="33"/>
    <n v="5037"/>
    <n v="406"/>
    <n v="2830"/>
    <n v="4631"/>
    <n v="1801"/>
    <x v="0"/>
    <x v="1"/>
    <x v="1"/>
  </r>
  <r>
    <x v="4"/>
    <x v="34"/>
    <n v="4811"/>
    <n v="317"/>
    <n v="2078"/>
    <n v="4494"/>
    <n v="2416"/>
    <x v="0"/>
    <x v="1"/>
    <x v="1"/>
  </r>
  <r>
    <x v="4"/>
    <x v="35"/>
    <n v="3641"/>
    <n v="381"/>
    <n v="2022"/>
    <n v="3260"/>
    <n v="1238"/>
    <x v="0"/>
    <x v="1"/>
    <x v="1"/>
  </r>
  <r>
    <x v="4"/>
    <x v="36"/>
    <n v="5868"/>
    <n v="584"/>
    <n v="2365"/>
    <n v="5284"/>
    <n v="2919"/>
    <x v="0"/>
    <x v="1"/>
    <x v="1"/>
  </r>
  <r>
    <x v="4"/>
    <x v="37"/>
    <n v="4119"/>
    <n v="444"/>
    <n v="1912"/>
    <n v="3675"/>
    <n v="1763"/>
    <x v="0"/>
    <x v="1"/>
    <x v="1"/>
  </r>
  <r>
    <x v="4"/>
    <x v="38"/>
    <n v="5200"/>
    <n v="313"/>
    <n v="2708"/>
    <n v="4887"/>
    <n v="2179"/>
    <x v="0"/>
    <x v="1"/>
    <x v="1"/>
  </r>
  <r>
    <x v="4"/>
    <x v="39"/>
    <n v="3172"/>
    <n v="506"/>
    <n v="2073"/>
    <n v="2666"/>
    <n v="593"/>
    <x v="0"/>
    <x v="1"/>
    <x v="1"/>
  </r>
  <r>
    <x v="4"/>
    <x v="40"/>
    <n v="5145"/>
    <n v="435"/>
    <n v="2390"/>
    <n v="4710"/>
    <n v="2320"/>
    <x v="0"/>
    <x v="1"/>
    <x v="1"/>
  </r>
  <r>
    <x v="4"/>
    <x v="41"/>
    <n v="4741"/>
    <n v="553"/>
    <n v="1970"/>
    <n v="4188"/>
    <n v="2218"/>
    <x v="0"/>
    <x v="1"/>
    <x v="1"/>
  </r>
  <r>
    <x v="4"/>
    <x v="42"/>
    <n v="3452"/>
    <n v="426"/>
    <n v="2794"/>
    <n v="3026"/>
    <n v="232"/>
    <x v="0"/>
    <x v="1"/>
    <x v="1"/>
  </r>
  <r>
    <x v="4"/>
    <x v="43"/>
    <n v="4068"/>
    <n v="486"/>
    <n v="1524"/>
    <n v="3582"/>
    <n v="2058"/>
    <x v="0"/>
    <x v="1"/>
    <x v="1"/>
  </r>
  <r>
    <x v="4"/>
    <x v="44"/>
    <n v="4938"/>
    <n v="457"/>
    <n v="2539"/>
    <n v="4481"/>
    <n v="1942"/>
    <x v="0"/>
    <x v="1"/>
    <x v="1"/>
  </r>
  <r>
    <x v="4"/>
    <x v="45"/>
    <n v="3701"/>
    <n v="412"/>
    <n v="2073"/>
    <n v="3289"/>
    <n v="1216"/>
    <x v="0"/>
    <x v="1"/>
    <x v="1"/>
  </r>
  <r>
    <x v="4"/>
    <x v="46"/>
    <n v="3166"/>
    <n v="417"/>
    <n v="1790"/>
    <n v="2749"/>
    <n v="959"/>
    <x v="0"/>
    <x v="1"/>
    <x v="1"/>
  </r>
  <r>
    <x v="4"/>
    <x v="47"/>
    <n v="5421"/>
    <n v="538"/>
    <n v="2288"/>
    <n v="4883"/>
    <n v="2595"/>
    <x v="0"/>
    <x v="1"/>
    <x v="1"/>
  </r>
  <r>
    <x v="4"/>
    <x v="48"/>
    <n v="4525"/>
    <n v="410"/>
    <n v="2980"/>
    <n v="4115"/>
    <n v="1135"/>
    <x v="0"/>
    <x v="1"/>
    <x v="1"/>
  </r>
  <r>
    <x v="4"/>
    <x v="49"/>
    <n v="4354"/>
    <n v="467"/>
    <n v="2433"/>
    <n v="3887"/>
    <n v="1454"/>
    <x v="0"/>
    <x v="1"/>
    <x v="1"/>
  </r>
  <r>
    <x v="4"/>
    <x v="50"/>
    <n v="5619"/>
    <n v="397"/>
    <n v="2965"/>
    <n v="5222"/>
    <n v="2257"/>
    <x v="0"/>
    <x v="1"/>
    <x v="1"/>
  </r>
  <r>
    <x v="4"/>
    <x v="51"/>
    <n v="4602"/>
    <n v="374"/>
    <n v="1568"/>
    <n v="4228"/>
    <n v="2660"/>
    <x v="0"/>
    <x v="1"/>
    <x v="1"/>
  </r>
  <r>
    <x v="4"/>
    <x v="52"/>
    <n v="4390"/>
    <n v="470"/>
    <n v="1874"/>
    <n v="3920"/>
    <n v="2046"/>
    <x v="0"/>
    <x v="1"/>
    <x v="1"/>
  </r>
  <r>
    <x v="4"/>
    <x v="53"/>
    <n v="4167"/>
    <n v="569"/>
    <n v="1652"/>
    <n v="3598"/>
    <n v="1946"/>
    <x v="0"/>
    <x v="1"/>
    <x v="1"/>
  </r>
  <r>
    <x v="4"/>
    <x v="54"/>
    <n v="3820"/>
    <n v="562"/>
    <n v="2753"/>
    <n v="3258"/>
    <n v="505"/>
    <x v="0"/>
    <x v="1"/>
    <x v="1"/>
  </r>
  <r>
    <x v="4"/>
    <x v="55"/>
    <n v="3779"/>
    <n v="345"/>
    <n v="2454"/>
    <n v="3434"/>
    <n v="980"/>
    <x v="0"/>
    <x v="1"/>
    <x v="1"/>
  </r>
  <r>
    <x v="4"/>
    <x v="56"/>
    <n v="4902"/>
    <n v="489"/>
    <n v="2987"/>
    <n v="4413"/>
    <n v="1426"/>
    <x v="0"/>
    <x v="1"/>
    <x v="1"/>
  </r>
  <r>
    <x v="4"/>
    <x v="57"/>
    <n v="4350"/>
    <n v="471"/>
    <n v="2579"/>
    <n v="3879"/>
    <n v="1300"/>
    <x v="0"/>
    <x v="1"/>
    <x v="1"/>
  </r>
  <r>
    <x v="4"/>
    <x v="58"/>
    <n v="3125"/>
    <n v="396"/>
    <n v="2600"/>
    <n v="2729"/>
    <n v="129"/>
    <x v="0"/>
    <x v="1"/>
    <x v="1"/>
  </r>
  <r>
    <x v="4"/>
    <x v="59"/>
    <n v="5208"/>
    <n v="392"/>
    <n v="2735"/>
    <n v="4816"/>
    <n v="2081"/>
    <x v="0"/>
    <x v="1"/>
    <x v="1"/>
  </r>
  <r>
    <x v="4"/>
    <x v="60"/>
    <n v="5738"/>
    <n v="337"/>
    <n v="2973"/>
    <n v="5401"/>
    <n v="2428"/>
    <x v="0"/>
    <x v="1"/>
    <x v="1"/>
  </r>
  <r>
    <x v="0"/>
    <x v="61"/>
    <n v="3077"/>
    <n v="380"/>
    <n v="2874"/>
    <n v="2697"/>
    <n v="-177"/>
    <x v="0"/>
    <x v="2"/>
    <x v="2"/>
  </r>
  <r>
    <x v="0"/>
    <x v="62"/>
    <n v="3092"/>
    <n v="376"/>
    <n v="2483"/>
    <n v="2716"/>
    <n v="233"/>
    <x v="0"/>
    <x v="2"/>
    <x v="2"/>
  </r>
  <r>
    <x v="0"/>
    <x v="63"/>
    <n v="4750"/>
    <n v="455"/>
    <n v="1973"/>
    <n v="4295"/>
    <n v="2322"/>
    <x v="0"/>
    <x v="2"/>
    <x v="2"/>
  </r>
  <r>
    <x v="0"/>
    <x v="64"/>
    <n v="5383"/>
    <n v="344"/>
    <n v="2420"/>
    <n v="5039"/>
    <n v="2619"/>
    <x v="0"/>
    <x v="2"/>
    <x v="2"/>
  </r>
  <r>
    <x v="0"/>
    <x v="65"/>
    <n v="5099"/>
    <n v="397"/>
    <n v="2049"/>
    <n v="4702"/>
    <n v="2653"/>
    <x v="0"/>
    <x v="2"/>
    <x v="2"/>
  </r>
  <r>
    <x v="0"/>
    <x v="66"/>
    <n v="5861"/>
    <n v="352"/>
    <n v="1948"/>
    <n v="5509"/>
    <n v="3561"/>
    <x v="0"/>
    <x v="2"/>
    <x v="2"/>
  </r>
  <r>
    <x v="0"/>
    <x v="67"/>
    <n v="3195"/>
    <n v="583"/>
    <n v="1895"/>
    <n v="2612"/>
    <n v="717"/>
    <x v="0"/>
    <x v="2"/>
    <x v="2"/>
  </r>
  <r>
    <x v="0"/>
    <x v="68"/>
    <n v="3073"/>
    <n v="309"/>
    <n v="2925"/>
    <n v="2764"/>
    <n v="-161"/>
    <x v="0"/>
    <x v="2"/>
    <x v="2"/>
  </r>
  <r>
    <x v="0"/>
    <x v="69"/>
    <n v="4833"/>
    <n v="450"/>
    <n v="1510"/>
    <n v="4383"/>
    <n v="2873"/>
    <x v="0"/>
    <x v="2"/>
    <x v="2"/>
  </r>
  <r>
    <x v="0"/>
    <x v="70"/>
    <n v="4578"/>
    <n v="526"/>
    <n v="2705"/>
    <n v="4052"/>
    <n v="1347"/>
    <x v="0"/>
    <x v="2"/>
    <x v="2"/>
  </r>
  <r>
    <x v="0"/>
    <x v="71"/>
    <n v="5137"/>
    <n v="515"/>
    <n v="2628"/>
    <n v="4622"/>
    <n v="1994"/>
    <x v="0"/>
    <x v="2"/>
    <x v="2"/>
  </r>
  <r>
    <x v="0"/>
    <x v="72"/>
    <n v="3042"/>
    <n v="369"/>
    <n v="2633"/>
    <n v="2673"/>
    <n v="40"/>
    <x v="0"/>
    <x v="2"/>
    <x v="2"/>
  </r>
  <r>
    <x v="0"/>
    <x v="73"/>
    <n v="4333"/>
    <n v="510"/>
    <n v="2424"/>
    <n v="3823"/>
    <n v="1399"/>
    <x v="0"/>
    <x v="2"/>
    <x v="2"/>
  </r>
  <r>
    <x v="0"/>
    <x v="74"/>
    <n v="4068"/>
    <n v="304"/>
    <n v="2750"/>
    <n v="3764"/>
    <n v="1014"/>
    <x v="0"/>
    <x v="2"/>
    <x v="2"/>
  </r>
  <r>
    <x v="0"/>
    <x v="75"/>
    <n v="5767"/>
    <n v="308"/>
    <n v="1724"/>
    <n v="5459"/>
    <n v="3735"/>
    <x v="0"/>
    <x v="2"/>
    <x v="2"/>
  </r>
  <r>
    <x v="0"/>
    <x v="76"/>
    <n v="5215"/>
    <n v="566"/>
    <n v="2920"/>
    <n v="4649"/>
    <n v="1729"/>
    <x v="0"/>
    <x v="2"/>
    <x v="2"/>
  </r>
  <r>
    <x v="0"/>
    <x v="77"/>
    <n v="5923"/>
    <n v="383"/>
    <n v="2059"/>
    <n v="5540"/>
    <n v="3481"/>
    <x v="0"/>
    <x v="2"/>
    <x v="2"/>
  </r>
  <r>
    <x v="0"/>
    <x v="78"/>
    <n v="5708"/>
    <n v="427"/>
    <n v="2333"/>
    <n v="5281"/>
    <n v="2948"/>
    <x v="0"/>
    <x v="2"/>
    <x v="2"/>
  </r>
  <r>
    <x v="0"/>
    <x v="79"/>
    <n v="5254"/>
    <n v="392"/>
    <n v="2575"/>
    <n v="4862"/>
    <n v="2287"/>
    <x v="0"/>
    <x v="2"/>
    <x v="2"/>
  </r>
  <r>
    <x v="0"/>
    <x v="80"/>
    <n v="3618"/>
    <n v="559"/>
    <n v="2457"/>
    <n v="3059"/>
    <n v="602"/>
    <x v="0"/>
    <x v="2"/>
    <x v="2"/>
  </r>
  <r>
    <x v="0"/>
    <x v="81"/>
    <n v="4260"/>
    <n v="491"/>
    <n v="2044"/>
    <n v="3769"/>
    <n v="1725"/>
    <x v="0"/>
    <x v="2"/>
    <x v="2"/>
  </r>
  <r>
    <x v="0"/>
    <x v="82"/>
    <n v="5258"/>
    <n v="447"/>
    <n v="2268"/>
    <n v="4811"/>
    <n v="2543"/>
    <x v="0"/>
    <x v="2"/>
    <x v="2"/>
  </r>
  <r>
    <x v="0"/>
    <x v="83"/>
    <n v="3412"/>
    <n v="574"/>
    <n v="1790"/>
    <n v="2838"/>
    <n v="1048"/>
    <x v="0"/>
    <x v="2"/>
    <x v="2"/>
  </r>
  <r>
    <x v="0"/>
    <x v="84"/>
    <n v="5399"/>
    <n v="504"/>
    <n v="2802"/>
    <n v="4895"/>
    <n v="2093"/>
    <x v="0"/>
    <x v="2"/>
    <x v="2"/>
  </r>
  <r>
    <x v="0"/>
    <x v="85"/>
    <n v="3720"/>
    <n v="471"/>
    <n v="2393"/>
    <n v="3249"/>
    <n v="856"/>
    <x v="0"/>
    <x v="2"/>
    <x v="2"/>
  </r>
  <r>
    <x v="0"/>
    <x v="86"/>
    <n v="3043"/>
    <n v="504"/>
    <n v="2041"/>
    <n v="2539"/>
    <n v="498"/>
    <x v="0"/>
    <x v="2"/>
    <x v="2"/>
  </r>
  <r>
    <x v="0"/>
    <x v="87"/>
    <n v="5373"/>
    <n v="481"/>
    <n v="1835"/>
    <n v="4892"/>
    <n v="3057"/>
    <x v="0"/>
    <x v="2"/>
    <x v="2"/>
  </r>
  <r>
    <x v="0"/>
    <x v="88"/>
    <n v="5653"/>
    <n v="544"/>
    <n v="1560"/>
    <n v="5109"/>
    <n v="3549"/>
    <x v="0"/>
    <x v="2"/>
    <x v="2"/>
  </r>
  <r>
    <x v="0"/>
    <x v="89"/>
    <n v="3678"/>
    <n v="319"/>
    <n v="2814"/>
    <n v="3359"/>
    <n v="545"/>
    <x v="0"/>
    <x v="2"/>
    <x v="2"/>
  </r>
  <r>
    <x v="0"/>
    <x v="90"/>
    <n v="5088"/>
    <n v="346"/>
    <n v="2403"/>
    <n v="4742"/>
    <n v="2339"/>
    <x v="0"/>
    <x v="2"/>
    <x v="2"/>
  </r>
  <r>
    <x v="0"/>
    <x v="91"/>
    <n v="4577"/>
    <n v="500"/>
    <n v="2738"/>
    <n v="4077"/>
    <n v="1339"/>
    <x v="0"/>
    <x v="2"/>
    <x v="2"/>
  </r>
  <r>
    <x v="1"/>
    <x v="61"/>
    <n v="5195"/>
    <n v="592"/>
    <n v="2964"/>
    <n v="4603"/>
    <n v="1639"/>
    <x v="0"/>
    <x v="2"/>
    <x v="2"/>
  </r>
  <r>
    <x v="1"/>
    <x v="62"/>
    <n v="5159"/>
    <n v="503"/>
    <n v="2095"/>
    <n v="4656"/>
    <n v="2561"/>
    <x v="0"/>
    <x v="2"/>
    <x v="2"/>
  </r>
  <r>
    <x v="1"/>
    <x v="63"/>
    <n v="5979"/>
    <n v="386"/>
    <n v="2213"/>
    <n v="5593"/>
    <n v="3380"/>
    <x v="0"/>
    <x v="2"/>
    <x v="2"/>
  </r>
  <r>
    <x v="1"/>
    <x v="64"/>
    <n v="5407"/>
    <n v="550"/>
    <n v="1603"/>
    <n v="4857"/>
    <n v="3254"/>
    <x v="0"/>
    <x v="2"/>
    <x v="2"/>
  </r>
  <r>
    <x v="1"/>
    <x v="65"/>
    <n v="3792"/>
    <n v="540"/>
    <n v="2523"/>
    <n v="3252"/>
    <n v="729"/>
    <x v="0"/>
    <x v="2"/>
    <x v="2"/>
  </r>
  <r>
    <x v="1"/>
    <x v="66"/>
    <n v="3312"/>
    <n v="436"/>
    <n v="1840"/>
    <n v="2876"/>
    <n v="1036"/>
    <x v="0"/>
    <x v="2"/>
    <x v="2"/>
  </r>
  <r>
    <x v="1"/>
    <x v="67"/>
    <n v="5828"/>
    <n v="565"/>
    <n v="2257"/>
    <n v="5263"/>
    <n v="3006"/>
    <x v="0"/>
    <x v="2"/>
    <x v="2"/>
  </r>
  <r>
    <x v="1"/>
    <x v="68"/>
    <n v="4487"/>
    <n v="574"/>
    <n v="1786"/>
    <n v="3913"/>
    <n v="2127"/>
    <x v="0"/>
    <x v="2"/>
    <x v="2"/>
  </r>
  <r>
    <x v="1"/>
    <x v="69"/>
    <n v="4356"/>
    <n v="544"/>
    <n v="2696"/>
    <n v="3812"/>
    <n v="1116"/>
    <x v="0"/>
    <x v="2"/>
    <x v="2"/>
  </r>
  <r>
    <x v="1"/>
    <x v="70"/>
    <n v="5284"/>
    <n v="406"/>
    <n v="1939"/>
    <n v="4878"/>
    <n v="2939"/>
    <x v="0"/>
    <x v="2"/>
    <x v="2"/>
  </r>
  <r>
    <x v="1"/>
    <x v="71"/>
    <n v="5617"/>
    <n v="468"/>
    <n v="2640"/>
    <n v="5149"/>
    <n v="2509"/>
    <x v="0"/>
    <x v="2"/>
    <x v="2"/>
  </r>
  <r>
    <x v="1"/>
    <x v="72"/>
    <n v="3354"/>
    <n v="562"/>
    <n v="2765"/>
    <n v="2792"/>
    <n v="27"/>
    <x v="0"/>
    <x v="2"/>
    <x v="2"/>
  </r>
  <r>
    <x v="1"/>
    <x v="73"/>
    <n v="5548"/>
    <n v="506"/>
    <n v="2415"/>
    <n v="5042"/>
    <n v="2627"/>
    <x v="0"/>
    <x v="2"/>
    <x v="2"/>
  </r>
  <r>
    <x v="1"/>
    <x v="74"/>
    <n v="3243"/>
    <n v="502"/>
    <n v="2312"/>
    <n v="2741"/>
    <n v="429"/>
    <x v="0"/>
    <x v="2"/>
    <x v="2"/>
  </r>
  <r>
    <x v="1"/>
    <x v="75"/>
    <n v="5071"/>
    <n v="477"/>
    <n v="1772"/>
    <n v="4594"/>
    <n v="2822"/>
    <x v="0"/>
    <x v="2"/>
    <x v="2"/>
  </r>
  <r>
    <x v="1"/>
    <x v="76"/>
    <n v="5451"/>
    <n v="407"/>
    <n v="2362"/>
    <n v="5044"/>
    <n v="2682"/>
    <x v="0"/>
    <x v="2"/>
    <x v="2"/>
  </r>
  <r>
    <x v="1"/>
    <x v="77"/>
    <n v="5930"/>
    <n v="340"/>
    <n v="2172"/>
    <n v="5590"/>
    <n v="3418"/>
    <x v="0"/>
    <x v="2"/>
    <x v="2"/>
  </r>
  <r>
    <x v="1"/>
    <x v="78"/>
    <n v="5029"/>
    <n v="386"/>
    <n v="2552"/>
    <n v="4643"/>
    <n v="2091"/>
    <x v="0"/>
    <x v="2"/>
    <x v="2"/>
  </r>
  <r>
    <x v="1"/>
    <x v="79"/>
    <n v="4861"/>
    <n v="535"/>
    <n v="1683"/>
    <n v="4326"/>
    <n v="2643"/>
    <x v="0"/>
    <x v="2"/>
    <x v="2"/>
  </r>
  <r>
    <x v="1"/>
    <x v="80"/>
    <n v="3745"/>
    <n v="492"/>
    <n v="2768"/>
    <n v="3253"/>
    <n v="485"/>
    <x v="0"/>
    <x v="2"/>
    <x v="2"/>
  </r>
  <r>
    <x v="1"/>
    <x v="81"/>
    <n v="3731"/>
    <n v="394"/>
    <n v="2711"/>
    <n v="3337"/>
    <n v="626"/>
    <x v="0"/>
    <x v="2"/>
    <x v="2"/>
  </r>
  <r>
    <x v="1"/>
    <x v="82"/>
    <n v="3210"/>
    <n v="499"/>
    <n v="2012"/>
    <n v="2711"/>
    <n v="699"/>
    <x v="0"/>
    <x v="2"/>
    <x v="2"/>
  </r>
  <r>
    <x v="1"/>
    <x v="83"/>
    <n v="4194"/>
    <n v="308"/>
    <n v="2277"/>
    <n v="3886"/>
    <n v="1609"/>
    <x v="0"/>
    <x v="2"/>
    <x v="2"/>
  </r>
  <r>
    <x v="1"/>
    <x v="84"/>
    <n v="4657"/>
    <n v="553"/>
    <n v="1872"/>
    <n v="4104"/>
    <n v="2232"/>
    <x v="0"/>
    <x v="2"/>
    <x v="2"/>
  </r>
  <r>
    <x v="1"/>
    <x v="85"/>
    <n v="4283"/>
    <n v="381"/>
    <n v="1888"/>
    <n v="3902"/>
    <n v="2014"/>
    <x v="0"/>
    <x v="2"/>
    <x v="2"/>
  </r>
  <r>
    <x v="1"/>
    <x v="86"/>
    <n v="4323"/>
    <n v="579"/>
    <n v="1540"/>
    <n v="3744"/>
    <n v="2204"/>
    <x v="0"/>
    <x v="2"/>
    <x v="2"/>
  </r>
  <r>
    <x v="1"/>
    <x v="87"/>
    <n v="4962"/>
    <n v="569"/>
    <n v="2644"/>
    <n v="4393"/>
    <n v="1749"/>
    <x v="0"/>
    <x v="2"/>
    <x v="2"/>
  </r>
  <r>
    <x v="1"/>
    <x v="88"/>
    <n v="3870"/>
    <n v="508"/>
    <n v="1541"/>
    <n v="3362"/>
    <n v="1821"/>
    <x v="0"/>
    <x v="2"/>
    <x v="2"/>
  </r>
  <r>
    <x v="1"/>
    <x v="89"/>
    <n v="4686"/>
    <n v="575"/>
    <n v="2848"/>
    <n v="4111"/>
    <n v="1263"/>
    <x v="0"/>
    <x v="2"/>
    <x v="2"/>
  </r>
  <r>
    <x v="1"/>
    <x v="90"/>
    <n v="5163"/>
    <n v="383"/>
    <n v="2884"/>
    <n v="4780"/>
    <n v="1896"/>
    <x v="0"/>
    <x v="2"/>
    <x v="2"/>
  </r>
  <r>
    <x v="1"/>
    <x v="91"/>
    <n v="3038"/>
    <n v="427"/>
    <n v="1950"/>
    <n v="2611"/>
    <n v="661"/>
    <x v="0"/>
    <x v="2"/>
    <x v="2"/>
  </r>
  <r>
    <x v="2"/>
    <x v="61"/>
    <n v="3823"/>
    <n v="510"/>
    <n v="2091"/>
    <n v="3313"/>
    <n v="1222"/>
    <x v="0"/>
    <x v="2"/>
    <x v="2"/>
  </r>
  <r>
    <x v="2"/>
    <x v="62"/>
    <n v="5755"/>
    <n v="363"/>
    <n v="2549"/>
    <n v="5392"/>
    <n v="2843"/>
    <x v="0"/>
    <x v="2"/>
    <x v="2"/>
  </r>
  <r>
    <x v="2"/>
    <x v="63"/>
    <n v="4308"/>
    <n v="420"/>
    <n v="2602"/>
    <n v="3888"/>
    <n v="1286"/>
    <x v="0"/>
    <x v="2"/>
    <x v="2"/>
  </r>
  <r>
    <x v="2"/>
    <x v="64"/>
    <n v="3668"/>
    <n v="593"/>
    <n v="2952"/>
    <n v="3075"/>
    <n v="123"/>
    <x v="0"/>
    <x v="2"/>
    <x v="2"/>
  </r>
  <r>
    <x v="2"/>
    <x v="65"/>
    <n v="5908"/>
    <n v="548"/>
    <n v="2580"/>
    <n v="5360"/>
    <n v="2780"/>
    <x v="0"/>
    <x v="2"/>
    <x v="2"/>
  </r>
  <r>
    <x v="2"/>
    <x v="66"/>
    <n v="3857"/>
    <n v="547"/>
    <n v="1827"/>
    <n v="3310"/>
    <n v="1483"/>
    <x v="0"/>
    <x v="2"/>
    <x v="2"/>
  </r>
  <r>
    <x v="2"/>
    <x v="67"/>
    <n v="5871"/>
    <n v="511"/>
    <n v="2421"/>
    <n v="5360"/>
    <n v="2939"/>
    <x v="0"/>
    <x v="2"/>
    <x v="2"/>
  </r>
  <r>
    <x v="2"/>
    <x v="68"/>
    <n v="4663"/>
    <n v="348"/>
    <n v="2406"/>
    <n v="4315"/>
    <n v="1909"/>
    <x v="0"/>
    <x v="2"/>
    <x v="2"/>
  </r>
  <r>
    <x v="2"/>
    <x v="69"/>
    <n v="3290"/>
    <n v="468"/>
    <n v="2616"/>
    <n v="2822"/>
    <n v="206"/>
    <x v="0"/>
    <x v="2"/>
    <x v="2"/>
  </r>
  <r>
    <x v="2"/>
    <x v="70"/>
    <n v="5445"/>
    <n v="468"/>
    <n v="2656"/>
    <n v="4977"/>
    <n v="2321"/>
    <x v="0"/>
    <x v="2"/>
    <x v="2"/>
  </r>
  <r>
    <x v="2"/>
    <x v="71"/>
    <n v="4709"/>
    <n v="486"/>
    <n v="2644"/>
    <n v="4223"/>
    <n v="1579"/>
    <x v="0"/>
    <x v="2"/>
    <x v="2"/>
  </r>
  <r>
    <x v="2"/>
    <x v="72"/>
    <n v="3898"/>
    <n v="414"/>
    <n v="2884"/>
    <n v="3484"/>
    <n v="600"/>
    <x v="0"/>
    <x v="2"/>
    <x v="2"/>
  </r>
  <r>
    <x v="2"/>
    <x v="73"/>
    <n v="5194"/>
    <n v="362"/>
    <n v="1936"/>
    <n v="4832"/>
    <n v="2896"/>
    <x v="0"/>
    <x v="2"/>
    <x v="2"/>
  </r>
  <r>
    <x v="2"/>
    <x v="74"/>
    <n v="5715"/>
    <n v="375"/>
    <n v="1973"/>
    <n v="5340"/>
    <n v="3367"/>
    <x v="0"/>
    <x v="2"/>
    <x v="2"/>
  </r>
  <r>
    <x v="2"/>
    <x v="75"/>
    <n v="4797"/>
    <n v="343"/>
    <n v="2307"/>
    <n v="4454"/>
    <n v="2147"/>
    <x v="0"/>
    <x v="2"/>
    <x v="2"/>
  </r>
  <r>
    <x v="2"/>
    <x v="76"/>
    <n v="4638"/>
    <n v="489"/>
    <n v="2802"/>
    <n v="4149"/>
    <n v="1347"/>
    <x v="0"/>
    <x v="2"/>
    <x v="2"/>
  </r>
  <r>
    <x v="2"/>
    <x v="77"/>
    <n v="5895"/>
    <n v="526"/>
    <n v="2521"/>
    <n v="5369"/>
    <n v="2848"/>
    <x v="0"/>
    <x v="2"/>
    <x v="2"/>
  </r>
  <r>
    <x v="2"/>
    <x v="78"/>
    <n v="4883"/>
    <n v="348"/>
    <n v="2183"/>
    <n v="4535"/>
    <n v="2352"/>
    <x v="0"/>
    <x v="2"/>
    <x v="2"/>
  </r>
  <r>
    <x v="2"/>
    <x v="79"/>
    <n v="4353"/>
    <n v="497"/>
    <n v="2808"/>
    <n v="3856"/>
    <n v="1048"/>
    <x v="0"/>
    <x v="2"/>
    <x v="2"/>
  </r>
  <r>
    <x v="2"/>
    <x v="80"/>
    <n v="5511"/>
    <n v="328"/>
    <n v="2139"/>
    <n v="5183"/>
    <n v="3044"/>
    <x v="0"/>
    <x v="2"/>
    <x v="2"/>
  </r>
  <r>
    <x v="2"/>
    <x v="81"/>
    <n v="5608"/>
    <n v="465"/>
    <n v="1628"/>
    <n v="5143"/>
    <n v="3515"/>
    <x v="0"/>
    <x v="2"/>
    <x v="2"/>
  </r>
  <r>
    <x v="2"/>
    <x v="82"/>
    <n v="3069"/>
    <n v="375"/>
    <n v="2811"/>
    <n v="2694"/>
    <n v="-117"/>
    <x v="0"/>
    <x v="2"/>
    <x v="2"/>
  </r>
  <r>
    <x v="2"/>
    <x v="83"/>
    <n v="5840"/>
    <n v="489"/>
    <n v="2221"/>
    <n v="5351"/>
    <n v="3130"/>
    <x v="0"/>
    <x v="2"/>
    <x v="2"/>
  </r>
  <r>
    <x v="2"/>
    <x v="84"/>
    <n v="4473"/>
    <n v="376"/>
    <n v="2037"/>
    <n v="4097"/>
    <n v="2060"/>
    <x v="0"/>
    <x v="2"/>
    <x v="2"/>
  </r>
  <r>
    <x v="2"/>
    <x v="85"/>
    <n v="4620"/>
    <n v="425"/>
    <n v="2805"/>
    <n v="4195"/>
    <n v="1390"/>
    <x v="0"/>
    <x v="2"/>
    <x v="2"/>
  </r>
  <r>
    <x v="2"/>
    <x v="86"/>
    <n v="3536"/>
    <n v="531"/>
    <n v="2585"/>
    <n v="3005"/>
    <n v="420"/>
    <x v="0"/>
    <x v="2"/>
    <x v="2"/>
  </r>
  <r>
    <x v="2"/>
    <x v="87"/>
    <n v="5565"/>
    <n v="465"/>
    <n v="2495"/>
    <n v="5100"/>
    <n v="2605"/>
    <x v="0"/>
    <x v="2"/>
    <x v="2"/>
  </r>
  <r>
    <x v="2"/>
    <x v="88"/>
    <n v="3815"/>
    <n v="352"/>
    <n v="1782"/>
    <n v="3463"/>
    <n v="1681"/>
    <x v="0"/>
    <x v="2"/>
    <x v="2"/>
  </r>
  <r>
    <x v="2"/>
    <x v="89"/>
    <n v="5117"/>
    <n v="481"/>
    <n v="2394"/>
    <n v="4636"/>
    <n v="2242"/>
    <x v="0"/>
    <x v="2"/>
    <x v="2"/>
  </r>
  <r>
    <x v="2"/>
    <x v="90"/>
    <n v="4557"/>
    <n v="459"/>
    <n v="1897"/>
    <n v="4098"/>
    <n v="2201"/>
    <x v="0"/>
    <x v="2"/>
    <x v="2"/>
  </r>
  <r>
    <x v="2"/>
    <x v="91"/>
    <n v="5646"/>
    <n v="405"/>
    <n v="2969"/>
    <n v="5241"/>
    <n v="2272"/>
    <x v="0"/>
    <x v="2"/>
    <x v="2"/>
  </r>
  <r>
    <x v="3"/>
    <x v="61"/>
    <n v="3747"/>
    <n v="347"/>
    <n v="2594"/>
    <n v="3400"/>
    <n v="806"/>
    <x v="0"/>
    <x v="2"/>
    <x v="2"/>
  </r>
  <r>
    <x v="3"/>
    <x v="62"/>
    <n v="3844"/>
    <n v="531"/>
    <n v="2653"/>
    <n v="3313"/>
    <n v="660"/>
    <x v="0"/>
    <x v="2"/>
    <x v="2"/>
  </r>
  <r>
    <x v="3"/>
    <x v="63"/>
    <n v="3493"/>
    <n v="583"/>
    <n v="1838"/>
    <n v="2910"/>
    <n v="1072"/>
    <x v="0"/>
    <x v="2"/>
    <x v="2"/>
  </r>
  <r>
    <x v="3"/>
    <x v="64"/>
    <n v="3240"/>
    <n v="377"/>
    <n v="2743"/>
    <n v="2863"/>
    <n v="120"/>
    <x v="0"/>
    <x v="2"/>
    <x v="2"/>
  </r>
  <r>
    <x v="3"/>
    <x v="65"/>
    <n v="3920"/>
    <n v="514"/>
    <n v="2452"/>
    <n v="3406"/>
    <n v="954"/>
    <x v="0"/>
    <x v="2"/>
    <x v="2"/>
  </r>
  <r>
    <x v="3"/>
    <x v="66"/>
    <n v="4131"/>
    <n v="459"/>
    <n v="2678"/>
    <n v="3672"/>
    <n v="994"/>
    <x v="0"/>
    <x v="2"/>
    <x v="2"/>
  </r>
  <r>
    <x v="3"/>
    <x v="67"/>
    <n v="4416"/>
    <n v="481"/>
    <n v="2215"/>
    <n v="3935"/>
    <n v="1720"/>
    <x v="0"/>
    <x v="2"/>
    <x v="2"/>
  </r>
  <r>
    <x v="3"/>
    <x v="68"/>
    <n v="5445"/>
    <n v="587"/>
    <n v="2099"/>
    <n v="4858"/>
    <n v="2759"/>
    <x v="0"/>
    <x v="2"/>
    <x v="2"/>
  </r>
  <r>
    <x v="3"/>
    <x v="69"/>
    <n v="3696"/>
    <n v="495"/>
    <n v="1678"/>
    <n v="3201"/>
    <n v="1523"/>
    <x v="0"/>
    <x v="2"/>
    <x v="2"/>
  </r>
  <r>
    <x v="3"/>
    <x v="70"/>
    <n v="3099"/>
    <n v="584"/>
    <n v="1959"/>
    <n v="2515"/>
    <n v="556"/>
    <x v="0"/>
    <x v="2"/>
    <x v="2"/>
  </r>
  <r>
    <x v="3"/>
    <x v="71"/>
    <n v="5408"/>
    <n v="579"/>
    <n v="2270"/>
    <n v="4829"/>
    <n v="2559"/>
    <x v="0"/>
    <x v="2"/>
    <x v="2"/>
  </r>
  <r>
    <x v="3"/>
    <x v="72"/>
    <n v="3774"/>
    <n v="447"/>
    <n v="2746"/>
    <n v="3327"/>
    <n v="581"/>
    <x v="0"/>
    <x v="2"/>
    <x v="2"/>
  </r>
  <r>
    <x v="3"/>
    <x v="73"/>
    <n v="5774"/>
    <n v="452"/>
    <n v="2362"/>
    <n v="5322"/>
    <n v="2960"/>
    <x v="0"/>
    <x v="2"/>
    <x v="2"/>
  </r>
  <r>
    <x v="3"/>
    <x v="74"/>
    <n v="4980"/>
    <n v="516"/>
    <n v="2781"/>
    <n v="4464"/>
    <n v="1683"/>
    <x v="0"/>
    <x v="2"/>
    <x v="2"/>
  </r>
  <r>
    <x v="3"/>
    <x v="75"/>
    <n v="5766"/>
    <n v="456"/>
    <n v="2855"/>
    <n v="5310"/>
    <n v="2455"/>
    <x v="0"/>
    <x v="2"/>
    <x v="2"/>
  </r>
  <r>
    <x v="3"/>
    <x v="76"/>
    <n v="3794"/>
    <n v="594"/>
    <n v="2196"/>
    <n v="3200"/>
    <n v="1004"/>
    <x v="0"/>
    <x v="2"/>
    <x v="2"/>
  </r>
  <r>
    <x v="3"/>
    <x v="77"/>
    <n v="4943"/>
    <n v="388"/>
    <n v="2523"/>
    <n v="4555"/>
    <n v="2032"/>
    <x v="0"/>
    <x v="2"/>
    <x v="2"/>
  </r>
  <r>
    <x v="3"/>
    <x v="78"/>
    <n v="3101"/>
    <n v="326"/>
    <n v="2899"/>
    <n v="2775"/>
    <n v="-124"/>
    <x v="0"/>
    <x v="2"/>
    <x v="2"/>
  </r>
  <r>
    <x v="3"/>
    <x v="79"/>
    <n v="5183"/>
    <n v="431"/>
    <n v="2429"/>
    <n v="4752"/>
    <n v="2323"/>
    <x v="0"/>
    <x v="2"/>
    <x v="2"/>
  </r>
  <r>
    <x v="3"/>
    <x v="80"/>
    <n v="4154"/>
    <n v="362"/>
    <n v="2232"/>
    <n v="3792"/>
    <n v="1560"/>
    <x v="0"/>
    <x v="2"/>
    <x v="2"/>
  </r>
  <r>
    <x v="3"/>
    <x v="81"/>
    <n v="3636"/>
    <n v="377"/>
    <n v="2995"/>
    <n v="3259"/>
    <n v="264"/>
    <x v="0"/>
    <x v="2"/>
    <x v="2"/>
  </r>
  <r>
    <x v="3"/>
    <x v="82"/>
    <n v="5211"/>
    <n v="479"/>
    <n v="2581"/>
    <n v="4732"/>
    <n v="2151"/>
    <x v="0"/>
    <x v="2"/>
    <x v="2"/>
  </r>
  <r>
    <x v="3"/>
    <x v="83"/>
    <n v="4851"/>
    <n v="391"/>
    <n v="1976"/>
    <n v="4460"/>
    <n v="2484"/>
    <x v="0"/>
    <x v="2"/>
    <x v="2"/>
  </r>
  <r>
    <x v="3"/>
    <x v="84"/>
    <n v="3720"/>
    <n v="340"/>
    <n v="1722"/>
    <n v="3380"/>
    <n v="1658"/>
    <x v="0"/>
    <x v="2"/>
    <x v="2"/>
  </r>
  <r>
    <x v="3"/>
    <x v="85"/>
    <n v="3146"/>
    <n v="304"/>
    <n v="2606"/>
    <n v="2842"/>
    <n v="236"/>
    <x v="0"/>
    <x v="2"/>
    <x v="2"/>
  </r>
  <r>
    <x v="3"/>
    <x v="86"/>
    <n v="3339"/>
    <n v="542"/>
    <n v="2159"/>
    <n v="2797"/>
    <n v="638"/>
    <x v="0"/>
    <x v="2"/>
    <x v="2"/>
  </r>
  <r>
    <x v="3"/>
    <x v="87"/>
    <n v="3434"/>
    <n v="498"/>
    <n v="2597"/>
    <n v="2936"/>
    <n v="339"/>
    <x v="0"/>
    <x v="2"/>
    <x v="2"/>
  </r>
  <r>
    <x v="3"/>
    <x v="88"/>
    <n v="3371"/>
    <n v="574"/>
    <n v="1956"/>
    <n v="2797"/>
    <n v="841"/>
    <x v="0"/>
    <x v="2"/>
    <x v="2"/>
  </r>
  <r>
    <x v="3"/>
    <x v="89"/>
    <n v="5345"/>
    <n v="588"/>
    <n v="2099"/>
    <n v="4757"/>
    <n v="2658"/>
    <x v="0"/>
    <x v="2"/>
    <x v="2"/>
  </r>
  <r>
    <x v="3"/>
    <x v="90"/>
    <n v="3674"/>
    <n v="559"/>
    <n v="2424"/>
    <n v="3115"/>
    <n v="691"/>
    <x v="0"/>
    <x v="2"/>
    <x v="2"/>
  </r>
  <r>
    <x v="3"/>
    <x v="91"/>
    <n v="4784"/>
    <n v="428"/>
    <n v="1617"/>
    <n v="4356"/>
    <n v="2739"/>
    <x v="0"/>
    <x v="2"/>
    <x v="2"/>
  </r>
  <r>
    <x v="4"/>
    <x v="61"/>
    <n v="4001"/>
    <n v="313"/>
    <n v="2169"/>
    <n v="3688"/>
    <n v="1519"/>
    <x v="0"/>
    <x v="2"/>
    <x v="2"/>
  </r>
  <r>
    <x v="4"/>
    <x v="62"/>
    <n v="5301"/>
    <n v="432"/>
    <n v="2064"/>
    <n v="4869"/>
    <n v="2805"/>
    <x v="0"/>
    <x v="2"/>
    <x v="2"/>
  </r>
  <r>
    <x v="4"/>
    <x v="63"/>
    <n v="3560"/>
    <n v="378"/>
    <n v="2888"/>
    <n v="3182"/>
    <n v="294"/>
    <x v="0"/>
    <x v="2"/>
    <x v="2"/>
  </r>
  <r>
    <x v="4"/>
    <x v="64"/>
    <n v="4749"/>
    <n v="562"/>
    <n v="2552"/>
    <n v="4187"/>
    <n v="1635"/>
    <x v="0"/>
    <x v="2"/>
    <x v="2"/>
  </r>
  <r>
    <x v="4"/>
    <x v="65"/>
    <n v="5731"/>
    <n v="404"/>
    <n v="1915"/>
    <n v="5327"/>
    <n v="3412"/>
    <x v="0"/>
    <x v="2"/>
    <x v="2"/>
  </r>
  <r>
    <x v="4"/>
    <x v="66"/>
    <n v="3363"/>
    <n v="593"/>
    <n v="2142"/>
    <n v="2770"/>
    <n v="628"/>
    <x v="0"/>
    <x v="2"/>
    <x v="2"/>
  </r>
  <r>
    <x v="4"/>
    <x v="67"/>
    <n v="5887"/>
    <n v="390"/>
    <n v="2399"/>
    <n v="5497"/>
    <n v="3098"/>
    <x v="0"/>
    <x v="2"/>
    <x v="2"/>
  </r>
  <r>
    <x v="4"/>
    <x v="68"/>
    <n v="3981"/>
    <n v="506"/>
    <n v="2879"/>
    <n v="3475"/>
    <n v="596"/>
    <x v="0"/>
    <x v="2"/>
    <x v="2"/>
  </r>
  <r>
    <x v="4"/>
    <x v="69"/>
    <n v="5749"/>
    <n v="321"/>
    <n v="2994"/>
    <n v="5428"/>
    <n v="2434"/>
    <x v="0"/>
    <x v="2"/>
    <x v="2"/>
  </r>
  <r>
    <x v="4"/>
    <x v="70"/>
    <n v="4930"/>
    <n v="357"/>
    <n v="1980"/>
    <n v="4573"/>
    <n v="2593"/>
    <x v="0"/>
    <x v="2"/>
    <x v="2"/>
  </r>
  <r>
    <x v="4"/>
    <x v="71"/>
    <n v="3982"/>
    <n v="398"/>
    <n v="2843"/>
    <n v="3584"/>
    <n v="741"/>
    <x v="0"/>
    <x v="2"/>
    <x v="2"/>
  </r>
  <r>
    <x v="4"/>
    <x v="72"/>
    <n v="5627"/>
    <n v="565"/>
    <n v="2833"/>
    <n v="5062"/>
    <n v="2229"/>
    <x v="0"/>
    <x v="2"/>
    <x v="2"/>
  </r>
  <r>
    <x v="4"/>
    <x v="73"/>
    <n v="3883"/>
    <n v="538"/>
    <n v="2514"/>
    <n v="3345"/>
    <n v="831"/>
    <x v="0"/>
    <x v="2"/>
    <x v="2"/>
  </r>
  <r>
    <x v="4"/>
    <x v="74"/>
    <n v="5555"/>
    <n v="593"/>
    <n v="1818"/>
    <n v="4962"/>
    <n v="3144"/>
    <x v="0"/>
    <x v="2"/>
    <x v="2"/>
  </r>
  <r>
    <x v="4"/>
    <x v="75"/>
    <n v="3333"/>
    <n v="330"/>
    <n v="1649"/>
    <n v="3003"/>
    <n v="1354"/>
    <x v="0"/>
    <x v="2"/>
    <x v="2"/>
  </r>
  <r>
    <x v="4"/>
    <x v="76"/>
    <n v="5060"/>
    <n v="306"/>
    <n v="2810"/>
    <n v="4754"/>
    <n v="1944"/>
    <x v="0"/>
    <x v="2"/>
    <x v="2"/>
  </r>
  <r>
    <x v="4"/>
    <x v="77"/>
    <n v="5627"/>
    <n v="380"/>
    <n v="2457"/>
    <n v="5247"/>
    <n v="2790"/>
    <x v="0"/>
    <x v="2"/>
    <x v="2"/>
  </r>
  <r>
    <x v="4"/>
    <x v="78"/>
    <n v="4804"/>
    <n v="580"/>
    <n v="1887"/>
    <n v="4224"/>
    <n v="2337"/>
    <x v="0"/>
    <x v="2"/>
    <x v="2"/>
  </r>
  <r>
    <x v="4"/>
    <x v="79"/>
    <n v="4610"/>
    <n v="444"/>
    <n v="2565"/>
    <n v="4166"/>
    <n v="1601"/>
    <x v="0"/>
    <x v="2"/>
    <x v="2"/>
  </r>
  <r>
    <x v="4"/>
    <x v="80"/>
    <n v="3550"/>
    <n v="442"/>
    <n v="1938"/>
    <n v="3108"/>
    <n v="1170"/>
    <x v="0"/>
    <x v="2"/>
    <x v="2"/>
  </r>
  <r>
    <x v="4"/>
    <x v="81"/>
    <n v="5812"/>
    <n v="474"/>
    <n v="2332"/>
    <n v="5338"/>
    <n v="3006"/>
    <x v="0"/>
    <x v="2"/>
    <x v="2"/>
  </r>
  <r>
    <x v="4"/>
    <x v="82"/>
    <n v="5184"/>
    <n v="522"/>
    <n v="1539"/>
    <n v="4662"/>
    <n v="3123"/>
    <x v="0"/>
    <x v="2"/>
    <x v="2"/>
  </r>
  <r>
    <x v="4"/>
    <x v="83"/>
    <n v="4550"/>
    <n v="444"/>
    <n v="2618"/>
    <n v="4106"/>
    <n v="1488"/>
    <x v="0"/>
    <x v="2"/>
    <x v="2"/>
  </r>
  <r>
    <x v="4"/>
    <x v="84"/>
    <n v="4280"/>
    <n v="361"/>
    <n v="1820"/>
    <n v="3919"/>
    <n v="2099"/>
    <x v="0"/>
    <x v="2"/>
    <x v="2"/>
  </r>
  <r>
    <x v="4"/>
    <x v="85"/>
    <n v="4821"/>
    <n v="332"/>
    <n v="2461"/>
    <n v="4489"/>
    <n v="2028"/>
    <x v="0"/>
    <x v="2"/>
    <x v="2"/>
  </r>
  <r>
    <x v="4"/>
    <x v="86"/>
    <n v="5508"/>
    <n v="531"/>
    <n v="2466"/>
    <n v="4977"/>
    <n v="2511"/>
    <x v="0"/>
    <x v="2"/>
    <x v="2"/>
  </r>
  <r>
    <x v="4"/>
    <x v="87"/>
    <n v="3295"/>
    <n v="585"/>
    <n v="1801"/>
    <n v="2710"/>
    <n v="909"/>
    <x v="0"/>
    <x v="2"/>
    <x v="2"/>
  </r>
  <r>
    <x v="4"/>
    <x v="88"/>
    <n v="4794"/>
    <n v="444"/>
    <n v="2594"/>
    <n v="4350"/>
    <n v="1756"/>
    <x v="0"/>
    <x v="2"/>
    <x v="2"/>
  </r>
  <r>
    <x v="4"/>
    <x v="89"/>
    <n v="4267"/>
    <n v="316"/>
    <n v="1637"/>
    <n v="3951"/>
    <n v="2314"/>
    <x v="0"/>
    <x v="2"/>
    <x v="2"/>
  </r>
  <r>
    <x v="4"/>
    <x v="90"/>
    <n v="3139"/>
    <n v="447"/>
    <n v="2828"/>
    <n v="2692"/>
    <n v="-136"/>
    <x v="0"/>
    <x v="2"/>
    <x v="2"/>
  </r>
  <r>
    <x v="4"/>
    <x v="91"/>
    <n v="3575"/>
    <n v="448"/>
    <n v="2552"/>
    <n v="3127"/>
    <n v="575"/>
    <x v="0"/>
    <x v="2"/>
    <x v="2"/>
  </r>
  <r>
    <x v="0"/>
    <x v="92"/>
    <n v="4140"/>
    <n v="440"/>
    <n v="1968"/>
    <n v="3700"/>
    <n v="1732"/>
    <x v="0"/>
    <x v="3"/>
    <x v="3"/>
  </r>
  <r>
    <x v="0"/>
    <x v="93"/>
    <n v="5899"/>
    <n v="317"/>
    <n v="2913"/>
    <n v="5582"/>
    <n v="2669"/>
    <x v="0"/>
    <x v="3"/>
    <x v="3"/>
  </r>
  <r>
    <x v="0"/>
    <x v="94"/>
    <n v="4547"/>
    <n v="513"/>
    <n v="2681"/>
    <n v="4034"/>
    <n v="1353"/>
    <x v="0"/>
    <x v="3"/>
    <x v="3"/>
  </r>
  <r>
    <x v="0"/>
    <x v="95"/>
    <n v="3759"/>
    <n v="590"/>
    <n v="2345"/>
    <n v="3169"/>
    <n v="824"/>
    <x v="0"/>
    <x v="3"/>
    <x v="3"/>
  </r>
  <r>
    <x v="0"/>
    <x v="96"/>
    <n v="5459"/>
    <n v="532"/>
    <n v="1839"/>
    <n v="4927"/>
    <n v="3088"/>
    <x v="0"/>
    <x v="3"/>
    <x v="3"/>
  </r>
  <r>
    <x v="0"/>
    <x v="97"/>
    <n v="4449"/>
    <n v="322"/>
    <n v="2682"/>
    <n v="4127"/>
    <n v="1445"/>
    <x v="0"/>
    <x v="3"/>
    <x v="3"/>
  </r>
  <r>
    <x v="0"/>
    <x v="98"/>
    <n v="4891"/>
    <n v="562"/>
    <n v="1770"/>
    <n v="4329"/>
    <n v="2559"/>
    <x v="0"/>
    <x v="3"/>
    <x v="3"/>
  </r>
  <r>
    <x v="0"/>
    <x v="99"/>
    <n v="4792"/>
    <n v="600"/>
    <n v="1820"/>
    <n v="4192"/>
    <n v="2372"/>
    <x v="0"/>
    <x v="3"/>
    <x v="3"/>
  </r>
  <r>
    <x v="0"/>
    <x v="100"/>
    <n v="4348"/>
    <n v="563"/>
    <n v="2652"/>
    <n v="3785"/>
    <n v="1133"/>
    <x v="0"/>
    <x v="3"/>
    <x v="3"/>
  </r>
  <r>
    <x v="0"/>
    <x v="101"/>
    <n v="4676"/>
    <n v="447"/>
    <n v="1894"/>
    <n v="4229"/>
    <n v="2335"/>
    <x v="0"/>
    <x v="3"/>
    <x v="3"/>
  </r>
  <r>
    <x v="0"/>
    <x v="102"/>
    <n v="3450"/>
    <n v="561"/>
    <n v="2587"/>
    <n v="2889"/>
    <n v="302"/>
    <x v="0"/>
    <x v="3"/>
    <x v="3"/>
  </r>
  <r>
    <x v="0"/>
    <x v="103"/>
    <n v="4635"/>
    <n v="537"/>
    <n v="1816"/>
    <n v="4098"/>
    <n v="2282"/>
    <x v="0"/>
    <x v="3"/>
    <x v="3"/>
  </r>
  <r>
    <x v="0"/>
    <x v="104"/>
    <n v="5925"/>
    <n v="581"/>
    <n v="2234"/>
    <n v="5344"/>
    <n v="3110"/>
    <x v="0"/>
    <x v="3"/>
    <x v="3"/>
  </r>
  <r>
    <x v="0"/>
    <x v="105"/>
    <n v="5077"/>
    <n v="511"/>
    <n v="2458"/>
    <n v="4566"/>
    <n v="2108"/>
    <x v="0"/>
    <x v="3"/>
    <x v="3"/>
  </r>
  <r>
    <x v="0"/>
    <x v="106"/>
    <n v="3575"/>
    <n v="598"/>
    <n v="2503"/>
    <n v="2977"/>
    <n v="474"/>
    <x v="0"/>
    <x v="3"/>
    <x v="3"/>
  </r>
  <r>
    <x v="0"/>
    <x v="107"/>
    <n v="4319"/>
    <n v="328"/>
    <n v="2142"/>
    <n v="3991"/>
    <n v="1849"/>
    <x v="0"/>
    <x v="3"/>
    <x v="3"/>
  </r>
  <r>
    <x v="0"/>
    <x v="108"/>
    <n v="4616"/>
    <n v="584"/>
    <n v="2012"/>
    <n v="4032"/>
    <n v="2020"/>
    <x v="0"/>
    <x v="3"/>
    <x v="3"/>
  </r>
  <r>
    <x v="0"/>
    <x v="109"/>
    <n v="3471"/>
    <n v="380"/>
    <n v="1959"/>
    <n v="3091"/>
    <n v="1132"/>
    <x v="0"/>
    <x v="3"/>
    <x v="3"/>
  </r>
  <r>
    <x v="0"/>
    <x v="110"/>
    <n v="5750"/>
    <n v="406"/>
    <n v="1683"/>
    <n v="5344"/>
    <n v="3661"/>
    <x v="0"/>
    <x v="3"/>
    <x v="3"/>
  </r>
  <r>
    <x v="0"/>
    <x v="111"/>
    <n v="3680"/>
    <n v="474"/>
    <n v="1731"/>
    <n v="3206"/>
    <n v="1475"/>
    <x v="0"/>
    <x v="3"/>
    <x v="3"/>
  </r>
  <r>
    <x v="0"/>
    <x v="112"/>
    <n v="4558"/>
    <n v="477"/>
    <n v="2634"/>
    <n v="4081"/>
    <n v="1447"/>
    <x v="0"/>
    <x v="3"/>
    <x v="3"/>
  </r>
  <r>
    <x v="0"/>
    <x v="113"/>
    <n v="3340"/>
    <n v="405"/>
    <n v="2985"/>
    <n v="2935"/>
    <n v="-50"/>
    <x v="0"/>
    <x v="3"/>
    <x v="3"/>
  </r>
  <r>
    <x v="0"/>
    <x v="114"/>
    <n v="3857"/>
    <n v="315"/>
    <n v="1610"/>
    <n v="3542"/>
    <n v="1932"/>
    <x v="0"/>
    <x v="3"/>
    <x v="3"/>
  </r>
  <r>
    <x v="0"/>
    <x v="115"/>
    <n v="4613"/>
    <n v="502"/>
    <n v="2225"/>
    <n v="4111"/>
    <n v="1886"/>
    <x v="0"/>
    <x v="3"/>
    <x v="3"/>
  </r>
  <r>
    <x v="0"/>
    <x v="116"/>
    <n v="4845"/>
    <n v="550"/>
    <n v="2024"/>
    <n v="4295"/>
    <n v="2271"/>
    <x v="0"/>
    <x v="3"/>
    <x v="3"/>
  </r>
  <r>
    <x v="0"/>
    <x v="117"/>
    <n v="3157"/>
    <n v="388"/>
    <n v="1781"/>
    <n v="2769"/>
    <n v="988"/>
    <x v="0"/>
    <x v="3"/>
    <x v="3"/>
  </r>
  <r>
    <x v="0"/>
    <x v="118"/>
    <n v="3805"/>
    <n v="462"/>
    <n v="2448"/>
    <n v="3343"/>
    <n v="895"/>
    <x v="0"/>
    <x v="3"/>
    <x v="3"/>
  </r>
  <r>
    <x v="0"/>
    <x v="119"/>
    <n v="3843"/>
    <n v="374"/>
    <n v="2668"/>
    <n v="3469"/>
    <n v="801"/>
    <x v="0"/>
    <x v="3"/>
    <x v="3"/>
  </r>
  <r>
    <x v="1"/>
    <x v="92"/>
    <n v="4319"/>
    <n v="404"/>
    <n v="2667"/>
    <n v="3915"/>
    <n v="1248"/>
    <x v="0"/>
    <x v="3"/>
    <x v="3"/>
  </r>
  <r>
    <x v="1"/>
    <x v="93"/>
    <n v="4873"/>
    <n v="418"/>
    <n v="1698"/>
    <n v="4455"/>
    <n v="2757"/>
    <x v="0"/>
    <x v="3"/>
    <x v="3"/>
  </r>
  <r>
    <x v="1"/>
    <x v="94"/>
    <n v="3116"/>
    <n v="375"/>
    <n v="2009"/>
    <n v="2741"/>
    <n v="732"/>
    <x v="0"/>
    <x v="3"/>
    <x v="3"/>
  </r>
  <r>
    <x v="1"/>
    <x v="95"/>
    <n v="3970"/>
    <n v="411"/>
    <n v="1519"/>
    <n v="3559"/>
    <n v="2040"/>
    <x v="0"/>
    <x v="3"/>
    <x v="3"/>
  </r>
  <r>
    <x v="1"/>
    <x v="96"/>
    <n v="3829"/>
    <n v="310"/>
    <n v="2494"/>
    <n v="3519"/>
    <n v="1025"/>
    <x v="0"/>
    <x v="3"/>
    <x v="3"/>
  </r>
  <r>
    <x v="1"/>
    <x v="97"/>
    <n v="4892"/>
    <n v="535"/>
    <n v="2883"/>
    <n v="4357"/>
    <n v="1474"/>
    <x v="0"/>
    <x v="3"/>
    <x v="3"/>
  </r>
  <r>
    <x v="1"/>
    <x v="98"/>
    <n v="3106"/>
    <n v="588"/>
    <n v="2927"/>
    <n v="2518"/>
    <n v="-409"/>
    <x v="0"/>
    <x v="3"/>
    <x v="3"/>
  </r>
  <r>
    <x v="1"/>
    <x v="99"/>
    <n v="4221"/>
    <n v="466"/>
    <n v="1866"/>
    <n v="3755"/>
    <n v="1889"/>
    <x v="0"/>
    <x v="3"/>
    <x v="3"/>
  </r>
  <r>
    <x v="1"/>
    <x v="100"/>
    <n v="5207"/>
    <n v="341"/>
    <n v="1719"/>
    <n v="4866"/>
    <n v="3147"/>
    <x v="0"/>
    <x v="3"/>
    <x v="3"/>
  </r>
  <r>
    <x v="1"/>
    <x v="101"/>
    <n v="5462"/>
    <n v="395"/>
    <n v="2135"/>
    <n v="5067"/>
    <n v="2932"/>
    <x v="0"/>
    <x v="3"/>
    <x v="3"/>
  </r>
  <r>
    <x v="1"/>
    <x v="102"/>
    <n v="4748"/>
    <n v="435"/>
    <n v="2612"/>
    <n v="4313"/>
    <n v="1701"/>
    <x v="0"/>
    <x v="3"/>
    <x v="3"/>
  </r>
  <r>
    <x v="1"/>
    <x v="103"/>
    <n v="5296"/>
    <n v="339"/>
    <n v="2691"/>
    <n v="4957"/>
    <n v="2266"/>
    <x v="0"/>
    <x v="3"/>
    <x v="3"/>
  </r>
  <r>
    <x v="1"/>
    <x v="104"/>
    <n v="3687"/>
    <n v="435"/>
    <n v="2007"/>
    <n v="3252"/>
    <n v="1245"/>
    <x v="0"/>
    <x v="3"/>
    <x v="3"/>
  </r>
  <r>
    <x v="1"/>
    <x v="105"/>
    <n v="5476"/>
    <n v="301"/>
    <n v="1915"/>
    <n v="5175"/>
    <n v="3260"/>
    <x v="0"/>
    <x v="3"/>
    <x v="3"/>
  </r>
  <r>
    <x v="1"/>
    <x v="106"/>
    <n v="4483"/>
    <n v="333"/>
    <n v="1859"/>
    <n v="4150"/>
    <n v="2291"/>
    <x v="0"/>
    <x v="3"/>
    <x v="3"/>
  </r>
  <r>
    <x v="1"/>
    <x v="107"/>
    <n v="3066"/>
    <n v="311"/>
    <n v="2099"/>
    <n v="2755"/>
    <n v="656"/>
    <x v="0"/>
    <x v="3"/>
    <x v="3"/>
  </r>
  <r>
    <x v="1"/>
    <x v="108"/>
    <n v="3075"/>
    <n v="311"/>
    <n v="2097"/>
    <n v="2764"/>
    <n v="667"/>
    <x v="0"/>
    <x v="3"/>
    <x v="3"/>
  </r>
  <r>
    <x v="1"/>
    <x v="109"/>
    <n v="4690"/>
    <n v="439"/>
    <n v="2239"/>
    <n v="4251"/>
    <n v="2012"/>
    <x v="0"/>
    <x v="3"/>
    <x v="3"/>
  </r>
  <r>
    <x v="1"/>
    <x v="110"/>
    <n v="5658"/>
    <n v="360"/>
    <n v="2612"/>
    <n v="5298"/>
    <n v="2686"/>
    <x v="0"/>
    <x v="3"/>
    <x v="3"/>
  </r>
  <r>
    <x v="1"/>
    <x v="111"/>
    <n v="3081"/>
    <n v="536"/>
    <n v="2627"/>
    <n v="2545"/>
    <n v="-82"/>
    <x v="0"/>
    <x v="3"/>
    <x v="3"/>
  </r>
  <r>
    <x v="1"/>
    <x v="112"/>
    <n v="3177"/>
    <n v="509"/>
    <n v="2435"/>
    <n v="2668"/>
    <n v="233"/>
    <x v="0"/>
    <x v="3"/>
    <x v="3"/>
  </r>
  <r>
    <x v="1"/>
    <x v="113"/>
    <n v="5564"/>
    <n v="366"/>
    <n v="2486"/>
    <n v="5198"/>
    <n v="2712"/>
    <x v="0"/>
    <x v="3"/>
    <x v="3"/>
  </r>
  <r>
    <x v="1"/>
    <x v="114"/>
    <n v="5615"/>
    <n v="425"/>
    <n v="2788"/>
    <n v="5190"/>
    <n v="2402"/>
    <x v="0"/>
    <x v="3"/>
    <x v="3"/>
  </r>
  <r>
    <x v="1"/>
    <x v="115"/>
    <n v="3303"/>
    <n v="596"/>
    <n v="2535"/>
    <n v="2707"/>
    <n v="172"/>
    <x v="0"/>
    <x v="3"/>
    <x v="3"/>
  </r>
  <r>
    <x v="1"/>
    <x v="116"/>
    <n v="4104"/>
    <n v="465"/>
    <n v="1663"/>
    <n v="3639"/>
    <n v="1976"/>
    <x v="0"/>
    <x v="3"/>
    <x v="3"/>
  </r>
  <r>
    <x v="1"/>
    <x v="117"/>
    <n v="3259"/>
    <n v="339"/>
    <n v="2872"/>
    <n v="2920"/>
    <n v="48"/>
    <x v="0"/>
    <x v="3"/>
    <x v="3"/>
  </r>
  <r>
    <x v="1"/>
    <x v="118"/>
    <n v="4482"/>
    <n v="524"/>
    <n v="2046"/>
    <n v="3958"/>
    <n v="1912"/>
    <x v="0"/>
    <x v="3"/>
    <x v="3"/>
  </r>
  <r>
    <x v="1"/>
    <x v="119"/>
    <n v="3574"/>
    <n v="459"/>
    <n v="2384"/>
    <n v="3115"/>
    <n v="731"/>
    <x v="0"/>
    <x v="3"/>
    <x v="3"/>
  </r>
  <r>
    <x v="2"/>
    <x v="92"/>
    <n v="4276"/>
    <n v="503"/>
    <n v="2295"/>
    <n v="3773"/>
    <n v="1478"/>
    <x v="0"/>
    <x v="3"/>
    <x v="3"/>
  </r>
  <r>
    <x v="2"/>
    <x v="93"/>
    <n v="4829"/>
    <n v="427"/>
    <n v="2370"/>
    <n v="4402"/>
    <n v="2032"/>
    <x v="0"/>
    <x v="3"/>
    <x v="3"/>
  </r>
  <r>
    <x v="2"/>
    <x v="94"/>
    <n v="3122"/>
    <n v="355"/>
    <n v="2947"/>
    <n v="2767"/>
    <n v="-180"/>
    <x v="0"/>
    <x v="3"/>
    <x v="3"/>
  </r>
  <r>
    <x v="2"/>
    <x v="95"/>
    <n v="5396"/>
    <n v="574"/>
    <n v="2853"/>
    <n v="4822"/>
    <n v="1969"/>
    <x v="0"/>
    <x v="3"/>
    <x v="3"/>
  </r>
  <r>
    <x v="2"/>
    <x v="96"/>
    <n v="5924"/>
    <n v="477"/>
    <n v="1653"/>
    <n v="5447"/>
    <n v="3794"/>
    <x v="0"/>
    <x v="3"/>
    <x v="3"/>
  </r>
  <r>
    <x v="2"/>
    <x v="97"/>
    <n v="4433"/>
    <n v="514"/>
    <n v="2575"/>
    <n v="3919"/>
    <n v="1344"/>
    <x v="0"/>
    <x v="3"/>
    <x v="3"/>
  </r>
  <r>
    <x v="2"/>
    <x v="98"/>
    <n v="5666"/>
    <n v="553"/>
    <n v="2338"/>
    <n v="5113"/>
    <n v="2775"/>
    <x v="0"/>
    <x v="3"/>
    <x v="3"/>
  </r>
  <r>
    <x v="2"/>
    <x v="99"/>
    <n v="5149"/>
    <n v="336"/>
    <n v="2380"/>
    <n v="4813"/>
    <n v="2433"/>
    <x v="0"/>
    <x v="3"/>
    <x v="3"/>
  </r>
  <r>
    <x v="2"/>
    <x v="100"/>
    <n v="4146"/>
    <n v="329"/>
    <n v="1618"/>
    <n v="3817"/>
    <n v="2199"/>
    <x v="0"/>
    <x v="3"/>
    <x v="3"/>
  </r>
  <r>
    <x v="2"/>
    <x v="101"/>
    <n v="4999"/>
    <n v="325"/>
    <n v="2371"/>
    <n v="4674"/>
    <n v="2303"/>
    <x v="0"/>
    <x v="3"/>
    <x v="3"/>
  </r>
  <r>
    <x v="2"/>
    <x v="102"/>
    <n v="4686"/>
    <n v="566"/>
    <n v="2781"/>
    <n v="4120"/>
    <n v="1339"/>
    <x v="0"/>
    <x v="3"/>
    <x v="3"/>
  </r>
  <r>
    <x v="2"/>
    <x v="103"/>
    <n v="4073"/>
    <n v="493"/>
    <n v="1731"/>
    <n v="3580"/>
    <n v="1849"/>
    <x v="0"/>
    <x v="3"/>
    <x v="3"/>
  </r>
  <r>
    <x v="2"/>
    <x v="104"/>
    <n v="4967"/>
    <n v="418"/>
    <n v="2429"/>
    <n v="4549"/>
    <n v="2120"/>
    <x v="0"/>
    <x v="3"/>
    <x v="3"/>
  </r>
  <r>
    <x v="2"/>
    <x v="105"/>
    <n v="3274"/>
    <n v="581"/>
    <n v="1685"/>
    <n v="2693"/>
    <n v="1008"/>
    <x v="0"/>
    <x v="3"/>
    <x v="3"/>
  </r>
  <r>
    <x v="2"/>
    <x v="106"/>
    <n v="5980"/>
    <n v="389"/>
    <n v="2081"/>
    <n v="5591"/>
    <n v="3510"/>
    <x v="0"/>
    <x v="3"/>
    <x v="3"/>
  </r>
  <r>
    <x v="2"/>
    <x v="107"/>
    <n v="3384"/>
    <n v="473"/>
    <n v="2635"/>
    <n v="2911"/>
    <n v="276"/>
    <x v="0"/>
    <x v="3"/>
    <x v="3"/>
  </r>
  <r>
    <x v="2"/>
    <x v="108"/>
    <n v="3910"/>
    <n v="421"/>
    <n v="2528"/>
    <n v="3489"/>
    <n v="961"/>
    <x v="0"/>
    <x v="3"/>
    <x v="3"/>
  </r>
  <r>
    <x v="2"/>
    <x v="109"/>
    <n v="5594"/>
    <n v="457"/>
    <n v="2451"/>
    <n v="5137"/>
    <n v="2686"/>
    <x v="0"/>
    <x v="3"/>
    <x v="3"/>
  </r>
  <r>
    <x v="2"/>
    <x v="110"/>
    <n v="5154"/>
    <n v="365"/>
    <n v="1994"/>
    <n v="4789"/>
    <n v="2795"/>
    <x v="0"/>
    <x v="3"/>
    <x v="3"/>
  </r>
  <r>
    <x v="2"/>
    <x v="111"/>
    <n v="4034"/>
    <n v="549"/>
    <n v="1679"/>
    <n v="3485"/>
    <n v="1806"/>
    <x v="0"/>
    <x v="3"/>
    <x v="3"/>
  </r>
  <r>
    <x v="2"/>
    <x v="112"/>
    <n v="5493"/>
    <n v="343"/>
    <n v="2030"/>
    <n v="5150"/>
    <n v="3120"/>
    <x v="0"/>
    <x v="3"/>
    <x v="3"/>
  </r>
  <r>
    <x v="2"/>
    <x v="113"/>
    <n v="5581"/>
    <n v="504"/>
    <n v="2166"/>
    <n v="5077"/>
    <n v="2911"/>
    <x v="0"/>
    <x v="3"/>
    <x v="3"/>
  </r>
  <r>
    <x v="2"/>
    <x v="114"/>
    <n v="3392"/>
    <n v="533"/>
    <n v="2143"/>
    <n v="2859"/>
    <n v="716"/>
    <x v="0"/>
    <x v="3"/>
    <x v="3"/>
  </r>
  <r>
    <x v="2"/>
    <x v="115"/>
    <n v="4646"/>
    <n v="348"/>
    <n v="2756"/>
    <n v="4298"/>
    <n v="1542"/>
    <x v="0"/>
    <x v="3"/>
    <x v="3"/>
  </r>
  <r>
    <x v="2"/>
    <x v="116"/>
    <n v="3755"/>
    <n v="522"/>
    <n v="2597"/>
    <n v="3233"/>
    <n v="636"/>
    <x v="0"/>
    <x v="3"/>
    <x v="3"/>
  </r>
  <r>
    <x v="2"/>
    <x v="117"/>
    <n v="4582"/>
    <n v="313"/>
    <n v="2460"/>
    <n v="4269"/>
    <n v="1809"/>
    <x v="0"/>
    <x v="3"/>
    <x v="3"/>
  </r>
  <r>
    <x v="2"/>
    <x v="118"/>
    <n v="4282"/>
    <n v="581"/>
    <n v="2240"/>
    <n v="3701"/>
    <n v="1461"/>
    <x v="0"/>
    <x v="3"/>
    <x v="3"/>
  </r>
  <r>
    <x v="2"/>
    <x v="119"/>
    <n v="4815"/>
    <n v="302"/>
    <n v="2521"/>
    <n v="4513"/>
    <n v="1992"/>
    <x v="0"/>
    <x v="3"/>
    <x v="3"/>
  </r>
  <r>
    <x v="3"/>
    <x v="92"/>
    <n v="4669"/>
    <n v="354"/>
    <n v="2124"/>
    <n v="4315"/>
    <n v="2191"/>
    <x v="0"/>
    <x v="3"/>
    <x v="3"/>
  </r>
  <r>
    <x v="3"/>
    <x v="93"/>
    <n v="3769"/>
    <n v="539"/>
    <n v="2640"/>
    <n v="3230"/>
    <n v="590"/>
    <x v="0"/>
    <x v="3"/>
    <x v="3"/>
  </r>
  <r>
    <x v="3"/>
    <x v="94"/>
    <n v="4494"/>
    <n v="451"/>
    <n v="1675"/>
    <n v="4043"/>
    <n v="2368"/>
    <x v="0"/>
    <x v="3"/>
    <x v="3"/>
  </r>
  <r>
    <x v="3"/>
    <x v="95"/>
    <n v="3993"/>
    <n v="327"/>
    <n v="2124"/>
    <n v="3666"/>
    <n v="1542"/>
    <x v="0"/>
    <x v="3"/>
    <x v="3"/>
  </r>
  <r>
    <x v="3"/>
    <x v="96"/>
    <n v="3996"/>
    <n v="307"/>
    <n v="2297"/>
    <n v="3689"/>
    <n v="1392"/>
    <x v="0"/>
    <x v="3"/>
    <x v="3"/>
  </r>
  <r>
    <x v="3"/>
    <x v="97"/>
    <n v="3404"/>
    <n v="435"/>
    <n v="1954"/>
    <n v="2969"/>
    <n v="1015"/>
    <x v="0"/>
    <x v="3"/>
    <x v="3"/>
  </r>
  <r>
    <x v="3"/>
    <x v="98"/>
    <n v="4105"/>
    <n v="350"/>
    <n v="2121"/>
    <n v="3755"/>
    <n v="1634"/>
    <x v="0"/>
    <x v="3"/>
    <x v="3"/>
  </r>
  <r>
    <x v="3"/>
    <x v="99"/>
    <n v="5522"/>
    <n v="599"/>
    <n v="2895"/>
    <n v="4923"/>
    <n v="2028"/>
    <x v="0"/>
    <x v="3"/>
    <x v="3"/>
  </r>
  <r>
    <x v="3"/>
    <x v="100"/>
    <n v="5972"/>
    <n v="424"/>
    <n v="2423"/>
    <n v="5548"/>
    <n v="3125"/>
    <x v="0"/>
    <x v="3"/>
    <x v="3"/>
  </r>
  <r>
    <x v="3"/>
    <x v="101"/>
    <n v="3600"/>
    <n v="360"/>
    <n v="2634"/>
    <n v="3240"/>
    <n v="606"/>
    <x v="0"/>
    <x v="3"/>
    <x v="3"/>
  </r>
  <r>
    <x v="3"/>
    <x v="102"/>
    <n v="3615"/>
    <n v="328"/>
    <n v="2645"/>
    <n v="3287"/>
    <n v="642"/>
    <x v="0"/>
    <x v="3"/>
    <x v="3"/>
  </r>
  <r>
    <x v="3"/>
    <x v="103"/>
    <n v="4193"/>
    <n v="554"/>
    <n v="1854"/>
    <n v="3639"/>
    <n v="1785"/>
    <x v="0"/>
    <x v="3"/>
    <x v="3"/>
  </r>
  <r>
    <x v="3"/>
    <x v="104"/>
    <n v="4292"/>
    <n v="379"/>
    <n v="2139"/>
    <n v="3913"/>
    <n v="1774"/>
    <x v="0"/>
    <x v="3"/>
    <x v="3"/>
  </r>
  <r>
    <x v="3"/>
    <x v="105"/>
    <n v="4487"/>
    <n v="545"/>
    <n v="1536"/>
    <n v="3942"/>
    <n v="2406"/>
    <x v="0"/>
    <x v="3"/>
    <x v="3"/>
  </r>
  <r>
    <x v="3"/>
    <x v="106"/>
    <n v="3428"/>
    <n v="450"/>
    <n v="2710"/>
    <n v="2978"/>
    <n v="268"/>
    <x v="0"/>
    <x v="3"/>
    <x v="3"/>
  </r>
  <r>
    <x v="3"/>
    <x v="107"/>
    <n v="5097"/>
    <n v="466"/>
    <n v="1769"/>
    <n v="4631"/>
    <n v="2862"/>
    <x v="0"/>
    <x v="3"/>
    <x v="3"/>
  </r>
  <r>
    <x v="3"/>
    <x v="108"/>
    <n v="5480"/>
    <n v="301"/>
    <n v="2025"/>
    <n v="5179"/>
    <n v="3154"/>
    <x v="0"/>
    <x v="3"/>
    <x v="3"/>
  </r>
  <r>
    <x v="3"/>
    <x v="109"/>
    <n v="5032"/>
    <n v="345"/>
    <n v="1745"/>
    <n v="4687"/>
    <n v="2942"/>
    <x v="0"/>
    <x v="3"/>
    <x v="3"/>
  </r>
  <r>
    <x v="3"/>
    <x v="110"/>
    <n v="5963"/>
    <n v="516"/>
    <n v="1700"/>
    <n v="5447"/>
    <n v="3747"/>
    <x v="0"/>
    <x v="3"/>
    <x v="3"/>
  </r>
  <r>
    <x v="3"/>
    <x v="111"/>
    <n v="5509"/>
    <n v="558"/>
    <n v="2085"/>
    <n v="4951"/>
    <n v="2866"/>
    <x v="0"/>
    <x v="3"/>
    <x v="3"/>
  </r>
  <r>
    <x v="3"/>
    <x v="112"/>
    <n v="4641"/>
    <n v="510"/>
    <n v="2681"/>
    <n v="4131"/>
    <n v="1450"/>
    <x v="0"/>
    <x v="3"/>
    <x v="3"/>
  </r>
  <r>
    <x v="3"/>
    <x v="113"/>
    <n v="3122"/>
    <n v="545"/>
    <n v="2259"/>
    <n v="2577"/>
    <n v="318"/>
    <x v="0"/>
    <x v="3"/>
    <x v="3"/>
  </r>
  <r>
    <x v="3"/>
    <x v="114"/>
    <n v="5729"/>
    <n v="513"/>
    <n v="2595"/>
    <n v="5216"/>
    <n v="2621"/>
    <x v="0"/>
    <x v="3"/>
    <x v="3"/>
  </r>
  <r>
    <x v="3"/>
    <x v="115"/>
    <n v="4753"/>
    <n v="326"/>
    <n v="2038"/>
    <n v="4427"/>
    <n v="2389"/>
    <x v="0"/>
    <x v="3"/>
    <x v="3"/>
  </r>
  <r>
    <x v="3"/>
    <x v="116"/>
    <n v="3602"/>
    <n v="585"/>
    <n v="2139"/>
    <n v="3017"/>
    <n v="878"/>
    <x v="0"/>
    <x v="3"/>
    <x v="3"/>
  </r>
  <r>
    <x v="3"/>
    <x v="117"/>
    <n v="4102"/>
    <n v="553"/>
    <n v="2134"/>
    <n v="3549"/>
    <n v="1415"/>
    <x v="0"/>
    <x v="3"/>
    <x v="3"/>
  </r>
  <r>
    <x v="3"/>
    <x v="118"/>
    <n v="4471"/>
    <n v="462"/>
    <n v="2386"/>
    <n v="4009"/>
    <n v="1623"/>
    <x v="0"/>
    <x v="3"/>
    <x v="3"/>
  </r>
  <r>
    <x v="3"/>
    <x v="119"/>
    <n v="4750"/>
    <n v="353"/>
    <n v="2824"/>
    <n v="4397"/>
    <n v="1573"/>
    <x v="0"/>
    <x v="3"/>
    <x v="3"/>
  </r>
  <r>
    <x v="4"/>
    <x v="92"/>
    <n v="3968"/>
    <n v="532"/>
    <n v="1571"/>
    <n v="3436"/>
    <n v="1865"/>
    <x v="0"/>
    <x v="3"/>
    <x v="3"/>
  </r>
  <r>
    <x v="4"/>
    <x v="93"/>
    <n v="4122"/>
    <n v="585"/>
    <n v="2930"/>
    <n v="3537"/>
    <n v="607"/>
    <x v="0"/>
    <x v="3"/>
    <x v="3"/>
  </r>
  <r>
    <x v="4"/>
    <x v="94"/>
    <n v="4065"/>
    <n v="576"/>
    <n v="1857"/>
    <n v="3489"/>
    <n v="1632"/>
    <x v="0"/>
    <x v="3"/>
    <x v="3"/>
  </r>
  <r>
    <x v="4"/>
    <x v="95"/>
    <n v="5947"/>
    <n v="546"/>
    <n v="2861"/>
    <n v="5401"/>
    <n v="2540"/>
    <x v="0"/>
    <x v="3"/>
    <x v="3"/>
  </r>
  <r>
    <x v="4"/>
    <x v="96"/>
    <n v="4238"/>
    <n v="369"/>
    <n v="2074"/>
    <n v="3869"/>
    <n v="1795"/>
    <x v="0"/>
    <x v="3"/>
    <x v="3"/>
  </r>
  <r>
    <x v="4"/>
    <x v="97"/>
    <n v="4002"/>
    <n v="374"/>
    <n v="1640"/>
    <n v="3628"/>
    <n v="1988"/>
    <x v="0"/>
    <x v="3"/>
    <x v="3"/>
  </r>
  <r>
    <x v="4"/>
    <x v="98"/>
    <n v="4087"/>
    <n v="309"/>
    <n v="1705"/>
    <n v="3778"/>
    <n v="2073"/>
    <x v="0"/>
    <x v="3"/>
    <x v="3"/>
  </r>
  <r>
    <x v="4"/>
    <x v="99"/>
    <n v="3685"/>
    <n v="315"/>
    <n v="2739"/>
    <n v="3370"/>
    <n v="631"/>
    <x v="0"/>
    <x v="3"/>
    <x v="3"/>
  </r>
  <r>
    <x v="4"/>
    <x v="100"/>
    <n v="3474"/>
    <n v="395"/>
    <n v="2137"/>
    <n v="3079"/>
    <n v="942"/>
    <x v="0"/>
    <x v="3"/>
    <x v="3"/>
  </r>
  <r>
    <x v="4"/>
    <x v="101"/>
    <n v="4559"/>
    <n v="383"/>
    <n v="2951"/>
    <n v="4176"/>
    <n v="1225"/>
    <x v="0"/>
    <x v="3"/>
    <x v="3"/>
  </r>
  <r>
    <x v="4"/>
    <x v="102"/>
    <n v="5932"/>
    <n v="340"/>
    <n v="1516"/>
    <n v="5592"/>
    <n v="4076"/>
    <x v="0"/>
    <x v="3"/>
    <x v="3"/>
  </r>
  <r>
    <x v="4"/>
    <x v="103"/>
    <n v="3556"/>
    <n v="392"/>
    <n v="2140"/>
    <n v="3164"/>
    <n v="1024"/>
    <x v="0"/>
    <x v="3"/>
    <x v="3"/>
  </r>
  <r>
    <x v="4"/>
    <x v="104"/>
    <n v="4372"/>
    <n v="336"/>
    <n v="2020"/>
    <n v="4036"/>
    <n v="2016"/>
    <x v="0"/>
    <x v="3"/>
    <x v="3"/>
  </r>
  <r>
    <x v="4"/>
    <x v="105"/>
    <n v="3900"/>
    <n v="524"/>
    <n v="2112"/>
    <n v="3376"/>
    <n v="1264"/>
    <x v="0"/>
    <x v="3"/>
    <x v="3"/>
  </r>
  <r>
    <x v="4"/>
    <x v="106"/>
    <n v="3847"/>
    <n v="337"/>
    <n v="2206"/>
    <n v="3510"/>
    <n v="1304"/>
    <x v="0"/>
    <x v="3"/>
    <x v="3"/>
  </r>
  <r>
    <x v="4"/>
    <x v="107"/>
    <n v="5300"/>
    <n v="587"/>
    <n v="2338"/>
    <n v="4713"/>
    <n v="2375"/>
    <x v="0"/>
    <x v="3"/>
    <x v="3"/>
  </r>
  <r>
    <x v="4"/>
    <x v="108"/>
    <n v="4912"/>
    <n v="519"/>
    <n v="2211"/>
    <n v="4393"/>
    <n v="2182"/>
    <x v="0"/>
    <x v="3"/>
    <x v="3"/>
  </r>
  <r>
    <x v="4"/>
    <x v="109"/>
    <n v="4996"/>
    <n v="476"/>
    <n v="1887"/>
    <n v="4520"/>
    <n v="2633"/>
    <x v="0"/>
    <x v="3"/>
    <x v="3"/>
  </r>
  <r>
    <x v="4"/>
    <x v="110"/>
    <n v="4239"/>
    <n v="585"/>
    <n v="2925"/>
    <n v="3654"/>
    <n v="729"/>
    <x v="0"/>
    <x v="3"/>
    <x v="3"/>
  </r>
  <r>
    <x v="4"/>
    <x v="111"/>
    <n v="5724"/>
    <n v="315"/>
    <n v="2589"/>
    <n v="5409"/>
    <n v="2820"/>
    <x v="0"/>
    <x v="3"/>
    <x v="3"/>
  </r>
  <r>
    <x v="4"/>
    <x v="112"/>
    <n v="4461"/>
    <n v="394"/>
    <n v="2257"/>
    <n v="4067"/>
    <n v="1810"/>
    <x v="0"/>
    <x v="3"/>
    <x v="3"/>
  </r>
  <r>
    <x v="4"/>
    <x v="113"/>
    <n v="5835"/>
    <n v="585"/>
    <n v="2934"/>
    <n v="5250"/>
    <n v="2316"/>
    <x v="0"/>
    <x v="3"/>
    <x v="3"/>
  </r>
  <r>
    <x v="4"/>
    <x v="114"/>
    <n v="4765"/>
    <n v="450"/>
    <n v="2046"/>
    <n v="4315"/>
    <n v="2269"/>
    <x v="0"/>
    <x v="3"/>
    <x v="3"/>
  </r>
  <r>
    <x v="4"/>
    <x v="115"/>
    <n v="4036"/>
    <n v="536"/>
    <n v="2397"/>
    <n v="3500"/>
    <n v="1103"/>
    <x v="0"/>
    <x v="3"/>
    <x v="3"/>
  </r>
  <r>
    <x v="4"/>
    <x v="116"/>
    <n v="5693"/>
    <n v="592"/>
    <n v="2506"/>
    <n v="5101"/>
    <n v="2595"/>
    <x v="0"/>
    <x v="3"/>
    <x v="3"/>
  </r>
  <r>
    <x v="4"/>
    <x v="117"/>
    <n v="5505"/>
    <n v="340"/>
    <n v="2152"/>
    <n v="5165"/>
    <n v="3013"/>
    <x v="0"/>
    <x v="3"/>
    <x v="3"/>
  </r>
  <r>
    <x v="4"/>
    <x v="118"/>
    <n v="5426"/>
    <n v="373"/>
    <n v="1833"/>
    <n v="5053"/>
    <n v="3220"/>
    <x v="0"/>
    <x v="3"/>
    <x v="3"/>
  </r>
  <r>
    <x v="4"/>
    <x v="119"/>
    <n v="3609"/>
    <n v="311"/>
    <n v="2932"/>
    <n v="3298"/>
    <n v="366"/>
    <x v="0"/>
    <x v="3"/>
    <x v="3"/>
  </r>
  <r>
    <x v="0"/>
    <x v="120"/>
    <n v="5305"/>
    <n v="482"/>
    <n v="2352"/>
    <n v="4823"/>
    <n v="2471"/>
    <x v="1"/>
    <x v="3"/>
    <x v="3"/>
  </r>
  <r>
    <x v="0"/>
    <x v="121"/>
    <n v="4798"/>
    <n v="488"/>
    <n v="1773"/>
    <n v="4310"/>
    <n v="2537"/>
    <x v="1"/>
    <x v="3"/>
    <x v="3"/>
  </r>
  <r>
    <x v="0"/>
    <x v="122"/>
    <n v="4057"/>
    <n v="397"/>
    <n v="1852"/>
    <n v="3660"/>
    <n v="1808"/>
    <x v="1"/>
    <x v="3"/>
    <x v="3"/>
  </r>
  <r>
    <x v="0"/>
    <x v="123"/>
    <n v="5421"/>
    <n v="593"/>
    <n v="1763"/>
    <n v="4828"/>
    <n v="3065"/>
    <x v="1"/>
    <x v="3"/>
    <x v="3"/>
  </r>
  <r>
    <x v="0"/>
    <x v="124"/>
    <n v="3923"/>
    <n v="455"/>
    <n v="2523"/>
    <n v="3468"/>
    <n v="945"/>
    <x v="1"/>
    <x v="3"/>
    <x v="3"/>
  </r>
  <r>
    <x v="0"/>
    <x v="125"/>
    <n v="3163"/>
    <n v="408"/>
    <n v="2766"/>
    <n v="2755"/>
    <n v="-11"/>
    <x v="1"/>
    <x v="3"/>
    <x v="3"/>
  </r>
  <r>
    <x v="0"/>
    <x v="126"/>
    <n v="4901"/>
    <n v="335"/>
    <n v="1648"/>
    <n v="4566"/>
    <n v="2918"/>
    <x v="1"/>
    <x v="3"/>
    <x v="3"/>
  </r>
  <r>
    <x v="0"/>
    <x v="127"/>
    <n v="5214"/>
    <n v="505"/>
    <n v="1565"/>
    <n v="4709"/>
    <n v="3144"/>
    <x v="1"/>
    <x v="3"/>
    <x v="3"/>
  </r>
  <r>
    <x v="0"/>
    <x v="128"/>
    <n v="4171"/>
    <n v="390"/>
    <n v="2908"/>
    <n v="3781"/>
    <n v="873"/>
    <x v="1"/>
    <x v="3"/>
    <x v="3"/>
  </r>
  <r>
    <x v="0"/>
    <x v="129"/>
    <n v="4555"/>
    <n v="461"/>
    <n v="2979"/>
    <n v="4094"/>
    <n v="1115"/>
    <x v="1"/>
    <x v="3"/>
    <x v="3"/>
  </r>
  <r>
    <x v="0"/>
    <x v="130"/>
    <n v="4350"/>
    <n v="413"/>
    <n v="1698"/>
    <n v="3937"/>
    <n v="2239"/>
    <x v="1"/>
    <x v="3"/>
    <x v="3"/>
  </r>
  <r>
    <x v="0"/>
    <x v="131"/>
    <n v="3789"/>
    <n v="338"/>
    <n v="2538"/>
    <n v="3451"/>
    <n v="913"/>
    <x v="1"/>
    <x v="3"/>
    <x v="3"/>
  </r>
  <r>
    <x v="0"/>
    <x v="132"/>
    <n v="4738"/>
    <n v="517"/>
    <n v="2467"/>
    <n v="4221"/>
    <n v="1754"/>
    <x v="1"/>
    <x v="3"/>
    <x v="3"/>
  </r>
  <r>
    <x v="0"/>
    <x v="133"/>
    <n v="5099"/>
    <n v="452"/>
    <n v="1845"/>
    <n v="4647"/>
    <n v="2802"/>
    <x v="1"/>
    <x v="3"/>
    <x v="3"/>
  </r>
  <r>
    <x v="0"/>
    <x v="134"/>
    <n v="5967"/>
    <n v="597"/>
    <n v="1526"/>
    <n v="5370"/>
    <n v="3844"/>
    <x v="1"/>
    <x v="3"/>
    <x v="3"/>
  </r>
  <r>
    <x v="0"/>
    <x v="135"/>
    <n v="4630"/>
    <n v="410"/>
    <n v="2537"/>
    <n v="4220"/>
    <n v="1683"/>
    <x v="1"/>
    <x v="3"/>
    <x v="3"/>
  </r>
  <r>
    <x v="0"/>
    <x v="136"/>
    <n v="3548"/>
    <n v="399"/>
    <n v="1937"/>
    <n v="3149"/>
    <n v="1212"/>
    <x v="1"/>
    <x v="3"/>
    <x v="3"/>
  </r>
  <r>
    <x v="0"/>
    <x v="137"/>
    <n v="4616"/>
    <n v="476"/>
    <n v="2168"/>
    <n v="4140"/>
    <n v="1972"/>
    <x v="1"/>
    <x v="3"/>
    <x v="3"/>
  </r>
  <r>
    <x v="0"/>
    <x v="138"/>
    <n v="3060"/>
    <n v="510"/>
    <n v="2235"/>
    <n v="2550"/>
    <n v="315"/>
    <x v="1"/>
    <x v="3"/>
    <x v="3"/>
  </r>
  <r>
    <x v="0"/>
    <x v="139"/>
    <n v="4092"/>
    <n v="514"/>
    <n v="2630"/>
    <n v="3578"/>
    <n v="948"/>
    <x v="1"/>
    <x v="3"/>
    <x v="3"/>
  </r>
  <r>
    <x v="0"/>
    <x v="140"/>
    <n v="4237"/>
    <n v="502"/>
    <n v="2153"/>
    <n v="3735"/>
    <n v="1582"/>
    <x v="1"/>
    <x v="3"/>
    <x v="3"/>
  </r>
  <r>
    <x v="0"/>
    <x v="141"/>
    <n v="5551"/>
    <n v="583"/>
    <n v="1829"/>
    <n v="4968"/>
    <n v="3139"/>
    <x v="1"/>
    <x v="3"/>
    <x v="3"/>
  </r>
  <r>
    <x v="0"/>
    <x v="142"/>
    <n v="5115"/>
    <n v="516"/>
    <n v="2899"/>
    <n v="4599"/>
    <n v="1700"/>
    <x v="1"/>
    <x v="3"/>
    <x v="3"/>
  </r>
  <r>
    <x v="0"/>
    <x v="143"/>
    <n v="5308"/>
    <n v="384"/>
    <n v="2912"/>
    <n v="4924"/>
    <n v="2012"/>
    <x v="1"/>
    <x v="3"/>
    <x v="3"/>
  </r>
  <r>
    <x v="0"/>
    <x v="144"/>
    <n v="4039"/>
    <n v="439"/>
    <n v="2646"/>
    <n v="3600"/>
    <n v="954"/>
    <x v="1"/>
    <x v="3"/>
    <x v="3"/>
  </r>
  <r>
    <x v="0"/>
    <x v="145"/>
    <n v="3965"/>
    <n v="454"/>
    <n v="2022"/>
    <n v="3511"/>
    <n v="1489"/>
    <x v="1"/>
    <x v="3"/>
    <x v="3"/>
  </r>
  <r>
    <x v="0"/>
    <x v="146"/>
    <n v="4478"/>
    <n v="390"/>
    <n v="2404"/>
    <n v="4088"/>
    <n v="1684"/>
    <x v="1"/>
    <x v="3"/>
    <x v="3"/>
  </r>
  <r>
    <x v="0"/>
    <x v="147"/>
    <n v="5085"/>
    <n v="561"/>
    <n v="2540"/>
    <n v="4524"/>
    <n v="1984"/>
    <x v="1"/>
    <x v="3"/>
    <x v="3"/>
  </r>
  <r>
    <x v="0"/>
    <x v="148"/>
    <n v="5212"/>
    <n v="325"/>
    <n v="2417"/>
    <n v="4887"/>
    <n v="2470"/>
    <x v="1"/>
    <x v="3"/>
    <x v="3"/>
  </r>
  <r>
    <x v="1"/>
    <x v="120"/>
    <n v="5928"/>
    <n v="397"/>
    <n v="2903"/>
    <n v="5531"/>
    <n v="2628"/>
    <x v="1"/>
    <x v="3"/>
    <x v="3"/>
  </r>
  <r>
    <x v="1"/>
    <x v="121"/>
    <n v="5222"/>
    <n v="456"/>
    <n v="2842"/>
    <n v="4766"/>
    <n v="1924"/>
    <x v="1"/>
    <x v="3"/>
    <x v="3"/>
  </r>
  <r>
    <x v="1"/>
    <x v="122"/>
    <n v="5639"/>
    <n v="482"/>
    <n v="2746"/>
    <n v="5157"/>
    <n v="2411"/>
    <x v="1"/>
    <x v="3"/>
    <x v="3"/>
  </r>
  <r>
    <x v="1"/>
    <x v="123"/>
    <n v="4305"/>
    <n v="568"/>
    <n v="1933"/>
    <n v="3737"/>
    <n v="1804"/>
    <x v="1"/>
    <x v="3"/>
    <x v="3"/>
  </r>
  <r>
    <x v="1"/>
    <x v="124"/>
    <n v="5290"/>
    <n v="597"/>
    <n v="2663"/>
    <n v="4693"/>
    <n v="2030"/>
    <x v="1"/>
    <x v="3"/>
    <x v="3"/>
  </r>
  <r>
    <x v="1"/>
    <x v="125"/>
    <n v="3917"/>
    <n v="491"/>
    <n v="2829"/>
    <n v="3426"/>
    <n v="597"/>
    <x v="1"/>
    <x v="3"/>
    <x v="3"/>
  </r>
  <r>
    <x v="1"/>
    <x v="126"/>
    <n v="4518"/>
    <n v="542"/>
    <n v="2394"/>
    <n v="3976"/>
    <n v="1582"/>
    <x v="1"/>
    <x v="3"/>
    <x v="3"/>
  </r>
  <r>
    <x v="1"/>
    <x v="127"/>
    <n v="4762"/>
    <n v="536"/>
    <n v="1999"/>
    <n v="4226"/>
    <n v="2227"/>
    <x v="1"/>
    <x v="3"/>
    <x v="3"/>
  </r>
  <r>
    <x v="1"/>
    <x v="128"/>
    <n v="4961"/>
    <n v="458"/>
    <n v="1938"/>
    <n v="4503"/>
    <n v="2565"/>
    <x v="1"/>
    <x v="3"/>
    <x v="3"/>
  </r>
  <r>
    <x v="1"/>
    <x v="129"/>
    <n v="3642"/>
    <n v="346"/>
    <n v="1755"/>
    <n v="3296"/>
    <n v="1541"/>
    <x v="1"/>
    <x v="3"/>
    <x v="3"/>
  </r>
  <r>
    <x v="1"/>
    <x v="130"/>
    <n v="4147"/>
    <n v="316"/>
    <n v="2785"/>
    <n v="3831"/>
    <n v="1046"/>
    <x v="1"/>
    <x v="3"/>
    <x v="3"/>
  </r>
  <r>
    <x v="1"/>
    <x v="131"/>
    <n v="3771"/>
    <n v="509"/>
    <n v="2126"/>
    <n v="3262"/>
    <n v="1136"/>
    <x v="1"/>
    <x v="3"/>
    <x v="3"/>
  </r>
  <r>
    <x v="1"/>
    <x v="132"/>
    <n v="3320"/>
    <n v="492"/>
    <n v="2331"/>
    <n v="2828"/>
    <n v="497"/>
    <x v="1"/>
    <x v="3"/>
    <x v="3"/>
  </r>
  <r>
    <x v="1"/>
    <x v="133"/>
    <n v="5059"/>
    <n v="385"/>
    <n v="2276"/>
    <n v="4674"/>
    <n v="2398"/>
    <x v="1"/>
    <x v="3"/>
    <x v="3"/>
  </r>
  <r>
    <x v="1"/>
    <x v="134"/>
    <n v="3037"/>
    <n v="348"/>
    <n v="2550"/>
    <n v="2689"/>
    <n v="139"/>
    <x v="1"/>
    <x v="3"/>
    <x v="3"/>
  </r>
  <r>
    <x v="1"/>
    <x v="135"/>
    <n v="3006"/>
    <n v="307"/>
    <n v="2572"/>
    <n v="2699"/>
    <n v="127"/>
    <x v="1"/>
    <x v="3"/>
    <x v="3"/>
  </r>
  <r>
    <x v="1"/>
    <x v="136"/>
    <n v="3461"/>
    <n v="484"/>
    <n v="2843"/>
    <n v="2977"/>
    <n v="134"/>
    <x v="1"/>
    <x v="3"/>
    <x v="3"/>
  </r>
  <r>
    <x v="1"/>
    <x v="137"/>
    <n v="5884"/>
    <n v="419"/>
    <n v="2318"/>
    <n v="5465"/>
    <n v="3147"/>
    <x v="1"/>
    <x v="3"/>
    <x v="3"/>
  </r>
  <r>
    <x v="1"/>
    <x v="138"/>
    <n v="4749"/>
    <n v="375"/>
    <n v="2677"/>
    <n v="4374"/>
    <n v="1697"/>
    <x v="1"/>
    <x v="3"/>
    <x v="3"/>
  </r>
  <r>
    <x v="1"/>
    <x v="139"/>
    <n v="5320"/>
    <n v="328"/>
    <n v="1590"/>
    <n v="4992"/>
    <n v="3402"/>
    <x v="1"/>
    <x v="3"/>
    <x v="3"/>
  </r>
  <r>
    <x v="1"/>
    <x v="140"/>
    <n v="3935"/>
    <n v="357"/>
    <n v="1669"/>
    <n v="3578"/>
    <n v="1909"/>
    <x v="1"/>
    <x v="3"/>
    <x v="3"/>
  </r>
  <r>
    <x v="1"/>
    <x v="141"/>
    <n v="4892"/>
    <n v="510"/>
    <n v="2809"/>
    <n v="4382"/>
    <n v="1573"/>
    <x v="1"/>
    <x v="3"/>
    <x v="3"/>
  </r>
  <r>
    <x v="1"/>
    <x v="142"/>
    <n v="5017"/>
    <n v="428"/>
    <n v="2562"/>
    <n v="4589"/>
    <n v="2027"/>
    <x v="1"/>
    <x v="3"/>
    <x v="3"/>
  </r>
  <r>
    <x v="1"/>
    <x v="143"/>
    <n v="5677"/>
    <n v="507"/>
    <n v="2275"/>
    <n v="5170"/>
    <n v="2895"/>
    <x v="1"/>
    <x v="3"/>
    <x v="3"/>
  </r>
  <r>
    <x v="1"/>
    <x v="144"/>
    <n v="4787"/>
    <n v="574"/>
    <n v="2316"/>
    <n v="4213"/>
    <n v="1897"/>
    <x v="1"/>
    <x v="3"/>
    <x v="3"/>
  </r>
  <r>
    <x v="1"/>
    <x v="145"/>
    <n v="3646"/>
    <n v="365"/>
    <n v="2806"/>
    <n v="3281"/>
    <n v="475"/>
    <x v="1"/>
    <x v="3"/>
    <x v="3"/>
  </r>
  <r>
    <x v="1"/>
    <x v="146"/>
    <n v="4053"/>
    <n v="399"/>
    <n v="2966"/>
    <n v="3654"/>
    <n v="688"/>
    <x v="1"/>
    <x v="3"/>
    <x v="3"/>
  </r>
  <r>
    <x v="1"/>
    <x v="147"/>
    <n v="3628"/>
    <n v="446"/>
    <n v="2182"/>
    <n v="3182"/>
    <n v="1000"/>
    <x v="1"/>
    <x v="3"/>
    <x v="3"/>
  </r>
  <r>
    <x v="1"/>
    <x v="148"/>
    <n v="3082"/>
    <n v="361"/>
    <n v="1806"/>
    <n v="2721"/>
    <n v="915"/>
    <x v="1"/>
    <x v="3"/>
    <x v="3"/>
  </r>
  <r>
    <x v="2"/>
    <x v="120"/>
    <n v="3892"/>
    <n v="577"/>
    <n v="2359"/>
    <n v="3315"/>
    <n v="956"/>
    <x v="1"/>
    <x v="3"/>
    <x v="3"/>
  </r>
  <r>
    <x v="2"/>
    <x v="121"/>
    <n v="4329"/>
    <n v="398"/>
    <n v="2030"/>
    <n v="3931"/>
    <n v="1901"/>
    <x v="1"/>
    <x v="3"/>
    <x v="3"/>
  </r>
  <r>
    <x v="2"/>
    <x v="122"/>
    <n v="3179"/>
    <n v="407"/>
    <n v="2968"/>
    <n v="2772"/>
    <n v="-196"/>
    <x v="1"/>
    <x v="3"/>
    <x v="3"/>
  </r>
  <r>
    <x v="2"/>
    <x v="123"/>
    <n v="4852"/>
    <n v="426"/>
    <n v="1823"/>
    <n v="4426"/>
    <n v="2603"/>
    <x v="1"/>
    <x v="3"/>
    <x v="3"/>
  </r>
  <r>
    <x v="2"/>
    <x v="124"/>
    <n v="4224"/>
    <n v="427"/>
    <n v="1822"/>
    <n v="3797"/>
    <n v="1975"/>
    <x v="1"/>
    <x v="3"/>
    <x v="3"/>
  </r>
  <r>
    <x v="2"/>
    <x v="125"/>
    <n v="4075"/>
    <n v="541"/>
    <n v="2064"/>
    <n v="3534"/>
    <n v="1470"/>
    <x v="1"/>
    <x v="3"/>
    <x v="3"/>
  </r>
  <r>
    <x v="2"/>
    <x v="126"/>
    <n v="3554"/>
    <n v="442"/>
    <n v="2375"/>
    <n v="3112"/>
    <n v="737"/>
    <x v="1"/>
    <x v="3"/>
    <x v="3"/>
  </r>
  <r>
    <x v="2"/>
    <x v="127"/>
    <n v="4460"/>
    <n v="533"/>
    <n v="2304"/>
    <n v="3927"/>
    <n v="1623"/>
    <x v="1"/>
    <x v="3"/>
    <x v="3"/>
  </r>
  <r>
    <x v="2"/>
    <x v="128"/>
    <n v="4584"/>
    <n v="479"/>
    <n v="2231"/>
    <n v="4105"/>
    <n v="1874"/>
    <x v="1"/>
    <x v="3"/>
    <x v="3"/>
  </r>
  <r>
    <x v="2"/>
    <x v="129"/>
    <n v="5969"/>
    <n v="503"/>
    <n v="1682"/>
    <n v="5466"/>
    <n v="3784"/>
    <x v="1"/>
    <x v="3"/>
    <x v="3"/>
  </r>
  <r>
    <x v="2"/>
    <x v="130"/>
    <n v="5757"/>
    <n v="512"/>
    <n v="2843"/>
    <n v="5245"/>
    <n v="2402"/>
    <x v="1"/>
    <x v="3"/>
    <x v="3"/>
  </r>
  <r>
    <x v="2"/>
    <x v="131"/>
    <n v="5039"/>
    <n v="500"/>
    <n v="1895"/>
    <n v="4539"/>
    <n v="2644"/>
    <x v="1"/>
    <x v="3"/>
    <x v="3"/>
  </r>
  <r>
    <x v="2"/>
    <x v="132"/>
    <n v="3578"/>
    <n v="522"/>
    <n v="2814"/>
    <n v="3056"/>
    <n v="242"/>
    <x v="1"/>
    <x v="3"/>
    <x v="3"/>
  </r>
  <r>
    <x v="2"/>
    <x v="133"/>
    <n v="5146"/>
    <n v="330"/>
    <n v="1795"/>
    <n v="4816"/>
    <n v="3021"/>
    <x v="1"/>
    <x v="3"/>
    <x v="3"/>
  </r>
  <r>
    <x v="2"/>
    <x v="134"/>
    <n v="5862"/>
    <n v="513"/>
    <n v="2922"/>
    <n v="5349"/>
    <n v="2427"/>
    <x v="1"/>
    <x v="3"/>
    <x v="3"/>
  </r>
  <r>
    <x v="2"/>
    <x v="135"/>
    <n v="4592"/>
    <n v="493"/>
    <n v="1522"/>
    <n v="4099"/>
    <n v="2577"/>
    <x v="1"/>
    <x v="3"/>
    <x v="3"/>
  </r>
  <r>
    <x v="2"/>
    <x v="136"/>
    <n v="4700"/>
    <n v="382"/>
    <n v="1929"/>
    <n v="4318"/>
    <n v="2389"/>
    <x v="1"/>
    <x v="3"/>
    <x v="3"/>
  </r>
  <r>
    <x v="2"/>
    <x v="137"/>
    <n v="5428"/>
    <n v="426"/>
    <n v="1645"/>
    <n v="5002"/>
    <n v="3357"/>
    <x v="1"/>
    <x v="3"/>
    <x v="3"/>
  </r>
  <r>
    <x v="2"/>
    <x v="138"/>
    <n v="4647"/>
    <n v="466"/>
    <n v="2142"/>
    <n v="4181"/>
    <n v="2039"/>
    <x v="1"/>
    <x v="3"/>
    <x v="3"/>
  </r>
  <r>
    <x v="2"/>
    <x v="139"/>
    <n v="5567"/>
    <n v="506"/>
    <n v="2832"/>
    <n v="5061"/>
    <n v="2229"/>
    <x v="1"/>
    <x v="3"/>
    <x v="3"/>
  </r>
  <r>
    <x v="2"/>
    <x v="140"/>
    <n v="3009"/>
    <n v="314"/>
    <n v="1866"/>
    <n v="2695"/>
    <n v="829"/>
    <x v="1"/>
    <x v="3"/>
    <x v="3"/>
  </r>
  <r>
    <x v="2"/>
    <x v="141"/>
    <n v="3422"/>
    <n v="554"/>
    <n v="2826"/>
    <n v="2868"/>
    <n v="42"/>
    <x v="1"/>
    <x v="3"/>
    <x v="3"/>
  </r>
  <r>
    <x v="2"/>
    <x v="142"/>
    <n v="3446"/>
    <n v="410"/>
    <n v="2893"/>
    <n v="3036"/>
    <n v="143"/>
    <x v="1"/>
    <x v="3"/>
    <x v="3"/>
  </r>
  <r>
    <x v="2"/>
    <x v="143"/>
    <n v="4201"/>
    <n v="367"/>
    <n v="2542"/>
    <n v="3834"/>
    <n v="1292"/>
    <x v="1"/>
    <x v="3"/>
    <x v="3"/>
  </r>
  <r>
    <x v="2"/>
    <x v="144"/>
    <n v="5423"/>
    <n v="499"/>
    <n v="1617"/>
    <n v="4924"/>
    <n v="3307"/>
    <x v="1"/>
    <x v="3"/>
    <x v="3"/>
  </r>
  <r>
    <x v="2"/>
    <x v="145"/>
    <n v="3641"/>
    <n v="452"/>
    <n v="2650"/>
    <n v="3189"/>
    <n v="539"/>
    <x v="1"/>
    <x v="3"/>
    <x v="3"/>
  </r>
  <r>
    <x v="2"/>
    <x v="146"/>
    <n v="3479"/>
    <n v="547"/>
    <n v="1835"/>
    <n v="2932"/>
    <n v="1097"/>
    <x v="1"/>
    <x v="3"/>
    <x v="3"/>
  </r>
  <r>
    <x v="2"/>
    <x v="147"/>
    <n v="5565"/>
    <n v="544"/>
    <n v="1989"/>
    <n v="5021"/>
    <n v="3032"/>
    <x v="1"/>
    <x v="3"/>
    <x v="3"/>
  </r>
  <r>
    <x v="2"/>
    <x v="148"/>
    <n v="5343"/>
    <n v="551"/>
    <n v="2431"/>
    <n v="4792"/>
    <n v="2361"/>
    <x v="1"/>
    <x v="3"/>
    <x v="3"/>
  </r>
  <r>
    <x v="3"/>
    <x v="120"/>
    <n v="3975"/>
    <n v="315"/>
    <n v="2399"/>
    <n v="3660"/>
    <n v="1261"/>
    <x v="1"/>
    <x v="3"/>
    <x v="3"/>
  </r>
  <r>
    <x v="3"/>
    <x v="121"/>
    <n v="3174"/>
    <n v="500"/>
    <n v="2514"/>
    <n v="2674"/>
    <n v="160"/>
    <x v="1"/>
    <x v="3"/>
    <x v="3"/>
  </r>
  <r>
    <x v="3"/>
    <x v="122"/>
    <n v="4654"/>
    <n v="353"/>
    <n v="2802"/>
    <n v="4301"/>
    <n v="1499"/>
    <x v="1"/>
    <x v="3"/>
    <x v="3"/>
  </r>
  <r>
    <x v="3"/>
    <x v="123"/>
    <n v="5012"/>
    <n v="386"/>
    <n v="2239"/>
    <n v="4626"/>
    <n v="2387"/>
    <x v="1"/>
    <x v="3"/>
    <x v="3"/>
  </r>
  <r>
    <x v="3"/>
    <x v="124"/>
    <n v="4875"/>
    <n v="579"/>
    <n v="2686"/>
    <n v="4296"/>
    <n v="1610"/>
    <x v="1"/>
    <x v="3"/>
    <x v="3"/>
  </r>
  <r>
    <x v="3"/>
    <x v="125"/>
    <n v="5364"/>
    <n v="324"/>
    <n v="2869"/>
    <n v="5040"/>
    <n v="2171"/>
    <x v="1"/>
    <x v="3"/>
    <x v="3"/>
  </r>
  <r>
    <x v="3"/>
    <x v="126"/>
    <n v="5809"/>
    <n v="568"/>
    <n v="2688"/>
    <n v="5241"/>
    <n v="2553"/>
    <x v="1"/>
    <x v="3"/>
    <x v="3"/>
  </r>
  <r>
    <x v="3"/>
    <x v="127"/>
    <n v="3707"/>
    <n v="338"/>
    <n v="1526"/>
    <n v="3369"/>
    <n v="1843"/>
    <x v="1"/>
    <x v="3"/>
    <x v="3"/>
  </r>
  <r>
    <x v="3"/>
    <x v="128"/>
    <n v="4814"/>
    <n v="600"/>
    <n v="2401"/>
    <n v="4214"/>
    <n v="1813"/>
    <x v="1"/>
    <x v="3"/>
    <x v="3"/>
  </r>
  <r>
    <x v="3"/>
    <x v="129"/>
    <n v="4532"/>
    <n v="345"/>
    <n v="2788"/>
    <n v="4187"/>
    <n v="1399"/>
    <x v="1"/>
    <x v="3"/>
    <x v="3"/>
  </r>
  <r>
    <x v="3"/>
    <x v="130"/>
    <n v="3189"/>
    <n v="556"/>
    <n v="1867"/>
    <n v="2633"/>
    <n v="766"/>
    <x v="1"/>
    <x v="3"/>
    <x v="3"/>
  </r>
  <r>
    <x v="3"/>
    <x v="131"/>
    <n v="3319"/>
    <n v="376"/>
    <n v="2479"/>
    <n v="2943"/>
    <n v="464"/>
    <x v="1"/>
    <x v="3"/>
    <x v="3"/>
  </r>
  <r>
    <x v="3"/>
    <x v="132"/>
    <n v="4998"/>
    <n v="409"/>
    <n v="2799"/>
    <n v="4589"/>
    <n v="1790"/>
    <x v="1"/>
    <x v="3"/>
    <x v="3"/>
  </r>
  <r>
    <x v="3"/>
    <x v="133"/>
    <n v="4789"/>
    <n v="447"/>
    <n v="1519"/>
    <n v="4342"/>
    <n v="2823"/>
    <x v="1"/>
    <x v="3"/>
    <x v="3"/>
  </r>
  <r>
    <x v="3"/>
    <x v="134"/>
    <n v="6000"/>
    <n v="561"/>
    <n v="2023"/>
    <n v="5439"/>
    <n v="3416"/>
    <x v="1"/>
    <x v="3"/>
    <x v="3"/>
  </r>
  <r>
    <x v="3"/>
    <x v="135"/>
    <n v="5650"/>
    <n v="420"/>
    <n v="2075"/>
    <n v="5230"/>
    <n v="3155"/>
    <x v="1"/>
    <x v="3"/>
    <x v="3"/>
  </r>
  <r>
    <x v="3"/>
    <x v="136"/>
    <n v="4226"/>
    <n v="528"/>
    <n v="1888"/>
    <n v="3698"/>
    <n v="1810"/>
    <x v="1"/>
    <x v="3"/>
    <x v="3"/>
  </r>
  <r>
    <x v="3"/>
    <x v="137"/>
    <n v="5194"/>
    <n v="553"/>
    <n v="1673"/>
    <n v="4641"/>
    <n v="2968"/>
    <x v="1"/>
    <x v="3"/>
    <x v="3"/>
  </r>
  <r>
    <x v="3"/>
    <x v="138"/>
    <n v="5384"/>
    <n v="314"/>
    <n v="2235"/>
    <n v="5070"/>
    <n v="2835"/>
    <x v="1"/>
    <x v="3"/>
    <x v="3"/>
  </r>
  <r>
    <x v="3"/>
    <x v="139"/>
    <n v="4280"/>
    <n v="423"/>
    <n v="2652"/>
    <n v="3857"/>
    <n v="1205"/>
    <x v="1"/>
    <x v="3"/>
    <x v="3"/>
  </r>
  <r>
    <x v="3"/>
    <x v="140"/>
    <n v="5910"/>
    <n v="594"/>
    <n v="2883"/>
    <n v="5316"/>
    <n v="2433"/>
    <x v="1"/>
    <x v="3"/>
    <x v="3"/>
  </r>
  <r>
    <x v="3"/>
    <x v="141"/>
    <n v="4957"/>
    <n v="445"/>
    <n v="2438"/>
    <n v="4512"/>
    <n v="2074"/>
    <x v="1"/>
    <x v="3"/>
    <x v="3"/>
  </r>
  <r>
    <x v="3"/>
    <x v="142"/>
    <n v="4917"/>
    <n v="416"/>
    <n v="2258"/>
    <n v="4501"/>
    <n v="2243"/>
    <x v="1"/>
    <x v="3"/>
    <x v="3"/>
  </r>
  <r>
    <x v="3"/>
    <x v="143"/>
    <n v="5398"/>
    <n v="561"/>
    <n v="2128"/>
    <n v="4837"/>
    <n v="2709"/>
    <x v="1"/>
    <x v="3"/>
    <x v="3"/>
  </r>
  <r>
    <x v="3"/>
    <x v="144"/>
    <n v="3003"/>
    <n v="421"/>
    <n v="2597"/>
    <n v="2582"/>
    <n v="-15"/>
    <x v="1"/>
    <x v="3"/>
    <x v="3"/>
  </r>
  <r>
    <x v="3"/>
    <x v="145"/>
    <n v="5999"/>
    <n v="420"/>
    <n v="2532"/>
    <n v="5579"/>
    <n v="3047"/>
    <x v="1"/>
    <x v="3"/>
    <x v="3"/>
  </r>
  <r>
    <x v="3"/>
    <x v="146"/>
    <n v="3695"/>
    <n v="468"/>
    <n v="1862"/>
    <n v="3227"/>
    <n v="1365"/>
    <x v="1"/>
    <x v="3"/>
    <x v="3"/>
  </r>
  <r>
    <x v="3"/>
    <x v="147"/>
    <n v="3089"/>
    <n v="468"/>
    <n v="2860"/>
    <n v="2621"/>
    <n v="-239"/>
    <x v="1"/>
    <x v="3"/>
    <x v="3"/>
  </r>
  <r>
    <x v="3"/>
    <x v="148"/>
    <n v="3065"/>
    <n v="471"/>
    <n v="2387"/>
    <n v="2594"/>
    <n v="207"/>
    <x v="1"/>
    <x v="3"/>
    <x v="3"/>
  </r>
  <r>
    <x v="4"/>
    <x v="120"/>
    <n v="5815"/>
    <n v="436"/>
    <n v="2439"/>
    <n v="5379"/>
    <n v="2940"/>
    <x v="1"/>
    <x v="3"/>
    <x v="3"/>
  </r>
  <r>
    <x v="4"/>
    <x v="121"/>
    <n v="5036"/>
    <n v="514"/>
    <n v="2029"/>
    <n v="4522"/>
    <n v="2493"/>
    <x v="1"/>
    <x v="3"/>
    <x v="3"/>
  </r>
  <r>
    <x v="4"/>
    <x v="122"/>
    <n v="3273"/>
    <n v="448"/>
    <n v="2115"/>
    <n v="2825"/>
    <n v="710"/>
    <x v="1"/>
    <x v="3"/>
    <x v="3"/>
  </r>
  <r>
    <x v="4"/>
    <x v="123"/>
    <n v="5108"/>
    <n v="362"/>
    <n v="2911"/>
    <n v="4746"/>
    <n v="1835"/>
    <x v="1"/>
    <x v="3"/>
    <x v="3"/>
  </r>
  <r>
    <x v="4"/>
    <x v="124"/>
    <n v="3158"/>
    <n v="381"/>
    <n v="1964"/>
    <n v="2777"/>
    <n v="813"/>
    <x v="1"/>
    <x v="3"/>
    <x v="3"/>
  </r>
  <r>
    <x v="4"/>
    <x v="125"/>
    <n v="5699"/>
    <n v="333"/>
    <n v="2320"/>
    <n v="5366"/>
    <n v="3046"/>
    <x v="1"/>
    <x v="3"/>
    <x v="3"/>
  </r>
  <r>
    <x v="4"/>
    <x v="126"/>
    <n v="3786"/>
    <n v="444"/>
    <n v="1820"/>
    <n v="3342"/>
    <n v="1522"/>
    <x v="1"/>
    <x v="3"/>
    <x v="3"/>
  </r>
  <r>
    <x v="4"/>
    <x v="127"/>
    <n v="5780"/>
    <n v="388"/>
    <n v="2446"/>
    <n v="5392"/>
    <n v="2946"/>
    <x v="1"/>
    <x v="3"/>
    <x v="3"/>
  </r>
  <r>
    <x v="4"/>
    <x v="128"/>
    <n v="5562"/>
    <n v="438"/>
    <n v="1795"/>
    <n v="5124"/>
    <n v="3329"/>
    <x v="1"/>
    <x v="3"/>
    <x v="3"/>
  </r>
  <r>
    <x v="4"/>
    <x v="129"/>
    <n v="4625"/>
    <n v="337"/>
    <n v="2457"/>
    <n v="4288"/>
    <n v="1831"/>
    <x v="1"/>
    <x v="3"/>
    <x v="3"/>
  </r>
  <r>
    <x v="4"/>
    <x v="130"/>
    <n v="5559"/>
    <n v="438"/>
    <n v="2356"/>
    <n v="5121"/>
    <n v="2765"/>
    <x v="1"/>
    <x v="3"/>
    <x v="3"/>
  </r>
  <r>
    <x v="4"/>
    <x v="131"/>
    <n v="5346"/>
    <n v="522"/>
    <n v="2393"/>
    <n v="4824"/>
    <n v="2431"/>
    <x v="1"/>
    <x v="3"/>
    <x v="3"/>
  </r>
  <r>
    <x v="4"/>
    <x v="132"/>
    <n v="4702"/>
    <n v="431"/>
    <n v="1592"/>
    <n v="4271"/>
    <n v="2679"/>
    <x v="1"/>
    <x v="3"/>
    <x v="3"/>
  </r>
  <r>
    <x v="4"/>
    <x v="133"/>
    <n v="5504"/>
    <n v="330"/>
    <n v="2723"/>
    <n v="5174"/>
    <n v="2451"/>
    <x v="1"/>
    <x v="3"/>
    <x v="3"/>
  </r>
  <r>
    <x v="4"/>
    <x v="134"/>
    <n v="5443"/>
    <n v="417"/>
    <n v="1678"/>
    <n v="5026"/>
    <n v="3348"/>
    <x v="1"/>
    <x v="3"/>
    <x v="3"/>
  </r>
  <r>
    <x v="4"/>
    <x v="135"/>
    <n v="3675"/>
    <n v="336"/>
    <n v="2521"/>
    <n v="3339"/>
    <n v="818"/>
    <x v="1"/>
    <x v="3"/>
    <x v="3"/>
  </r>
  <r>
    <x v="4"/>
    <x v="136"/>
    <n v="4724"/>
    <n v="563"/>
    <n v="2402"/>
    <n v="4161"/>
    <n v="1759"/>
    <x v="1"/>
    <x v="3"/>
    <x v="3"/>
  </r>
  <r>
    <x v="4"/>
    <x v="137"/>
    <n v="3957"/>
    <n v="516"/>
    <n v="1747"/>
    <n v="3441"/>
    <n v="1694"/>
    <x v="1"/>
    <x v="3"/>
    <x v="3"/>
  </r>
  <r>
    <x v="4"/>
    <x v="138"/>
    <n v="3698"/>
    <n v="332"/>
    <n v="2282"/>
    <n v="3366"/>
    <n v="1084"/>
    <x v="1"/>
    <x v="3"/>
    <x v="3"/>
  </r>
  <r>
    <x v="4"/>
    <x v="139"/>
    <n v="5779"/>
    <n v="495"/>
    <n v="1683"/>
    <n v="5284"/>
    <n v="3601"/>
    <x v="1"/>
    <x v="3"/>
    <x v="3"/>
  </r>
  <r>
    <x v="4"/>
    <x v="140"/>
    <n v="5255"/>
    <n v="330"/>
    <n v="2548"/>
    <n v="4925"/>
    <n v="2377"/>
    <x v="1"/>
    <x v="3"/>
    <x v="3"/>
  </r>
  <r>
    <x v="4"/>
    <x v="141"/>
    <n v="4754"/>
    <n v="352"/>
    <n v="2962"/>
    <n v="4402"/>
    <n v="1440"/>
    <x v="1"/>
    <x v="3"/>
    <x v="3"/>
  </r>
  <r>
    <x v="4"/>
    <x v="142"/>
    <n v="3581"/>
    <n v="411"/>
    <n v="1677"/>
    <n v="3170"/>
    <n v="1493"/>
    <x v="1"/>
    <x v="3"/>
    <x v="3"/>
  </r>
  <r>
    <x v="4"/>
    <x v="143"/>
    <n v="3944"/>
    <n v="481"/>
    <n v="1658"/>
    <n v="3463"/>
    <n v="1805"/>
    <x v="1"/>
    <x v="3"/>
    <x v="3"/>
  </r>
  <r>
    <x v="4"/>
    <x v="144"/>
    <n v="3940"/>
    <n v="354"/>
    <n v="2581"/>
    <n v="3586"/>
    <n v="1005"/>
    <x v="1"/>
    <x v="3"/>
    <x v="3"/>
  </r>
  <r>
    <x v="4"/>
    <x v="145"/>
    <n v="3842"/>
    <n v="430"/>
    <n v="2510"/>
    <n v="3412"/>
    <n v="902"/>
    <x v="1"/>
    <x v="3"/>
    <x v="3"/>
  </r>
  <r>
    <x v="4"/>
    <x v="146"/>
    <n v="5362"/>
    <n v="389"/>
    <n v="1852"/>
    <n v="4973"/>
    <n v="3121"/>
    <x v="1"/>
    <x v="3"/>
    <x v="3"/>
  </r>
  <r>
    <x v="4"/>
    <x v="147"/>
    <n v="5864"/>
    <n v="544"/>
    <n v="2025"/>
    <n v="5320"/>
    <n v="3295"/>
    <x v="1"/>
    <x v="3"/>
    <x v="3"/>
  </r>
  <r>
    <x v="4"/>
    <x v="148"/>
    <n v="4697"/>
    <n v="452"/>
    <n v="2705"/>
    <n v="4245"/>
    <n v="1540"/>
    <x v="1"/>
    <x v="3"/>
    <x v="3"/>
  </r>
  <r>
    <x v="0"/>
    <x v="149"/>
    <n v="5710"/>
    <n v="535"/>
    <n v="2267"/>
    <n v="5175"/>
    <n v="2908"/>
    <x v="0"/>
    <x v="4"/>
    <x v="3"/>
  </r>
  <r>
    <x v="0"/>
    <x v="150"/>
    <n v="3681"/>
    <n v="357"/>
    <n v="1988"/>
    <n v="3324"/>
    <n v="1336"/>
    <x v="0"/>
    <x v="4"/>
    <x v="3"/>
  </r>
  <r>
    <x v="0"/>
    <x v="151"/>
    <n v="5591"/>
    <n v="329"/>
    <n v="2884"/>
    <n v="5262"/>
    <n v="2378"/>
    <x v="0"/>
    <x v="4"/>
    <x v="3"/>
  </r>
  <r>
    <x v="0"/>
    <x v="152"/>
    <n v="5974"/>
    <n v="580"/>
    <n v="2263"/>
    <n v="5394"/>
    <n v="3131"/>
    <x v="0"/>
    <x v="4"/>
    <x v="3"/>
  </r>
  <r>
    <x v="0"/>
    <x v="153"/>
    <n v="3069"/>
    <n v="592"/>
    <n v="2800"/>
    <n v="2477"/>
    <n v="-323"/>
    <x v="0"/>
    <x v="4"/>
    <x v="3"/>
  </r>
  <r>
    <x v="0"/>
    <x v="154"/>
    <n v="5303"/>
    <n v="497"/>
    <n v="1528"/>
    <n v="4806"/>
    <n v="3278"/>
    <x v="0"/>
    <x v="4"/>
    <x v="3"/>
  </r>
  <r>
    <x v="0"/>
    <x v="155"/>
    <n v="5909"/>
    <n v="530"/>
    <n v="2509"/>
    <n v="5379"/>
    <n v="2870"/>
    <x v="0"/>
    <x v="4"/>
    <x v="3"/>
  </r>
  <r>
    <x v="0"/>
    <x v="156"/>
    <n v="5008"/>
    <n v="594"/>
    <n v="1617"/>
    <n v="4414"/>
    <n v="2797"/>
    <x v="0"/>
    <x v="4"/>
    <x v="3"/>
  </r>
  <r>
    <x v="0"/>
    <x v="157"/>
    <n v="4269"/>
    <n v="587"/>
    <n v="2196"/>
    <n v="3682"/>
    <n v="1486"/>
    <x v="0"/>
    <x v="4"/>
    <x v="3"/>
  </r>
  <r>
    <x v="0"/>
    <x v="158"/>
    <n v="3808"/>
    <n v="551"/>
    <n v="2177"/>
    <n v="3257"/>
    <n v="1080"/>
    <x v="0"/>
    <x v="4"/>
    <x v="3"/>
  </r>
  <r>
    <x v="0"/>
    <x v="159"/>
    <n v="4802"/>
    <n v="543"/>
    <n v="1852"/>
    <n v="4259"/>
    <n v="2407"/>
    <x v="0"/>
    <x v="4"/>
    <x v="3"/>
  </r>
  <r>
    <x v="0"/>
    <x v="160"/>
    <n v="4024"/>
    <n v="307"/>
    <n v="2092"/>
    <n v="3717"/>
    <n v="1625"/>
    <x v="0"/>
    <x v="4"/>
    <x v="3"/>
  </r>
  <r>
    <x v="0"/>
    <x v="161"/>
    <n v="3994"/>
    <n v="552"/>
    <n v="2248"/>
    <n v="3442"/>
    <n v="1194"/>
    <x v="0"/>
    <x v="4"/>
    <x v="3"/>
  </r>
  <r>
    <x v="0"/>
    <x v="162"/>
    <n v="4272"/>
    <n v="509"/>
    <n v="2767"/>
    <n v="3763"/>
    <n v="996"/>
    <x v="0"/>
    <x v="4"/>
    <x v="3"/>
  </r>
  <r>
    <x v="0"/>
    <x v="163"/>
    <n v="4958"/>
    <n v="437"/>
    <n v="1625"/>
    <n v="4521"/>
    <n v="2896"/>
    <x v="0"/>
    <x v="4"/>
    <x v="3"/>
  </r>
  <r>
    <x v="0"/>
    <x v="164"/>
    <n v="3561"/>
    <n v="492"/>
    <n v="2907"/>
    <n v="3069"/>
    <n v="162"/>
    <x v="0"/>
    <x v="4"/>
    <x v="3"/>
  </r>
  <r>
    <x v="0"/>
    <x v="165"/>
    <n v="5445"/>
    <n v="578"/>
    <n v="1565"/>
    <n v="4867"/>
    <n v="3302"/>
    <x v="0"/>
    <x v="4"/>
    <x v="3"/>
  </r>
  <r>
    <x v="0"/>
    <x v="166"/>
    <n v="5011"/>
    <n v="495"/>
    <n v="2718"/>
    <n v="4516"/>
    <n v="1798"/>
    <x v="0"/>
    <x v="4"/>
    <x v="3"/>
  </r>
  <r>
    <x v="0"/>
    <x v="167"/>
    <n v="5020"/>
    <n v="407"/>
    <n v="2990"/>
    <n v="4613"/>
    <n v="1623"/>
    <x v="0"/>
    <x v="4"/>
    <x v="3"/>
  </r>
  <r>
    <x v="0"/>
    <x v="168"/>
    <n v="5012"/>
    <n v="317"/>
    <n v="2086"/>
    <n v="4695"/>
    <n v="2609"/>
    <x v="0"/>
    <x v="4"/>
    <x v="3"/>
  </r>
  <r>
    <x v="0"/>
    <x v="169"/>
    <n v="5926"/>
    <n v="469"/>
    <n v="1785"/>
    <n v="5457"/>
    <n v="3672"/>
    <x v="0"/>
    <x v="4"/>
    <x v="3"/>
  </r>
  <r>
    <x v="0"/>
    <x v="170"/>
    <n v="4527"/>
    <n v="542"/>
    <n v="1584"/>
    <n v="3985"/>
    <n v="2401"/>
    <x v="0"/>
    <x v="4"/>
    <x v="3"/>
  </r>
  <r>
    <x v="0"/>
    <x v="171"/>
    <n v="5620"/>
    <n v="543"/>
    <n v="2038"/>
    <n v="5077"/>
    <n v="3039"/>
    <x v="0"/>
    <x v="4"/>
    <x v="3"/>
  </r>
  <r>
    <x v="0"/>
    <x v="172"/>
    <n v="5016"/>
    <n v="514"/>
    <n v="1789"/>
    <n v="4502"/>
    <n v="2713"/>
    <x v="0"/>
    <x v="4"/>
    <x v="3"/>
  </r>
  <r>
    <x v="0"/>
    <x v="173"/>
    <n v="3123"/>
    <n v="500"/>
    <n v="2533"/>
    <n v="2623"/>
    <n v="90"/>
    <x v="0"/>
    <x v="4"/>
    <x v="3"/>
  </r>
  <r>
    <x v="0"/>
    <x v="174"/>
    <n v="5547"/>
    <n v="362"/>
    <n v="2998"/>
    <n v="5185"/>
    <n v="2187"/>
    <x v="0"/>
    <x v="4"/>
    <x v="3"/>
  </r>
  <r>
    <x v="0"/>
    <x v="175"/>
    <n v="4769"/>
    <n v="512"/>
    <n v="1813"/>
    <n v="4257"/>
    <n v="2444"/>
    <x v="0"/>
    <x v="4"/>
    <x v="3"/>
  </r>
  <r>
    <x v="0"/>
    <x v="176"/>
    <n v="4544"/>
    <n v="370"/>
    <n v="2603"/>
    <n v="4174"/>
    <n v="1571"/>
    <x v="0"/>
    <x v="4"/>
    <x v="3"/>
  </r>
  <r>
    <x v="0"/>
    <x v="177"/>
    <n v="5492"/>
    <n v="307"/>
    <n v="2680"/>
    <n v="5185"/>
    <n v="2505"/>
    <x v="0"/>
    <x v="4"/>
    <x v="3"/>
  </r>
  <r>
    <x v="0"/>
    <x v="178"/>
    <n v="5064"/>
    <n v="372"/>
    <n v="2185"/>
    <n v="4692"/>
    <n v="2507"/>
    <x v="0"/>
    <x v="4"/>
    <x v="3"/>
  </r>
  <r>
    <x v="0"/>
    <x v="179"/>
    <n v="3835"/>
    <n v="446"/>
    <n v="2385"/>
    <n v="3389"/>
    <n v="1004"/>
    <x v="0"/>
    <x v="4"/>
    <x v="3"/>
  </r>
  <r>
    <x v="1"/>
    <x v="149"/>
    <n v="4949"/>
    <n v="425"/>
    <n v="1717"/>
    <n v="4524"/>
    <n v="2807"/>
    <x v="0"/>
    <x v="4"/>
    <x v="3"/>
  </r>
  <r>
    <x v="1"/>
    <x v="150"/>
    <n v="4664"/>
    <n v="379"/>
    <n v="1978"/>
    <n v="4285"/>
    <n v="2307"/>
    <x v="0"/>
    <x v="4"/>
    <x v="3"/>
  </r>
  <r>
    <x v="1"/>
    <x v="151"/>
    <n v="5701"/>
    <n v="511"/>
    <n v="2904"/>
    <n v="5190"/>
    <n v="2286"/>
    <x v="0"/>
    <x v="4"/>
    <x v="3"/>
  </r>
  <r>
    <x v="1"/>
    <x v="152"/>
    <n v="5671"/>
    <n v="413"/>
    <n v="1731"/>
    <n v="5258"/>
    <n v="3527"/>
    <x v="0"/>
    <x v="4"/>
    <x v="3"/>
  </r>
  <r>
    <x v="1"/>
    <x v="153"/>
    <n v="5188"/>
    <n v="442"/>
    <n v="1798"/>
    <n v="4746"/>
    <n v="2948"/>
    <x v="0"/>
    <x v="4"/>
    <x v="3"/>
  </r>
  <r>
    <x v="1"/>
    <x v="154"/>
    <n v="5370"/>
    <n v="413"/>
    <n v="2169"/>
    <n v="4957"/>
    <n v="2788"/>
    <x v="0"/>
    <x v="4"/>
    <x v="3"/>
  </r>
  <r>
    <x v="1"/>
    <x v="155"/>
    <n v="3430"/>
    <n v="521"/>
    <n v="2323"/>
    <n v="2909"/>
    <n v="586"/>
    <x v="0"/>
    <x v="4"/>
    <x v="3"/>
  </r>
  <r>
    <x v="1"/>
    <x v="156"/>
    <n v="5080"/>
    <n v="393"/>
    <n v="1646"/>
    <n v="4687"/>
    <n v="3041"/>
    <x v="0"/>
    <x v="4"/>
    <x v="3"/>
  </r>
  <r>
    <x v="1"/>
    <x v="157"/>
    <n v="5994"/>
    <n v="506"/>
    <n v="2825"/>
    <n v="5488"/>
    <n v="2663"/>
    <x v="0"/>
    <x v="4"/>
    <x v="3"/>
  </r>
  <r>
    <x v="1"/>
    <x v="158"/>
    <n v="5145"/>
    <n v="549"/>
    <n v="2430"/>
    <n v="4596"/>
    <n v="2166"/>
    <x v="0"/>
    <x v="4"/>
    <x v="3"/>
  </r>
  <r>
    <x v="1"/>
    <x v="159"/>
    <n v="3365"/>
    <n v="479"/>
    <n v="2387"/>
    <n v="2886"/>
    <n v="499"/>
    <x v="0"/>
    <x v="4"/>
    <x v="3"/>
  </r>
  <r>
    <x v="1"/>
    <x v="160"/>
    <n v="5309"/>
    <n v="347"/>
    <n v="1968"/>
    <n v="4962"/>
    <n v="2994"/>
    <x v="0"/>
    <x v="4"/>
    <x v="3"/>
  </r>
  <r>
    <x v="1"/>
    <x v="161"/>
    <n v="4125"/>
    <n v="520"/>
    <n v="1595"/>
    <n v="3605"/>
    <n v="2010"/>
    <x v="0"/>
    <x v="4"/>
    <x v="3"/>
  </r>
  <r>
    <x v="1"/>
    <x v="162"/>
    <n v="3284"/>
    <n v="533"/>
    <n v="2495"/>
    <n v="2751"/>
    <n v="256"/>
    <x v="0"/>
    <x v="4"/>
    <x v="3"/>
  </r>
  <r>
    <x v="1"/>
    <x v="163"/>
    <n v="3732"/>
    <n v="428"/>
    <n v="2615"/>
    <n v="3304"/>
    <n v="689"/>
    <x v="0"/>
    <x v="4"/>
    <x v="3"/>
  </r>
  <r>
    <x v="1"/>
    <x v="164"/>
    <n v="3505"/>
    <n v="525"/>
    <n v="2821"/>
    <n v="2980"/>
    <n v="159"/>
    <x v="0"/>
    <x v="4"/>
    <x v="3"/>
  </r>
  <r>
    <x v="1"/>
    <x v="165"/>
    <n v="5334"/>
    <n v="496"/>
    <n v="2475"/>
    <n v="4838"/>
    <n v="2363"/>
    <x v="0"/>
    <x v="4"/>
    <x v="3"/>
  </r>
  <r>
    <x v="1"/>
    <x v="166"/>
    <n v="4723"/>
    <n v="310"/>
    <n v="2476"/>
    <n v="4413"/>
    <n v="1937"/>
    <x v="0"/>
    <x v="4"/>
    <x v="3"/>
  </r>
  <r>
    <x v="1"/>
    <x v="167"/>
    <n v="3762"/>
    <n v="423"/>
    <n v="2949"/>
    <n v="3339"/>
    <n v="390"/>
    <x v="0"/>
    <x v="4"/>
    <x v="3"/>
  </r>
  <r>
    <x v="1"/>
    <x v="168"/>
    <n v="5914"/>
    <n v="412"/>
    <n v="2201"/>
    <n v="5502"/>
    <n v="3301"/>
    <x v="0"/>
    <x v="4"/>
    <x v="3"/>
  </r>
  <r>
    <x v="1"/>
    <x v="169"/>
    <n v="4065"/>
    <n v="342"/>
    <n v="2985"/>
    <n v="3723"/>
    <n v="738"/>
    <x v="0"/>
    <x v="4"/>
    <x v="3"/>
  </r>
  <r>
    <x v="1"/>
    <x v="170"/>
    <n v="4797"/>
    <n v="577"/>
    <n v="1703"/>
    <n v="4220"/>
    <n v="2517"/>
    <x v="0"/>
    <x v="4"/>
    <x v="3"/>
  </r>
  <r>
    <x v="1"/>
    <x v="171"/>
    <n v="4959"/>
    <n v="531"/>
    <n v="2491"/>
    <n v="4428"/>
    <n v="1937"/>
    <x v="0"/>
    <x v="4"/>
    <x v="3"/>
  </r>
  <r>
    <x v="1"/>
    <x v="172"/>
    <n v="5417"/>
    <n v="375"/>
    <n v="2853"/>
    <n v="5042"/>
    <n v="2189"/>
    <x v="0"/>
    <x v="4"/>
    <x v="3"/>
  </r>
  <r>
    <x v="1"/>
    <x v="173"/>
    <n v="4324"/>
    <n v="543"/>
    <n v="2315"/>
    <n v="3781"/>
    <n v="1466"/>
    <x v="0"/>
    <x v="4"/>
    <x v="3"/>
  </r>
  <r>
    <x v="1"/>
    <x v="174"/>
    <n v="4436"/>
    <n v="493"/>
    <n v="2245"/>
    <n v="3943"/>
    <n v="1698"/>
    <x v="0"/>
    <x v="4"/>
    <x v="3"/>
  </r>
  <r>
    <x v="1"/>
    <x v="175"/>
    <n v="3674"/>
    <n v="506"/>
    <n v="2525"/>
    <n v="3168"/>
    <n v="643"/>
    <x v="0"/>
    <x v="4"/>
    <x v="3"/>
  </r>
  <r>
    <x v="1"/>
    <x v="176"/>
    <n v="5848"/>
    <n v="524"/>
    <n v="1916"/>
    <n v="5324"/>
    <n v="3408"/>
    <x v="0"/>
    <x v="4"/>
    <x v="3"/>
  </r>
  <r>
    <x v="1"/>
    <x v="177"/>
    <n v="4117"/>
    <n v="318"/>
    <n v="1629"/>
    <n v="3799"/>
    <n v="2170"/>
    <x v="0"/>
    <x v="4"/>
    <x v="3"/>
  </r>
  <r>
    <x v="1"/>
    <x v="178"/>
    <n v="5588"/>
    <n v="491"/>
    <n v="2823"/>
    <n v="5097"/>
    <n v="2274"/>
    <x v="0"/>
    <x v="4"/>
    <x v="3"/>
  </r>
  <r>
    <x v="1"/>
    <x v="179"/>
    <n v="5850"/>
    <n v="442"/>
    <n v="2847"/>
    <n v="5408"/>
    <n v="2561"/>
    <x v="0"/>
    <x v="4"/>
    <x v="3"/>
  </r>
  <r>
    <x v="2"/>
    <x v="149"/>
    <n v="4413"/>
    <n v="453"/>
    <n v="2491"/>
    <n v="3960"/>
    <n v="1469"/>
    <x v="0"/>
    <x v="4"/>
    <x v="3"/>
  </r>
  <r>
    <x v="2"/>
    <x v="150"/>
    <n v="4906"/>
    <n v="439"/>
    <n v="2973"/>
    <n v="4467"/>
    <n v="1494"/>
    <x v="0"/>
    <x v="4"/>
    <x v="3"/>
  </r>
  <r>
    <x v="2"/>
    <x v="151"/>
    <n v="3256"/>
    <n v="408"/>
    <n v="2628"/>
    <n v="2848"/>
    <n v="220"/>
    <x v="0"/>
    <x v="4"/>
    <x v="3"/>
  </r>
  <r>
    <x v="2"/>
    <x v="152"/>
    <n v="5730"/>
    <n v="332"/>
    <n v="1520"/>
    <n v="5398"/>
    <n v="3878"/>
    <x v="0"/>
    <x v="4"/>
    <x v="3"/>
  </r>
  <r>
    <x v="2"/>
    <x v="153"/>
    <n v="3201"/>
    <n v="422"/>
    <n v="2583"/>
    <n v="2779"/>
    <n v="196"/>
    <x v="0"/>
    <x v="4"/>
    <x v="3"/>
  </r>
  <r>
    <x v="2"/>
    <x v="154"/>
    <n v="3487"/>
    <n v="405"/>
    <n v="1970"/>
    <n v="3082"/>
    <n v="1112"/>
    <x v="0"/>
    <x v="4"/>
    <x v="3"/>
  </r>
  <r>
    <x v="2"/>
    <x v="155"/>
    <n v="4265"/>
    <n v="589"/>
    <n v="2956"/>
    <n v="3676"/>
    <n v="720"/>
    <x v="0"/>
    <x v="4"/>
    <x v="3"/>
  </r>
  <r>
    <x v="2"/>
    <x v="156"/>
    <n v="3196"/>
    <n v="351"/>
    <n v="1608"/>
    <n v="2845"/>
    <n v="1237"/>
    <x v="0"/>
    <x v="4"/>
    <x v="3"/>
  </r>
  <r>
    <x v="2"/>
    <x v="157"/>
    <n v="5700"/>
    <n v="507"/>
    <n v="2545"/>
    <n v="5193"/>
    <n v="2648"/>
    <x v="0"/>
    <x v="4"/>
    <x v="3"/>
  </r>
  <r>
    <x v="2"/>
    <x v="158"/>
    <n v="4337"/>
    <n v="547"/>
    <n v="2656"/>
    <n v="3790"/>
    <n v="1134"/>
    <x v="0"/>
    <x v="4"/>
    <x v="3"/>
  </r>
  <r>
    <x v="2"/>
    <x v="159"/>
    <n v="4968"/>
    <n v="558"/>
    <n v="2077"/>
    <n v="4410"/>
    <n v="2333"/>
    <x v="0"/>
    <x v="4"/>
    <x v="3"/>
  </r>
  <r>
    <x v="2"/>
    <x v="160"/>
    <n v="3212"/>
    <n v="599"/>
    <n v="2646"/>
    <n v="2613"/>
    <n v="-33"/>
    <x v="0"/>
    <x v="4"/>
    <x v="3"/>
  </r>
  <r>
    <x v="2"/>
    <x v="161"/>
    <n v="3639"/>
    <n v="438"/>
    <n v="1578"/>
    <n v="3201"/>
    <n v="1623"/>
    <x v="0"/>
    <x v="4"/>
    <x v="3"/>
  </r>
  <r>
    <x v="2"/>
    <x v="162"/>
    <n v="3712"/>
    <n v="338"/>
    <n v="2985"/>
    <n v="3374"/>
    <n v="389"/>
    <x v="0"/>
    <x v="4"/>
    <x v="3"/>
  </r>
  <r>
    <x v="2"/>
    <x v="163"/>
    <n v="3704"/>
    <n v="547"/>
    <n v="1932"/>
    <n v="3157"/>
    <n v="1225"/>
    <x v="0"/>
    <x v="4"/>
    <x v="3"/>
  </r>
  <r>
    <x v="2"/>
    <x v="164"/>
    <n v="4844"/>
    <n v="583"/>
    <n v="2663"/>
    <n v="4261"/>
    <n v="1598"/>
    <x v="0"/>
    <x v="4"/>
    <x v="3"/>
  </r>
  <r>
    <x v="2"/>
    <x v="165"/>
    <n v="4618"/>
    <n v="468"/>
    <n v="2937"/>
    <n v="4150"/>
    <n v="1213"/>
    <x v="0"/>
    <x v="4"/>
    <x v="3"/>
  </r>
  <r>
    <x v="2"/>
    <x v="166"/>
    <n v="3285"/>
    <n v="461"/>
    <n v="2910"/>
    <n v="2824"/>
    <n v="-86"/>
    <x v="0"/>
    <x v="4"/>
    <x v="3"/>
  </r>
  <r>
    <x v="2"/>
    <x v="167"/>
    <n v="3791"/>
    <n v="399"/>
    <n v="2816"/>
    <n v="3392"/>
    <n v="576"/>
    <x v="0"/>
    <x v="4"/>
    <x v="3"/>
  </r>
  <r>
    <x v="2"/>
    <x v="168"/>
    <n v="3192"/>
    <n v="305"/>
    <n v="2643"/>
    <n v="2887"/>
    <n v="244"/>
    <x v="0"/>
    <x v="4"/>
    <x v="3"/>
  </r>
  <r>
    <x v="2"/>
    <x v="169"/>
    <n v="4156"/>
    <n v="448"/>
    <n v="2043"/>
    <n v="3708"/>
    <n v="1665"/>
    <x v="0"/>
    <x v="4"/>
    <x v="3"/>
  </r>
  <r>
    <x v="2"/>
    <x v="170"/>
    <n v="5328"/>
    <n v="415"/>
    <n v="2400"/>
    <n v="4913"/>
    <n v="2513"/>
    <x v="0"/>
    <x v="4"/>
    <x v="3"/>
  </r>
  <r>
    <x v="2"/>
    <x v="171"/>
    <n v="5440"/>
    <n v="334"/>
    <n v="1867"/>
    <n v="5106"/>
    <n v="3239"/>
    <x v="0"/>
    <x v="4"/>
    <x v="3"/>
  </r>
  <r>
    <x v="2"/>
    <x v="172"/>
    <n v="4855"/>
    <n v="461"/>
    <n v="1556"/>
    <n v="4394"/>
    <n v="2838"/>
    <x v="0"/>
    <x v="4"/>
    <x v="3"/>
  </r>
  <r>
    <x v="2"/>
    <x v="173"/>
    <n v="4731"/>
    <n v="508"/>
    <n v="2922"/>
    <n v="4223"/>
    <n v="1301"/>
    <x v="0"/>
    <x v="4"/>
    <x v="3"/>
  </r>
  <r>
    <x v="2"/>
    <x v="174"/>
    <n v="5772"/>
    <n v="477"/>
    <n v="2578"/>
    <n v="5295"/>
    <n v="2717"/>
    <x v="0"/>
    <x v="4"/>
    <x v="3"/>
  </r>
  <r>
    <x v="2"/>
    <x v="175"/>
    <n v="5236"/>
    <n v="433"/>
    <n v="2413"/>
    <n v="4803"/>
    <n v="2390"/>
    <x v="0"/>
    <x v="4"/>
    <x v="3"/>
  </r>
  <r>
    <x v="2"/>
    <x v="176"/>
    <n v="3070"/>
    <n v="313"/>
    <n v="1542"/>
    <n v="2757"/>
    <n v="1215"/>
    <x v="0"/>
    <x v="4"/>
    <x v="3"/>
  </r>
  <r>
    <x v="2"/>
    <x v="177"/>
    <n v="4597"/>
    <n v="404"/>
    <n v="1896"/>
    <n v="4193"/>
    <n v="2297"/>
    <x v="0"/>
    <x v="4"/>
    <x v="3"/>
  </r>
  <r>
    <x v="2"/>
    <x v="178"/>
    <n v="3763"/>
    <n v="318"/>
    <n v="1989"/>
    <n v="3445"/>
    <n v="1456"/>
    <x v="0"/>
    <x v="4"/>
    <x v="3"/>
  </r>
  <r>
    <x v="2"/>
    <x v="179"/>
    <n v="5620"/>
    <n v="312"/>
    <n v="1832"/>
    <n v="5308"/>
    <n v="3476"/>
    <x v="0"/>
    <x v="4"/>
    <x v="3"/>
  </r>
  <r>
    <x v="3"/>
    <x v="149"/>
    <n v="3116"/>
    <n v="520"/>
    <n v="2472"/>
    <n v="2596"/>
    <n v="124"/>
    <x v="0"/>
    <x v="4"/>
    <x v="3"/>
  </r>
  <r>
    <x v="3"/>
    <x v="150"/>
    <n v="5424"/>
    <n v="598"/>
    <n v="1798"/>
    <n v="4826"/>
    <n v="3028"/>
    <x v="0"/>
    <x v="4"/>
    <x v="3"/>
  </r>
  <r>
    <x v="3"/>
    <x v="151"/>
    <n v="4266"/>
    <n v="313"/>
    <n v="2948"/>
    <n v="3953"/>
    <n v="1005"/>
    <x v="0"/>
    <x v="4"/>
    <x v="3"/>
  </r>
  <r>
    <x v="3"/>
    <x v="152"/>
    <n v="5088"/>
    <n v="481"/>
    <n v="2880"/>
    <n v="4607"/>
    <n v="1727"/>
    <x v="0"/>
    <x v="4"/>
    <x v="3"/>
  </r>
  <r>
    <x v="3"/>
    <x v="153"/>
    <n v="4546"/>
    <n v="451"/>
    <n v="2792"/>
    <n v="4095"/>
    <n v="1303"/>
    <x v="0"/>
    <x v="4"/>
    <x v="3"/>
  </r>
  <r>
    <x v="3"/>
    <x v="154"/>
    <n v="4495"/>
    <n v="531"/>
    <n v="2793"/>
    <n v="3964"/>
    <n v="1171"/>
    <x v="0"/>
    <x v="4"/>
    <x v="3"/>
  </r>
  <r>
    <x v="3"/>
    <x v="155"/>
    <n v="3044"/>
    <n v="576"/>
    <n v="1640"/>
    <n v="2468"/>
    <n v="828"/>
    <x v="0"/>
    <x v="4"/>
    <x v="3"/>
  </r>
  <r>
    <x v="3"/>
    <x v="156"/>
    <n v="4358"/>
    <n v="343"/>
    <n v="2032"/>
    <n v="4015"/>
    <n v="1983"/>
    <x v="0"/>
    <x v="4"/>
    <x v="3"/>
  </r>
  <r>
    <x v="3"/>
    <x v="157"/>
    <n v="4500"/>
    <n v="334"/>
    <n v="2550"/>
    <n v="4166"/>
    <n v="1616"/>
    <x v="0"/>
    <x v="4"/>
    <x v="3"/>
  </r>
  <r>
    <x v="3"/>
    <x v="158"/>
    <n v="4861"/>
    <n v="437"/>
    <n v="2745"/>
    <n v="4424"/>
    <n v="1679"/>
    <x v="0"/>
    <x v="4"/>
    <x v="3"/>
  </r>
  <r>
    <x v="3"/>
    <x v="159"/>
    <n v="5505"/>
    <n v="472"/>
    <n v="1507"/>
    <n v="5033"/>
    <n v="3526"/>
    <x v="0"/>
    <x v="4"/>
    <x v="3"/>
  </r>
  <r>
    <x v="3"/>
    <x v="160"/>
    <n v="3256"/>
    <n v="561"/>
    <n v="2216"/>
    <n v="2695"/>
    <n v="479"/>
    <x v="0"/>
    <x v="4"/>
    <x v="3"/>
  </r>
  <r>
    <x v="3"/>
    <x v="161"/>
    <n v="5589"/>
    <n v="529"/>
    <n v="2118"/>
    <n v="5060"/>
    <n v="2942"/>
    <x v="0"/>
    <x v="4"/>
    <x v="3"/>
  </r>
  <r>
    <x v="3"/>
    <x v="162"/>
    <n v="5533"/>
    <n v="384"/>
    <n v="1764"/>
    <n v="5149"/>
    <n v="3385"/>
    <x v="0"/>
    <x v="4"/>
    <x v="3"/>
  </r>
  <r>
    <x v="3"/>
    <x v="163"/>
    <n v="4243"/>
    <n v="399"/>
    <n v="2051"/>
    <n v="3844"/>
    <n v="1793"/>
    <x v="0"/>
    <x v="4"/>
    <x v="3"/>
  </r>
  <r>
    <x v="3"/>
    <x v="164"/>
    <n v="3656"/>
    <n v="395"/>
    <n v="1928"/>
    <n v="3261"/>
    <n v="1333"/>
    <x v="0"/>
    <x v="4"/>
    <x v="3"/>
  </r>
  <r>
    <x v="3"/>
    <x v="165"/>
    <n v="3217"/>
    <n v="479"/>
    <n v="2359"/>
    <n v="2738"/>
    <n v="379"/>
    <x v="0"/>
    <x v="4"/>
    <x v="3"/>
  </r>
  <r>
    <x v="3"/>
    <x v="166"/>
    <n v="3116"/>
    <n v="586"/>
    <n v="1630"/>
    <n v="2530"/>
    <n v="900"/>
    <x v="0"/>
    <x v="4"/>
    <x v="3"/>
  </r>
  <r>
    <x v="3"/>
    <x v="167"/>
    <n v="3619"/>
    <n v="406"/>
    <n v="2574"/>
    <n v="3213"/>
    <n v="639"/>
    <x v="0"/>
    <x v="4"/>
    <x v="3"/>
  </r>
  <r>
    <x v="3"/>
    <x v="168"/>
    <n v="3142"/>
    <n v="419"/>
    <n v="2282"/>
    <n v="2723"/>
    <n v="441"/>
    <x v="0"/>
    <x v="4"/>
    <x v="3"/>
  </r>
  <r>
    <x v="3"/>
    <x v="169"/>
    <n v="5096"/>
    <n v="433"/>
    <n v="2869"/>
    <n v="4663"/>
    <n v="1794"/>
    <x v="0"/>
    <x v="4"/>
    <x v="3"/>
  </r>
  <r>
    <x v="3"/>
    <x v="170"/>
    <n v="5960"/>
    <n v="582"/>
    <n v="2203"/>
    <n v="5378"/>
    <n v="3175"/>
    <x v="0"/>
    <x v="4"/>
    <x v="3"/>
  </r>
  <r>
    <x v="3"/>
    <x v="171"/>
    <n v="3623"/>
    <n v="407"/>
    <n v="1925"/>
    <n v="3216"/>
    <n v="1291"/>
    <x v="0"/>
    <x v="4"/>
    <x v="3"/>
  </r>
  <r>
    <x v="3"/>
    <x v="172"/>
    <n v="5541"/>
    <n v="324"/>
    <n v="2178"/>
    <n v="5217"/>
    <n v="3039"/>
    <x v="0"/>
    <x v="4"/>
    <x v="3"/>
  </r>
  <r>
    <x v="3"/>
    <x v="173"/>
    <n v="5765"/>
    <n v="339"/>
    <n v="1808"/>
    <n v="5426"/>
    <n v="3618"/>
    <x v="0"/>
    <x v="4"/>
    <x v="3"/>
  </r>
  <r>
    <x v="3"/>
    <x v="174"/>
    <n v="4617"/>
    <n v="474"/>
    <n v="2270"/>
    <n v="4143"/>
    <n v="1873"/>
    <x v="0"/>
    <x v="4"/>
    <x v="3"/>
  </r>
  <r>
    <x v="3"/>
    <x v="175"/>
    <n v="3843"/>
    <n v="408"/>
    <n v="2112"/>
    <n v="3435"/>
    <n v="1323"/>
    <x v="0"/>
    <x v="4"/>
    <x v="3"/>
  </r>
  <r>
    <x v="3"/>
    <x v="176"/>
    <n v="3092"/>
    <n v="522"/>
    <n v="2356"/>
    <n v="2570"/>
    <n v="214"/>
    <x v="0"/>
    <x v="4"/>
    <x v="3"/>
  </r>
  <r>
    <x v="3"/>
    <x v="177"/>
    <n v="5913"/>
    <n v="312"/>
    <n v="2828"/>
    <n v="5601"/>
    <n v="2773"/>
    <x v="0"/>
    <x v="4"/>
    <x v="3"/>
  </r>
  <r>
    <x v="3"/>
    <x v="178"/>
    <n v="4796"/>
    <n v="473"/>
    <n v="2397"/>
    <n v="4323"/>
    <n v="1926"/>
    <x v="0"/>
    <x v="4"/>
    <x v="3"/>
  </r>
  <r>
    <x v="3"/>
    <x v="179"/>
    <n v="4767"/>
    <n v="360"/>
    <n v="2599"/>
    <n v="4407"/>
    <n v="1808"/>
    <x v="0"/>
    <x v="4"/>
    <x v="3"/>
  </r>
  <r>
    <x v="4"/>
    <x v="149"/>
    <n v="3555"/>
    <n v="454"/>
    <n v="2933"/>
    <n v="3101"/>
    <n v="168"/>
    <x v="0"/>
    <x v="4"/>
    <x v="3"/>
  </r>
  <r>
    <x v="4"/>
    <x v="150"/>
    <n v="5456"/>
    <n v="544"/>
    <n v="2788"/>
    <n v="4912"/>
    <n v="2124"/>
    <x v="0"/>
    <x v="4"/>
    <x v="3"/>
  </r>
  <r>
    <x v="4"/>
    <x v="151"/>
    <n v="4503"/>
    <n v="358"/>
    <n v="2790"/>
    <n v="4145"/>
    <n v="1355"/>
    <x v="0"/>
    <x v="4"/>
    <x v="3"/>
  </r>
  <r>
    <x v="4"/>
    <x v="152"/>
    <n v="3963"/>
    <n v="423"/>
    <n v="2796"/>
    <n v="3540"/>
    <n v="744"/>
    <x v="0"/>
    <x v="4"/>
    <x v="3"/>
  </r>
  <r>
    <x v="4"/>
    <x v="153"/>
    <n v="4367"/>
    <n v="448"/>
    <n v="2785"/>
    <n v="3919"/>
    <n v="1134"/>
    <x v="0"/>
    <x v="4"/>
    <x v="3"/>
  </r>
  <r>
    <x v="4"/>
    <x v="154"/>
    <n v="3467"/>
    <n v="346"/>
    <n v="2122"/>
    <n v="3121"/>
    <n v="999"/>
    <x v="0"/>
    <x v="4"/>
    <x v="3"/>
  </r>
  <r>
    <x v="4"/>
    <x v="155"/>
    <n v="5248"/>
    <n v="374"/>
    <n v="2652"/>
    <n v="4874"/>
    <n v="2222"/>
    <x v="0"/>
    <x v="4"/>
    <x v="3"/>
  </r>
  <r>
    <x v="4"/>
    <x v="156"/>
    <n v="4670"/>
    <n v="317"/>
    <n v="2058"/>
    <n v="4353"/>
    <n v="2295"/>
    <x v="0"/>
    <x v="4"/>
    <x v="3"/>
  </r>
  <r>
    <x v="4"/>
    <x v="157"/>
    <n v="3248"/>
    <n v="532"/>
    <n v="2467"/>
    <n v="2716"/>
    <n v="249"/>
    <x v="0"/>
    <x v="4"/>
    <x v="3"/>
  </r>
  <r>
    <x v="4"/>
    <x v="158"/>
    <n v="3441"/>
    <n v="405"/>
    <n v="2988"/>
    <n v="3036"/>
    <n v="48"/>
    <x v="0"/>
    <x v="4"/>
    <x v="3"/>
  </r>
  <r>
    <x v="4"/>
    <x v="159"/>
    <n v="5908"/>
    <n v="374"/>
    <n v="1520"/>
    <n v="5534"/>
    <n v="4014"/>
    <x v="0"/>
    <x v="4"/>
    <x v="3"/>
  </r>
  <r>
    <x v="4"/>
    <x v="160"/>
    <n v="3997"/>
    <n v="326"/>
    <n v="2172"/>
    <n v="3671"/>
    <n v="1499"/>
    <x v="0"/>
    <x v="4"/>
    <x v="3"/>
  </r>
  <r>
    <x v="4"/>
    <x v="161"/>
    <n v="5647"/>
    <n v="592"/>
    <n v="1545"/>
    <n v="5055"/>
    <n v="3510"/>
    <x v="0"/>
    <x v="4"/>
    <x v="3"/>
  </r>
  <r>
    <x v="4"/>
    <x v="162"/>
    <n v="4476"/>
    <n v="596"/>
    <n v="2206"/>
    <n v="3880"/>
    <n v="1674"/>
    <x v="0"/>
    <x v="4"/>
    <x v="3"/>
  </r>
  <r>
    <x v="4"/>
    <x v="163"/>
    <n v="5151"/>
    <n v="470"/>
    <n v="2315"/>
    <n v="4681"/>
    <n v="2366"/>
    <x v="0"/>
    <x v="4"/>
    <x v="3"/>
  </r>
  <r>
    <x v="4"/>
    <x v="164"/>
    <n v="3659"/>
    <n v="368"/>
    <n v="2214"/>
    <n v="3291"/>
    <n v="1077"/>
    <x v="0"/>
    <x v="4"/>
    <x v="3"/>
  </r>
  <r>
    <x v="4"/>
    <x v="165"/>
    <n v="4473"/>
    <n v="363"/>
    <n v="1594"/>
    <n v="4110"/>
    <n v="2516"/>
    <x v="0"/>
    <x v="4"/>
    <x v="3"/>
  </r>
  <r>
    <x v="4"/>
    <x v="166"/>
    <n v="5498"/>
    <n v="599"/>
    <n v="1516"/>
    <n v="4899"/>
    <n v="3383"/>
    <x v="0"/>
    <x v="4"/>
    <x v="3"/>
  </r>
  <r>
    <x v="4"/>
    <x v="167"/>
    <n v="4679"/>
    <n v="439"/>
    <n v="1647"/>
    <n v="4240"/>
    <n v="2593"/>
    <x v="0"/>
    <x v="4"/>
    <x v="3"/>
  </r>
  <r>
    <x v="4"/>
    <x v="168"/>
    <n v="3852"/>
    <n v="321"/>
    <n v="2862"/>
    <n v="3531"/>
    <n v="669"/>
    <x v="0"/>
    <x v="4"/>
    <x v="3"/>
  </r>
  <r>
    <x v="4"/>
    <x v="169"/>
    <n v="5667"/>
    <n v="564"/>
    <n v="1804"/>
    <n v="5103"/>
    <n v="3299"/>
    <x v="0"/>
    <x v="4"/>
    <x v="3"/>
  </r>
  <r>
    <x v="4"/>
    <x v="170"/>
    <n v="4361"/>
    <n v="574"/>
    <n v="2869"/>
    <n v="3787"/>
    <n v="918"/>
    <x v="0"/>
    <x v="4"/>
    <x v="3"/>
  </r>
  <r>
    <x v="4"/>
    <x v="171"/>
    <n v="3870"/>
    <n v="366"/>
    <n v="1502"/>
    <n v="3504"/>
    <n v="2002"/>
    <x v="0"/>
    <x v="4"/>
    <x v="3"/>
  </r>
  <r>
    <x v="4"/>
    <x v="172"/>
    <n v="3808"/>
    <n v="473"/>
    <n v="1559"/>
    <n v="3335"/>
    <n v="1776"/>
    <x v="0"/>
    <x v="4"/>
    <x v="3"/>
  </r>
  <r>
    <x v="4"/>
    <x v="173"/>
    <n v="5886"/>
    <n v="435"/>
    <n v="1771"/>
    <n v="5451"/>
    <n v="3680"/>
    <x v="0"/>
    <x v="4"/>
    <x v="3"/>
  </r>
  <r>
    <x v="4"/>
    <x v="174"/>
    <n v="3192"/>
    <n v="300"/>
    <n v="2884"/>
    <n v="2892"/>
    <n v="8"/>
    <x v="0"/>
    <x v="4"/>
    <x v="3"/>
  </r>
  <r>
    <x v="4"/>
    <x v="175"/>
    <n v="3415"/>
    <n v="546"/>
    <n v="2325"/>
    <n v="2869"/>
    <n v="544"/>
    <x v="0"/>
    <x v="4"/>
    <x v="3"/>
  </r>
  <r>
    <x v="4"/>
    <x v="176"/>
    <n v="3822"/>
    <n v="302"/>
    <n v="1997"/>
    <n v="3520"/>
    <n v="1523"/>
    <x v="0"/>
    <x v="4"/>
    <x v="3"/>
  </r>
  <r>
    <x v="4"/>
    <x v="177"/>
    <n v="3596"/>
    <n v="376"/>
    <n v="2087"/>
    <n v="3220"/>
    <n v="1133"/>
    <x v="0"/>
    <x v="4"/>
    <x v="3"/>
  </r>
  <r>
    <x v="4"/>
    <x v="178"/>
    <n v="3068"/>
    <n v="444"/>
    <n v="2515"/>
    <n v="2624"/>
    <n v="109"/>
    <x v="0"/>
    <x v="4"/>
    <x v="3"/>
  </r>
  <r>
    <x v="4"/>
    <x v="179"/>
    <n v="3283"/>
    <n v="473"/>
    <n v="2336"/>
    <n v="2810"/>
    <n v="474"/>
    <x v="0"/>
    <x v="4"/>
    <x v="3"/>
  </r>
  <r>
    <x v="0"/>
    <x v="180"/>
    <n v="4025"/>
    <n v="480"/>
    <n v="1591"/>
    <n v="3545"/>
    <n v="1954"/>
    <x v="1"/>
    <x v="4"/>
    <x v="3"/>
  </r>
  <r>
    <x v="0"/>
    <x v="181"/>
    <n v="3615"/>
    <n v="565"/>
    <n v="2392"/>
    <n v="3050"/>
    <n v="658"/>
    <x v="1"/>
    <x v="4"/>
    <x v="3"/>
  </r>
  <r>
    <x v="0"/>
    <x v="182"/>
    <n v="5112"/>
    <n v="325"/>
    <n v="1595"/>
    <n v="4787"/>
    <n v="3192"/>
    <x v="1"/>
    <x v="4"/>
    <x v="3"/>
  </r>
  <r>
    <x v="0"/>
    <x v="183"/>
    <n v="3199"/>
    <n v="600"/>
    <n v="2387"/>
    <n v="2599"/>
    <n v="212"/>
    <x v="1"/>
    <x v="4"/>
    <x v="3"/>
  </r>
  <r>
    <x v="0"/>
    <x v="184"/>
    <n v="3961"/>
    <n v="566"/>
    <n v="2868"/>
    <n v="3395"/>
    <n v="527"/>
    <x v="1"/>
    <x v="4"/>
    <x v="3"/>
  </r>
  <r>
    <x v="0"/>
    <x v="185"/>
    <n v="5418"/>
    <n v="473"/>
    <n v="2598"/>
    <n v="4945"/>
    <n v="2347"/>
    <x v="1"/>
    <x v="4"/>
    <x v="3"/>
  </r>
  <r>
    <x v="0"/>
    <x v="186"/>
    <n v="3037"/>
    <n v="300"/>
    <n v="2472"/>
    <n v="2737"/>
    <n v="265"/>
    <x v="1"/>
    <x v="4"/>
    <x v="3"/>
  </r>
  <r>
    <x v="0"/>
    <x v="187"/>
    <n v="5716"/>
    <n v="431"/>
    <n v="2485"/>
    <n v="5285"/>
    <n v="2800"/>
    <x v="1"/>
    <x v="4"/>
    <x v="3"/>
  </r>
  <r>
    <x v="0"/>
    <x v="188"/>
    <n v="5388"/>
    <n v="594"/>
    <n v="2196"/>
    <n v="4794"/>
    <n v="2598"/>
    <x v="1"/>
    <x v="4"/>
    <x v="3"/>
  </r>
  <r>
    <x v="0"/>
    <x v="189"/>
    <n v="4791"/>
    <n v="333"/>
    <n v="2487"/>
    <n v="4458"/>
    <n v="1971"/>
    <x v="1"/>
    <x v="4"/>
    <x v="3"/>
  </r>
  <r>
    <x v="0"/>
    <x v="190"/>
    <n v="5327"/>
    <n v="393"/>
    <n v="2900"/>
    <n v="4934"/>
    <n v="2034"/>
    <x v="1"/>
    <x v="4"/>
    <x v="3"/>
  </r>
  <r>
    <x v="0"/>
    <x v="191"/>
    <n v="4184"/>
    <n v="489"/>
    <n v="1874"/>
    <n v="3695"/>
    <n v="1821"/>
    <x v="1"/>
    <x v="4"/>
    <x v="3"/>
  </r>
  <r>
    <x v="0"/>
    <x v="192"/>
    <n v="4025"/>
    <n v="465"/>
    <n v="2514"/>
    <n v="3560"/>
    <n v="1046"/>
    <x v="1"/>
    <x v="4"/>
    <x v="3"/>
  </r>
  <r>
    <x v="0"/>
    <x v="193"/>
    <n v="5995"/>
    <n v="320"/>
    <n v="2132"/>
    <n v="5675"/>
    <n v="3543"/>
    <x v="1"/>
    <x v="4"/>
    <x v="3"/>
  </r>
  <r>
    <x v="0"/>
    <x v="194"/>
    <n v="3751"/>
    <n v="558"/>
    <n v="2830"/>
    <n v="3193"/>
    <n v="363"/>
    <x v="1"/>
    <x v="4"/>
    <x v="3"/>
  </r>
  <r>
    <x v="0"/>
    <x v="195"/>
    <n v="3319"/>
    <n v="378"/>
    <n v="2928"/>
    <n v="2941"/>
    <n v="13"/>
    <x v="1"/>
    <x v="4"/>
    <x v="3"/>
  </r>
  <r>
    <x v="0"/>
    <x v="196"/>
    <n v="3148"/>
    <n v="374"/>
    <n v="2877"/>
    <n v="2774"/>
    <n v="-103"/>
    <x v="1"/>
    <x v="4"/>
    <x v="3"/>
  </r>
  <r>
    <x v="0"/>
    <x v="197"/>
    <n v="3307"/>
    <n v="466"/>
    <n v="2100"/>
    <n v="2841"/>
    <n v="741"/>
    <x v="1"/>
    <x v="4"/>
    <x v="3"/>
  </r>
  <r>
    <x v="0"/>
    <x v="198"/>
    <n v="4565"/>
    <n v="335"/>
    <n v="2879"/>
    <n v="4230"/>
    <n v="1351"/>
    <x v="1"/>
    <x v="4"/>
    <x v="3"/>
  </r>
  <r>
    <x v="0"/>
    <x v="199"/>
    <n v="4919"/>
    <n v="525"/>
    <n v="1739"/>
    <n v="4394"/>
    <n v="2655"/>
    <x v="1"/>
    <x v="4"/>
    <x v="3"/>
  </r>
  <r>
    <x v="0"/>
    <x v="200"/>
    <n v="4645"/>
    <n v="364"/>
    <n v="2907"/>
    <n v="4281"/>
    <n v="1374"/>
    <x v="1"/>
    <x v="4"/>
    <x v="3"/>
  </r>
  <r>
    <x v="0"/>
    <x v="201"/>
    <n v="5023"/>
    <n v="335"/>
    <n v="2887"/>
    <n v="4688"/>
    <n v="1801"/>
    <x v="1"/>
    <x v="4"/>
    <x v="3"/>
  </r>
  <r>
    <x v="0"/>
    <x v="202"/>
    <n v="4421"/>
    <n v="490"/>
    <n v="2380"/>
    <n v="3931"/>
    <n v="1551"/>
    <x v="1"/>
    <x v="4"/>
    <x v="3"/>
  </r>
  <r>
    <x v="0"/>
    <x v="203"/>
    <n v="3108"/>
    <n v="376"/>
    <n v="2940"/>
    <n v="2732"/>
    <n v="-208"/>
    <x v="1"/>
    <x v="4"/>
    <x v="3"/>
  </r>
  <r>
    <x v="0"/>
    <x v="204"/>
    <n v="4909"/>
    <n v="440"/>
    <n v="2750"/>
    <n v="4469"/>
    <n v="1719"/>
    <x v="1"/>
    <x v="4"/>
    <x v="3"/>
  </r>
  <r>
    <x v="0"/>
    <x v="205"/>
    <n v="3055"/>
    <n v="433"/>
    <n v="2668"/>
    <n v="2622"/>
    <n v="-46"/>
    <x v="1"/>
    <x v="4"/>
    <x v="3"/>
  </r>
  <r>
    <x v="0"/>
    <x v="206"/>
    <n v="5414"/>
    <n v="449"/>
    <n v="1616"/>
    <n v="4965"/>
    <n v="3349"/>
    <x v="1"/>
    <x v="4"/>
    <x v="3"/>
  </r>
  <r>
    <x v="0"/>
    <x v="207"/>
    <n v="3262"/>
    <n v="305"/>
    <n v="2266"/>
    <n v="2957"/>
    <n v="691"/>
    <x v="1"/>
    <x v="4"/>
    <x v="3"/>
  </r>
  <r>
    <x v="0"/>
    <x v="208"/>
    <n v="5464"/>
    <n v="567"/>
    <n v="2205"/>
    <n v="4897"/>
    <n v="2692"/>
    <x v="1"/>
    <x v="4"/>
    <x v="3"/>
  </r>
  <r>
    <x v="0"/>
    <x v="209"/>
    <n v="4809"/>
    <n v="344"/>
    <n v="2390"/>
    <n v="4465"/>
    <n v="2075"/>
    <x v="1"/>
    <x v="4"/>
    <x v="3"/>
  </r>
  <r>
    <x v="0"/>
    <x v="210"/>
    <n v="5351"/>
    <n v="375"/>
    <n v="2960"/>
    <n v="4976"/>
    <n v="2016"/>
    <x v="1"/>
    <x v="4"/>
    <x v="3"/>
  </r>
  <r>
    <x v="1"/>
    <x v="180"/>
    <n v="4999"/>
    <n v="595"/>
    <n v="2098"/>
    <n v="4404"/>
    <n v="2306"/>
    <x v="1"/>
    <x v="4"/>
    <x v="3"/>
  </r>
  <r>
    <x v="1"/>
    <x v="181"/>
    <n v="3451"/>
    <n v="307"/>
    <n v="2761"/>
    <n v="3144"/>
    <n v="383"/>
    <x v="1"/>
    <x v="4"/>
    <x v="3"/>
  </r>
  <r>
    <x v="1"/>
    <x v="182"/>
    <n v="5756"/>
    <n v="350"/>
    <n v="2885"/>
    <n v="5406"/>
    <n v="2521"/>
    <x v="1"/>
    <x v="4"/>
    <x v="3"/>
  </r>
  <r>
    <x v="1"/>
    <x v="183"/>
    <n v="5175"/>
    <n v="596"/>
    <n v="2140"/>
    <n v="4579"/>
    <n v="2439"/>
    <x v="1"/>
    <x v="4"/>
    <x v="3"/>
  </r>
  <r>
    <x v="1"/>
    <x v="184"/>
    <n v="4247"/>
    <n v="413"/>
    <n v="2730"/>
    <n v="3834"/>
    <n v="1104"/>
    <x v="1"/>
    <x v="4"/>
    <x v="3"/>
  </r>
  <r>
    <x v="1"/>
    <x v="185"/>
    <n v="5758"/>
    <n v="333"/>
    <n v="2783"/>
    <n v="5425"/>
    <n v="2642"/>
    <x v="1"/>
    <x v="4"/>
    <x v="3"/>
  </r>
  <r>
    <x v="1"/>
    <x v="186"/>
    <n v="5878"/>
    <n v="585"/>
    <n v="2110"/>
    <n v="5293"/>
    <n v="3183"/>
    <x v="1"/>
    <x v="4"/>
    <x v="3"/>
  </r>
  <r>
    <x v="1"/>
    <x v="187"/>
    <n v="5065"/>
    <n v="557"/>
    <n v="1977"/>
    <n v="4508"/>
    <n v="2531"/>
    <x v="1"/>
    <x v="4"/>
    <x v="3"/>
  </r>
  <r>
    <x v="1"/>
    <x v="188"/>
    <n v="3455"/>
    <n v="307"/>
    <n v="2292"/>
    <n v="3148"/>
    <n v="856"/>
    <x v="1"/>
    <x v="4"/>
    <x v="3"/>
  </r>
  <r>
    <x v="1"/>
    <x v="189"/>
    <n v="4558"/>
    <n v="409"/>
    <n v="2382"/>
    <n v="4149"/>
    <n v="1767"/>
    <x v="1"/>
    <x v="4"/>
    <x v="3"/>
  </r>
  <r>
    <x v="1"/>
    <x v="190"/>
    <n v="5188"/>
    <n v="314"/>
    <n v="1512"/>
    <n v="4874"/>
    <n v="3362"/>
    <x v="1"/>
    <x v="4"/>
    <x v="3"/>
  </r>
  <r>
    <x v="1"/>
    <x v="191"/>
    <n v="3668"/>
    <n v="537"/>
    <n v="2618"/>
    <n v="3131"/>
    <n v="513"/>
    <x v="1"/>
    <x v="4"/>
    <x v="3"/>
  </r>
  <r>
    <x v="1"/>
    <x v="192"/>
    <n v="5011"/>
    <n v="518"/>
    <n v="2474"/>
    <n v="4493"/>
    <n v="2019"/>
    <x v="1"/>
    <x v="4"/>
    <x v="3"/>
  </r>
  <r>
    <x v="1"/>
    <x v="193"/>
    <n v="3926"/>
    <n v="426"/>
    <n v="1534"/>
    <n v="3500"/>
    <n v="1966"/>
    <x v="1"/>
    <x v="4"/>
    <x v="3"/>
  </r>
  <r>
    <x v="1"/>
    <x v="194"/>
    <n v="4133"/>
    <n v="373"/>
    <n v="2319"/>
    <n v="3760"/>
    <n v="1441"/>
    <x v="1"/>
    <x v="4"/>
    <x v="3"/>
  </r>
  <r>
    <x v="1"/>
    <x v="195"/>
    <n v="3804"/>
    <n v="463"/>
    <n v="2011"/>
    <n v="3341"/>
    <n v="1330"/>
    <x v="1"/>
    <x v="4"/>
    <x v="3"/>
  </r>
  <r>
    <x v="1"/>
    <x v="196"/>
    <n v="3766"/>
    <n v="446"/>
    <n v="1961"/>
    <n v="3320"/>
    <n v="1359"/>
    <x v="1"/>
    <x v="4"/>
    <x v="3"/>
  </r>
  <r>
    <x v="1"/>
    <x v="197"/>
    <n v="4517"/>
    <n v="307"/>
    <n v="2817"/>
    <n v="4210"/>
    <n v="1393"/>
    <x v="1"/>
    <x v="4"/>
    <x v="3"/>
  </r>
  <r>
    <x v="1"/>
    <x v="198"/>
    <n v="3427"/>
    <n v="342"/>
    <n v="2177"/>
    <n v="3085"/>
    <n v="908"/>
    <x v="1"/>
    <x v="4"/>
    <x v="3"/>
  </r>
  <r>
    <x v="1"/>
    <x v="199"/>
    <n v="3153"/>
    <n v="303"/>
    <n v="1607"/>
    <n v="2850"/>
    <n v="1243"/>
    <x v="1"/>
    <x v="4"/>
    <x v="3"/>
  </r>
  <r>
    <x v="1"/>
    <x v="200"/>
    <n v="4404"/>
    <n v="544"/>
    <n v="1660"/>
    <n v="3860"/>
    <n v="2200"/>
    <x v="1"/>
    <x v="4"/>
    <x v="3"/>
  </r>
  <r>
    <x v="1"/>
    <x v="201"/>
    <n v="3294"/>
    <n v="361"/>
    <n v="2315"/>
    <n v="2933"/>
    <n v="618"/>
    <x v="1"/>
    <x v="4"/>
    <x v="3"/>
  </r>
  <r>
    <x v="1"/>
    <x v="202"/>
    <n v="4761"/>
    <n v="401"/>
    <n v="1926"/>
    <n v="4360"/>
    <n v="2434"/>
    <x v="1"/>
    <x v="4"/>
    <x v="3"/>
  </r>
  <r>
    <x v="1"/>
    <x v="203"/>
    <n v="3556"/>
    <n v="541"/>
    <n v="1735"/>
    <n v="3015"/>
    <n v="1280"/>
    <x v="1"/>
    <x v="4"/>
    <x v="3"/>
  </r>
  <r>
    <x v="1"/>
    <x v="204"/>
    <n v="4205"/>
    <n v="509"/>
    <n v="2650"/>
    <n v="3696"/>
    <n v="1046"/>
    <x v="1"/>
    <x v="4"/>
    <x v="3"/>
  </r>
  <r>
    <x v="1"/>
    <x v="205"/>
    <n v="4247"/>
    <n v="523"/>
    <n v="2431"/>
    <n v="3724"/>
    <n v="1293"/>
    <x v="1"/>
    <x v="4"/>
    <x v="3"/>
  </r>
  <r>
    <x v="1"/>
    <x v="206"/>
    <n v="3027"/>
    <n v="568"/>
    <n v="2391"/>
    <n v="2459"/>
    <n v="68"/>
    <x v="1"/>
    <x v="4"/>
    <x v="3"/>
  </r>
  <r>
    <x v="1"/>
    <x v="207"/>
    <n v="5224"/>
    <n v="452"/>
    <n v="2069"/>
    <n v="4772"/>
    <n v="2703"/>
    <x v="1"/>
    <x v="4"/>
    <x v="3"/>
  </r>
  <r>
    <x v="1"/>
    <x v="208"/>
    <n v="4086"/>
    <n v="418"/>
    <n v="1759"/>
    <n v="3668"/>
    <n v="1909"/>
    <x v="1"/>
    <x v="4"/>
    <x v="3"/>
  </r>
  <r>
    <x v="1"/>
    <x v="209"/>
    <n v="3949"/>
    <n v="592"/>
    <n v="1603"/>
    <n v="3357"/>
    <n v="1754"/>
    <x v="1"/>
    <x v="4"/>
    <x v="3"/>
  </r>
  <r>
    <x v="1"/>
    <x v="210"/>
    <n v="5808"/>
    <n v="423"/>
    <n v="2728"/>
    <n v="5385"/>
    <n v="2657"/>
    <x v="1"/>
    <x v="4"/>
    <x v="3"/>
  </r>
  <r>
    <x v="2"/>
    <x v="180"/>
    <n v="4128"/>
    <n v="391"/>
    <n v="2217"/>
    <n v="3737"/>
    <n v="1520"/>
    <x v="1"/>
    <x v="4"/>
    <x v="3"/>
  </r>
  <r>
    <x v="2"/>
    <x v="181"/>
    <n v="4284"/>
    <n v="416"/>
    <n v="2628"/>
    <n v="3868"/>
    <n v="1240"/>
    <x v="1"/>
    <x v="4"/>
    <x v="3"/>
  </r>
  <r>
    <x v="2"/>
    <x v="182"/>
    <n v="5334"/>
    <n v="421"/>
    <n v="2256"/>
    <n v="4913"/>
    <n v="2657"/>
    <x v="1"/>
    <x v="4"/>
    <x v="3"/>
  </r>
  <r>
    <x v="2"/>
    <x v="183"/>
    <n v="3417"/>
    <n v="492"/>
    <n v="1752"/>
    <n v="2925"/>
    <n v="1173"/>
    <x v="1"/>
    <x v="4"/>
    <x v="3"/>
  </r>
  <r>
    <x v="2"/>
    <x v="184"/>
    <n v="3496"/>
    <n v="482"/>
    <n v="2733"/>
    <n v="3014"/>
    <n v="281"/>
    <x v="1"/>
    <x v="4"/>
    <x v="3"/>
  </r>
  <r>
    <x v="2"/>
    <x v="185"/>
    <n v="3359"/>
    <n v="502"/>
    <n v="1957"/>
    <n v="2857"/>
    <n v="900"/>
    <x v="1"/>
    <x v="4"/>
    <x v="3"/>
  </r>
  <r>
    <x v="2"/>
    <x v="186"/>
    <n v="3999"/>
    <n v="345"/>
    <n v="2065"/>
    <n v="3654"/>
    <n v="1589"/>
    <x v="1"/>
    <x v="4"/>
    <x v="3"/>
  </r>
  <r>
    <x v="2"/>
    <x v="187"/>
    <n v="5335"/>
    <n v="364"/>
    <n v="2666"/>
    <n v="4971"/>
    <n v="2305"/>
    <x v="1"/>
    <x v="4"/>
    <x v="3"/>
  </r>
  <r>
    <x v="2"/>
    <x v="188"/>
    <n v="4705"/>
    <n v="383"/>
    <n v="1680"/>
    <n v="4322"/>
    <n v="2642"/>
    <x v="1"/>
    <x v="4"/>
    <x v="3"/>
  </r>
  <r>
    <x v="2"/>
    <x v="189"/>
    <n v="5650"/>
    <n v="320"/>
    <n v="2020"/>
    <n v="5330"/>
    <n v="3310"/>
    <x v="1"/>
    <x v="4"/>
    <x v="3"/>
  </r>
  <r>
    <x v="2"/>
    <x v="190"/>
    <n v="3314"/>
    <n v="452"/>
    <n v="2459"/>
    <n v="2862"/>
    <n v="403"/>
    <x v="1"/>
    <x v="4"/>
    <x v="3"/>
  </r>
  <r>
    <x v="2"/>
    <x v="191"/>
    <n v="3493"/>
    <n v="398"/>
    <n v="2271"/>
    <n v="3095"/>
    <n v="824"/>
    <x v="1"/>
    <x v="4"/>
    <x v="3"/>
  </r>
  <r>
    <x v="2"/>
    <x v="192"/>
    <n v="4701"/>
    <n v="405"/>
    <n v="1821"/>
    <n v="4296"/>
    <n v="2475"/>
    <x v="1"/>
    <x v="4"/>
    <x v="3"/>
  </r>
  <r>
    <x v="2"/>
    <x v="193"/>
    <n v="4274"/>
    <n v="417"/>
    <n v="1560"/>
    <n v="3857"/>
    <n v="2297"/>
    <x v="1"/>
    <x v="4"/>
    <x v="3"/>
  </r>
  <r>
    <x v="2"/>
    <x v="194"/>
    <n v="5210"/>
    <n v="309"/>
    <n v="2601"/>
    <n v="4901"/>
    <n v="2300"/>
    <x v="1"/>
    <x v="4"/>
    <x v="3"/>
  </r>
  <r>
    <x v="2"/>
    <x v="195"/>
    <n v="5885"/>
    <n v="533"/>
    <n v="2387"/>
    <n v="5352"/>
    <n v="2965"/>
    <x v="1"/>
    <x v="4"/>
    <x v="3"/>
  </r>
  <r>
    <x v="2"/>
    <x v="196"/>
    <n v="4389"/>
    <n v="517"/>
    <n v="2885"/>
    <n v="3872"/>
    <n v="987"/>
    <x v="1"/>
    <x v="4"/>
    <x v="3"/>
  </r>
  <r>
    <x v="2"/>
    <x v="197"/>
    <n v="4396"/>
    <n v="412"/>
    <n v="2247"/>
    <n v="3984"/>
    <n v="1737"/>
    <x v="1"/>
    <x v="4"/>
    <x v="3"/>
  </r>
  <r>
    <x v="2"/>
    <x v="198"/>
    <n v="5856"/>
    <n v="312"/>
    <n v="2037"/>
    <n v="5544"/>
    <n v="3507"/>
    <x v="1"/>
    <x v="4"/>
    <x v="3"/>
  </r>
  <r>
    <x v="2"/>
    <x v="199"/>
    <n v="3771"/>
    <n v="451"/>
    <n v="2435"/>
    <n v="3320"/>
    <n v="885"/>
    <x v="1"/>
    <x v="4"/>
    <x v="3"/>
  </r>
  <r>
    <x v="2"/>
    <x v="200"/>
    <n v="3885"/>
    <n v="433"/>
    <n v="2664"/>
    <n v="3452"/>
    <n v="788"/>
    <x v="1"/>
    <x v="4"/>
    <x v="3"/>
  </r>
  <r>
    <x v="2"/>
    <x v="201"/>
    <n v="3772"/>
    <n v="583"/>
    <n v="2918"/>
    <n v="3189"/>
    <n v="271"/>
    <x v="1"/>
    <x v="4"/>
    <x v="3"/>
  </r>
  <r>
    <x v="2"/>
    <x v="202"/>
    <n v="4839"/>
    <n v="556"/>
    <n v="1846"/>
    <n v="4283"/>
    <n v="2437"/>
    <x v="1"/>
    <x v="4"/>
    <x v="3"/>
  </r>
  <r>
    <x v="2"/>
    <x v="203"/>
    <n v="5966"/>
    <n v="473"/>
    <n v="1829"/>
    <n v="5493"/>
    <n v="3664"/>
    <x v="1"/>
    <x v="4"/>
    <x v="3"/>
  </r>
  <r>
    <x v="2"/>
    <x v="204"/>
    <n v="3547"/>
    <n v="588"/>
    <n v="2850"/>
    <n v="2959"/>
    <n v="109"/>
    <x v="1"/>
    <x v="4"/>
    <x v="3"/>
  </r>
  <r>
    <x v="2"/>
    <x v="205"/>
    <n v="4599"/>
    <n v="542"/>
    <n v="2754"/>
    <n v="4057"/>
    <n v="1303"/>
    <x v="1"/>
    <x v="4"/>
    <x v="3"/>
  </r>
  <r>
    <x v="2"/>
    <x v="206"/>
    <n v="4850"/>
    <n v="472"/>
    <n v="2944"/>
    <n v="4378"/>
    <n v="1434"/>
    <x v="1"/>
    <x v="4"/>
    <x v="3"/>
  </r>
  <r>
    <x v="2"/>
    <x v="207"/>
    <n v="3934"/>
    <n v="468"/>
    <n v="2363"/>
    <n v="3466"/>
    <n v="1103"/>
    <x v="1"/>
    <x v="4"/>
    <x v="3"/>
  </r>
  <r>
    <x v="2"/>
    <x v="208"/>
    <n v="3973"/>
    <n v="594"/>
    <n v="1812"/>
    <n v="3379"/>
    <n v="1567"/>
    <x v="1"/>
    <x v="4"/>
    <x v="3"/>
  </r>
  <r>
    <x v="2"/>
    <x v="209"/>
    <n v="5068"/>
    <n v="428"/>
    <n v="1540"/>
    <n v="4640"/>
    <n v="3100"/>
    <x v="1"/>
    <x v="4"/>
    <x v="3"/>
  </r>
  <r>
    <x v="2"/>
    <x v="210"/>
    <n v="5275"/>
    <n v="397"/>
    <n v="2985"/>
    <n v="4878"/>
    <n v="1893"/>
    <x v="1"/>
    <x v="4"/>
    <x v="3"/>
  </r>
  <r>
    <x v="3"/>
    <x v="180"/>
    <n v="5036"/>
    <n v="538"/>
    <n v="2424"/>
    <n v="4498"/>
    <n v="2074"/>
    <x v="1"/>
    <x v="4"/>
    <x v="3"/>
  </r>
  <r>
    <x v="3"/>
    <x v="181"/>
    <n v="3431"/>
    <n v="337"/>
    <n v="1745"/>
    <n v="3094"/>
    <n v="1349"/>
    <x v="1"/>
    <x v="4"/>
    <x v="3"/>
  </r>
  <r>
    <x v="3"/>
    <x v="182"/>
    <n v="4855"/>
    <n v="425"/>
    <n v="1903"/>
    <n v="4430"/>
    <n v="2527"/>
    <x v="1"/>
    <x v="4"/>
    <x v="3"/>
  </r>
  <r>
    <x v="3"/>
    <x v="183"/>
    <n v="3573"/>
    <n v="569"/>
    <n v="2174"/>
    <n v="3004"/>
    <n v="830"/>
    <x v="1"/>
    <x v="4"/>
    <x v="3"/>
  </r>
  <r>
    <x v="3"/>
    <x v="184"/>
    <n v="4692"/>
    <n v="318"/>
    <n v="1994"/>
    <n v="4374"/>
    <n v="2380"/>
    <x v="1"/>
    <x v="4"/>
    <x v="3"/>
  </r>
  <r>
    <x v="3"/>
    <x v="185"/>
    <n v="4674"/>
    <n v="585"/>
    <n v="2700"/>
    <n v="4089"/>
    <n v="1389"/>
    <x v="1"/>
    <x v="4"/>
    <x v="3"/>
  </r>
  <r>
    <x v="3"/>
    <x v="186"/>
    <n v="5552"/>
    <n v="522"/>
    <n v="1769"/>
    <n v="5030"/>
    <n v="3261"/>
    <x v="1"/>
    <x v="4"/>
    <x v="3"/>
  </r>
  <r>
    <x v="3"/>
    <x v="187"/>
    <n v="3394"/>
    <n v="452"/>
    <n v="2327"/>
    <n v="2942"/>
    <n v="615"/>
    <x v="1"/>
    <x v="4"/>
    <x v="3"/>
  </r>
  <r>
    <x v="3"/>
    <x v="188"/>
    <n v="3911"/>
    <n v="495"/>
    <n v="1680"/>
    <n v="3416"/>
    <n v="1736"/>
    <x v="1"/>
    <x v="4"/>
    <x v="3"/>
  </r>
  <r>
    <x v="3"/>
    <x v="189"/>
    <n v="5684"/>
    <n v="393"/>
    <n v="2212"/>
    <n v="5291"/>
    <n v="3079"/>
    <x v="1"/>
    <x v="4"/>
    <x v="3"/>
  </r>
  <r>
    <x v="3"/>
    <x v="190"/>
    <n v="3227"/>
    <n v="451"/>
    <n v="2533"/>
    <n v="2776"/>
    <n v="243"/>
    <x v="1"/>
    <x v="4"/>
    <x v="3"/>
  </r>
  <r>
    <x v="3"/>
    <x v="191"/>
    <n v="3374"/>
    <n v="497"/>
    <n v="2436"/>
    <n v="2877"/>
    <n v="441"/>
    <x v="1"/>
    <x v="4"/>
    <x v="3"/>
  </r>
  <r>
    <x v="3"/>
    <x v="192"/>
    <n v="5279"/>
    <n v="583"/>
    <n v="2603"/>
    <n v="4696"/>
    <n v="2093"/>
    <x v="1"/>
    <x v="4"/>
    <x v="3"/>
  </r>
  <r>
    <x v="3"/>
    <x v="193"/>
    <n v="5517"/>
    <n v="337"/>
    <n v="2538"/>
    <n v="5180"/>
    <n v="2642"/>
    <x v="1"/>
    <x v="4"/>
    <x v="3"/>
  </r>
  <r>
    <x v="3"/>
    <x v="194"/>
    <n v="4353"/>
    <n v="412"/>
    <n v="2508"/>
    <n v="3941"/>
    <n v="1433"/>
    <x v="1"/>
    <x v="4"/>
    <x v="3"/>
  </r>
  <r>
    <x v="3"/>
    <x v="195"/>
    <n v="5161"/>
    <n v="455"/>
    <n v="1774"/>
    <n v="4706"/>
    <n v="2932"/>
    <x v="1"/>
    <x v="4"/>
    <x v="3"/>
  </r>
  <r>
    <x v="3"/>
    <x v="196"/>
    <n v="5313"/>
    <n v="365"/>
    <n v="1927"/>
    <n v="4948"/>
    <n v="3021"/>
    <x v="1"/>
    <x v="4"/>
    <x v="3"/>
  </r>
  <r>
    <x v="3"/>
    <x v="197"/>
    <n v="5027"/>
    <n v="484"/>
    <n v="2350"/>
    <n v="4543"/>
    <n v="2193"/>
    <x v="1"/>
    <x v="4"/>
    <x v="3"/>
  </r>
  <r>
    <x v="3"/>
    <x v="198"/>
    <n v="5535"/>
    <n v="458"/>
    <n v="2114"/>
    <n v="5077"/>
    <n v="2963"/>
    <x v="1"/>
    <x v="4"/>
    <x v="3"/>
  </r>
  <r>
    <x v="3"/>
    <x v="199"/>
    <n v="4992"/>
    <n v="455"/>
    <n v="1611"/>
    <n v="4537"/>
    <n v="2926"/>
    <x v="1"/>
    <x v="4"/>
    <x v="3"/>
  </r>
  <r>
    <x v="3"/>
    <x v="200"/>
    <n v="5831"/>
    <n v="336"/>
    <n v="2667"/>
    <n v="5495"/>
    <n v="2828"/>
    <x v="1"/>
    <x v="4"/>
    <x v="3"/>
  </r>
  <r>
    <x v="3"/>
    <x v="201"/>
    <n v="4106"/>
    <n v="552"/>
    <n v="1558"/>
    <n v="3554"/>
    <n v="1996"/>
    <x v="1"/>
    <x v="4"/>
    <x v="3"/>
  </r>
  <r>
    <x v="3"/>
    <x v="202"/>
    <n v="5788"/>
    <n v="310"/>
    <n v="2314"/>
    <n v="5478"/>
    <n v="3164"/>
    <x v="1"/>
    <x v="4"/>
    <x v="3"/>
  </r>
  <r>
    <x v="3"/>
    <x v="203"/>
    <n v="4154"/>
    <n v="334"/>
    <n v="2572"/>
    <n v="3820"/>
    <n v="1248"/>
    <x v="1"/>
    <x v="4"/>
    <x v="3"/>
  </r>
  <r>
    <x v="3"/>
    <x v="204"/>
    <n v="4262"/>
    <n v="391"/>
    <n v="1817"/>
    <n v="3871"/>
    <n v="2054"/>
    <x v="1"/>
    <x v="4"/>
    <x v="3"/>
  </r>
  <r>
    <x v="3"/>
    <x v="205"/>
    <n v="5916"/>
    <n v="441"/>
    <n v="2189"/>
    <n v="5475"/>
    <n v="3286"/>
    <x v="1"/>
    <x v="4"/>
    <x v="3"/>
  </r>
  <r>
    <x v="3"/>
    <x v="206"/>
    <n v="3223"/>
    <n v="537"/>
    <n v="2499"/>
    <n v="2686"/>
    <n v="187"/>
    <x v="1"/>
    <x v="4"/>
    <x v="3"/>
  </r>
  <r>
    <x v="3"/>
    <x v="207"/>
    <n v="4686"/>
    <n v="326"/>
    <n v="2142"/>
    <n v="4360"/>
    <n v="2218"/>
    <x v="1"/>
    <x v="4"/>
    <x v="3"/>
  </r>
  <r>
    <x v="3"/>
    <x v="208"/>
    <n v="4223"/>
    <n v="575"/>
    <n v="1986"/>
    <n v="3648"/>
    <n v="1662"/>
    <x v="1"/>
    <x v="4"/>
    <x v="3"/>
  </r>
  <r>
    <x v="3"/>
    <x v="209"/>
    <n v="3656"/>
    <n v="526"/>
    <n v="2798"/>
    <n v="3130"/>
    <n v="332"/>
    <x v="1"/>
    <x v="4"/>
    <x v="3"/>
  </r>
  <r>
    <x v="3"/>
    <x v="210"/>
    <n v="4667"/>
    <n v="485"/>
    <n v="1527"/>
    <n v="4182"/>
    <n v="2655"/>
    <x v="1"/>
    <x v="4"/>
    <x v="3"/>
  </r>
  <r>
    <x v="4"/>
    <x v="180"/>
    <n v="5562"/>
    <n v="450"/>
    <n v="1644"/>
    <n v="5112"/>
    <n v="3468"/>
    <x v="1"/>
    <x v="4"/>
    <x v="3"/>
  </r>
  <r>
    <x v="4"/>
    <x v="181"/>
    <n v="5730"/>
    <n v="377"/>
    <n v="1729"/>
    <n v="5353"/>
    <n v="3624"/>
    <x v="1"/>
    <x v="4"/>
    <x v="3"/>
  </r>
  <r>
    <x v="4"/>
    <x v="182"/>
    <n v="3198"/>
    <n v="481"/>
    <n v="2370"/>
    <n v="2717"/>
    <n v="347"/>
    <x v="1"/>
    <x v="4"/>
    <x v="3"/>
  </r>
  <r>
    <x v="4"/>
    <x v="183"/>
    <n v="3720"/>
    <n v="330"/>
    <n v="1980"/>
    <n v="3390"/>
    <n v="1410"/>
    <x v="1"/>
    <x v="4"/>
    <x v="3"/>
  </r>
  <r>
    <x v="4"/>
    <x v="184"/>
    <n v="5205"/>
    <n v="585"/>
    <n v="1612"/>
    <n v="4620"/>
    <n v="3008"/>
    <x v="1"/>
    <x v="4"/>
    <x v="3"/>
  </r>
  <r>
    <x v="4"/>
    <x v="185"/>
    <n v="4625"/>
    <n v="417"/>
    <n v="2600"/>
    <n v="4208"/>
    <n v="1608"/>
    <x v="1"/>
    <x v="4"/>
    <x v="3"/>
  </r>
  <r>
    <x v="4"/>
    <x v="186"/>
    <n v="5646"/>
    <n v="443"/>
    <n v="2236"/>
    <n v="5203"/>
    <n v="2967"/>
    <x v="1"/>
    <x v="4"/>
    <x v="3"/>
  </r>
  <r>
    <x v="4"/>
    <x v="187"/>
    <n v="5151"/>
    <n v="379"/>
    <n v="1805"/>
    <n v="4772"/>
    <n v="2967"/>
    <x v="1"/>
    <x v="4"/>
    <x v="3"/>
  </r>
  <r>
    <x v="4"/>
    <x v="188"/>
    <n v="5919"/>
    <n v="583"/>
    <n v="2719"/>
    <n v="5336"/>
    <n v="2617"/>
    <x v="1"/>
    <x v="4"/>
    <x v="3"/>
  </r>
  <r>
    <x v="4"/>
    <x v="189"/>
    <n v="5443"/>
    <n v="541"/>
    <n v="2556"/>
    <n v="4902"/>
    <n v="2346"/>
    <x v="1"/>
    <x v="4"/>
    <x v="3"/>
  </r>
  <r>
    <x v="4"/>
    <x v="190"/>
    <n v="4589"/>
    <n v="579"/>
    <n v="2488"/>
    <n v="4010"/>
    <n v="1522"/>
    <x v="1"/>
    <x v="4"/>
    <x v="3"/>
  </r>
  <r>
    <x v="4"/>
    <x v="191"/>
    <n v="5845"/>
    <n v="305"/>
    <n v="1689"/>
    <n v="5540"/>
    <n v="3851"/>
    <x v="1"/>
    <x v="4"/>
    <x v="3"/>
  </r>
  <r>
    <x v="4"/>
    <x v="192"/>
    <n v="4814"/>
    <n v="378"/>
    <n v="2727"/>
    <n v="4436"/>
    <n v="1709"/>
    <x v="1"/>
    <x v="4"/>
    <x v="3"/>
  </r>
  <r>
    <x v="4"/>
    <x v="193"/>
    <n v="5988"/>
    <n v="424"/>
    <n v="1636"/>
    <n v="5564"/>
    <n v="3928"/>
    <x v="1"/>
    <x v="4"/>
    <x v="3"/>
  </r>
  <r>
    <x v="4"/>
    <x v="194"/>
    <n v="4789"/>
    <n v="397"/>
    <n v="2872"/>
    <n v="4392"/>
    <n v="1520"/>
    <x v="1"/>
    <x v="4"/>
    <x v="3"/>
  </r>
  <r>
    <x v="4"/>
    <x v="195"/>
    <n v="5312"/>
    <n v="598"/>
    <n v="2930"/>
    <n v="4714"/>
    <n v="1784"/>
    <x v="1"/>
    <x v="4"/>
    <x v="3"/>
  </r>
  <r>
    <x v="4"/>
    <x v="196"/>
    <n v="4392"/>
    <n v="387"/>
    <n v="1712"/>
    <n v="4005"/>
    <n v="2293"/>
    <x v="1"/>
    <x v="4"/>
    <x v="3"/>
  </r>
  <r>
    <x v="4"/>
    <x v="197"/>
    <n v="3029"/>
    <n v="489"/>
    <n v="1918"/>
    <n v="2540"/>
    <n v="622"/>
    <x v="1"/>
    <x v="4"/>
    <x v="3"/>
  </r>
  <r>
    <x v="4"/>
    <x v="198"/>
    <n v="4041"/>
    <n v="339"/>
    <n v="2749"/>
    <n v="3702"/>
    <n v="953"/>
    <x v="1"/>
    <x v="4"/>
    <x v="3"/>
  </r>
  <r>
    <x v="4"/>
    <x v="199"/>
    <n v="5997"/>
    <n v="558"/>
    <n v="1674"/>
    <n v="5439"/>
    <n v="3765"/>
    <x v="1"/>
    <x v="4"/>
    <x v="3"/>
  </r>
  <r>
    <x v="4"/>
    <x v="200"/>
    <n v="5908"/>
    <n v="309"/>
    <n v="2776"/>
    <n v="5599"/>
    <n v="2823"/>
    <x v="1"/>
    <x v="4"/>
    <x v="3"/>
  </r>
  <r>
    <x v="4"/>
    <x v="201"/>
    <n v="4061"/>
    <n v="313"/>
    <n v="2151"/>
    <n v="3748"/>
    <n v="1597"/>
    <x v="1"/>
    <x v="4"/>
    <x v="3"/>
  </r>
  <r>
    <x v="4"/>
    <x v="202"/>
    <n v="5748"/>
    <n v="317"/>
    <n v="2387"/>
    <n v="5431"/>
    <n v="3044"/>
    <x v="1"/>
    <x v="4"/>
    <x v="3"/>
  </r>
  <r>
    <x v="4"/>
    <x v="203"/>
    <n v="3593"/>
    <n v="468"/>
    <n v="1521"/>
    <n v="3125"/>
    <n v="1604"/>
    <x v="1"/>
    <x v="4"/>
    <x v="3"/>
  </r>
  <r>
    <x v="4"/>
    <x v="204"/>
    <n v="4653"/>
    <n v="459"/>
    <n v="2393"/>
    <n v="4194"/>
    <n v="1801"/>
    <x v="1"/>
    <x v="4"/>
    <x v="3"/>
  </r>
  <r>
    <x v="4"/>
    <x v="205"/>
    <n v="3964"/>
    <n v="543"/>
    <n v="2930"/>
    <n v="3421"/>
    <n v="491"/>
    <x v="1"/>
    <x v="4"/>
    <x v="3"/>
  </r>
  <r>
    <x v="4"/>
    <x v="206"/>
    <n v="3202"/>
    <n v="592"/>
    <n v="1885"/>
    <n v="2610"/>
    <n v="725"/>
    <x v="1"/>
    <x v="4"/>
    <x v="3"/>
  </r>
  <r>
    <x v="4"/>
    <x v="207"/>
    <n v="5041"/>
    <n v="518"/>
    <n v="2804"/>
    <n v="4523"/>
    <n v="1719"/>
    <x v="1"/>
    <x v="4"/>
    <x v="3"/>
  </r>
  <r>
    <x v="4"/>
    <x v="208"/>
    <n v="4385"/>
    <n v="301"/>
    <n v="2421"/>
    <n v="4084"/>
    <n v="1663"/>
    <x v="1"/>
    <x v="4"/>
    <x v="3"/>
  </r>
  <r>
    <x v="4"/>
    <x v="209"/>
    <n v="5002"/>
    <n v="580"/>
    <n v="2498"/>
    <n v="4422"/>
    <n v="1924"/>
    <x v="1"/>
    <x v="4"/>
    <x v="3"/>
  </r>
  <r>
    <x v="4"/>
    <x v="210"/>
    <n v="5391"/>
    <n v="526"/>
    <n v="1843"/>
    <n v="4865"/>
    <n v="3022"/>
    <x v="1"/>
    <x v="4"/>
    <x v="3"/>
  </r>
  <r>
    <x v="0"/>
    <x v="211"/>
    <n v="5970"/>
    <n v="480"/>
    <n v="1839"/>
    <n v="5490"/>
    <n v="3651"/>
    <x v="0"/>
    <x v="5"/>
    <x v="1"/>
  </r>
  <r>
    <x v="0"/>
    <x v="212"/>
    <n v="4231"/>
    <n v="392"/>
    <n v="2658"/>
    <n v="3839"/>
    <n v="1181"/>
    <x v="0"/>
    <x v="5"/>
    <x v="1"/>
  </r>
  <r>
    <x v="0"/>
    <x v="213"/>
    <n v="5348"/>
    <n v="553"/>
    <n v="1822"/>
    <n v="4795"/>
    <n v="2973"/>
    <x v="0"/>
    <x v="5"/>
    <x v="1"/>
  </r>
  <r>
    <x v="0"/>
    <x v="214"/>
    <n v="3259"/>
    <n v="536"/>
    <n v="2071"/>
    <n v="2723"/>
    <n v="652"/>
    <x v="0"/>
    <x v="5"/>
    <x v="1"/>
  </r>
  <r>
    <x v="0"/>
    <x v="215"/>
    <n v="3420"/>
    <n v="413"/>
    <n v="2076"/>
    <n v="3007"/>
    <n v="931"/>
    <x v="0"/>
    <x v="5"/>
    <x v="1"/>
  </r>
  <r>
    <x v="0"/>
    <x v="216"/>
    <n v="5907"/>
    <n v="315"/>
    <n v="1703"/>
    <n v="5592"/>
    <n v="3889"/>
    <x v="0"/>
    <x v="5"/>
    <x v="1"/>
  </r>
  <r>
    <x v="0"/>
    <x v="217"/>
    <n v="3139"/>
    <n v="571"/>
    <n v="2259"/>
    <n v="2568"/>
    <n v="309"/>
    <x v="0"/>
    <x v="5"/>
    <x v="1"/>
  </r>
  <r>
    <x v="0"/>
    <x v="218"/>
    <n v="4298"/>
    <n v="517"/>
    <n v="2871"/>
    <n v="3781"/>
    <n v="910"/>
    <x v="0"/>
    <x v="5"/>
    <x v="1"/>
  </r>
  <r>
    <x v="0"/>
    <x v="219"/>
    <n v="4470"/>
    <n v="351"/>
    <n v="2845"/>
    <n v="4119"/>
    <n v="1274"/>
    <x v="0"/>
    <x v="5"/>
    <x v="1"/>
  </r>
  <r>
    <x v="0"/>
    <x v="220"/>
    <n v="3153"/>
    <n v="377"/>
    <n v="1899"/>
    <n v="2776"/>
    <n v="877"/>
    <x v="0"/>
    <x v="5"/>
    <x v="1"/>
  </r>
  <r>
    <x v="0"/>
    <x v="221"/>
    <n v="3298"/>
    <n v="422"/>
    <n v="2433"/>
    <n v="2876"/>
    <n v="443"/>
    <x v="0"/>
    <x v="5"/>
    <x v="1"/>
  </r>
  <r>
    <x v="0"/>
    <x v="222"/>
    <n v="5759"/>
    <n v="405"/>
    <n v="1708"/>
    <n v="5354"/>
    <n v="3646"/>
    <x v="0"/>
    <x v="5"/>
    <x v="1"/>
  </r>
  <r>
    <x v="0"/>
    <x v="223"/>
    <n v="5470"/>
    <n v="441"/>
    <n v="2903"/>
    <n v="5029"/>
    <n v="2126"/>
    <x v="0"/>
    <x v="5"/>
    <x v="1"/>
  </r>
  <r>
    <x v="0"/>
    <x v="224"/>
    <n v="5885"/>
    <n v="526"/>
    <n v="1592"/>
    <n v="5359"/>
    <n v="3767"/>
    <x v="0"/>
    <x v="5"/>
    <x v="1"/>
  </r>
  <r>
    <x v="0"/>
    <x v="225"/>
    <n v="3762"/>
    <n v="495"/>
    <n v="1859"/>
    <n v="3267"/>
    <n v="1408"/>
    <x v="0"/>
    <x v="5"/>
    <x v="1"/>
  </r>
  <r>
    <x v="0"/>
    <x v="226"/>
    <n v="3448"/>
    <n v="353"/>
    <n v="2356"/>
    <n v="3095"/>
    <n v="739"/>
    <x v="0"/>
    <x v="5"/>
    <x v="1"/>
  </r>
  <r>
    <x v="0"/>
    <x v="227"/>
    <n v="4348"/>
    <n v="391"/>
    <n v="2039"/>
    <n v="3957"/>
    <n v="1918"/>
    <x v="0"/>
    <x v="5"/>
    <x v="1"/>
  </r>
  <r>
    <x v="0"/>
    <x v="228"/>
    <n v="3240"/>
    <n v="532"/>
    <n v="1974"/>
    <n v="2708"/>
    <n v="734"/>
    <x v="0"/>
    <x v="5"/>
    <x v="1"/>
  </r>
  <r>
    <x v="0"/>
    <x v="229"/>
    <n v="5038"/>
    <n v="452"/>
    <n v="1568"/>
    <n v="4586"/>
    <n v="3018"/>
    <x v="0"/>
    <x v="5"/>
    <x v="1"/>
  </r>
  <r>
    <x v="0"/>
    <x v="230"/>
    <n v="4475"/>
    <n v="491"/>
    <n v="2193"/>
    <n v="3984"/>
    <n v="1791"/>
    <x v="0"/>
    <x v="5"/>
    <x v="1"/>
  </r>
  <r>
    <x v="0"/>
    <x v="231"/>
    <n v="3078"/>
    <n v="523"/>
    <n v="2477"/>
    <n v="2555"/>
    <n v="78"/>
    <x v="0"/>
    <x v="5"/>
    <x v="1"/>
  </r>
  <r>
    <x v="0"/>
    <x v="232"/>
    <n v="4840"/>
    <n v="398"/>
    <n v="2173"/>
    <n v="4442"/>
    <n v="2269"/>
    <x v="0"/>
    <x v="5"/>
    <x v="1"/>
  </r>
  <r>
    <x v="0"/>
    <x v="233"/>
    <n v="5387"/>
    <n v="347"/>
    <n v="1660"/>
    <n v="5040"/>
    <n v="3380"/>
    <x v="0"/>
    <x v="5"/>
    <x v="1"/>
  </r>
  <r>
    <x v="0"/>
    <x v="234"/>
    <n v="5081"/>
    <n v="525"/>
    <n v="2777"/>
    <n v="4556"/>
    <n v="1779"/>
    <x v="0"/>
    <x v="5"/>
    <x v="1"/>
  </r>
  <r>
    <x v="0"/>
    <x v="235"/>
    <n v="4224"/>
    <n v="498"/>
    <n v="2543"/>
    <n v="3726"/>
    <n v="1183"/>
    <x v="0"/>
    <x v="5"/>
    <x v="1"/>
  </r>
  <r>
    <x v="0"/>
    <x v="236"/>
    <n v="4094"/>
    <n v="420"/>
    <n v="2990"/>
    <n v="3674"/>
    <n v="684"/>
    <x v="0"/>
    <x v="5"/>
    <x v="1"/>
  </r>
  <r>
    <x v="0"/>
    <x v="237"/>
    <n v="3173"/>
    <n v="560"/>
    <n v="1961"/>
    <n v="2613"/>
    <n v="652"/>
    <x v="0"/>
    <x v="5"/>
    <x v="1"/>
  </r>
  <r>
    <x v="0"/>
    <x v="238"/>
    <n v="4701"/>
    <n v="355"/>
    <n v="2573"/>
    <n v="4346"/>
    <n v="1773"/>
    <x v="0"/>
    <x v="5"/>
    <x v="1"/>
  </r>
  <r>
    <x v="0"/>
    <x v="239"/>
    <n v="5034"/>
    <n v="595"/>
    <n v="2005"/>
    <n v="4439"/>
    <n v="2434"/>
    <x v="0"/>
    <x v="5"/>
    <x v="1"/>
  </r>
  <r>
    <x v="0"/>
    <x v="240"/>
    <n v="3821"/>
    <n v="358"/>
    <n v="2652"/>
    <n v="3463"/>
    <n v="811"/>
    <x v="0"/>
    <x v="5"/>
    <x v="1"/>
  </r>
  <r>
    <x v="0"/>
    <x v="241"/>
    <n v="3932"/>
    <n v="316"/>
    <n v="1716"/>
    <n v="3616"/>
    <n v="1900"/>
    <x v="0"/>
    <x v="5"/>
    <x v="1"/>
  </r>
  <r>
    <x v="1"/>
    <x v="211"/>
    <n v="4503"/>
    <n v="552"/>
    <n v="2451"/>
    <n v="3951"/>
    <n v="1500"/>
    <x v="0"/>
    <x v="5"/>
    <x v="1"/>
  </r>
  <r>
    <x v="1"/>
    <x v="212"/>
    <n v="3741"/>
    <n v="398"/>
    <n v="1779"/>
    <n v="3343"/>
    <n v="1564"/>
    <x v="0"/>
    <x v="5"/>
    <x v="1"/>
  </r>
  <r>
    <x v="1"/>
    <x v="213"/>
    <n v="5502"/>
    <n v="538"/>
    <n v="1786"/>
    <n v="4964"/>
    <n v="3178"/>
    <x v="0"/>
    <x v="5"/>
    <x v="1"/>
  </r>
  <r>
    <x v="1"/>
    <x v="214"/>
    <n v="4275"/>
    <n v="456"/>
    <n v="1723"/>
    <n v="3819"/>
    <n v="2096"/>
    <x v="0"/>
    <x v="5"/>
    <x v="1"/>
  </r>
  <r>
    <x v="1"/>
    <x v="215"/>
    <n v="5346"/>
    <n v="415"/>
    <n v="1866"/>
    <n v="4931"/>
    <n v="3065"/>
    <x v="0"/>
    <x v="5"/>
    <x v="1"/>
  </r>
  <r>
    <x v="1"/>
    <x v="216"/>
    <n v="4786"/>
    <n v="434"/>
    <n v="1789"/>
    <n v="4352"/>
    <n v="2563"/>
    <x v="0"/>
    <x v="5"/>
    <x v="1"/>
  </r>
  <r>
    <x v="1"/>
    <x v="217"/>
    <n v="4492"/>
    <n v="373"/>
    <n v="2102"/>
    <n v="4119"/>
    <n v="2017"/>
    <x v="0"/>
    <x v="5"/>
    <x v="1"/>
  </r>
  <r>
    <x v="1"/>
    <x v="218"/>
    <n v="5330"/>
    <n v="359"/>
    <n v="1517"/>
    <n v="4971"/>
    <n v="3454"/>
    <x v="0"/>
    <x v="5"/>
    <x v="1"/>
  </r>
  <r>
    <x v="1"/>
    <x v="219"/>
    <n v="3292"/>
    <n v="318"/>
    <n v="2627"/>
    <n v="2974"/>
    <n v="347"/>
    <x v="0"/>
    <x v="5"/>
    <x v="1"/>
  </r>
  <r>
    <x v="1"/>
    <x v="220"/>
    <n v="5981"/>
    <n v="337"/>
    <n v="1647"/>
    <n v="5644"/>
    <n v="3997"/>
    <x v="0"/>
    <x v="5"/>
    <x v="1"/>
  </r>
  <r>
    <x v="1"/>
    <x v="221"/>
    <n v="3696"/>
    <n v="401"/>
    <n v="2838"/>
    <n v="3295"/>
    <n v="457"/>
    <x v="0"/>
    <x v="5"/>
    <x v="1"/>
  </r>
  <r>
    <x v="1"/>
    <x v="222"/>
    <n v="4722"/>
    <n v="529"/>
    <n v="2079"/>
    <n v="4193"/>
    <n v="2114"/>
    <x v="0"/>
    <x v="5"/>
    <x v="1"/>
  </r>
  <r>
    <x v="1"/>
    <x v="223"/>
    <n v="4403"/>
    <n v="342"/>
    <n v="1985"/>
    <n v="4061"/>
    <n v="2076"/>
    <x v="0"/>
    <x v="5"/>
    <x v="1"/>
  </r>
  <r>
    <x v="1"/>
    <x v="224"/>
    <n v="5518"/>
    <n v="551"/>
    <n v="2093"/>
    <n v="4967"/>
    <n v="2874"/>
    <x v="0"/>
    <x v="5"/>
    <x v="1"/>
  </r>
  <r>
    <x v="1"/>
    <x v="225"/>
    <n v="4947"/>
    <n v="362"/>
    <n v="1555"/>
    <n v="4585"/>
    <n v="3030"/>
    <x v="0"/>
    <x v="5"/>
    <x v="1"/>
  </r>
  <r>
    <x v="1"/>
    <x v="226"/>
    <n v="5562"/>
    <n v="354"/>
    <n v="2157"/>
    <n v="5208"/>
    <n v="3051"/>
    <x v="0"/>
    <x v="5"/>
    <x v="1"/>
  </r>
  <r>
    <x v="1"/>
    <x v="227"/>
    <n v="3758"/>
    <n v="459"/>
    <n v="2332"/>
    <n v="3299"/>
    <n v="967"/>
    <x v="0"/>
    <x v="5"/>
    <x v="1"/>
  </r>
  <r>
    <x v="1"/>
    <x v="228"/>
    <n v="5590"/>
    <n v="304"/>
    <n v="2287"/>
    <n v="5286"/>
    <n v="2999"/>
    <x v="0"/>
    <x v="5"/>
    <x v="1"/>
  </r>
  <r>
    <x v="1"/>
    <x v="229"/>
    <n v="4523"/>
    <n v="322"/>
    <n v="2171"/>
    <n v="4201"/>
    <n v="2030"/>
    <x v="0"/>
    <x v="5"/>
    <x v="1"/>
  </r>
  <r>
    <x v="1"/>
    <x v="230"/>
    <n v="4031"/>
    <n v="527"/>
    <n v="2263"/>
    <n v="3504"/>
    <n v="1241"/>
    <x v="0"/>
    <x v="5"/>
    <x v="1"/>
  </r>
  <r>
    <x v="1"/>
    <x v="231"/>
    <n v="3279"/>
    <n v="312"/>
    <n v="1612"/>
    <n v="2967"/>
    <n v="1355"/>
    <x v="0"/>
    <x v="5"/>
    <x v="1"/>
  </r>
  <r>
    <x v="1"/>
    <x v="232"/>
    <n v="3131"/>
    <n v="376"/>
    <n v="2119"/>
    <n v="2755"/>
    <n v="636"/>
    <x v="0"/>
    <x v="5"/>
    <x v="1"/>
  </r>
  <r>
    <x v="1"/>
    <x v="233"/>
    <n v="3954"/>
    <n v="539"/>
    <n v="2038"/>
    <n v="3415"/>
    <n v="1377"/>
    <x v="0"/>
    <x v="5"/>
    <x v="1"/>
  </r>
  <r>
    <x v="1"/>
    <x v="234"/>
    <n v="3631"/>
    <n v="352"/>
    <n v="2988"/>
    <n v="3279"/>
    <n v="291"/>
    <x v="0"/>
    <x v="5"/>
    <x v="1"/>
  </r>
  <r>
    <x v="1"/>
    <x v="235"/>
    <n v="5917"/>
    <n v="572"/>
    <n v="2668"/>
    <n v="5345"/>
    <n v="2677"/>
    <x v="0"/>
    <x v="5"/>
    <x v="1"/>
  </r>
  <r>
    <x v="1"/>
    <x v="236"/>
    <n v="4903"/>
    <n v="423"/>
    <n v="2608"/>
    <n v="4480"/>
    <n v="1872"/>
    <x v="0"/>
    <x v="5"/>
    <x v="1"/>
  </r>
  <r>
    <x v="1"/>
    <x v="237"/>
    <n v="5524"/>
    <n v="387"/>
    <n v="2342"/>
    <n v="5137"/>
    <n v="2795"/>
    <x v="0"/>
    <x v="5"/>
    <x v="1"/>
  </r>
  <r>
    <x v="1"/>
    <x v="238"/>
    <n v="5004"/>
    <n v="331"/>
    <n v="2946"/>
    <n v="4673"/>
    <n v="1727"/>
    <x v="0"/>
    <x v="5"/>
    <x v="1"/>
  </r>
  <r>
    <x v="1"/>
    <x v="239"/>
    <n v="4592"/>
    <n v="525"/>
    <n v="1550"/>
    <n v="4067"/>
    <n v="2517"/>
    <x v="0"/>
    <x v="5"/>
    <x v="1"/>
  </r>
  <r>
    <x v="1"/>
    <x v="240"/>
    <n v="3139"/>
    <n v="557"/>
    <n v="2045"/>
    <n v="2582"/>
    <n v="537"/>
    <x v="0"/>
    <x v="5"/>
    <x v="1"/>
  </r>
  <r>
    <x v="1"/>
    <x v="241"/>
    <n v="4312"/>
    <n v="300"/>
    <n v="1723"/>
    <n v="4012"/>
    <n v="2289"/>
    <x v="0"/>
    <x v="5"/>
    <x v="1"/>
  </r>
  <r>
    <x v="2"/>
    <x v="211"/>
    <n v="4403"/>
    <n v="577"/>
    <n v="1559"/>
    <n v="3826"/>
    <n v="2267"/>
    <x v="0"/>
    <x v="5"/>
    <x v="1"/>
  </r>
  <r>
    <x v="2"/>
    <x v="212"/>
    <n v="4204"/>
    <n v="496"/>
    <n v="1786"/>
    <n v="3708"/>
    <n v="1922"/>
    <x v="0"/>
    <x v="5"/>
    <x v="1"/>
  </r>
  <r>
    <x v="2"/>
    <x v="213"/>
    <n v="4524"/>
    <n v="363"/>
    <n v="1778"/>
    <n v="4161"/>
    <n v="2383"/>
    <x v="0"/>
    <x v="5"/>
    <x v="1"/>
  </r>
  <r>
    <x v="2"/>
    <x v="214"/>
    <n v="5183"/>
    <n v="360"/>
    <n v="2136"/>
    <n v="4823"/>
    <n v="2687"/>
    <x v="0"/>
    <x v="5"/>
    <x v="1"/>
  </r>
  <r>
    <x v="2"/>
    <x v="215"/>
    <n v="5634"/>
    <n v="411"/>
    <n v="1609"/>
    <n v="5223"/>
    <n v="3614"/>
    <x v="0"/>
    <x v="5"/>
    <x v="1"/>
  </r>
  <r>
    <x v="2"/>
    <x v="216"/>
    <n v="4602"/>
    <n v="315"/>
    <n v="1638"/>
    <n v="4287"/>
    <n v="2649"/>
    <x v="0"/>
    <x v="5"/>
    <x v="1"/>
  </r>
  <r>
    <x v="2"/>
    <x v="217"/>
    <n v="5384"/>
    <n v="569"/>
    <n v="2294"/>
    <n v="4815"/>
    <n v="2521"/>
    <x v="0"/>
    <x v="5"/>
    <x v="1"/>
  </r>
  <r>
    <x v="2"/>
    <x v="218"/>
    <n v="3016"/>
    <n v="432"/>
    <n v="2203"/>
    <n v="2584"/>
    <n v="381"/>
    <x v="0"/>
    <x v="5"/>
    <x v="1"/>
  </r>
  <r>
    <x v="2"/>
    <x v="219"/>
    <n v="5673"/>
    <n v="341"/>
    <n v="1919"/>
    <n v="5332"/>
    <n v="3413"/>
    <x v="0"/>
    <x v="5"/>
    <x v="1"/>
  </r>
  <r>
    <x v="2"/>
    <x v="220"/>
    <n v="5432"/>
    <n v="463"/>
    <n v="2418"/>
    <n v="4969"/>
    <n v="2551"/>
    <x v="0"/>
    <x v="5"/>
    <x v="1"/>
  </r>
  <r>
    <x v="2"/>
    <x v="221"/>
    <n v="3497"/>
    <n v="470"/>
    <n v="2832"/>
    <n v="3027"/>
    <n v="195"/>
    <x v="0"/>
    <x v="5"/>
    <x v="1"/>
  </r>
  <r>
    <x v="2"/>
    <x v="222"/>
    <n v="5235"/>
    <n v="563"/>
    <n v="1810"/>
    <n v="4672"/>
    <n v="2862"/>
    <x v="0"/>
    <x v="5"/>
    <x v="1"/>
  </r>
  <r>
    <x v="2"/>
    <x v="223"/>
    <n v="4914"/>
    <n v="470"/>
    <n v="2623"/>
    <n v="4444"/>
    <n v="1821"/>
    <x v="0"/>
    <x v="5"/>
    <x v="1"/>
  </r>
  <r>
    <x v="2"/>
    <x v="224"/>
    <n v="5604"/>
    <n v="428"/>
    <n v="2060"/>
    <n v="5176"/>
    <n v="3116"/>
    <x v="0"/>
    <x v="5"/>
    <x v="1"/>
  </r>
  <r>
    <x v="2"/>
    <x v="225"/>
    <n v="5961"/>
    <n v="464"/>
    <n v="2372"/>
    <n v="5497"/>
    <n v="3125"/>
    <x v="0"/>
    <x v="5"/>
    <x v="1"/>
  </r>
  <r>
    <x v="2"/>
    <x v="226"/>
    <n v="5831"/>
    <n v="486"/>
    <n v="2944"/>
    <n v="5345"/>
    <n v="2401"/>
    <x v="0"/>
    <x v="5"/>
    <x v="1"/>
  </r>
  <r>
    <x v="2"/>
    <x v="227"/>
    <n v="4662"/>
    <n v="526"/>
    <n v="2500"/>
    <n v="4136"/>
    <n v="1636"/>
    <x v="0"/>
    <x v="5"/>
    <x v="1"/>
  </r>
  <r>
    <x v="2"/>
    <x v="228"/>
    <n v="5377"/>
    <n v="434"/>
    <n v="2729"/>
    <n v="4943"/>
    <n v="2214"/>
    <x v="0"/>
    <x v="5"/>
    <x v="1"/>
  </r>
  <r>
    <x v="2"/>
    <x v="229"/>
    <n v="3524"/>
    <n v="432"/>
    <n v="2333"/>
    <n v="3092"/>
    <n v="759"/>
    <x v="0"/>
    <x v="5"/>
    <x v="1"/>
  </r>
  <r>
    <x v="2"/>
    <x v="230"/>
    <n v="4917"/>
    <n v="445"/>
    <n v="2125"/>
    <n v="4472"/>
    <n v="2347"/>
    <x v="0"/>
    <x v="5"/>
    <x v="1"/>
  </r>
  <r>
    <x v="2"/>
    <x v="231"/>
    <n v="5121"/>
    <n v="314"/>
    <n v="1955"/>
    <n v="4807"/>
    <n v="2852"/>
    <x v="0"/>
    <x v="5"/>
    <x v="1"/>
  </r>
  <r>
    <x v="2"/>
    <x v="232"/>
    <n v="4858"/>
    <n v="397"/>
    <n v="1937"/>
    <n v="4461"/>
    <n v="2524"/>
    <x v="0"/>
    <x v="5"/>
    <x v="1"/>
  </r>
  <r>
    <x v="2"/>
    <x v="233"/>
    <n v="3290"/>
    <n v="344"/>
    <n v="2204"/>
    <n v="2946"/>
    <n v="742"/>
    <x v="0"/>
    <x v="5"/>
    <x v="1"/>
  </r>
  <r>
    <x v="2"/>
    <x v="234"/>
    <n v="4468"/>
    <n v="334"/>
    <n v="2754"/>
    <n v="4134"/>
    <n v="1380"/>
    <x v="0"/>
    <x v="5"/>
    <x v="1"/>
  </r>
  <r>
    <x v="2"/>
    <x v="235"/>
    <n v="3245"/>
    <n v="524"/>
    <n v="2807"/>
    <n v="2721"/>
    <n v="-86"/>
    <x v="0"/>
    <x v="5"/>
    <x v="1"/>
  </r>
  <r>
    <x v="2"/>
    <x v="236"/>
    <n v="5246"/>
    <n v="527"/>
    <n v="2433"/>
    <n v="4719"/>
    <n v="2286"/>
    <x v="0"/>
    <x v="5"/>
    <x v="1"/>
  </r>
  <r>
    <x v="2"/>
    <x v="237"/>
    <n v="5616"/>
    <n v="373"/>
    <n v="2503"/>
    <n v="5243"/>
    <n v="2740"/>
    <x v="0"/>
    <x v="5"/>
    <x v="1"/>
  </r>
  <r>
    <x v="2"/>
    <x v="238"/>
    <n v="3916"/>
    <n v="506"/>
    <n v="2092"/>
    <n v="3410"/>
    <n v="1318"/>
    <x v="0"/>
    <x v="5"/>
    <x v="1"/>
  </r>
  <r>
    <x v="2"/>
    <x v="239"/>
    <n v="5374"/>
    <n v="340"/>
    <n v="2499"/>
    <n v="5034"/>
    <n v="2535"/>
    <x v="0"/>
    <x v="5"/>
    <x v="1"/>
  </r>
  <r>
    <x v="2"/>
    <x v="240"/>
    <n v="5903"/>
    <n v="537"/>
    <n v="2182"/>
    <n v="5366"/>
    <n v="3184"/>
    <x v="0"/>
    <x v="5"/>
    <x v="1"/>
  </r>
  <r>
    <x v="2"/>
    <x v="241"/>
    <n v="5088"/>
    <n v="359"/>
    <n v="2480"/>
    <n v="4729"/>
    <n v="2249"/>
    <x v="0"/>
    <x v="5"/>
    <x v="1"/>
  </r>
  <r>
    <x v="3"/>
    <x v="211"/>
    <n v="3248"/>
    <n v="556"/>
    <n v="1607"/>
    <n v="2692"/>
    <n v="1085"/>
    <x v="0"/>
    <x v="5"/>
    <x v="1"/>
  </r>
  <r>
    <x v="3"/>
    <x v="212"/>
    <n v="4007"/>
    <n v="401"/>
    <n v="1740"/>
    <n v="3606"/>
    <n v="1866"/>
    <x v="0"/>
    <x v="5"/>
    <x v="1"/>
  </r>
  <r>
    <x v="3"/>
    <x v="213"/>
    <n v="3799"/>
    <n v="447"/>
    <n v="1720"/>
    <n v="3352"/>
    <n v="1632"/>
    <x v="0"/>
    <x v="5"/>
    <x v="1"/>
  </r>
  <r>
    <x v="3"/>
    <x v="214"/>
    <n v="5865"/>
    <n v="470"/>
    <n v="1736"/>
    <n v="5395"/>
    <n v="3659"/>
    <x v="0"/>
    <x v="5"/>
    <x v="1"/>
  </r>
  <r>
    <x v="3"/>
    <x v="215"/>
    <n v="4770"/>
    <n v="446"/>
    <n v="2430"/>
    <n v="4324"/>
    <n v="1894"/>
    <x v="0"/>
    <x v="5"/>
    <x v="1"/>
  </r>
  <r>
    <x v="3"/>
    <x v="216"/>
    <n v="5794"/>
    <n v="393"/>
    <n v="1657"/>
    <n v="5401"/>
    <n v="3744"/>
    <x v="0"/>
    <x v="5"/>
    <x v="1"/>
  </r>
  <r>
    <x v="3"/>
    <x v="217"/>
    <n v="3695"/>
    <n v="512"/>
    <n v="2379"/>
    <n v="3183"/>
    <n v="804"/>
    <x v="0"/>
    <x v="5"/>
    <x v="1"/>
  </r>
  <r>
    <x v="3"/>
    <x v="218"/>
    <n v="3251"/>
    <n v="407"/>
    <n v="2522"/>
    <n v="2844"/>
    <n v="322"/>
    <x v="0"/>
    <x v="5"/>
    <x v="1"/>
  </r>
  <r>
    <x v="3"/>
    <x v="219"/>
    <n v="3214"/>
    <n v="422"/>
    <n v="2378"/>
    <n v="2792"/>
    <n v="414"/>
    <x v="0"/>
    <x v="5"/>
    <x v="1"/>
  </r>
  <r>
    <x v="3"/>
    <x v="220"/>
    <n v="5412"/>
    <n v="346"/>
    <n v="2255"/>
    <n v="5066"/>
    <n v="2811"/>
    <x v="0"/>
    <x v="5"/>
    <x v="1"/>
  </r>
  <r>
    <x v="3"/>
    <x v="221"/>
    <n v="4748"/>
    <n v="501"/>
    <n v="1528"/>
    <n v="4247"/>
    <n v="2719"/>
    <x v="0"/>
    <x v="5"/>
    <x v="1"/>
  </r>
  <r>
    <x v="3"/>
    <x v="222"/>
    <n v="5530"/>
    <n v="538"/>
    <n v="2395"/>
    <n v="4992"/>
    <n v="2597"/>
    <x v="0"/>
    <x v="5"/>
    <x v="1"/>
  </r>
  <r>
    <x v="3"/>
    <x v="223"/>
    <n v="3926"/>
    <n v="549"/>
    <n v="1775"/>
    <n v="3377"/>
    <n v="1602"/>
    <x v="0"/>
    <x v="5"/>
    <x v="1"/>
  </r>
  <r>
    <x v="3"/>
    <x v="224"/>
    <n v="5585"/>
    <n v="405"/>
    <n v="2494"/>
    <n v="5180"/>
    <n v="2686"/>
    <x v="0"/>
    <x v="5"/>
    <x v="1"/>
  </r>
  <r>
    <x v="3"/>
    <x v="225"/>
    <n v="4841"/>
    <n v="514"/>
    <n v="2715"/>
    <n v="4327"/>
    <n v="1612"/>
    <x v="0"/>
    <x v="5"/>
    <x v="1"/>
  </r>
  <r>
    <x v="3"/>
    <x v="226"/>
    <n v="5484"/>
    <n v="484"/>
    <n v="2231"/>
    <n v="5000"/>
    <n v="2769"/>
    <x v="0"/>
    <x v="5"/>
    <x v="1"/>
  </r>
  <r>
    <x v="3"/>
    <x v="227"/>
    <n v="3072"/>
    <n v="423"/>
    <n v="1629"/>
    <n v="2649"/>
    <n v="1020"/>
    <x v="0"/>
    <x v="5"/>
    <x v="1"/>
  </r>
  <r>
    <x v="3"/>
    <x v="228"/>
    <n v="4683"/>
    <n v="448"/>
    <n v="1509"/>
    <n v="4235"/>
    <n v="2726"/>
    <x v="0"/>
    <x v="5"/>
    <x v="1"/>
  </r>
  <r>
    <x v="3"/>
    <x v="229"/>
    <n v="3693"/>
    <n v="359"/>
    <n v="1592"/>
    <n v="3334"/>
    <n v="1742"/>
    <x v="0"/>
    <x v="5"/>
    <x v="1"/>
  </r>
  <r>
    <x v="3"/>
    <x v="230"/>
    <n v="4624"/>
    <n v="508"/>
    <n v="2898"/>
    <n v="4116"/>
    <n v="1218"/>
    <x v="0"/>
    <x v="5"/>
    <x v="1"/>
  </r>
  <r>
    <x v="3"/>
    <x v="231"/>
    <n v="5187"/>
    <n v="365"/>
    <n v="2827"/>
    <n v="4822"/>
    <n v="1995"/>
    <x v="0"/>
    <x v="5"/>
    <x v="1"/>
  </r>
  <r>
    <x v="3"/>
    <x v="232"/>
    <n v="3620"/>
    <n v="490"/>
    <n v="2886"/>
    <n v="3130"/>
    <n v="244"/>
    <x v="0"/>
    <x v="5"/>
    <x v="1"/>
  </r>
  <r>
    <x v="3"/>
    <x v="233"/>
    <n v="4032"/>
    <n v="493"/>
    <n v="2167"/>
    <n v="3539"/>
    <n v="1372"/>
    <x v="0"/>
    <x v="5"/>
    <x v="1"/>
  </r>
  <r>
    <x v="3"/>
    <x v="234"/>
    <n v="5949"/>
    <n v="365"/>
    <n v="1516"/>
    <n v="5584"/>
    <n v="4068"/>
    <x v="0"/>
    <x v="5"/>
    <x v="1"/>
  </r>
  <r>
    <x v="3"/>
    <x v="235"/>
    <n v="5862"/>
    <n v="459"/>
    <n v="2572"/>
    <n v="5403"/>
    <n v="2831"/>
    <x v="0"/>
    <x v="5"/>
    <x v="1"/>
  </r>
  <r>
    <x v="3"/>
    <x v="236"/>
    <n v="4114"/>
    <n v="423"/>
    <n v="1583"/>
    <n v="3691"/>
    <n v="2108"/>
    <x v="0"/>
    <x v="5"/>
    <x v="1"/>
  </r>
  <r>
    <x v="3"/>
    <x v="237"/>
    <n v="4876"/>
    <n v="401"/>
    <n v="2446"/>
    <n v="4475"/>
    <n v="2029"/>
    <x v="0"/>
    <x v="5"/>
    <x v="1"/>
  </r>
  <r>
    <x v="3"/>
    <x v="238"/>
    <n v="5383"/>
    <n v="561"/>
    <n v="1742"/>
    <n v="4822"/>
    <n v="3080"/>
    <x v="0"/>
    <x v="5"/>
    <x v="1"/>
  </r>
  <r>
    <x v="3"/>
    <x v="239"/>
    <n v="4580"/>
    <n v="489"/>
    <n v="2660"/>
    <n v="4091"/>
    <n v="1431"/>
    <x v="0"/>
    <x v="5"/>
    <x v="1"/>
  </r>
  <r>
    <x v="3"/>
    <x v="240"/>
    <n v="5585"/>
    <n v="450"/>
    <n v="2477"/>
    <n v="5135"/>
    <n v="2658"/>
    <x v="0"/>
    <x v="5"/>
    <x v="1"/>
  </r>
  <r>
    <x v="3"/>
    <x v="241"/>
    <n v="4163"/>
    <n v="493"/>
    <n v="2563"/>
    <n v="3670"/>
    <n v="1107"/>
    <x v="0"/>
    <x v="5"/>
    <x v="1"/>
  </r>
  <r>
    <x v="4"/>
    <x v="211"/>
    <n v="3576"/>
    <n v="376"/>
    <n v="2831"/>
    <n v="3200"/>
    <n v="369"/>
    <x v="0"/>
    <x v="5"/>
    <x v="1"/>
  </r>
  <r>
    <x v="4"/>
    <x v="212"/>
    <n v="3194"/>
    <n v="572"/>
    <n v="1702"/>
    <n v="2622"/>
    <n v="920"/>
    <x v="0"/>
    <x v="5"/>
    <x v="1"/>
  </r>
  <r>
    <x v="4"/>
    <x v="213"/>
    <n v="4249"/>
    <n v="526"/>
    <n v="2975"/>
    <n v="3723"/>
    <n v="748"/>
    <x v="0"/>
    <x v="5"/>
    <x v="1"/>
  </r>
  <r>
    <x v="4"/>
    <x v="214"/>
    <n v="3688"/>
    <n v="589"/>
    <n v="1579"/>
    <n v="3099"/>
    <n v="1520"/>
    <x v="0"/>
    <x v="5"/>
    <x v="1"/>
  </r>
  <r>
    <x v="4"/>
    <x v="215"/>
    <n v="5764"/>
    <n v="393"/>
    <n v="2655"/>
    <n v="5371"/>
    <n v="2716"/>
    <x v="0"/>
    <x v="5"/>
    <x v="1"/>
  </r>
  <r>
    <x v="4"/>
    <x v="216"/>
    <n v="4107"/>
    <n v="331"/>
    <n v="2475"/>
    <n v="3776"/>
    <n v="1301"/>
    <x v="0"/>
    <x v="5"/>
    <x v="1"/>
  </r>
  <r>
    <x v="4"/>
    <x v="217"/>
    <n v="4161"/>
    <n v="400"/>
    <n v="2906"/>
    <n v="3761"/>
    <n v="855"/>
    <x v="0"/>
    <x v="5"/>
    <x v="1"/>
  </r>
  <r>
    <x v="4"/>
    <x v="218"/>
    <n v="4101"/>
    <n v="545"/>
    <n v="2344"/>
    <n v="3556"/>
    <n v="1212"/>
    <x v="0"/>
    <x v="5"/>
    <x v="1"/>
  </r>
  <r>
    <x v="4"/>
    <x v="219"/>
    <n v="3303"/>
    <n v="407"/>
    <n v="2588"/>
    <n v="2896"/>
    <n v="308"/>
    <x v="0"/>
    <x v="5"/>
    <x v="1"/>
  </r>
  <r>
    <x v="4"/>
    <x v="220"/>
    <n v="3599"/>
    <n v="498"/>
    <n v="2192"/>
    <n v="3101"/>
    <n v="909"/>
    <x v="0"/>
    <x v="5"/>
    <x v="1"/>
  </r>
  <r>
    <x v="4"/>
    <x v="221"/>
    <n v="5184"/>
    <n v="577"/>
    <n v="2554"/>
    <n v="4607"/>
    <n v="2053"/>
    <x v="0"/>
    <x v="5"/>
    <x v="1"/>
  </r>
  <r>
    <x v="4"/>
    <x v="222"/>
    <n v="4822"/>
    <n v="566"/>
    <n v="1760"/>
    <n v="4256"/>
    <n v="2496"/>
    <x v="0"/>
    <x v="5"/>
    <x v="1"/>
  </r>
  <r>
    <x v="4"/>
    <x v="223"/>
    <n v="4490"/>
    <n v="438"/>
    <n v="2682"/>
    <n v="4052"/>
    <n v="1370"/>
    <x v="0"/>
    <x v="5"/>
    <x v="1"/>
  </r>
  <r>
    <x v="4"/>
    <x v="224"/>
    <n v="5321"/>
    <n v="550"/>
    <n v="2202"/>
    <n v="4771"/>
    <n v="2569"/>
    <x v="0"/>
    <x v="5"/>
    <x v="1"/>
  </r>
  <r>
    <x v="4"/>
    <x v="225"/>
    <n v="3335"/>
    <n v="513"/>
    <n v="2563"/>
    <n v="2822"/>
    <n v="259"/>
    <x v="0"/>
    <x v="5"/>
    <x v="1"/>
  </r>
  <r>
    <x v="4"/>
    <x v="226"/>
    <n v="4073"/>
    <n v="547"/>
    <n v="1896"/>
    <n v="3526"/>
    <n v="1630"/>
    <x v="0"/>
    <x v="5"/>
    <x v="1"/>
  </r>
  <r>
    <x v="4"/>
    <x v="227"/>
    <n v="5885"/>
    <n v="598"/>
    <n v="2397"/>
    <n v="5287"/>
    <n v="2890"/>
    <x v="0"/>
    <x v="5"/>
    <x v="1"/>
  </r>
  <r>
    <x v="4"/>
    <x v="228"/>
    <n v="5574"/>
    <n v="414"/>
    <n v="2556"/>
    <n v="5160"/>
    <n v="2604"/>
    <x v="0"/>
    <x v="5"/>
    <x v="1"/>
  </r>
  <r>
    <x v="4"/>
    <x v="229"/>
    <n v="3848"/>
    <n v="321"/>
    <n v="1767"/>
    <n v="3527"/>
    <n v="1760"/>
    <x v="0"/>
    <x v="5"/>
    <x v="1"/>
  </r>
  <r>
    <x v="4"/>
    <x v="230"/>
    <n v="3832"/>
    <n v="591"/>
    <n v="2054"/>
    <n v="3241"/>
    <n v="1187"/>
    <x v="0"/>
    <x v="5"/>
    <x v="1"/>
  </r>
  <r>
    <x v="4"/>
    <x v="231"/>
    <n v="4388"/>
    <n v="583"/>
    <n v="1837"/>
    <n v="3805"/>
    <n v="1968"/>
    <x v="0"/>
    <x v="5"/>
    <x v="1"/>
  </r>
  <r>
    <x v="4"/>
    <x v="232"/>
    <n v="5284"/>
    <n v="367"/>
    <n v="2440"/>
    <n v="4917"/>
    <n v="2477"/>
    <x v="0"/>
    <x v="5"/>
    <x v="1"/>
  </r>
  <r>
    <x v="4"/>
    <x v="233"/>
    <n v="5806"/>
    <n v="461"/>
    <n v="2711"/>
    <n v="5345"/>
    <n v="2634"/>
    <x v="0"/>
    <x v="5"/>
    <x v="1"/>
  </r>
  <r>
    <x v="4"/>
    <x v="234"/>
    <n v="3091"/>
    <n v="483"/>
    <n v="1562"/>
    <n v="2608"/>
    <n v="1046"/>
    <x v="0"/>
    <x v="5"/>
    <x v="1"/>
  </r>
  <r>
    <x v="4"/>
    <x v="235"/>
    <n v="4658"/>
    <n v="381"/>
    <n v="1563"/>
    <n v="4277"/>
    <n v="2714"/>
    <x v="0"/>
    <x v="5"/>
    <x v="1"/>
  </r>
  <r>
    <x v="4"/>
    <x v="236"/>
    <n v="4799"/>
    <n v="472"/>
    <n v="2301"/>
    <n v="4327"/>
    <n v="2026"/>
    <x v="0"/>
    <x v="5"/>
    <x v="1"/>
  </r>
  <r>
    <x v="4"/>
    <x v="237"/>
    <n v="4944"/>
    <n v="381"/>
    <n v="2755"/>
    <n v="4563"/>
    <n v="1808"/>
    <x v="0"/>
    <x v="5"/>
    <x v="1"/>
  </r>
  <r>
    <x v="4"/>
    <x v="238"/>
    <n v="5298"/>
    <n v="377"/>
    <n v="2679"/>
    <n v="4921"/>
    <n v="2242"/>
    <x v="0"/>
    <x v="5"/>
    <x v="1"/>
  </r>
  <r>
    <x v="4"/>
    <x v="239"/>
    <n v="3656"/>
    <n v="320"/>
    <n v="1500"/>
    <n v="3336"/>
    <n v="1836"/>
    <x v="0"/>
    <x v="5"/>
    <x v="1"/>
  </r>
  <r>
    <x v="4"/>
    <x v="240"/>
    <n v="5078"/>
    <n v="596"/>
    <n v="2243"/>
    <n v="4482"/>
    <n v="2239"/>
    <x v="0"/>
    <x v="5"/>
    <x v="1"/>
  </r>
  <r>
    <x v="4"/>
    <x v="241"/>
    <n v="3471"/>
    <n v="548"/>
    <n v="1753"/>
    <n v="2923"/>
    <n v="1170"/>
    <x v="0"/>
    <x v="5"/>
    <x v="1"/>
  </r>
  <r>
    <x v="0"/>
    <x v="242"/>
    <n v="4901"/>
    <n v="302"/>
    <n v="2341"/>
    <n v="4599"/>
    <n v="2258"/>
    <x v="0"/>
    <x v="6"/>
    <x v="0"/>
  </r>
  <r>
    <x v="0"/>
    <x v="243"/>
    <n v="4272"/>
    <n v="445"/>
    <n v="2238"/>
    <n v="3827"/>
    <n v="1589"/>
    <x v="0"/>
    <x v="6"/>
    <x v="0"/>
  </r>
  <r>
    <x v="0"/>
    <x v="244"/>
    <n v="4141"/>
    <n v="340"/>
    <n v="1663"/>
    <n v="3801"/>
    <n v="2138"/>
    <x v="0"/>
    <x v="6"/>
    <x v="0"/>
  </r>
  <r>
    <x v="0"/>
    <x v="245"/>
    <n v="5296"/>
    <n v="570"/>
    <n v="1829"/>
    <n v="4726"/>
    <n v="2897"/>
    <x v="0"/>
    <x v="6"/>
    <x v="0"/>
  </r>
  <r>
    <x v="0"/>
    <x v="246"/>
    <n v="5733"/>
    <n v="523"/>
    <n v="2593"/>
    <n v="5210"/>
    <n v="2617"/>
    <x v="0"/>
    <x v="6"/>
    <x v="0"/>
  </r>
  <r>
    <x v="0"/>
    <x v="247"/>
    <n v="4492"/>
    <n v="542"/>
    <n v="2840"/>
    <n v="3950"/>
    <n v="1110"/>
    <x v="0"/>
    <x v="6"/>
    <x v="0"/>
  </r>
  <r>
    <x v="0"/>
    <x v="248"/>
    <n v="3963"/>
    <n v="556"/>
    <n v="1588"/>
    <n v="3407"/>
    <n v="1819"/>
    <x v="0"/>
    <x v="6"/>
    <x v="0"/>
  </r>
  <r>
    <x v="0"/>
    <x v="249"/>
    <n v="3381"/>
    <n v="580"/>
    <n v="2552"/>
    <n v="2801"/>
    <n v="249"/>
    <x v="0"/>
    <x v="6"/>
    <x v="0"/>
  </r>
  <r>
    <x v="0"/>
    <x v="250"/>
    <n v="4767"/>
    <n v="381"/>
    <n v="1670"/>
    <n v="4386"/>
    <n v="2716"/>
    <x v="0"/>
    <x v="6"/>
    <x v="0"/>
  </r>
  <r>
    <x v="0"/>
    <x v="251"/>
    <n v="3905"/>
    <n v="591"/>
    <n v="2786"/>
    <n v="3314"/>
    <n v="528"/>
    <x v="0"/>
    <x v="6"/>
    <x v="0"/>
  </r>
  <r>
    <x v="0"/>
    <x v="252"/>
    <n v="5345"/>
    <n v="484"/>
    <n v="2445"/>
    <n v="4861"/>
    <n v="2416"/>
    <x v="0"/>
    <x v="6"/>
    <x v="0"/>
  </r>
  <r>
    <x v="0"/>
    <x v="253"/>
    <n v="4955"/>
    <n v="447"/>
    <n v="2087"/>
    <n v="4508"/>
    <n v="2421"/>
    <x v="0"/>
    <x v="6"/>
    <x v="0"/>
  </r>
  <r>
    <x v="0"/>
    <x v="254"/>
    <n v="4002"/>
    <n v="596"/>
    <n v="2556"/>
    <n v="3406"/>
    <n v="850"/>
    <x v="0"/>
    <x v="6"/>
    <x v="0"/>
  </r>
  <r>
    <x v="0"/>
    <x v="255"/>
    <n v="4593"/>
    <n v="553"/>
    <n v="2470"/>
    <n v="4040"/>
    <n v="1570"/>
    <x v="0"/>
    <x v="6"/>
    <x v="0"/>
  </r>
  <r>
    <x v="0"/>
    <x v="256"/>
    <n v="3661"/>
    <n v="559"/>
    <n v="2989"/>
    <n v="3102"/>
    <n v="113"/>
    <x v="0"/>
    <x v="6"/>
    <x v="0"/>
  </r>
  <r>
    <x v="0"/>
    <x v="257"/>
    <n v="3932"/>
    <n v="356"/>
    <n v="1971"/>
    <n v="3576"/>
    <n v="1605"/>
    <x v="0"/>
    <x v="6"/>
    <x v="0"/>
  </r>
  <r>
    <x v="0"/>
    <x v="258"/>
    <n v="4757"/>
    <n v="541"/>
    <n v="2505"/>
    <n v="4216"/>
    <n v="1711"/>
    <x v="0"/>
    <x v="6"/>
    <x v="0"/>
  </r>
  <r>
    <x v="0"/>
    <x v="259"/>
    <n v="3928"/>
    <n v="410"/>
    <n v="1539"/>
    <n v="3518"/>
    <n v="1979"/>
    <x v="0"/>
    <x v="6"/>
    <x v="0"/>
  </r>
  <r>
    <x v="0"/>
    <x v="260"/>
    <n v="5440"/>
    <n v="518"/>
    <n v="2339"/>
    <n v="4922"/>
    <n v="2583"/>
    <x v="0"/>
    <x v="6"/>
    <x v="0"/>
  </r>
  <r>
    <x v="0"/>
    <x v="261"/>
    <n v="4511"/>
    <n v="503"/>
    <n v="1633"/>
    <n v="4008"/>
    <n v="2375"/>
    <x v="0"/>
    <x v="6"/>
    <x v="0"/>
  </r>
  <r>
    <x v="0"/>
    <x v="262"/>
    <n v="4029"/>
    <n v="587"/>
    <n v="2405"/>
    <n v="3442"/>
    <n v="1037"/>
    <x v="0"/>
    <x v="6"/>
    <x v="0"/>
  </r>
  <r>
    <x v="0"/>
    <x v="263"/>
    <n v="5370"/>
    <n v="497"/>
    <n v="1848"/>
    <n v="4873"/>
    <n v="3025"/>
    <x v="0"/>
    <x v="6"/>
    <x v="0"/>
  </r>
  <r>
    <x v="0"/>
    <x v="264"/>
    <n v="5971"/>
    <n v="314"/>
    <n v="1845"/>
    <n v="5657"/>
    <n v="3812"/>
    <x v="0"/>
    <x v="6"/>
    <x v="0"/>
  </r>
  <r>
    <x v="0"/>
    <x v="265"/>
    <n v="4819"/>
    <n v="508"/>
    <n v="2337"/>
    <n v="4311"/>
    <n v="1974"/>
    <x v="0"/>
    <x v="6"/>
    <x v="0"/>
  </r>
  <r>
    <x v="0"/>
    <x v="266"/>
    <n v="5946"/>
    <n v="334"/>
    <n v="2521"/>
    <n v="5612"/>
    <n v="3091"/>
    <x v="0"/>
    <x v="6"/>
    <x v="0"/>
  </r>
  <r>
    <x v="0"/>
    <x v="267"/>
    <n v="5353"/>
    <n v="401"/>
    <n v="2766"/>
    <n v="4952"/>
    <n v="2186"/>
    <x v="0"/>
    <x v="6"/>
    <x v="0"/>
  </r>
  <r>
    <x v="0"/>
    <x v="268"/>
    <n v="3443"/>
    <n v="555"/>
    <n v="2803"/>
    <n v="2888"/>
    <n v="85"/>
    <x v="0"/>
    <x v="6"/>
    <x v="0"/>
  </r>
  <r>
    <x v="0"/>
    <x v="269"/>
    <n v="4404"/>
    <n v="427"/>
    <n v="2973"/>
    <n v="3977"/>
    <n v="1004"/>
    <x v="0"/>
    <x v="6"/>
    <x v="0"/>
  </r>
  <r>
    <x v="0"/>
    <x v="270"/>
    <n v="3449"/>
    <n v="419"/>
    <n v="2646"/>
    <n v="3030"/>
    <n v="384"/>
    <x v="0"/>
    <x v="6"/>
    <x v="0"/>
  </r>
  <r>
    <x v="0"/>
    <x v="271"/>
    <n v="5697"/>
    <n v="382"/>
    <n v="1919"/>
    <n v="5315"/>
    <n v="3396"/>
    <x v="0"/>
    <x v="6"/>
    <x v="0"/>
  </r>
  <r>
    <x v="1"/>
    <x v="242"/>
    <n v="4557"/>
    <n v="438"/>
    <n v="1574"/>
    <n v="4119"/>
    <n v="2545"/>
    <x v="0"/>
    <x v="6"/>
    <x v="0"/>
  </r>
  <r>
    <x v="1"/>
    <x v="243"/>
    <n v="3688"/>
    <n v="345"/>
    <n v="1870"/>
    <n v="3343"/>
    <n v="1473"/>
    <x v="0"/>
    <x v="6"/>
    <x v="0"/>
  </r>
  <r>
    <x v="1"/>
    <x v="244"/>
    <n v="5488"/>
    <n v="444"/>
    <n v="1965"/>
    <n v="5044"/>
    <n v="3079"/>
    <x v="0"/>
    <x v="6"/>
    <x v="0"/>
  </r>
  <r>
    <x v="1"/>
    <x v="245"/>
    <n v="5453"/>
    <n v="520"/>
    <n v="2917"/>
    <n v="4933"/>
    <n v="2016"/>
    <x v="0"/>
    <x v="6"/>
    <x v="0"/>
  </r>
  <r>
    <x v="1"/>
    <x v="246"/>
    <n v="4502"/>
    <n v="460"/>
    <n v="2849"/>
    <n v="4042"/>
    <n v="1193"/>
    <x v="0"/>
    <x v="6"/>
    <x v="0"/>
  </r>
  <r>
    <x v="1"/>
    <x v="247"/>
    <n v="3604"/>
    <n v="490"/>
    <n v="2919"/>
    <n v="3114"/>
    <n v="195"/>
    <x v="0"/>
    <x v="6"/>
    <x v="0"/>
  </r>
  <r>
    <x v="1"/>
    <x v="248"/>
    <n v="3665"/>
    <n v="525"/>
    <n v="2339"/>
    <n v="3140"/>
    <n v="801"/>
    <x v="0"/>
    <x v="6"/>
    <x v="0"/>
  </r>
  <r>
    <x v="1"/>
    <x v="249"/>
    <n v="3011"/>
    <n v="564"/>
    <n v="1766"/>
    <n v="2447"/>
    <n v="681"/>
    <x v="0"/>
    <x v="6"/>
    <x v="0"/>
  </r>
  <r>
    <x v="1"/>
    <x v="250"/>
    <n v="3226"/>
    <n v="413"/>
    <n v="1503"/>
    <n v="2813"/>
    <n v="1310"/>
    <x v="0"/>
    <x v="6"/>
    <x v="0"/>
  </r>
  <r>
    <x v="1"/>
    <x v="251"/>
    <n v="3174"/>
    <n v="525"/>
    <n v="2931"/>
    <n v="2649"/>
    <n v="-282"/>
    <x v="0"/>
    <x v="6"/>
    <x v="0"/>
  </r>
  <r>
    <x v="1"/>
    <x v="252"/>
    <n v="4404"/>
    <n v="404"/>
    <n v="2016"/>
    <n v="4000"/>
    <n v="1984"/>
    <x v="0"/>
    <x v="6"/>
    <x v="0"/>
  </r>
  <r>
    <x v="1"/>
    <x v="253"/>
    <n v="5375"/>
    <n v="421"/>
    <n v="2717"/>
    <n v="4954"/>
    <n v="2237"/>
    <x v="0"/>
    <x v="6"/>
    <x v="0"/>
  </r>
  <r>
    <x v="1"/>
    <x v="254"/>
    <n v="3827"/>
    <n v="380"/>
    <n v="2728"/>
    <n v="3447"/>
    <n v="719"/>
    <x v="0"/>
    <x v="6"/>
    <x v="0"/>
  </r>
  <r>
    <x v="1"/>
    <x v="255"/>
    <n v="4668"/>
    <n v="352"/>
    <n v="1808"/>
    <n v="4316"/>
    <n v="2508"/>
    <x v="0"/>
    <x v="6"/>
    <x v="0"/>
  </r>
  <r>
    <x v="1"/>
    <x v="256"/>
    <n v="5263"/>
    <n v="589"/>
    <n v="2940"/>
    <n v="4674"/>
    <n v="1734"/>
    <x v="0"/>
    <x v="6"/>
    <x v="0"/>
  </r>
  <r>
    <x v="1"/>
    <x v="257"/>
    <n v="3617"/>
    <n v="446"/>
    <n v="2552"/>
    <n v="3171"/>
    <n v="619"/>
    <x v="0"/>
    <x v="6"/>
    <x v="0"/>
  </r>
  <r>
    <x v="1"/>
    <x v="258"/>
    <n v="3904"/>
    <n v="457"/>
    <n v="1683"/>
    <n v="3447"/>
    <n v="1764"/>
    <x v="0"/>
    <x v="6"/>
    <x v="0"/>
  </r>
  <r>
    <x v="1"/>
    <x v="259"/>
    <n v="5476"/>
    <n v="308"/>
    <n v="2822"/>
    <n v="5168"/>
    <n v="2346"/>
    <x v="0"/>
    <x v="6"/>
    <x v="0"/>
  </r>
  <r>
    <x v="1"/>
    <x v="260"/>
    <n v="3670"/>
    <n v="469"/>
    <n v="1688"/>
    <n v="3201"/>
    <n v="1513"/>
    <x v="0"/>
    <x v="6"/>
    <x v="0"/>
  </r>
  <r>
    <x v="1"/>
    <x v="261"/>
    <n v="4699"/>
    <n v="418"/>
    <n v="2666"/>
    <n v="4281"/>
    <n v="1615"/>
    <x v="0"/>
    <x v="6"/>
    <x v="0"/>
  </r>
  <r>
    <x v="1"/>
    <x v="262"/>
    <n v="4513"/>
    <n v="515"/>
    <n v="2079"/>
    <n v="3998"/>
    <n v="1919"/>
    <x v="0"/>
    <x v="6"/>
    <x v="0"/>
  </r>
  <r>
    <x v="1"/>
    <x v="263"/>
    <n v="4969"/>
    <n v="413"/>
    <n v="2427"/>
    <n v="4556"/>
    <n v="2129"/>
    <x v="0"/>
    <x v="6"/>
    <x v="0"/>
  </r>
  <r>
    <x v="1"/>
    <x v="264"/>
    <n v="4109"/>
    <n v="563"/>
    <n v="2228"/>
    <n v="3546"/>
    <n v="1318"/>
    <x v="0"/>
    <x v="6"/>
    <x v="0"/>
  </r>
  <r>
    <x v="1"/>
    <x v="265"/>
    <n v="5371"/>
    <n v="557"/>
    <n v="2074"/>
    <n v="4814"/>
    <n v="2740"/>
    <x v="0"/>
    <x v="6"/>
    <x v="0"/>
  </r>
  <r>
    <x v="1"/>
    <x v="266"/>
    <n v="5231"/>
    <n v="382"/>
    <n v="2602"/>
    <n v="4849"/>
    <n v="2247"/>
    <x v="0"/>
    <x v="6"/>
    <x v="0"/>
  </r>
  <r>
    <x v="1"/>
    <x v="267"/>
    <n v="5708"/>
    <n v="391"/>
    <n v="1667"/>
    <n v="5317"/>
    <n v="3650"/>
    <x v="0"/>
    <x v="6"/>
    <x v="0"/>
  </r>
  <r>
    <x v="1"/>
    <x v="268"/>
    <n v="5030"/>
    <n v="582"/>
    <n v="1756"/>
    <n v="4448"/>
    <n v="2692"/>
    <x v="0"/>
    <x v="6"/>
    <x v="0"/>
  </r>
  <r>
    <x v="1"/>
    <x v="269"/>
    <n v="3139"/>
    <n v="578"/>
    <n v="2214"/>
    <n v="2561"/>
    <n v="347"/>
    <x v="0"/>
    <x v="6"/>
    <x v="0"/>
  </r>
  <r>
    <x v="1"/>
    <x v="270"/>
    <n v="4164"/>
    <n v="378"/>
    <n v="2424"/>
    <n v="3786"/>
    <n v="1362"/>
    <x v="0"/>
    <x v="6"/>
    <x v="0"/>
  </r>
  <r>
    <x v="1"/>
    <x v="271"/>
    <n v="3989"/>
    <n v="536"/>
    <n v="2627"/>
    <n v="3453"/>
    <n v="826"/>
    <x v="0"/>
    <x v="6"/>
    <x v="0"/>
  </r>
  <r>
    <x v="2"/>
    <x v="242"/>
    <n v="3212"/>
    <n v="468"/>
    <n v="1609"/>
    <n v="2744"/>
    <n v="1135"/>
    <x v="0"/>
    <x v="6"/>
    <x v="0"/>
  </r>
  <r>
    <x v="2"/>
    <x v="243"/>
    <n v="5699"/>
    <n v="401"/>
    <n v="2372"/>
    <n v="5298"/>
    <n v="2926"/>
    <x v="0"/>
    <x v="6"/>
    <x v="0"/>
  </r>
  <r>
    <x v="2"/>
    <x v="244"/>
    <n v="4362"/>
    <n v="465"/>
    <n v="1537"/>
    <n v="3897"/>
    <n v="2360"/>
    <x v="0"/>
    <x v="6"/>
    <x v="0"/>
  </r>
  <r>
    <x v="2"/>
    <x v="245"/>
    <n v="3211"/>
    <n v="409"/>
    <n v="2639"/>
    <n v="2802"/>
    <n v="163"/>
    <x v="0"/>
    <x v="6"/>
    <x v="0"/>
  </r>
  <r>
    <x v="2"/>
    <x v="246"/>
    <n v="5193"/>
    <n v="334"/>
    <n v="2178"/>
    <n v="4859"/>
    <n v="2681"/>
    <x v="0"/>
    <x v="6"/>
    <x v="0"/>
  </r>
  <r>
    <x v="2"/>
    <x v="247"/>
    <n v="4927"/>
    <n v="508"/>
    <n v="2003"/>
    <n v="4419"/>
    <n v="2416"/>
    <x v="0"/>
    <x v="6"/>
    <x v="0"/>
  </r>
  <r>
    <x v="2"/>
    <x v="248"/>
    <n v="4541"/>
    <n v="412"/>
    <n v="2473"/>
    <n v="4129"/>
    <n v="1656"/>
    <x v="0"/>
    <x v="6"/>
    <x v="0"/>
  </r>
  <r>
    <x v="2"/>
    <x v="249"/>
    <n v="3439"/>
    <n v="577"/>
    <n v="2455"/>
    <n v="2862"/>
    <n v="407"/>
    <x v="0"/>
    <x v="6"/>
    <x v="0"/>
  </r>
  <r>
    <x v="2"/>
    <x v="250"/>
    <n v="3934"/>
    <n v="372"/>
    <n v="2816"/>
    <n v="3562"/>
    <n v="746"/>
    <x v="0"/>
    <x v="6"/>
    <x v="0"/>
  </r>
  <r>
    <x v="2"/>
    <x v="251"/>
    <n v="4739"/>
    <n v="366"/>
    <n v="2560"/>
    <n v="4373"/>
    <n v="1813"/>
    <x v="0"/>
    <x v="6"/>
    <x v="0"/>
  </r>
  <r>
    <x v="2"/>
    <x v="252"/>
    <n v="4757"/>
    <n v="432"/>
    <n v="2987"/>
    <n v="4325"/>
    <n v="1338"/>
    <x v="0"/>
    <x v="6"/>
    <x v="0"/>
  </r>
  <r>
    <x v="2"/>
    <x v="253"/>
    <n v="5242"/>
    <n v="475"/>
    <n v="1931"/>
    <n v="4767"/>
    <n v="2836"/>
    <x v="0"/>
    <x v="6"/>
    <x v="0"/>
  </r>
  <r>
    <x v="2"/>
    <x v="254"/>
    <n v="3905"/>
    <n v="586"/>
    <n v="1628"/>
    <n v="3319"/>
    <n v="1691"/>
    <x v="0"/>
    <x v="6"/>
    <x v="0"/>
  </r>
  <r>
    <x v="2"/>
    <x v="255"/>
    <n v="3332"/>
    <n v="463"/>
    <n v="2228"/>
    <n v="2869"/>
    <n v="641"/>
    <x v="0"/>
    <x v="6"/>
    <x v="0"/>
  </r>
  <r>
    <x v="2"/>
    <x v="256"/>
    <n v="4393"/>
    <n v="447"/>
    <n v="2881"/>
    <n v="3946"/>
    <n v="1065"/>
    <x v="0"/>
    <x v="6"/>
    <x v="0"/>
  </r>
  <r>
    <x v="2"/>
    <x v="257"/>
    <n v="4280"/>
    <n v="516"/>
    <n v="2722"/>
    <n v="3764"/>
    <n v="1042"/>
    <x v="0"/>
    <x v="6"/>
    <x v="0"/>
  </r>
  <r>
    <x v="2"/>
    <x v="258"/>
    <n v="5206"/>
    <n v="474"/>
    <n v="1552"/>
    <n v="4732"/>
    <n v="3180"/>
    <x v="0"/>
    <x v="6"/>
    <x v="0"/>
  </r>
  <r>
    <x v="2"/>
    <x v="259"/>
    <n v="5632"/>
    <n v="581"/>
    <n v="2315"/>
    <n v="5051"/>
    <n v="2736"/>
    <x v="0"/>
    <x v="6"/>
    <x v="0"/>
  </r>
  <r>
    <x v="2"/>
    <x v="260"/>
    <n v="5377"/>
    <n v="596"/>
    <n v="2791"/>
    <n v="4781"/>
    <n v="1990"/>
    <x v="0"/>
    <x v="6"/>
    <x v="0"/>
  </r>
  <r>
    <x v="2"/>
    <x v="261"/>
    <n v="3801"/>
    <n v="599"/>
    <n v="1720"/>
    <n v="3202"/>
    <n v="1482"/>
    <x v="0"/>
    <x v="6"/>
    <x v="0"/>
  </r>
  <r>
    <x v="2"/>
    <x v="262"/>
    <n v="5341"/>
    <n v="367"/>
    <n v="2180"/>
    <n v="4974"/>
    <n v="2794"/>
    <x v="0"/>
    <x v="6"/>
    <x v="0"/>
  </r>
  <r>
    <x v="2"/>
    <x v="263"/>
    <n v="5651"/>
    <n v="503"/>
    <n v="2363"/>
    <n v="5148"/>
    <n v="2785"/>
    <x v="0"/>
    <x v="6"/>
    <x v="0"/>
  </r>
  <r>
    <x v="2"/>
    <x v="264"/>
    <n v="3597"/>
    <n v="449"/>
    <n v="2844"/>
    <n v="3148"/>
    <n v="304"/>
    <x v="0"/>
    <x v="6"/>
    <x v="0"/>
  </r>
  <r>
    <x v="2"/>
    <x v="265"/>
    <n v="4279"/>
    <n v="339"/>
    <n v="2403"/>
    <n v="3940"/>
    <n v="1537"/>
    <x v="0"/>
    <x v="6"/>
    <x v="0"/>
  </r>
  <r>
    <x v="2"/>
    <x v="266"/>
    <n v="5035"/>
    <n v="405"/>
    <n v="1699"/>
    <n v="4630"/>
    <n v="2931"/>
    <x v="0"/>
    <x v="6"/>
    <x v="0"/>
  </r>
  <r>
    <x v="2"/>
    <x v="267"/>
    <n v="3872"/>
    <n v="461"/>
    <n v="2773"/>
    <n v="3411"/>
    <n v="638"/>
    <x v="0"/>
    <x v="6"/>
    <x v="0"/>
  </r>
  <r>
    <x v="2"/>
    <x v="268"/>
    <n v="3897"/>
    <n v="517"/>
    <n v="1607"/>
    <n v="3380"/>
    <n v="1773"/>
    <x v="0"/>
    <x v="6"/>
    <x v="0"/>
  </r>
  <r>
    <x v="2"/>
    <x v="269"/>
    <n v="3879"/>
    <n v="498"/>
    <n v="2202"/>
    <n v="3381"/>
    <n v="1179"/>
    <x v="0"/>
    <x v="6"/>
    <x v="0"/>
  </r>
  <r>
    <x v="2"/>
    <x v="270"/>
    <n v="4477"/>
    <n v="346"/>
    <n v="2989"/>
    <n v="4131"/>
    <n v="1142"/>
    <x v="0"/>
    <x v="6"/>
    <x v="0"/>
  </r>
  <r>
    <x v="2"/>
    <x v="271"/>
    <n v="5189"/>
    <n v="409"/>
    <n v="1716"/>
    <n v="4780"/>
    <n v="3064"/>
    <x v="0"/>
    <x v="6"/>
    <x v="0"/>
  </r>
  <r>
    <x v="3"/>
    <x v="242"/>
    <n v="5895"/>
    <n v="365"/>
    <n v="1758"/>
    <n v="5530"/>
    <n v="3772"/>
    <x v="0"/>
    <x v="6"/>
    <x v="0"/>
  </r>
  <r>
    <x v="3"/>
    <x v="243"/>
    <n v="4043"/>
    <n v="462"/>
    <n v="2812"/>
    <n v="3581"/>
    <n v="769"/>
    <x v="0"/>
    <x v="6"/>
    <x v="0"/>
  </r>
  <r>
    <x v="3"/>
    <x v="244"/>
    <n v="5222"/>
    <n v="450"/>
    <n v="2294"/>
    <n v="4772"/>
    <n v="2478"/>
    <x v="0"/>
    <x v="6"/>
    <x v="0"/>
  </r>
  <r>
    <x v="3"/>
    <x v="245"/>
    <n v="5366"/>
    <n v="483"/>
    <n v="1834"/>
    <n v="4883"/>
    <n v="3049"/>
    <x v="0"/>
    <x v="6"/>
    <x v="0"/>
  </r>
  <r>
    <x v="3"/>
    <x v="246"/>
    <n v="5482"/>
    <n v="535"/>
    <n v="2046"/>
    <n v="4947"/>
    <n v="2901"/>
    <x v="0"/>
    <x v="6"/>
    <x v="0"/>
  </r>
  <r>
    <x v="3"/>
    <x v="247"/>
    <n v="3148"/>
    <n v="522"/>
    <n v="1787"/>
    <n v="2626"/>
    <n v="839"/>
    <x v="0"/>
    <x v="6"/>
    <x v="0"/>
  </r>
  <r>
    <x v="3"/>
    <x v="248"/>
    <n v="4399"/>
    <n v="522"/>
    <n v="2531"/>
    <n v="3877"/>
    <n v="1346"/>
    <x v="0"/>
    <x v="6"/>
    <x v="0"/>
  </r>
  <r>
    <x v="3"/>
    <x v="249"/>
    <n v="4124"/>
    <n v="390"/>
    <n v="2844"/>
    <n v="3734"/>
    <n v="890"/>
    <x v="0"/>
    <x v="6"/>
    <x v="0"/>
  </r>
  <r>
    <x v="3"/>
    <x v="250"/>
    <n v="4287"/>
    <n v="560"/>
    <n v="2632"/>
    <n v="3727"/>
    <n v="1095"/>
    <x v="0"/>
    <x v="6"/>
    <x v="0"/>
  </r>
  <r>
    <x v="3"/>
    <x v="251"/>
    <n v="4406"/>
    <n v="574"/>
    <n v="2169"/>
    <n v="3832"/>
    <n v="1663"/>
    <x v="0"/>
    <x v="6"/>
    <x v="0"/>
  </r>
  <r>
    <x v="3"/>
    <x v="252"/>
    <n v="5667"/>
    <n v="588"/>
    <n v="2326"/>
    <n v="5079"/>
    <n v="2753"/>
    <x v="0"/>
    <x v="6"/>
    <x v="0"/>
  </r>
  <r>
    <x v="3"/>
    <x v="253"/>
    <n v="3583"/>
    <n v="392"/>
    <n v="2439"/>
    <n v="3191"/>
    <n v="752"/>
    <x v="0"/>
    <x v="6"/>
    <x v="0"/>
  </r>
  <r>
    <x v="3"/>
    <x v="254"/>
    <n v="4777"/>
    <n v="528"/>
    <n v="2677"/>
    <n v="4249"/>
    <n v="1572"/>
    <x v="0"/>
    <x v="6"/>
    <x v="0"/>
  </r>
  <r>
    <x v="3"/>
    <x v="255"/>
    <n v="5745"/>
    <n v="313"/>
    <n v="2037"/>
    <n v="5432"/>
    <n v="3395"/>
    <x v="0"/>
    <x v="6"/>
    <x v="0"/>
  </r>
  <r>
    <x v="3"/>
    <x v="256"/>
    <n v="4235"/>
    <n v="343"/>
    <n v="2427"/>
    <n v="3892"/>
    <n v="1465"/>
    <x v="0"/>
    <x v="6"/>
    <x v="0"/>
  </r>
  <r>
    <x v="3"/>
    <x v="257"/>
    <n v="4289"/>
    <n v="496"/>
    <n v="1865"/>
    <n v="3793"/>
    <n v="1928"/>
    <x v="0"/>
    <x v="6"/>
    <x v="0"/>
  </r>
  <r>
    <x v="3"/>
    <x v="258"/>
    <n v="4154"/>
    <n v="569"/>
    <n v="2156"/>
    <n v="3585"/>
    <n v="1429"/>
    <x v="0"/>
    <x v="6"/>
    <x v="0"/>
  </r>
  <r>
    <x v="3"/>
    <x v="259"/>
    <n v="4450"/>
    <n v="404"/>
    <n v="1643"/>
    <n v="4046"/>
    <n v="2403"/>
    <x v="0"/>
    <x v="6"/>
    <x v="0"/>
  </r>
  <r>
    <x v="3"/>
    <x v="260"/>
    <n v="4090"/>
    <n v="501"/>
    <n v="2808"/>
    <n v="3589"/>
    <n v="781"/>
    <x v="0"/>
    <x v="6"/>
    <x v="0"/>
  </r>
  <r>
    <x v="3"/>
    <x v="261"/>
    <n v="4357"/>
    <n v="418"/>
    <n v="2179"/>
    <n v="3939"/>
    <n v="1760"/>
    <x v="0"/>
    <x v="6"/>
    <x v="0"/>
  </r>
  <r>
    <x v="3"/>
    <x v="262"/>
    <n v="5033"/>
    <n v="319"/>
    <n v="1954"/>
    <n v="4714"/>
    <n v="2760"/>
    <x v="0"/>
    <x v="6"/>
    <x v="0"/>
  </r>
  <r>
    <x v="3"/>
    <x v="263"/>
    <n v="3167"/>
    <n v="344"/>
    <n v="2826"/>
    <n v="2823"/>
    <n v="-3"/>
    <x v="0"/>
    <x v="6"/>
    <x v="0"/>
  </r>
  <r>
    <x v="3"/>
    <x v="264"/>
    <n v="3780"/>
    <n v="588"/>
    <n v="2743"/>
    <n v="3192"/>
    <n v="449"/>
    <x v="0"/>
    <x v="6"/>
    <x v="0"/>
  </r>
  <r>
    <x v="3"/>
    <x v="265"/>
    <n v="4555"/>
    <n v="583"/>
    <n v="1988"/>
    <n v="3972"/>
    <n v="1984"/>
    <x v="0"/>
    <x v="6"/>
    <x v="0"/>
  </r>
  <r>
    <x v="3"/>
    <x v="266"/>
    <n v="4738"/>
    <n v="526"/>
    <n v="2229"/>
    <n v="4212"/>
    <n v="1983"/>
    <x v="0"/>
    <x v="6"/>
    <x v="0"/>
  </r>
  <r>
    <x v="3"/>
    <x v="267"/>
    <n v="4200"/>
    <n v="365"/>
    <n v="1776"/>
    <n v="3835"/>
    <n v="2059"/>
    <x v="0"/>
    <x v="6"/>
    <x v="0"/>
  </r>
  <r>
    <x v="3"/>
    <x v="268"/>
    <n v="5755"/>
    <n v="554"/>
    <n v="2833"/>
    <n v="5201"/>
    <n v="2368"/>
    <x v="0"/>
    <x v="6"/>
    <x v="0"/>
  </r>
  <r>
    <x v="3"/>
    <x v="269"/>
    <n v="5192"/>
    <n v="523"/>
    <n v="1622"/>
    <n v="4669"/>
    <n v="3047"/>
    <x v="0"/>
    <x v="6"/>
    <x v="0"/>
  </r>
  <r>
    <x v="3"/>
    <x v="270"/>
    <n v="5031"/>
    <n v="478"/>
    <n v="2885"/>
    <n v="4553"/>
    <n v="1668"/>
    <x v="0"/>
    <x v="6"/>
    <x v="0"/>
  </r>
  <r>
    <x v="3"/>
    <x v="271"/>
    <n v="4423"/>
    <n v="424"/>
    <n v="1950"/>
    <n v="3999"/>
    <n v="2049"/>
    <x v="0"/>
    <x v="6"/>
    <x v="0"/>
  </r>
  <r>
    <x v="4"/>
    <x v="242"/>
    <n v="4058"/>
    <n v="407"/>
    <n v="1766"/>
    <n v="3651"/>
    <n v="1885"/>
    <x v="0"/>
    <x v="6"/>
    <x v="0"/>
  </r>
  <r>
    <x v="4"/>
    <x v="243"/>
    <n v="3472"/>
    <n v="567"/>
    <n v="2372"/>
    <n v="2905"/>
    <n v="533"/>
    <x v="0"/>
    <x v="6"/>
    <x v="0"/>
  </r>
  <r>
    <x v="4"/>
    <x v="244"/>
    <n v="3783"/>
    <n v="325"/>
    <n v="2074"/>
    <n v="3458"/>
    <n v="1384"/>
    <x v="0"/>
    <x v="6"/>
    <x v="0"/>
  </r>
  <r>
    <x v="4"/>
    <x v="245"/>
    <n v="5047"/>
    <n v="411"/>
    <n v="2120"/>
    <n v="4636"/>
    <n v="2516"/>
    <x v="0"/>
    <x v="6"/>
    <x v="0"/>
  </r>
  <r>
    <x v="4"/>
    <x v="246"/>
    <n v="4835"/>
    <n v="507"/>
    <n v="1991"/>
    <n v="4328"/>
    <n v="2337"/>
    <x v="0"/>
    <x v="6"/>
    <x v="0"/>
  </r>
  <r>
    <x v="4"/>
    <x v="247"/>
    <n v="3624"/>
    <n v="381"/>
    <n v="2336"/>
    <n v="3243"/>
    <n v="907"/>
    <x v="0"/>
    <x v="6"/>
    <x v="0"/>
  </r>
  <r>
    <x v="4"/>
    <x v="248"/>
    <n v="3397"/>
    <n v="373"/>
    <n v="2961"/>
    <n v="3024"/>
    <n v="63"/>
    <x v="0"/>
    <x v="6"/>
    <x v="0"/>
  </r>
  <r>
    <x v="4"/>
    <x v="249"/>
    <n v="5779"/>
    <n v="578"/>
    <n v="2774"/>
    <n v="5201"/>
    <n v="2427"/>
    <x v="0"/>
    <x v="6"/>
    <x v="0"/>
  </r>
  <r>
    <x v="4"/>
    <x v="250"/>
    <n v="5673"/>
    <n v="411"/>
    <n v="1822"/>
    <n v="5262"/>
    <n v="3440"/>
    <x v="0"/>
    <x v="6"/>
    <x v="0"/>
  </r>
  <r>
    <x v="4"/>
    <x v="251"/>
    <n v="4450"/>
    <n v="435"/>
    <n v="2310"/>
    <n v="4015"/>
    <n v="1705"/>
    <x v="0"/>
    <x v="6"/>
    <x v="0"/>
  </r>
  <r>
    <x v="4"/>
    <x v="252"/>
    <n v="4934"/>
    <n v="355"/>
    <n v="2792"/>
    <n v="4579"/>
    <n v="1787"/>
    <x v="0"/>
    <x v="6"/>
    <x v="0"/>
  </r>
  <r>
    <x v="4"/>
    <x v="253"/>
    <n v="3998"/>
    <n v="505"/>
    <n v="2323"/>
    <n v="3493"/>
    <n v="1170"/>
    <x v="0"/>
    <x v="6"/>
    <x v="0"/>
  </r>
  <r>
    <x v="4"/>
    <x v="254"/>
    <n v="3001"/>
    <n v="510"/>
    <n v="1778"/>
    <n v="2491"/>
    <n v="713"/>
    <x v="0"/>
    <x v="6"/>
    <x v="0"/>
  </r>
  <r>
    <x v="4"/>
    <x v="255"/>
    <n v="4920"/>
    <n v="575"/>
    <n v="1504"/>
    <n v="4345"/>
    <n v="2841"/>
    <x v="0"/>
    <x v="6"/>
    <x v="0"/>
  </r>
  <r>
    <x v="4"/>
    <x v="256"/>
    <n v="3617"/>
    <n v="409"/>
    <n v="2588"/>
    <n v="3208"/>
    <n v="620"/>
    <x v="0"/>
    <x v="6"/>
    <x v="0"/>
  </r>
  <r>
    <x v="4"/>
    <x v="257"/>
    <n v="5988"/>
    <n v="416"/>
    <n v="1511"/>
    <n v="5572"/>
    <n v="4061"/>
    <x v="0"/>
    <x v="6"/>
    <x v="0"/>
  </r>
  <r>
    <x v="4"/>
    <x v="258"/>
    <n v="3442"/>
    <n v="581"/>
    <n v="2085"/>
    <n v="2861"/>
    <n v="776"/>
    <x v="0"/>
    <x v="6"/>
    <x v="0"/>
  </r>
  <r>
    <x v="4"/>
    <x v="259"/>
    <n v="3729"/>
    <n v="329"/>
    <n v="2824"/>
    <n v="3400"/>
    <n v="576"/>
    <x v="0"/>
    <x v="6"/>
    <x v="0"/>
  </r>
  <r>
    <x v="4"/>
    <x v="260"/>
    <n v="5246"/>
    <n v="385"/>
    <n v="2648"/>
    <n v="4861"/>
    <n v="2213"/>
    <x v="0"/>
    <x v="6"/>
    <x v="0"/>
  </r>
  <r>
    <x v="4"/>
    <x v="261"/>
    <n v="5809"/>
    <n v="514"/>
    <n v="2347"/>
    <n v="5295"/>
    <n v="2948"/>
    <x v="0"/>
    <x v="6"/>
    <x v="0"/>
  </r>
  <r>
    <x v="4"/>
    <x v="262"/>
    <n v="3409"/>
    <n v="528"/>
    <n v="1547"/>
    <n v="2881"/>
    <n v="1334"/>
    <x v="0"/>
    <x v="6"/>
    <x v="0"/>
  </r>
  <r>
    <x v="4"/>
    <x v="263"/>
    <n v="5612"/>
    <n v="512"/>
    <n v="1515"/>
    <n v="5100"/>
    <n v="3585"/>
    <x v="0"/>
    <x v="6"/>
    <x v="0"/>
  </r>
  <r>
    <x v="4"/>
    <x v="264"/>
    <n v="5402"/>
    <n v="584"/>
    <n v="2016"/>
    <n v="4818"/>
    <n v="2802"/>
    <x v="0"/>
    <x v="6"/>
    <x v="0"/>
  </r>
  <r>
    <x v="4"/>
    <x v="265"/>
    <n v="4189"/>
    <n v="333"/>
    <n v="2753"/>
    <n v="3856"/>
    <n v="1103"/>
    <x v="0"/>
    <x v="6"/>
    <x v="0"/>
  </r>
  <r>
    <x v="4"/>
    <x v="266"/>
    <n v="5035"/>
    <n v="359"/>
    <n v="2904"/>
    <n v="4676"/>
    <n v="1772"/>
    <x v="0"/>
    <x v="6"/>
    <x v="0"/>
  </r>
  <r>
    <x v="4"/>
    <x v="267"/>
    <n v="4570"/>
    <n v="552"/>
    <n v="1633"/>
    <n v="4018"/>
    <n v="2385"/>
    <x v="0"/>
    <x v="6"/>
    <x v="0"/>
  </r>
  <r>
    <x v="4"/>
    <x v="268"/>
    <n v="3232"/>
    <n v="389"/>
    <n v="1595"/>
    <n v="2843"/>
    <n v="1248"/>
    <x v="0"/>
    <x v="6"/>
    <x v="0"/>
  </r>
  <r>
    <x v="4"/>
    <x v="269"/>
    <n v="3618"/>
    <n v="357"/>
    <n v="2909"/>
    <n v="3261"/>
    <n v="352"/>
    <x v="0"/>
    <x v="6"/>
    <x v="0"/>
  </r>
  <r>
    <x v="4"/>
    <x v="270"/>
    <n v="4495"/>
    <n v="442"/>
    <n v="1838"/>
    <n v="4053"/>
    <n v="2215"/>
    <x v="0"/>
    <x v="6"/>
    <x v="0"/>
  </r>
  <r>
    <x v="4"/>
    <x v="271"/>
    <n v="5283"/>
    <n v="573"/>
    <n v="1666"/>
    <n v="4710"/>
    <n v="3044"/>
    <x v="0"/>
    <x v="6"/>
    <x v="0"/>
  </r>
  <r>
    <x v="0"/>
    <x v="272"/>
    <n v="4561"/>
    <n v="574"/>
    <n v="2022"/>
    <n v="3987"/>
    <n v="1965"/>
    <x v="0"/>
    <x v="7"/>
    <x v="3"/>
  </r>
  <r>
    <x v="0"/>
    <x v="273"/>
    <n v="4270"/>
    <n v="578"/>
    <n v="2383"/>
    <n v="3692"/>
    <n v="1309"/>
    <x v="0"/>
    <x v="7"/>
    <x v="3"/>
  </r>
  <r>
    <x v="0"/>
    <x v="274"/>
    <n v="4388"/>
    <n v="419"/>
    <n v="1906"/>
    <n v="3969"/>
    <n v="2063"/>
    <x v="0"/>
    <x v="7"/>
    <x v="3"/>
  </r>
  <r>
    <x v="0"/>
    <x v="275"/>
    <n v="3896"/>
    <n v="312"/>
    <n v="2367"/>
    <n v="3584"/>
    <n v="1217"/>
    <x v="0"/>
    <x v="7"/>
    <x v="3"/>
  </r>
  <r>
    <x v="0"/>
    <x v="276"/>
    <n v="5022"/>
    <n v="515"/>
    <n v="2505"/>
    <n v="4507"/>
    <n v="2002"/>
    <x v="0"/>
    <x v="7"/>
    <x v="3"/>
  </r>
  <r>
    <x v="0"/>
    <x v="277"/>
    <n v="4619"/>
    <n v="596"/>
    <n v="2603"/>
    <n v="4023"/>
    <n v="1420"/>
    <x v="0"/>
    <x v="7"/>
    <x v="3"/>
  </r>
  <r>
    <x v="0"/>
    <x v="278"/>
    <n v="4941"/>
    <n v="419"/>
    <n v="2790"/>
    <n v="4522"/>
    <n v="1732"/>
    <x v="0"/>
    <x v="7"/>
    <x v="3"/>
  </r>
  <r>
    <x v="0"/>
    <x v="279"/>
    <n v="5452"/>
    <n v="310"/>
    <n v="1893"/>
    <n v="5142"/>
    <n v="3249"/>
    <x v="0"/>
    <x v="7"/>
    <x v="3"/>
  </r>
  <r>
    <x v="0"/>
    <x v="280"/>
    <n v="5112"/>
    <n v="310"/>
    <n v="2221"/>
    <n v="4802"/>
    <n v="2581"/>
    <x v="0"/>
    <x v="7"/>
    <x v="3"/>
  </r>
  <r>
    <x v="0"/>
    <x v="281"/>
    <n v="5407"/>
    <n v="542"/>
    <n v="2692"/>
    <n v="4865"/>
    <n v="2173"/>
    <x v="0"/>
    <x v="7"/>
    <x v="3"/>
  </r>
  <r>
    <x v="0"/>
    <x v="282"/>
    <n v="3124"/>
    <n v="469"/>
    <n v="2270"/>
    <n v="2655"/>
    <n v="385"/>
    <x v="0"/>
    <x v="7"/>
    <x v="3"/>
  </r>
  <r>
    <x v="0"/>
    <x v="283"/>
    <n v="3285"/>
    <n v="388"/>
    <n v="2209"/>
    <n v="2897"/>
    <n v="688"/>
    <x v="0"/>
    <x v="7"/>
    <x v="3"/>
  </r>
  <r>
    <x v="0"/>
    <x v="284"/>
    <n v="5013"/>
    <n v="354"/>
    <n v="2738"/>
    <n v="4659"/>
    <n v="1921"/>
    <x v="0"/>
    <x v="7"/>
    <x v="3"/>
  </r>
  <r>
    <x v="0"/>
    <x v="285"/>
    <n v="4351"/>
    <n v="540"/>
    <n v="1777"/>
    <n v="3811"/>
    <n v="2034"/>
    <x v="0"/>
    <x v="7"/>
    <x v="3"/>
  </r>
  <r>
    <x v="0"/>
    <x v="286"/>
    <n v="3874"/>
    <n v="442"/>
    <n v="2718"/>
    <n v="3432"/>
    <n v="714"/>
    <x v="0"/>
    <x v="7"/>
    <x v="3"/>
  </r>
  <r>
    <x v="0"/>
    <x v="287"/>
    <n v="5616"/>
    <n v="315"/>
    <n v="2080"/>
    <n v="5301"/>
    <n v="3221"/>
    <x v="0"/>
    <x v="7"/>
    <x v="3"/>
  </r>
  <r>
    <x v="0"/>
    <x v="288"/>
    <n v="5658"/>
    <n v="497"/>
    <n v="2286"/>
    <n v="5161"/>
    <n v="2875"/>
    <x v="0"/>
    <x v="7"/>
    <x v="3"/>
  </r>
  <r>
    <x v="0"/>
    <x v="289"/>
    <n v="3056"/>
    <n v="320"/>
    <n v="2564"/>
    <n v="2736"/>
    <n v="172"/>
    <x v="0"/>
    <x v="7"/>
    <x v="3"/>
  </r>
  <r>
    <x v="0"/>
    <x v="290"/>
    <n v="3603"/>
    <n v="552"/>
    <n v="1917"/>
    <n v="3051"/>
    <n v="1134"/>
    <x v="0"/>
    <x v="7"/>
    <x v="3"/>
  </r>
  <r>
    <x v="0"/>
    <x v="291"/>
    <n v="4340"/>
    <n v="578"/>
    <n v="2960"/>
    <n v="3762"/>
    <n v="802"/>
    <x v="0"/>
    <x v="7"/>
    <x v="3"/>
  </r>
  <r>
    <x v="0"/>
    <x v="292"/>
    <n v="5355"/>
    <n v="421"/>
    <n v="2265"/>
    <n v="4934"/>
    <n v="2669"/>
    <x v="0"/>
    <x v="7"/>
    <x v="3"/>
  </r>
  <r>
    <x v="0"/>
    <x v="293"/>
    <n v="3709"/>
    <n v="511"/>
    <n v="1676"/>
    <n v="3198"/>
    <n v="1522"/>
    <x v="0"/>
    <x v="7"/>
    <x v="3"/>
  </r>
  <r>
    <x v="0"/>
    <x v="294"/>
    <n v="4329"/>
    <n v="456"/>
    <n v="2337"/>
    <n v="3873"/>
    <n v="1536"/>
    <x v="0"/>
    <x v="7"/>
    <x v="3"/>
  </r>
  <r>
    <x v="0"/>
    <x v="295"/>
    <n v="4080"/>
    <n v="380"/>
    <n v="2767"/>
    <n v="3700"/>
    <n v="933"/>
    <x v="0"/>
    <x v="7"/>
    <x v="3"/>
  </r>
  <r>
    <x v="0"/>
    <x v="296"/>
    <n v="5479"/>
    <n v="501"/>
    <n v="1629"/>
    <n v="4978"/>
    <n v="3349"/>
    <x v="0"/>
    <x v="7"/>
    <x v="3"/>
  </r>
  <r>
    <x v="0"/>
    <x v="297"/>
    <n v="4567"/>
    <n v="518"/>
    <n v="2930"/>
    <n v="4049"/>
    <n v="1119"/>
    <x v="0"/>
    <x v="7"/>
    <x v="3"/>
  </r>
  <r>
    <x v="0"/>
    <x v="298"/>
    <n v="5539"/>
    <n v="549"/>
    <n v="2531"/>
    <n v="4990"/>
    <n v="2459"/>
    <x v="0"/>
    <x v="7"/>
    <x v="3"/>
  </r>
  <r>
    <x v="0"/>
    <x v="299"/>
    <n v="5098"/>
    <n v="346"/>
    <n v="2122"/>
    <n v="4752"/>
    <n v="2630"/>
    <x v="0"/>
    <x v="7"/>
    <x v="3"/>
  </r>
  <r>
    <x v="0"/>
    <x v="300"/>
    <n v="3354"/>
    <n v="417"/>
    <n v="2113"/>
    <n v="2937"/>
    <n v="824"/>
    <x v="0"/>
    <x v="7"/>
    <x v="3"/>
  </r>
  <r>
    <x v="0"/>
    <x v="301"/>
    <n v="3923"/>
    <n v="537"/>
    <n v="2503"/>
    <n v="3386"/>
    <n v="883"/>
    <x v="0"/>
    <x v="7"/>
    <x v="3"/>
  </r>
  <r>
    <x v="0"/>
    <x v="302"/>
    <n v="4860"/>
    <n v="591"/>
    <n v="2754"/>
    <n v="4269"/>
    <n v="1515"/>
    <x v="0"/>
    <x v="7"/>
    <x v="3"/>
  </r>
  <r>
    <x v="1"/>
    <x v="272"/>
    <n v="5906"/>
    <n v="457"/>
    <n v="1666"/>
    <n v="5449"/>
    <n v="3783"/>
    <x v="0"/>
    <x v="7"/>
    <x v="3"/>
  </r>
  <r>
    <x v="1"/>
    <x v="273"/>
    <n v="3690"/>
    <n v="450"/>
    <n v="2668"/>
    <n v="3240"/>
    <n v="572"/>
    <x v="0"/>
    <x v="7"/>
    <x v="3"/>
  </r>
  <r>
    <x v="1"/>
    <x v="274"/>
    <n v="5802"/>
    <n v="365"/>
    <n v="2098"/>
    <n v="5437"/>
    <n v="3339"/>
    <x v="0"/>
    <x v="7"/>
    <x v="3"/>
  </r>
  <r>
    <x v="1"/>
    <x v="275"/>
    <n v="4637"/>
    <n v="421"/>
    <n v="2225"/>
    <n v="4216"/>
    <n v="1991"/>
    <x v="0"/>
    <x v="7"/>
    <x v="3"/>
  </r>
  <r>
    <x v="1"/>
    <x v="276"/>
    <n v="4352"/>
    <n v="323"/>
    <n v="2786"/>
    <n v="4029"/>
    <n v="1243"/>
    <x v="0"/>
    <x v="7"/>
    <x v="3"/>
  </r>
  <r>
    <x v="1"/>
    <x v="277"/>
    <n v="3984"/>
    <n v="372"/>
    <n v="1906"/>
    <n v="3612"/>
    <n v="1706"/>
    <x v="0"/>
    <x v="7"/>
    <x v="3"/>
  </r>
  <r>
    <x v="1"/>
    <x v="278"/>
    <n v="4774"/>
    <n v="548"/>
    <n v="2107"/>
    <n v="4226"/>
    <n v="2119"/>
    <x v="0"/>
    <x v="7"/>
    <x v="3"/>
  </r>
  <r>
    <x v="1"/>
    <x v="279"/>
    <n v="4402"/>
    <n v="466"/>
    <n v="2401"/>
    <n v="3936"/>
    <n v="1535"/>
    <x v="0"/>
    <x v="7"/>
    <x v="3"/>
  </r>
  <r>
    <x v="1"/>
    <x v="280"/>
    <n v="4002"/>
    <n v="429"/>
    <n v="2294"/>
    <n v="3573"/>
    <n v="1279"/>
    <x v="0"/>
    <x v="7"/>
    <x v="3"/>
  </r>
  <r>
    <x v="1"/>
    <x v="281"/>
    <n v="4558"/>
    <n v="370"/>
    <n v="2391"/>
    <n v="4188"/>
    <n v="1797"/>
    <x v="0"/>
    <x v="7"/>
    <x v="3"/>
  </r>
  <r>
    <x v="1"/>
    <x v="282"/>
    <n v="4748"/>
    <n v="527"/>
    <n v="1574"/>
    <n v="4221"/>
    <n v="2647"/>
    <x v="0"/>
    <x v="7"/>
    <x v="3"/>
  </r>
  <r>
    <x v="1"/>
    <x v="283"/>
    <n v="3851"/>
    <n v="594"/>
    <n v="1740"/>
    <n v="3257"/>
    <n v="1517"/>
    <x v="0"/>
    <x v="7"/>
    <x v="3"/>
  </r>
  <r>
    <x v="1"/>
    <x v="284"/>
    <n v="3413"/>
    <n v="513"/>
    <n v="2995"/>
    <n v="2900"/>
    <n v="-95"/>
    <x v="0"/>
    <x v="7"/>
    <x v="3"/>
  </r>
  <r>
    <x v="1"/>
    <x v="285"/>
    <n v="5563"/>
    <n v="406"/>
    <n v="2241"/>
    <n v="5157"/>
    <n v="2916"/>
    <x v="0"/>
    <x v="7"/>
    <x v="3"/>
  </r>
  <r>
    <x v="1"/>
    <x v="286"/>
    <n v="5301"/>
    <n v="376"/>
    <n v="1893"/>
    <n v="4925"/>
    <n v="3032"/>
    <x v="0"/>
    <x v="7"/>
    <x v="3"/>
  </r>
  <r>
    <x v="1"/>
    <x v="287"/>
    <n v="5454"/>
    <n v="468"/>
    <n v="2803"/>
    <n v="4986"/>
    <n v="2183"/>
    <x v="0"/>
    <x v="7"/>
    <x v="3"/>
  </r>
  <r>
    <x v="1"/>
    <x v="288"/>
    <n v="4268"/>
    <n v="500"/>
    <n v="2772"/>
    <n v="3768"/>
    <n v="996"/>
    <x v="0"/>
    <x v="7"/>
    <x v="3"/>
  </r>
  <r>
    <x v="1"/>
    <x v="289"/>
    <n v="3911"/>
    <n v="398"/>
    <n v="2471"/>
    <n v="3513"/>
    <n v="1042"/>
    <x v="0"/>
    <x v="7"/>
    <x v="3"/>
  </r>
  <r>
    <x v="1"/>
    <x v="290"/>
    <n v="5041"/>
    <n v="331"/>
    <n v="2830"/>
    <n v="4710"/>
    <n v="1880"/>
    <x v="0"/>
    <x v="7"/>
    <x v="3"/>
  </r>
  <r>
    <x v="1"/>
    <x v="291"/>
    <n v="5139"/>
    <n v="516"/>
    <n v="2817"/>
    <n v="4623"/>
    <n v="1806"/>
    <x v="0"/>
    <x v="7"/>
    <x v="3"/>
  </r>
  <r>
    <x v="1"/>
    <x v="292"/>
    <n v="4221"/>
    <n v="354"/>
    <n v="2003"/>
    <n v="3867"/>
    <n v="1864"/>
    <x v="0"/>
    <x v="7"/>
    <x v="3"/>
  </r>
  <r>
    <x v="1"/>
    <x v="293"/>
    <n v="4090"/>
    <n v="385"/>
    <n v="2870"/>
    <n v="3705"/>
    <n v="835"/>
    <x v="0"/>
    <x v="7"/>
    <x v="3"/>
  </r>
  <r>
    <x v="1"/>
    <x v="294"/>
    <n v="4400"/>
    <n v="536"/>
    <n v="2218"/>
    <n v="3864"/>
    <n v="1646"/>
    <x v="0"/>
    <x v="7"/>
    <x v="3"/>
  </r>
  <r>
    <x v="1"/>
    <x v="295"/>
    <n v="3416"/>
    <n v="577"/>
    <n v="2850"/>
    <n v="2839"/>
    <n v="-11"/>
    <x v="0"/>
    <x v="7"/>
    <x v="3"/>
  </r>
  <r>
    <x v="1"/>
    <x v="296"/>
    <n v="4527"/>
    <n v="438"/>
    <n v="2011"/>
    <n v="4089"/>
    <n v="2078"/>
    <x v="0"/>
    <x v="7"/>
    <x v="3"/>
  </r>
  <r>
    <x v="1"/>
    <x v="297"/>
    <n v="5999"/>
    <n v="526"/>
    <n v="2963"/>
    <n v="5473"/>
    <n v="2510"/>
    <x v="0"/>
    <x v="7"/>
    <x v="3"/>
  </r>
  <r>
    <x v="1"/>
    <x v="298"/>
    <n v="5996"/>
    <n v="362"/>
    <n v="2262"/>
    <n v="5634"/>
    <n v="3372"/>
    <x v="0"/>
    <x v="7"/>
    <x v="3"/>
  </r>
  <r>
    <x v="1"/>
    <x v="299"/>
    <n v="4279"/>
    <n v="556"/>
    <n v="1779"/>
    <n v="3723"/>
    <n v="1944"/>
    <x v="0"/>
    <x v="7"/>
    <x v="3"/>
  </r>
  <r>
    <x v="1"/>
    <x v="300"/>
    <n v="5861"/>
    <n v="576"/>
    <n v="2185"/>
    <n v="5285"/>
    <n v="3100"/>
    <x v="0"/>
    <x v="7"/>
    <x v="3"/>
  </r>
  <r>
    <x v="1"/>
    <x v="301"/>
    <n v="4999"/>
    <n v="333"/>
    <n v="1934"/>
    <n v="4666"/>
    <n v="2732"/>
    <x v="0"/>
    <x v="7"/>
    <x v="3"/>
  </r>
  <r>
    <x v="1"/>
    <x v="302"/>
    <n v="3094"/>
    <n v="593"/>
    <n v="1701"/>
    <n v="2501"/>
    <n v="800"/>
    <x v="0"/>
    <x v="7"/>
    <x v="3"/>
  </r>
  <r>
    <x v="2"/>
    <x v="272"/>
    <n v="5334"/>
    <n v="434"/>
    <n v="1605"/>
    <n v="4900"/>
    <n v="3295"/>
    <x v="0"/>
    <x v="7"/>
    <x v="3"/>
  </r>
  <r>
    <x v="2"/>
    <x v="273"/>
    <n v="5440"/>
    <n v="409"/>
    <n v="1675"/>
    <n v="5031"/>
    <n v="3356"/>
    <x v="0"/>
    <x v="7"/>
    <x v="3"/>
  </r>
  <r>
    <x v="2"/>
    <x v="274"/>
    <n v="3445"/>
    <n v="375"/>
    <n v="1942"/>
    <n v="3070"/>
    <n v="1128"/>
    <x v="0"/>
    <x v="7"/>
    <x v="3"/>
  </r>
  <r>
    <x v="2"/>
    <x v="275"/>
    <n v="4673"/>
    <n v="464"/>
    <n v="1917"/>
    <n v="4209"/>
    <n v="2292"/>
    <x v="0"/>
    <x v="7"/>
    <x v="3"/>
  </r>
  <r>
    <x v="2"/>
    <x v="276"/>
    <n v="5795"/>
    <n v="596"/>
    <n v="2299"/>
    <n v="5199"/>
    <n v="2900"/>
    <x v="0"/>
    <x v="7"/>
    <x v="3"/>
  </r>
  <r>
    <x v="2"/>
    <x v="277"/>
    <n v="3382"/>
    <n v="582"/>
    <n v="2445"/>
    <n v="2800"/>
    <n v="355"/>
    <x v="0"/>
    <x v="7"/>
    <x v="3"/>
  </r>
  <r>
    <x v="2"/>
    <x v="278"/>
    <n v="5034"/>
    <n v="417"/>
    <n v="1653"/>
    <n v="4617"/>
    <n v="2964"/>
    <x v="0"/>
    <x v="7"/>
    <x v="3"/>
  </r>
  <r>
    <x v="2"/>
    <x v="279"/>
    <n v="5669"/>
    <n v="369"/>
    <n v="1699"/>
    <n v="5300"/>
    <n v="3601"/>
    <x v="0"/>
    <x v="7"/>
    <x v="3"/>
  </r>
  <r>
    <x v="2"/>
    <x v="280"/>
    <n v="5188"/>
    <n v="359"/>
    <n v="2283"/>
    <n v="4829"/>
    <n v="2546"/>
    <x v="0"/>
    <x v="7"/>
    <x v="3"/>
  </r>
  <r>
    <x v="2"/>
    <x v="281"/>
    <n v="5888"/>
    <n v="381"/>
    <n v="2428"/>
    <n v="5507"/>
    <n v="3079"/>
    <x v="0"/>
    <x v="7"/>
    <x v="3"/>
  </r>
  <r>
    <x v="2"/>
    <x v="282"/>
    <n v="3375"/>
    <n v="311"/>
    <n v="1728"/>
    <n v="3064"/>
    <n v="1336"/>
    <x v="0"/>
    <x v="7"/>
    <x v="3"/>
  </r>
  <r>
    <x v="2"/>
    <x v="283"/>
    <n v="3618"/>
    <n v="594"/>
    <n v="2571"/>
    <n v="3024"/>
    <n v="453"/>
    <x v="0"/>
    <x v="7"/>
    <x v="3"/>
  </r>
  <r>
    <x v="2"/>
    <x v="284"/>
    <n v="5445"/>
    <n v="413"/>
    <n v="2935"/>
    <n v="5032"/>
    <n v="2097"/>
    <x v="0"/>
    <x v="7"/>
    <x v="3"/>
  </r>
  <r>
    <x v="2"/>
    <x v="285"/>
    <n v="3954"/>
    <n v="473"/>
    <n v="2995"/>
    <n v="3481"/>
    <n v="486"/>
    <x v="0"/>
    <x v="7"/>
    <x v="3"/>
  </r>
  <r>
    <x v="2"/>
    <x v="286"/>
    <n v="4310"/>
    <n v="439"/>
    <n v="2044"/>
    <n v="3871"/>
    <n v="1827"/>
    <x v="0"/>
    <x v="7"/>
    <x v="3"/>
  </r>
  <r>
    <x v="2"/>
    <x v="287"/>
    <n v="3719"/>
    <n v="506"/>
    <n v="2207"/>
    <n v="3213"/>
    <n v="1006"/>
    <x v="0"/>
    <x v="7"/>
    <x v="3"/>
  </r>
  <r>
    <x v="2"/>
    <x v="288"/>
    <n v="4962"/>
    <n v="545"/>
    <n v="2929"/>
    <n v="4417"/>
    <n v="1488"/>
    <x v="0"/>
    <x v="7"/>
    <x v="3"/>
  </r>
  <r>
    <x v="2"/>
    <x v="289"/>
    <n v="5348"/>
    <n v="557"/>
    <n v="2521"/>
    <n v="4791"/>
    <n v="2270"/>
    <x v="0"/>
    <x v="7"/>
    <x v="3"/>
  </r>
  <r>
    <x v="2"/>
    <x v="290"/>
    <n v="4954"/>
    <n v="519"/>
    <n v="2629"/>
    <n v="4435"/>
    <n v="1806"/>
    <x v="0"/>
    <x v="7"/>
    <x v="3"/>
  </r>
  <r>
    <x v="2"/>
    <x v="291"/>
    <n v="5536"/>
    <n v="447"/>
    <n v="2410"/>
    <n v="5089"/>
    <n v="2679"/>
    <x v="0"/>
    <x v="7"/>
    <x v="3"/>
  </r>
  <r>
    <x v="2"/>
    <x v="292"/>
    <n v="4851"/>
    <n v="425"/>
    <n v="2638"/>
    <n v="4426"/>
    <n v="1788"/>
    <x v="0"/>
    <x v="7"/>
    <x v="3"/>
  </r>
  <r>
    <x v="2"/>
    <x v="293"/>
    <n v="4492"/>
    <n v="600"/>
    <n v="2866"/>
    <n v="3892"/>
    <n v="1026"/>
    <x v="0"/>
    <x v="7"/>
    <x v="3"/>
  </r>
  <r>
    <x v="2"/>
    <x v="294"/>
    <n v="5152"/>
    <n v="308"/>
    <n v="1557"/>
    <n v="4844"/>
    <n v="3287"/>
    <x v="0"/>
    <x v="7"/>
    <x v="3"/>
  </r>
  <r>
    <x v="2"/>
    <x v="295"/>
    <n v="5542"/>
    <n v="461"/>
    <n v="2374"/>
    <n v="5081"/>
    <n v="2707"/>
    <x v="0"/>
    <x v="7"/>
    <x v="3"/>
  </r>
  <r>
    <x v="2"/>
    <x v="296"/>
    <n v="5748"/>
    <n v="498"/>
    <n v="2047"/>
    <n v="5250"/>
    <n v="3203"/>
    <x v="0"/>
    <x v="7"/>
    <x v="3"/>
  </r>
  <r>
    <x v="2"/>
    <x v="297"/>
    <n v="5068"/>
    <n v="576"/>
    <n v="1616"/>
    <n v="4492"/>
    <n v="2876"/>
    <x v="0"/>
    <x v="7"/>
    <x v="3"/>
  </r>
  <r>
    <x v="2"/>
    <x v="298"/>
    <n v="5192"/>
    <n v="352"/>
    <n v="1751"/>
    <n v="4840"/>
    <n v="3089"/>
    <x v="0"/>
    <x v="7"/>
    <x v="3"/>
  </r>
  <r>
    <x v="2"/>
    <x v="299"/>
    <n v="5115"/>
    <n v="368"/>
    <n v="2816"/>
    <n v="4747"/>
    <n v="1931"/>
    <x v="0"/>
    <x v="7"/>
    <x v="3"/>
  </r>
  <r>
    <x v="2"/>
    <x v="300"/>
    <n v="3601"/>
    <n v="354"/>
    <n v="2886"/>
    <n v="3247"/>
    <n v="361"/>
    <x v="0"/>
    <x v="7"/>
    <x v="3"/>
  </r>
  <r>
    <x v="2"/>
    <x v="301"/>
    <n v="3265"/>
    <n v="423"/>
    <n v="2173"/>
    <n v="2842"/>
    <n v="669"/>
    <x v="0"/>
    <x v="7"/>
    <x v="3"/>
  </r>
  <r>
    <x v="2"/>
    <x v="302"/>
    <n v="3341"/>
    <n v="492"/>
    <n v="2451"/>
    <n v="2849"/>
    <n v="398"/>
    <x v="0"/>
    <x v="7"/>
    <x v="3"/>
  </r>
  <r>
    <x v="3"/>
    <x v="272"/>
    <n v="3364"/>
    <n v="477"/>
    <n v="2213"/>
    <n v="2887"/>
    <n v="674"/>
    <x v="0"/>
    <x v="7"/>
    <x v="3"/>
  </r>
  <r>
    <x v="3"/>
    <x v="273"/>
    <n v="3496"/>
    <n v="452"/>
    <n v="2719"/>
    <n v="3044"/>
    <n v="325"/>
    <x v="0"/>
    <x v="7"/>
    <x v="3"/>
  </r>
  <r>
    <x v="3"/>
    <x v="274"/>
    <n v="3608"/>
    <n v="569"/>
    <n v="2850"/>
    <n v="3039"/>
    <n v="189"/>
    <x v="0"/>
    <x v="7"/>
    <x v="3"/>
  </r>
  <r>
    <x v="3"/>
    <x v="275"/>
    <n v="4017"/>
    <n v="369"/>
    <n v="2477"/>
    <n v="3648"/>
    <n v="1171"/>
    <x v="0"/>
    <x v="7"/>
    <x v="3"/>
  </r>
  <r>
    <x v="3"/>
    <x v="276"/>
    <n v="3071"/>
    <n v="565"/>
    <n v="1734"/>
    <n v="2506"/>
    <n v="772"/>
    <x v="0"/>
    <x v="7"/>
    <x v="3"/>
  </r>
  <r>
    <x v="3"/>
    <x v="277"/>
    <n v="4595"/>
    <n v="442"/>
    <n v="2544"/>
    <n v="4153"/>
    <n v="1609"/>
    <x v="0"/>
    <x v="7"/>
    <x v="3"/>
  </r>
  <r>
    <x v="3"/>
    <x v="278"/>
    <n v="3639"/>
    <n v="480"/>
    <n v="1941"/>
    <n v="3159"/>
    <n v="1218"/>
    <x v="0"/>
    <x v="7"/>
    <x v="3"/>
  </r>
  <r>
    <x v="3"/>
    <x v="279"/>
    <n v="3059"/>
    <n v="482"/>
    <n v="2299"/>
    <n v="2577"/>
    <n v="278"/>
    <x v="0"/>
    <x v="7"/>
    <x v="3"/>
  </r>
  <r>
    <x v="3"/>
    <x v="280"/>
    <n v="3930"/>
    <n v="522"/>
    <n v="1598"/>
    <n v="3408"/>
    <n v="1810"/>
    <x v="0"/>
    <x v="7"/>
    <x v="3"/>
  </r>
  <r>
    <x v="3"/>
    <x v="281"/>
    <n v="3901"/>
    <n v="393"/>
    <n v="1645"/>
    <n v="3508"/>
    <n v="1863"/>
    <x v="0"/>
    <x v="7"/>
    <x v="3"/>
  </r>
  <r>
    <x v="3"/>
    <x v="282"/>
    <n v="3074"/>
    <n v="585"/>
    <n v="2286"/>
    <n v="2489"/>
    <n v="203"/>
    <x v="0"/>
    <x v="7"/>
    <x v="3"/>
  </r>
  <r>
    <x v="3"/>
    <x v="283"/>
    <n v="4790"/>
    <n v="328"/>
    <n v="2496"/>
    <n v="4462"/>
    <n v="1966"/>
    <x v="0"/>
    <x v="7"/>
    <x v="3"/>
  </r>
  <r>
    <x v="3"/>
    <x v="284"/>
    <n v="4930"/>
    <n v="318"/>
    <n v="2556"/>
    <n v="4612"/>
    <n v="2056"/>
    <x v="0"/>
    <x v="7"/>
    <x v="3"/>
  </r>
  <r>
    <x v="3"/>
    <x v="285"/>
    <n v="3260"/>
    <n v="588"/>
    <n v="2682"/>
    <n v="2672"/>
    <n v="-10"/>
    <x v="0"/>
    <x v="7"/>
    <x v="3"/>
  </r>
  <r>
    <x v="3"/>
    <x v="286"/>
    <n v="4481"/>
    <n v="488"/>
    <n v="2297"/>
    <n v="3993"/>
    <n v="1696"/>
    <x v="0"/>
    <x v="7"/>
    <x v="3"/>
  </r>
  <r>
    <x v="3"/>
    <x v="287"/>
    <n v="5905"/>
    <n v="521"/>
    <n v="2311"/>
    <n v="5384"/>
    <n v="3073"/>
    <x v="0"/>
    <x v="7"/>
    <x v="3"/>
  </r>
  <r>
    <x v="3"/>
    <x v="288"/>
    <n v="5577"/>
    <n v="328"/>
    <n v="2053"/>
    <n v="5249"/>
    <n v="3196"/>
    <x v="0"/>
    <x v="7"/>
    <x v="3"/>
  </r>
  <r>
    <x v="3"/>
    <x v="289"/>
    <n v="4287"/>
    <n v="334"/>
    <n v="2512"/>
    <n v="3953"/>
    <n v="1441"/>
    <x v="0"/>
    <x v="7"/>
    <x v="3"/>
  </r>
  <r>
    <x v="3"/>
    <x v="290"/>
    <n v="5679"/>
    <n v="456"/>
    <n v="2536"/>
    <n v="5223"/>
    <n v="2687"/>
    <x v="0"/>
    <x v="7"/>
    <x v="3"/>
  </r>
  <r>
    <x v="3"/>
    <x v="291"/>
    <n v="3917"/>
    <n v="368"/>
    <n v="2848"/>
    <n v="3549"/>
    <n v="701"/>
    <x v="0"/>
    <x v="7"/>
    <x v="3"/>
  </r>
  <r>
    <x v="3"/>
    <x v="292"/>
    <n v="3823"/>
    <n v="589"/>
    <n v="2934"/>
    <n v="3234"/>
    <n v="300"/>
    <x v="0"/>
    <x v="7"/>
    <x v="3"/>
  </r>
  <r>
    <x v="3"/>
    <x v="293"/>
    <n v="5994"/>
    <n v="436"/>
    <n v="1517"/>
    <n v="5558"/>
    <n v="4041"/>
    <x v="0"/>
    <x v="7"/>
    <x v="3"/>
  </r>
  <r>
    <x v="3"/>
    <x v="294"/>
    <n v="3394"/>
    <n v="337"/>
    <n v="1585"/>
    <n v="3057"/>
    <n v="1472"/>
    <x v="0"/>
    <x v="7"/>
    <x v="3"/>
  </r>
  <r>
    <x v="3"/>
    <x v="295"/>
    <n v="3557"/>
    <n v="526"/>
    <n v="1877"/>
    <n v="3031"/>
    <n v="1154"/>
    <x v="0"/>
    <x v="7"/>
    <x v="3"/>
  </r>
  <r>
    <x v="3"/>
    <x v="296"/>
    <n v="5340"/>
    <n v="418"/>
    <n v="1718"/>
    <n v="4922"/>
    <n v="3204"/>
    <x v="0"/>
    <x v="7"/>
    <x v="3"/>
  </r>
  <r>
    <x v="3"/>
    <x v="297"/>
    <n v="3715"/>
    <n v="539"/>
    <n v="2581"/>
    <n v="3176"/>
    <n v="595"/>
    <x v="0"/>
    <x v="7"/>
    <x v="3"/>
  </r>
  <r>
    <x v="3"/>
    <x v="298"/>
    <n v="3871"/>
    <n v="476"/>
    <n v="1547"/>
    <n v="3395"/>
    <n v="1848"/>
    <x v="0"/>
    <x v="7"/>
    <x v="3"/>
  </r>
  <r>
    <x v="3"/>
    <x v="299"/>
    <n v="3414"/>
    <n v="492"/>
    <n v="1763"/>
    <n v="2922"/>
    <n v="1159"/>
    <x v="0"/>
    <x v="7"/>
    <x v="3"/>
  </r>
  <r>
    <x v="3"/>
    <x v="300"/>
    <n v="5913"/>
    <n v="516"/>
    <n v="2516"/>
    <n v="5397"/>
    <n v="2881"/>
    <x v="0"/>
    <x v="7"/>
    <x v="3"/>
  </r>
  <r>
    <x v="3"/>
    <x v="301"/>
    <n v="4103"/>
    <n v="401"/>
    <n v="1931"/>
    <n v="3702"/>
    <n v="1771"/>
    <x v="0"/>
    <x v="7"/>
    <x v="3"/>
  </r>
  <r>
    <x v="3"/>
    <x v="302"/>
    <n v="3142"/>
    <n v="419"/>
    <n v="2102"/>
    <n v="2723"/>
    <n v="621"/>
    <x v="0"/>
    <x v="7"/>
    <x v="3"/>
  </r>
  <r>
    <x v="4"/>
    <x v="272"/>
    <n v="4533"/>
    <n v="551"/>
    <n v="2809"/>
    <n v="3982"/>
    <n v="1173"/>
    <x v="0"/>
    <x v="7"/>
    <x v="3"/>
  </r>
  <r>
    <x v="4"/>
    <x v="273"/>
    <n v="5672"/>
    <n v="325"/>
    <n v="2663"/>
    <n v="5347"/>
    <n v="2684"/>
    <x v="0"/>
    <x v="7"/>
    <x v="3"/>
  </r>
  <r>
    <x v="4"/>
    <x v="274"/>
    <n v="4993"/>
    <n v="368"/>
    <n v="2482"/>
    <n v="4625"/>
    <n v="2143"/>
    <x v="0"/>
    <x v="7"/>
    <x v="3"/>
  </r>
  <r>
    <x v="4"/>
    <x v="275"/>
    <n v="4465"/>
    <n v="312"/>
    <n v="2752"/>
    <n v="4153"/>
    <n v="1401"/>
    <x v="0"/>
    <x v="7"/>
    <x v="3"/>
  </r>
  <r>
    <x v="4"/>
    <x v="276"/>
    <n v="5577"/>
    <n v="599"/>
    <n v="2641"/>
    <n v="4978"/>
    <n v="2337"/>
    <x v="0"/>
    <x v="7"/>
    <x v="3"/>
  </r>
  <r>
    <x v="4"/>
    <x v="277"/>
    <n v="4992"/>
    <n v="494"/>
    <n v="2529"/>
    <n v="4498"/>
    <n v="1969"/>
    <x v="0"/>
    <x v="7"/>
    <x v="3"/>
  </r>
  <r>
    <x v="4"/>
    <x v="278"/>
    <n v="5054"/>
    <n v="369"/>
    <n v="2143"/>
    <n v="4685"/>
    <n v="2542"/>
    <x v="0"/>
    <x v="7"/>
    <x v="3"/>
  </r>
  <r>
    <x v="4"/>
    <x v="279"/>
    <n v="4127"/>
    <n v="306"/>
    <n v="2452"/>
    <n v="3821"/>
    <n v="1369"/>
    <x v="0"/>
    <x v="7"/>
    <x v="3"/>
  </r>
  <r>
    <x v="4"/>
    <x v="280"/>
    <n v="5989"/>
    <n v="387"/>
    <n v="1848"/>
    <n v="5602"/>
    <n v="3754"/>
    <x v="0"/>
    <x v="7"/>
    <x v="3"/>
  </r>
  <r>
    <x v="4"/>
    <x v="281"/>
    <n v="5828"/>
    <n v="410"/>
    <n v="2975"/>
    <n v="5418"/>
    <n v="2443"/>
    <x v="0"/>
    <x v="7"/>
    <x v="3"/>
  </r>
  <r>
    <x v="4"/>
    <x v="282"/>
    <n v="3693"/>
    <n v="306"/>
    <n v="1642"/>
    <n v="3387"/>
    <n v="1745"/>
    <x v="0"/>
    <x v="7"/>
    <x v="3"/>
  </r>
  <r>
    <x v="4"/>
    <x v="283"/>
    <n v="5476"/>
    <n v="333"/>
    <n v="1824"/>
    <n v="5143"/>
    <n v="3319"/>
    <x v="0"/>
    <x v="7"/>
    <x v="3"/>
  </r>
  <r>
    <x v="4"/>
    <x v="284"/>
    <n v="4109"/>
    <n v="540"/>
    <n v="1602"/>
    <n v="3569"/>
    <n v="1967"/>
    <x v="0"/>
    <x v="7"/>
    <x v="3"/>
  </r>
  <r>
    <x v="4"/>
    <x v="285"/>
    <n v="4198"/>
    <n v="347"/>
    <n v="2396"/>
    <n v="3851"/>
    <n v="1455"/>
    <x v="0"/>
    <x v="7"/>
    <x v="3"/>
  </r>
  <r>
    <x v="4"/>
    <x v="286"/>
    <n v="4723"/>
    <n v="452"/>
    <n v="1524"/>
    <n v="4271"/>
    <n v="2747"/>
    <x v="0"/>
    <x v="7"/>
    <x v="3"/>
  </r>
  <r>
    <x v="4"/>
    <x v="287"/>
    <n v="3068"/>
    <n v="478"/>
    <n v="2725"/>
    <n v="2590"/>
    <n v="-135"/>
    <x v="0"/>
    <x v="7"/>
    <x v="3"/>
  </r>
  <r>
    <x v="4"/>
    <x v="288"/>
    <n v="5983"/>
    <n v="441"/>
    <n v="1632"/>
    <n v="5542"/>
    <n v="3910"/>
    <x v="0"/>
    <x v="7"/>
    <x v="3"/>
  </r>
  <r>
    <x v="4"/>
    <x v="289"/>
    <n v="4226"/>
    <n v="313"/>
    <n v="2118"/>
    <n v="3913"/>
    <n v="1795"/>
    <x v="0"/>
    <x v="7"/>
    <x v="3"/>
  </r>
  <r>
    <x v="4"/>
    <x v="290"/>
    <n v="3516"/>
    <n v="498"/>
    <n v="1819"/>
    <n v="3018"/>
    <n v="1199"/>
    <x v="0"/>
    <x v="7"/>
    <x v="3"/>
  </r>
  <r>
    <x v="4"/>
    <x v="291"/>
    <n v="3843"/>
    <n v="395"/>
    <n v="1504"/>
    <n v="3448"/>
    <n v="1944"/>
    <x v="0"/>
    <x v="7"/>
    <x v="3"/>
  </r>
  <r>
    <x v="4"/>
    <x v="292"/>
    <n v="5607"/>
    <n v="327"/>
    <n v="2458"/>
    <n v="5280"/>
    <n v="2822"/>
    <x v="0"/>
    <x v="7"/>
    <x v="3"/>
  </r>
  <r>
    <x v="4"/>
    <x v="293"/>
    <n v="3174"/>
    <n v="327"/>
    <n v="2919"/>
    <n v="2847"/>
    <n v="-72"/>
    <x v="0"/>
    <x v="7"/>
    <x v="3"/>
  </r>
  <r>
    <x v="4"/>
    <x v="294"/>
    <n v="4699"/>
    <n v="559"/>
    <n v="2713"/>
    <n v="4140"/>
    <n v="1427"/>
    <x v="0"/>
    <x v="7"/>
    <x v="3"/>
  </r>
  <r>
    <x v="4"/>
    <x v="295"/>
    <n v="3534"/>
    <n v="330"/>
    <n v="1875"/>
    <n v="3204"/>
    <n v="1329"/>
    <x v="0"/>
    <x v="7"/>
    <x v="3"/>
  </r>
  <r>
    <x v="4"/>
    <x v="296"/>
    <n v="5535"/>
    <n v="324"/>
    <n v="1579"/>
    <n v="5211"/>
    <n v="3632"/>
    <x v="0"/>
    <x v="7"/>
    <x v="3"/>
  </r>
  <r>
    <x v="4"/>
    <x v="297"/>
    <n v="4214"/>
    <n v="543"/>
    <n v="3000"/>
    <n v="3671"/>
    <n v="671"/>
    <x v="0"/>
    <x v="7"/>
    <x v="3"/>
  </r>
  <r>
    <x v="4"/>
    <x v="298"/>
    <n v="4598"/>
    <n v="382"/>
    <n v="2008"/>
    <n v="4216"/>
    <n v="2208"/>
    <x v="0"/>
    <x v="7"/>
    <x v="3"/>
  </r>
  <r>
    <x v="4"/>
    <x v="299"/>
    <n v="4669"/>
    <n v="318"/>
    <n v="2981"/>
    <n v="4351"/>
    <n v="1370"/>
    <x v="0"/>
    <x v="7"/>
    <x v="3"/>
  </r>
  <r>
    <x v="4"/>
    <x v="300"/>
    <n v="3336"/>
    <n v="370"/>
    <n v="1787"/>
    <n v="2966"/>
    <n v="1179"/>
    <x v="0"/>
    <x v="7"/>
    <x v="3"/>
  </r>
  <r>
    <x v="4"/>
    <x v="301"/>
    <n v="5326"/>
    <n v="564"/>
    <n v="2165"/>
    <n v="4762"/>
    <n v="2597"/>
    <x v="0"/>
    <x v="7"/>
    <x v="3"/>
  </r>
  <r>
    <x v="4"/>
    <x v="302"/>
    <n v="3452"/>
    <n v="335"/>
    <n v="2467"/>
    <n v="3117"/>
    <n v="650"/>
    <x v="0"/>
    <x v="7"/>
    <x v="3"/>
  </r>
  <r>
    <x v="0"/>
    <x v="303"/>
    <n v="4875"/>
    <n v="383"/>
    <n v="2281"/>
    <n v="4492"/>
    <n v="2211"/>
    <x v="1"/>
    <x v="7"/>
    <x v="3"/>
  </r>
  <r>
    <x v="0"/>
    <x v="304"/>
    <n v="3736"/>
    <n v="388"/>
    <n v="2611"/>
    <n v="3348"/>
    <n v="737"/>
    <x v="1"/>
    <x v="7"/>
    <x v="3"/>
  </r>
  <r>
    <x v="0"/>
    <x v="305"/>
    <n v="3092"/>
    <n v="381"/>
    <n v="2291"/>
    <n v="2711"/>
    <n v="420"/>
    <x v="1"/>
    <x v="7"/>
    <x v="3"/>
  </r>
  <r>
    <x v="0"/>
    <x v="306"/>
    <n v="4136"/>
    <n v="367"/>
    <n v="1564"/>
    <n v="3769"/>
    <n v="2205"/>
    <x v="1"/>
    <x v="7"/>
    <x v="3"/>
  </r>
  <r>
    <x v="0"/>
    <x v="307"/>
    <n v="5004"/>
    <n v="562"/>
    <n v="2007"/>
    <n v="4442"/>
    <n v="2435"/>
    <x v="1"/>
    <x v="7"/>
    <x v="3"/>
  </r>
  <r>
    <x v="0"/>
    <x v="308"/>
    <n v="3272"/>
    <n v="365"/>
    <n v="2494"/>
    <n v="2907"/>
    <n v="413"/>
    <x v="1"/>
    <x v="7"/>
    <x v="3"/>
  </r>
  <r>
    <x v="0"/>
    <x v="309"/>
    <n v="4135"/>
    <n v="498"/>
    <n v="2367"/>
    <n v="3637"/>
    <n v="1270"/>
    <x v="1"/>
    <x v="7"/>
    <x v="3"/>
  </r>
  <r>
    <x v="0"/>
    <x v="310"/>
    <n v="3336"/>
    <n v="565"/>
    <n v="2851"/>
    <n v="2771"/>
    <n v="-80"/>
    <x v="1"/>
    <x v="7"/>
    <x v="3"/>
  </r>
  <r>
    <x v="0"/>
    <x v="311"/>
    <n v="5243"/>
    <n v="383"/>
    <n v="2478"/>
    <n v="4860"/>
    <n v="2382"/>
    <x v="1"/>
    <x v="7"/>
    <x v="3"/>
  </r>
  <r>
    <x v="0"/>
    <x v="312"/>
    <n v="4466"/>
    <n v="562"/>
    <n v="2704"/>
    <n v="3904"/>
    <n v="1200"/>
    <x v="1"/>
    <x v="7"/>
    <x v="3"/>
  </r>
  <r>
    <x v="0"/>
    <x v="313"/>
    <n v="4098"/>
    <n v="335"/>
    <n v="2778"/>
    <n v="3763"/>
    <n v="985"/>
    <x v="1"/>
    <x v="7"/>
    <x v="3"/>
  </r>
  <r>
    <x v="0"/>
    <x v="314"/>
    <n v="5471"/>
    <n v="341"/>
    <n v="2789"/>
    <n v="5130"/>
    <n v="2341"/>
    <x v="1"/>
    <x v="7"/>
    <x v="3"/>
  </r>
  <r>
    <x v="0"/>
    <x v="315"/>
    <n v="4476"/>
    <n v="330"/>
    <n v="2071"/>
    <n v="4146"/>
    <n v="2075"/>
    <x v="1"/>
    <x v="7"/>
    <x v="3"/>
  </r>
  <r>
    <x v="0"/>
    <x v="316"/>
    <n v="3283"/>
    <n v="600"/>
    <n v="2627"/>
    <n v="2683"/>
    <n v="56"/>
    <x v="1"/>
    <x v="7"/>
    <x v="3"/>
  </r>
  <r>
    <x v="0"/>
    <x v="317"/>
    <n v="4539"/>
    <n v="406"/>
    <n v="2637"/>
    <n v="4133"/>
    <n v="1496"/>
    <x v="1"/>
    <x v="7"/>
    <x v="3"/>
  </r>
  <r>
    <x v="0"/>
    <x v="318"/>
    <n v="5621"/>
    <n v="457"/>
    <n v="2548"/>
    <n v="5164"/>
    <n v="2616"/>
    <x v="1"/>
    <x v="7"/>
    <x v="3"/>
  </r>
  <r>
    <x v="0"/>
    <x v="319"/>
    <n v="3706"/>
    <n v="306"/>
    <n v="2225"/>
    <n v="3400"/>
    <n v="1175"/>
    <x v="1"/>
    <x v="7"/>
    <x v="3"/>
  </r>
  <r>
    <x v="0"/>
    <x v="320"/>
    <n v="4871"/>
    <n v="358"/>
    <n v="2532"/>
    <n v="4513"/>
    <n v="1981"/>
    <x v="1"/>
    <x v="7"/>
    <x v="3"/>
  </r>
  <r>
    <x v="0"/>
    <x v="321"/>
    <n v="4149"/>
    <n v="408"/>
    <n v="1830"/>
    <n v="3741"/>
    <n v="1911"/>
    <x v="1"/>
    <x v="7"/>
    <x v="3"/>
  </r>
  <r>
    <x v="0"/>
    <x v="322"/>
    <n v="4305"/>
    <n v="473"/>
    <n v="1670"/>
    <n v="3832"/>
    <n v="2162"/>
    <x v="1"/>
    <x v="7"/>
    <x v="3"/>
  </r>
  <r>
    <x v="0"/>
    <x v="323"/>
    <n v="4307"/>
    <n v="589"/>
    <n v="2585"/>
    <n v="3718"/>
    <n v="1133"/>
    <x v="1"/>
    <x v="7"/>
    <x v="3"/>
  </r>
  <r>
    <x v="0"/>
    <x v="324"/>
    <n v="4138"/>
    <n v="370"/>
    <n v="2178"/>
    <n v="3768"/>
    <n v="1590"/>
    <x v="1"/>
    <x v="7"/>
    <x v="3"/>
  </r>
  <r>
    <x v="0"/>
    <x v="325"/>
    <n v="5554"/>
    <n v="303"/>
    <n v="1874"/>
    <n v="5251"/>
    <n v="3377"/>
    <x v="1"/>
    <x v="7"/>
    <x v="3"/>
  </r>
  <r>
    <x v="0"/>
    <x v="326"/>
    <n v="4700"/>
    <n v="318"/>
    <n v="1715"/>
    <n v="4382"/>
    <n v="2667"/>
    <x v="1"/>
    <x v="7"/>
    <x v="3"/>
  </r>
  <r>
    <x v="0"/>
    <x v="327"/>
    <n v="4180"/>
    <n v="369"/>
    <n v="1661"/>
    <n v="3811"/>
    <n v="2150"/>
    <x v="1"/>
    <x v="7"/>
    <x v="3"/>
  </r>
  <r>
    <x v="0"/>
    <x v="328"/>
    <n v="5616"/>
    <n v="598"/>
    <n v="1784"/>
    <n v="5018"/>
    <n v="3234"/>
    <x v="1"/>
    <x v="7"/>
    <x v="3"/>
  </r>
  <r>
    <x v="0"/>
    <x v="329"/>
    <n v="5660"/>
    <n v="322"/>
    <n v="2513"/>
    <n v="5338"/>
    <n v="2825"/>
    <x v="1"/>
    <x v="7"/>
    <x v="3"/>
  </r>
  <r>
    <x v="0"/>
    <x v="330"/>
    <n v="4096"/>
    <n v="351"/>
    <n v="2670"/>
    <n v="3745"/>
    <n v="1075"/>
    <x v="1"/>
    <x v="7"/>
    <x v="3"/>
  </r>
  <r>
    <x v="0"/>
    <x v="331"/>
    <n v="5639"/>
    <n v="468"/>
    <n v="2892"/>
    <n v="5171"/>
    <n v="2279"/>
    <x v="1"/>
    <x v="7"/>
    <x v="3"/>
  </r>
  <r>
    <x v="0"/>
    <x v="332"/>
    <n v="5332"/>
    <n v="333"/>
    <n v="1958"/>
    <n v="4999"/>
    <n v="3041"/>
    <x v="1"/>
    <x v="7"/>
    <x v="3"/>
  </r>
  <r>
    <x v="0"/>
    <x v="333"/>
    <n v="3165"/>
    <n v="401"/>
    <n v="2143"/>
    <n v="2764"/>
    <n v="621"/>
    <x v="1"/>
    <x v="7"/>
    <x v="3"/>
  </r>
  <r>
    <x v="1"/>
    <x v="303"/>
    <n v="3086"/>
    <n v="585"/>
    <n v="1886"/>
    <n v="2501"/>
    <n v="615"/>
    <x v="1"/>
    <x v="7"/>
    <x v="3"/>
  </r>
  <r>
    <x v="1"/>
    <x v="304"/>
    <n v="3987"/>
    <n v="521"/>
    <n v="2763"/>
    <n v="3466"/>
    <n v="703"/>
    <x v="1"/>
    <x v="7"/>
    <x v="3"/>
  </r>
  <r>
    <x v="1"/>
    <x v="305"/>
    <n v="4005"/>
    <n v="327"/>
    <n v="1857"/>
    <n v="3678"/>
    <n v="1821"/>
    <x v="1"/>
    <x v="7"/>
    <x v="3"/>
  </r>
  <r>
    <x v="1"/>
    <x v="306"/>
    <n v="5619"/>
    <n v="516"/>
    <n v="1847"/>
    <n v="5103"/>
    <n v="3256"/>
    <x v="1"/>
    <x v="7"/>
    <x v="3"/>
  </r>
  <r>
    <x v="1"/>
    <x v="307"/>
    <n v="5931"/>
    <n v="388"/>
    <n v="1848"/>
    <n v="5543"/>
    <n v="3695"/>
    <x v="1"/>
    <x v="7"/>
    <x v="3"/>
  </r>
  <r>
    <x v="1"/>
    <x v="308"/>
    <n v="3631"/>
    <n v="325"/>
    <n v="2474"/>
    <n v="3306"/>
    <n v="832"/>
    <x v="1"/>
    <x v="7"/>
    <x v="3"/>
  </r>
  <r>
    <x v="1"/>
    <x v="309"/>
    <n v="5773"/>
    <n v="568"/>
    <n v="2173"/>
    <n v="5205"/>
    <n v="3032"/>
    <x v="1"/>
    <x v="7"/>
    <x v="3"/>
  </r>
  <r>
    <x v="1"/>
    <x v="310"/>
    <n v="3263"/>
    <n v="415"/>
    <n v="1668"/>
    <n v="2848"/>
    <n v="1180"/>
    <x v="1"/>
    <x v="7"/>
    <x v="3"/>
  </r>
  <r>
    <x v="1"/>
    <x v="311"/>
    <n v="4528"/>
    <n v="567"/>
    <n v="1926"/>
    <n v="3961"/>
    <n v="2035"/>
    <x v="1"/>
    <x v="7"/>
    <x v="3"/>
  </r>
  <r>
    <x v="1"/>
    <x v="312"/>
    <n v="3574"/>
    <n v="326"/>
    <n v="2329"/>
    <n v="3248"/>
    <n v="919"/>
    <x v="1"/>
    <x v="7"/>
    <x v="3"/>
  </r>
  <r>
    <x v="1"/>
    <x v="313"/>
    <n v="5256"/>
    <n v="544"/>
    <n v="2636"/>
    <n v="4712"/>
    <n v="2076"/>
    <x v="1"/>
    <x v="7"/>
    <x v="3"/>
  </r>
  <r>
    <x v="1"/>
    <x v="314"/>
    <n v="4872"/>
    <n v="381"/>
    <n v="1699"/>
    <n v="4491"/>
    <n v="2792"/>
    <x v="1"/>
    <x v="7"/>
    <x v="3"/>
  </r>
  <r>
    <x v="1"/>
    <x v="315"/>
    <n v="3314"/>
    <n v="578"/>
    <n v="2850"/>
    <n v="2736"/>
    <n v="-114"/>
    <x v="1"/>
    <x v="7"/>
    <x v="3"/>
  </r>
  <r>
    <x v="1"/>
    <x v="316"/>
    <n v="5312"/>
    <n v="480"/>
    <n v="2969"/>
    <n v="4832"/>
    <n v="1863"/>
    <x v="1"/>
    <x v="7"/>
    <x v="3"/>
  </r>
  <r>
    <x v="1"/>
    <x v="317"/>
    <n v="5587"/>
    <n v="347"/>
    <n v="2132"/>
    <n v="5240"/>
    <n v="3108"/>
    <x v="1"/>
    <x v="7"/>
    <x v="3"/>
  </r>
  <r>
    <x v="1"/>
    <x v="318"/>
    <n v="3054"/>
    <n v="344"/>
    <n v="2187"/>
    <n v="2710"/>
    <n v="523"/>
    <x v="1"/>
    <x v="7"/>
    <x v="3"/>
  </r>
  <r>
    <x v="1"/>
    <x v="319"/>
    <n v="4423"/>
    <n v="450"/>
    <n v="2455"/>
    <n v="3973"/>
    <n v="1518"/>
    <x v="1"/>
    <x v="7"/>
    <x v="3"/>
  </r>
  <r>
    <x v="1"/>
    <x v="320"/>
    <n v="4036"/>
    <n v="302"/>
    <n v="2149"/>
    <n v="3734"/>
    <n v="1585"/>
    <x v="1"/>
    <x v="7"/>
    <x v="3"/>
  </r>
  <r>
    <x v="1"/>
    <x v="321"/>
    <n v="4969"/>
    <n v="481"/>
    <n v="2862"/>
    <n v="4488"/>
    <n v="1626"/>
    <x v="1"/>
    <x v="7"/>
    <x v="3"/>
  </r>
  <r>
    <x v="1"/>
    <x v="322"/>
    <n v="4896"/>
    <n v="553"/>
    <n v="1707"/>
    <n v="4343"/>
    <n v="2636"/>
    <x v="1"/>
    <x v="7"/>
    <x v="3"/>
  </r>
  <r>
    <x v="1"/>
    <x v="323"/>
    <n v="4187"/>
    <n v="427"/>
    <n v="2622"/>
    <n v="3760"/>
    <n v="1138"/>
    <x v="1"/>
    <x v="7"/>
    <x v="3"/>
  </r>
  <r>
    <x v="1"/>
    <x v="324"/>
    <n v="4130"/>
    <n v="326"/>
    <n v="2293"/>
    <n v="3804"/>
    <n v="1511"/>
    <x v="1"/>
    <x v="7"/>
    <x v="3"/>
  </r>
  <r>
    <x v="1"/>
    <x v="325"/>
    <n v="3537"/>
    <n v="494"/>
    <n v="2024"/>
    <n v="3043"/>
    <n v="1019"/>
    <x v="1"/>
    <x v="7"/>
    <x v="3"/>
  </r>
  <r>
    <x v="1"/>
    <x v="326"/>
    <n v="4445"/>
    <n v="443"/>
    <n v="2898"/>
    <n v="4002"/>
    <n v="1104"/>
    <x v="1"/>
    <x v="7"/>
    <x v="3"/>
  </r>
  <r>
    <x v="1"/>
    <x v="327"/>
    <n v="3790"/>
    <n v="320"/>
    <n v="2495"/>
    <n v="3470"/>
    <n v="975"/>
    <x v="1"/>
    <x v="7"/>
    <x v="3"/>
  </r>
  <r>
    <x v="1"/>
    <x v="328"/>
    <n v="3339"/>
    <n v="318"/>
    <n v="1963"/>
    <n v="3021"/>
    <n v="1058"/>
    <x v="1"/>
    <x v="7"/>
    <x v="3"/>
  </r>
  <r>
    <x v="1"/>
    <x v="329"/>
    <n v="5398"/>
    <n v="341"/>
    <n v="2560"/>
    <n v="5057"/>
    <n v="2497"/>
    <x v="1"/>
    <x v="7"/>
    <x v="3"/>
  </r>
  <r>
    <x v="1"/>
    <x v="330"/>
    <n v="5314"/>
    <n v="309"/>
    <n v="2505"/>
    <n v="5005"/>
    <n v="2500"/>
    <x v="1"/>
    <x v="7"/>
    <x v="3"/>
  </r>
  <r>
    <x v="1"/>
    <x v="331"/>
    <n v="5408"/>
    <n v="313"/>
    <n v="1641"/>
    <n v="5095"/>
    <n v="3454"/>
    <x v="1"/>
    <x v="7"/>
    <x v="3"/>
  </r>
  <r>
    <x v="1"/>
    <x v="332"/>
    <n v="5346"/>
    <n v="404"/>
    <n v="1822"/>
    <n v="4942"/>
    <n v="3120"/>
    <x v="1"/>
    <x v="7"/>
    <x v="3"/>
  </r>
  <r>
    <x v="1"/>
    <x v="333"/>
    <n v="5744"/>
    <n v="484"/>
    <n v="1976"/>
    <n v="5260"/>
    <n v="3284"/>
    <x v="1"/>
    <x v="7"/>
    <x v="3"/>
  </r>
  <r>
    <x v="2"/>
    <x v="303"/>
    <n v="4822"/>
    <n v="430"/>
    <n v="1784"/>
    <n v="4392"/>
    <n v="2608"/>
    <x v="1"/>
    <x v="7"/>
    <x v="3"/>
  </r>
  <r>
    <x v="2"/>
    <x v="304"/>
    <n v="5150"/>
    <n v="322"/>
    <n v="2813"/>
    <n v="4828"/>
    <n v="2015"/>
    <x v="1"/>
    <x v="7"/>
    <x v="3"/>
  </r>
  <r>
    <x v="2"/>
    <x v="305"/>
    <n v="5554"/>
    <n v="333"/>
    <n v="2486"/>
    <n v="5221"/>
    <n v="2735"/>
    <x v="1"/>
    <x v="7"/>
    <x v="3"/>
  </r>
  <r>
    <x v="2"/>
    <x v="306"/>
    <n v="5871"/>
    <n v="578"/>
    <n v="1930"/>
    <n v="5293"/>
    <n v="3363"/>
    <x v="1"/>
    <x v="7"/>
    <x v="3"/>
  </r>
  <r>
    <x v="2"/>
    <x v="307"/>
    <n v="5182"/>
    <n v="544"/>
    <n v="2375"/>
    <n v="4638"/>
    <n v="2263"/>
    <x v="1"/>
    <x v="7"/>
    <x v="3"/>
  </r>
  <r>
    <x v="2"/>
    <x v="308"/>
    <n v="3230"/>
    <n v="361"/>
    <n v="2572"/>
    <n v="2869"/>
    <n v="297"/>
    <x v="1"/>
    <x v="7"/>
    <x v="3"/>
  </r>
  <r>
    <x v="2"/>
    <x v="309"/>
    <n v="4766"/>
    <n v="451"/>
    <n v="2664"/>
    <n v="4315"/>
    <n v="1651"/>
    <x v="1"/>
    <x v="7"/>
    <x v="3"/>
  </r>
  <r>
    <x v="2"/>
    <x v="310"/>
    <n v="3547"/>
    <n v="462"/>
    <n v="2387"/>
    <n v="3085"/>
    <n v="698"/>
    <x v="1"/>
    <x v="7"/>
    <x v="3"/>
  </r>
  <r>
    <x v="2"/>
    <x v="311"/>
    <n v="3655"/>
    <n v="455"/>
    <n v="2677"/>
    <n v="3200"/>
    <n v="523"/>
    <x v="1"/>
    <x v="7"/>
    <x v="3"/>
  </r>
  <r>
    <x v="2"/>
    <x v="312"/>
    <n v="5474"/>
    <n v="389"/>
    <n v="2012"/>
    <n v="5085"/>
    <n v="3073"/>
    <x v="1"/>
    <x v="7"/>
    <x v="3"/>
  </r>
  <r>
    <x v="2"/>
    <x v="313"/>
    <n v="4476"/>
    <n v="487"/>
    <n v="2002"/>
    <n v="3989"/>
    <n v="1987"/>
    <x v="1"/>
    <x v="7"/>
    <x v="3"/>
  </r>
  <r>
    <x v="2"/>
    <x v="314"/>
    <n v="4297"/>
    <n v="547"/>
    <n v="1975"/>
    <n v="3750"/>
    <n v="1775"/>
    <x v="1"/>
    <x v="7"/>
    <x v="3"/>
  </r>
  <r>
    <x v="2"/>
    <x v="315"/>
    <n v="3623"/>
    <n v="326"/>
    <n v="2609"/>
    <n v="3297"/>
    <n v="688"/>
    <x v="1"/>
    <x v="7"/>
    <x v="3"/>
  </r>
  <r>
    <x v="2"/>
    <x v="316"/>
    <n v="5167"/>
    <n v="553"/>
    <n v="2500"/>
    <n v="4614"/>
    <n v="2114"/>
    <x v="1"/>
    <x v="7"/>
    <x v="3"/>
  </r>
  <r>
    <x v="2"/>
    <x v="317"/>
    <n v="4346"/>
    <n v="520"/>
    <n v="1922"/>
    <n v="3826"/>
    <n v="1904"/>
    <x v="1"/>
    <x v="7"/>
    <x v="3"/>
  </r>
  <r>
    <x v="2"/>
    <x v="318"/>
    <n v="5222"/>
    <n v="547"/>
    <n v="2758"/>
    <n v="4675"/>
    <n v="1917"/>
    <x v="1"/>
    <x v="7"/>
    <x v="3"/>
  </r>
  <r>
    <x v="2"/>
    <x v="319"/>
    <n v="3472"/>
    <n v="432"/>
    <n v="1669"/>
    <n v="3040"/>
    <n v="1371"/>
    <x v="1"/>
    <x v="7"/>
    <x v="3"/>
  </r>
  <r>
    <x v="2"/>
    <x v="320"/>
    <n v="3725"/>
    <n v="360"/>
    <n v="2139"/>
    <n v="3365"/>
    <n v="1226"/>
    <x v="1"/>
    <x v="7"/>
    <x v="3"/>
  </r>
  <r>
    <x v="2"/>
    <x v="321"/>
    <n v="4902"/>
    <n v="380"/>
    <n v="2775"/>
    <n v="4522"/>
    <n v="1747"/>
    <x v="1"/>
    <x v="7"/>
    <x v="3"/>
  </r>
  <r>
    <x v="2"/>
    <x v="322"/>
    <n v="5953"/>
    <n v="546"/>
    <n v="2576"/>
    <n v="5407"/>
    <n v="2831"/>
    <x v="1"/>
    <x v="7"/>
    <x v="3"/>
  </r>
  <r>
    <x v="2"/>
    <x v="323"/>
    <n v="5382"/>
    <n v="471"/>
    <n v="1545"/>
    <n v="4911"/>
    <n v="3366"/>
    <x v="1"/>
    <x v="7"/>
    <x v="3"/>
  </r>
  <r>
    <x v="2"/>
    <x v="324"/>
    <n v="3740"/>
    <n v="357"/>
    <n v="2606"/>
    <n v="3383"/>
    <n v="777"/>
    <x v="1"/>
    <x v="7"/>
    <x v="3"/>
  </r>
  <r>
    <x v="2"/>
    <x v="325"/>
    <n v="4295"/>
    <n v="525"/>
    <n v="2570"/>
    <n v="3770"/>
    <n v="1200"/>
    <x v="1"/>
    <x v="7"/>
    <x v="3"/>
  </r>
  <r>
    <x v="2"/>
    <x v="326"/>
    <n v="3324"/>
    <n v="340"/>
    <n v="2647"/>
    <n v="2984"/>
    <n v="337"/>
    <x v="1"/>
    <x v="7"/>
    <x v="3"/>
  </r>
  <r>
    <x v="2"/>
    <x v="327"/>
    <n v="4204"/>
    <n v="501"/>
    <n v="2358"/>
    <n v="3703"/>
    <n v="1345"/>
    <x v="1"/>
    <x v="7"/>
    <x v="3"/>
  </r>
  <r>
    <x v="2"/>
    <x v="328"/>
    <n v="4452"/>
    <n v="509"/>
    <n v="2948"/>
    <n v="3943"/>
    <n v="995"/>
    <x v="1"/>
    <x v="7"/>
    <x v="3"/>
  </r>
  <r>
    <x v="2"/>
    <x v="329"/>
    <n v="4562"/>
    <n v="578"/>
    <n v="2961"/>
    <n v="3984"/>
    <n v="1023"/>
    <x v="1"/>
    <x v="7"/>
    <x v="3"/>
  </r>
  <r>
    <x v="2"/>
    <x v="330"/>
    <n v="5809"/>
    <n v="330"/>
    <n v="2372"/>
    <n v="5479"/>
    <n v="3107"/>
    <x v="1"/>
    <x v="7"/>
    <x v="3"/>
  </r>
  <r>
    <x v="2"/>
    <x v="331"/>
    <n v="4664"/>
    <n v="301"/>
    <n v="2123"/>
    <n v="4363"/>
    <n v="2240"/>
    <x v="1"/>
    <x v="7"/>
    <x v="3"/>
  </r>
  <r>
    <x v="2"/>
    <x v="332"/>
    <n v="5093"/>
    <n v="350"/>
    <n v="2570"/>
    <n v="4743"/>
    <n v="2173"/>
    <x v="1"/>
    <x v="7"/>
    <x v="3"/>
  </r>
  <r>
    <x v="2"/>
    <x v="333"/>
    <n v="4864"/>
    <n v="313"/>
    <n v="1756"/>
    <n v="4551"/>
    <n v="2795"/>
    <x v="1"/>
    <x v="7"/>
    <x v="3"/>
  </r>
  <r>
    <x v="3"/>
    <x v="303"/>
    <n v="4185"/>
    <n v="389"/>
    <n v="2531"/>
    <n v="3796"/>
    <n v="1265"/>
    <x v="1"/>
    <x v="7"/>
    <x v="3"/>
  </r>
  <r>
    <x v="3"/>
    <x v="304"/>
    <n v="5837"/>
    <n v="589"/>
    <n v="1643"/>
    <n v="5248"/>
    <n v="3605"/>
    <x v="1"/>
    <x v="7"/>
    <x v="3"/>
  </r>
  <r>
    <x v="3"/>
    <x v="305"/>
    <n v="4147"/>
    <n v="524"/>
    <n v="2427"/>
    <n v="3623"/>
    <n v="1196"/>
    <x v="1"/>
    <x v="7"/>
    <x v="3"/>
  </r>
  <r>
    <x v="3"/>
    <x v="306"/>
    <n v="4662"/>
    <n v="404"/>
    <n v="2864"/>
    <n v="4258"/>
    <n v="1394"/>
    <x v="1"/>
    <x v="7"/>
    <x v="3"/>
  </r>
  <r>
    <x v="3"/>
    <x v="307"/>
    <n v="4328"/>
    <n v="386"/>
    <n v="2877"/>
    <n v="3942"/>
    <n v="1065"/>
    <x v="1"/>
    <x v="7"/>
    <x v="3"/>
  </r>
  <r>
    <x v="3"/>
    <x v="308"/>
    <n v="5237"/>
    <n v="327"/>
    <n v="1555"/>
    <n v="4910"/>
    <n v="3355"/>
    <x v="1"/>
    <x v="7"/>
    <x v="3"/>
  </r>
  <r>
    <x v="3"/>
    <x v="309"/>
    <n v="3345"/>
    <n v="445"/>
    <n v="1670"/>
    <n v="2900"/>
    <n v="1230"/>
    <x v="1"/>
    <x v="7"/>
    <x v="3"/>
  </r>
  <r>
    <x v="3"/>
    <x v="310"/>
    <n v="5111"/>
    <n v="570"/>
    <n v="1583"/>
    <n v="4541"/>
    <n v="2958"/>
    <x v="1"/>
    <x v="7"/>
    <x v="3"/>
  </r>
  <r>
    <x v="3"/>
    <x v="311"/>
    <n v="4426"/>
    <n v="553"/>
    <n v="2715"/>
    <n v="3873"/>
    <n v="1158"/>
    <x v="1"/>
    <x v="7"/>
    <x v="3"/>
  </r>
  <r>
    <x v="3"/>
    <x v="312"/>
    <n v="4027"/>
    <n v="492"/>
    <n v="2857"/>
    <n v="3535"/>
    <n v="678"/>
    <x v="1"/>
    <x v="7"/>
    <x v="3"/>
  </r>
  <r>
    <x v="3"/>
    <x v="313"/>
    <n v="3671"/>
    <n v="512"/>
    <n v="2967"/>
    <n v="3159"/>
    <n v="192"/>
    <x v="1"/>
    <x v="7"/>
    <x v="3"/>
  </r>
  <r>
    <x v="3"/>
    <x v="314"/>
    <n v="3047"/>
    <n v="300"/>
    <n v="2410"/>
    <n v="2747"/>
    <n v="337"/>
    <x v="1"/>
    <x v="7"/>
    <x v="3"/>
  </r>
  <r>
    <x v="3"/>
    <x v="315"/>
    <n v="3119"/>
    <n v="322"/>
    <n v="2427"/>
    <n v="2797"/>
    <n v="370"/>
    <x v="1"/>
    <x v="7"/>
    <x v="3"/>
  </r>
  <r>
    <x v="3"/>
    <x v="316"/>
    <n v="3249"/>
    <n v="343"/>
    <n v="2191"/>
    <n v="2906"/>
    <n v="715"/>
    <x v="1"/>
    <x v="7"/>
    <x v="3"/>
  </r>
  <r>
    <x v="3"/>
    <x v="317"/>
    <n v="3275"/>
    <n v="495"/>
    <n v="2744"/>
    <n v="2780"/>
    <n v="36"/>
    <x v="1"/>
    <x v="7"/>
    <x v="3"/>
  </r>
  <r>
    <x v="3"/>
    <x v="318"/>
    <n v="5925"/>
    <n v="497"/>
    <n v="1541"/>
    <n v="5428"/>
    <n v="3887"/>
    <x v="1"/>
    <x v="7"/>
    <x v="3"/>
  </r>
  <r>
    <x v="3"/>
    <x v="319"/>
    <n v="4665"/>
    <n v="436"/>
    <n v="2538"/>
    <n v="4229"/>
    <n v="1691"/>
    <x v="1"/>
    <x v="7"/>
    <x v="3"/>
  </r>
  <r>
    <x v="3"/>
    <x v="320"/>
    <n v="5966"/>
    <n v="469"/>
    <n v="2950"/>
    <n v="5497"/>
    <n v="2547"/>
    <x v="1"/>
    <x v="7"/>
    <x v="3"/>
  </r>
  <r>
    <x v="3"/>
    <x v="321"/>
    <n v="4578"/>
    <n v="566"/>
    <n v="2491"/>
    <n v="4012"/>
    <n v="1521"/>
    <x v="1"/>
    <x v="7"/>
    <x v="3"/>
  </r>
  <r>
    <x v="3"/>
    <x v="322"/>
    <n v="5178"/>
    <n v="527"/>
    <n v="2530"/>
    <n v="4651"/>
    <n v="2121"/>
    <x v="1"/>
    <x v="7"/>
    <x v="3"/>
  </r>
  <r>
    <x v="3"/>
    <x v="323"/>
    <n v="4525"/>
    <n v="449"/>
    <n v="1510"/>
    <n v="4076"/>
    <n v="2566"/>
    <x v="1"/>
    <x v="7"/>
    <x v="3"/>
  </r>
  <r>
    <x v="3"/>
    <x v="324"/>
    <n v="4534"/>
    <n v="492"/>
    <n v="2802"/>
    <n v="4042"/>
    <n v="1240"/>
    <x v="1"/>
    <x v="7"/>
    <x v="3"/>
  </r>
  <r>
    <x v="3"/>
    <x v="325"/>
    <n v="5676"/>
    <n v="460"/>
    <n v="2136"/>
    <n v="5216"/>
    <n v="3080"/>
    <x v="1"/>
    <x v="7"/>
    <x v="3"/>
  </r>
  <r>
    <x v="3"/>
    <x v="326"/>
    <n v="4367"/>
    <n v="522"/>
    <n v="1805"/>
    <n v="3845"/>
    <n v="2040"/>
    <x v="1"/>
    <x v="7"/>
    <x v="3"/>
  </r>
  <r>
    <x v="3"/>
    <x v="327"/>
    <n v="3273"/>
    <n v="593"/>
    <n v="2857"/>
    <n v="2680"/>
    <n v="-177"/>
    <x v="1"/>
    <x v="7"/>
    <x v="3"/>
  </r>
  <r>
    <x v="3"/>
    <x v="328"/>
    <n v="3768"/>
    <n v="458"/>
    <n v="1782"/>
    <n v="3310"/>
    <n v="1528"/>
    <x v="1"/>
    <x v="7"/>
    <x v="3"/>
  </r>
  <r>
    <x v="3"/>
    <x v="329"/>
    <n v="5368"/>
    <n v="380"/>
    <n v="1755"/>
    <n v="4988"/>
    <n v="3233"/>
    <x v="1"/>
    <x v="7"/>
    <x v="3"/>
  </r>
  <r>
    <x v="3"/>
    <x v="330"/>
    <n v="3201"/>
    <n v="380"/>
    <n v="1630"/>
    <n v="2821"/>
    <n v="1191"/>
    <x v="1"/>
    <x v="7"/>
    <x v="3"/>
  </r>
  <r>
    <x v="3"/>
    <x v="331"/>
    <n v="4958"/>
    <n v="580"/>
    <n v="2483"/>
    <n v="4378"/>
    <n v="1895"/>
    <x v="1"/>
    <x v="7"/>
    <x v="3"/>
  </r>
  <r>
    <x v="3"/>
    <x v="332"/>
    <n v="4074"/>
    <n v="317"/>
    <n v="2947"/>
    <n v="3757"/>
    <n v="810"/>
    <x v="1"/>
    <x v="7"/>
    <x v="3"/>
  </r>
  <r>
    <x v="3"/>
    <x v="333"/>
    <n v="5498"/>
    <n v="463"/>
    <n v="2250"/>
    <n v="5035"/>
    <n v="2785"/>
    <x v="1"/>
    <x v="7"/>
    <x v="3"/>
  </r>
  <r>
    <x v="4"/>
    <x v="303"/>
    <n v="4108"/>
    <n v="443"/>
    <n v="2553"/>
    <n v="3665"/>
    <n v="1112"/>
    <x v="1"/>
    <x v="7"/>
    <x v="3"/>
  </r>
  <r>
    <x v="4"/>
    <x v="304"/>
    <n v="3210"/>
    <n v="508"/>
    <n v="1766"/>
    <n v="2702"/>
    <n v="936"/>
    <x v="1"/>
    <x v="7"/>
    <x v="3"/>
  </r>
  <r>
    <x v="4"/>
    <x v="305"/>
    <n v="4299"/>
    <n v="312"/>
    <n v="2989"/>
    <n v="3987"/>
    <n v="998"/>
    <x v="1"/>
    <x v="7"/>
    <x v="3"/>
  </r>
  <r>
    <x v="4"/>
    <x v="306"/>
    <n v="5828"/>
    <n v="491"/>
    <n v="1590"/>
    <n v="5337"/>
    <n v="3747"/>
    <x v="1"/>
    <x v="7"/>
    <x v="3"/>
  </r>
  <r>
    <x v="4"/>
    <x v="307"/>
    <n v="4229"/>
    <n v="411"/>
    <n v="2704"/>
    <n v="3818"/>
    <n v="1114"/>
    <x v="1"/>
    <x v="7"/>
    <x v="3"/>
  </r>
  <r>
    <x v="4"/>
    <x v="308"/>
    <n v="4497"/>
    <n v="517"/>
    <n v="2310"/>
    <n v="3980"/>
    <n v="1670"/>
    <x v="1"/>
    <x v="7"/>
    <x v="3"/>
  </r>
  <r>
    <x v="4"/>
    <x v="309"/>
    <n v="3848"/>
    <n v="427"/>
    <n v="2388"/>
    <n v="3421"/>
    <n v="1033"/>
    <x v="1"/>
    <x v="7"/>
    <x v="3"/>
  </r>
  <r>
    <x v="4"/>
    <x v="310"/>
    <n v="4931"/>
    <n v="546"/>
    <n v="1841"/>
    <n v="4385"/>
    <n v="2544"/>
    <x v="1"/>
    <x v="7"/>
    <x v="3"/>
  </r>
  <r>
    <x v="4"/>
    <x v="311"/>
    <n v="4708"/>
    <n v="409"/>
    <n v="2141"/>
    <n v="4299"/>
    <n v="2158"/>
    <x v="1"/>
    <x v="7"/>
    <x v="3"/>
  </r>
  <r>
    <x v="4"/>
    <x v="312"/>
    <n v="3617"/>
    <n v="464"/>
    <n v="1786"/>
    <n v="3153"/>
    <n v="1367"/>
    <x v="1"/>
    <x v="7"/>
    <x v="3"/>
  </r>
  <r>
    <x v="4"/>
    <x v="313"/>
    <n v="5306"/>
    <n v="481"/>
    <n v="1876"/>
    <n v="4825"/>
    <n v="2949"/>
    <x v="1"/>
    <x v="7"/>
    <x v="3"/>
  </r>
  <r>
    <x v="4"/>
    <x v="314"/>
    <n v="3392"/>
    <n v="461"/>
    <n v="2712"/>
    <n v="2931"/>
    <n v="219"/>
    <x v="1"/>
    <x v="7"/>
    <x v="3"/>
  </r>
  <r>
    <x v="4"/>
    <x v="315"/>
    <n v="3567"/>
    <n v="594"/>
    <n v="1970"/>
    <n v="2973"/>
    <n v="1003"/>
    <x v="1"/>
    <x v="7"/>
    <x v="3"/>
  </r>
  <r>
    <x v="4"/>
    <x v="316"/>
    <n v="3372"/>
    <n v="442"/>
    <n v="2334"/>
    <n v="2930"/>
    <n v="596"/>
    <x v="1"/>
    <x v="7"/>
    <x v="3"/>
  </r>
  <r>
    <x v="4"/>
    <x v="317"/>
    <n v="5091"/>
    <n v="519"/>
    <n v="2712"/>
    <n v="4572"/>
    <n v="1860"/>
    <x v="1"/>
    <x v="7"/>
    <x v="3"/>
  </r>
  <r>
    <x v="4"/>
    <x v="318"/>
    <n v="3512"/>
    <n v="469"/>
    <n v="2295"/>
    <n v="3043"/>
    <n v="748"/>
    <x v="1"/>
    <x v="7"/>
    <x v="3"/>
  </r>
  <r>
    <x v="4"/>
    <x v="319"/>
    <n v="3095"/>
    <n v="597"/>
    <n v="2389"/>
    <n v="2498"/>
    <n v="109"/>
    <x v="1"/>
    <x v="7"/>
    <x v="3"/>
  </r>
  <r>
    <x v="4"/>
    <x v="320"/>
    <n v="3140"/>
    <n v="587"/>
    <n v="2545"/>
    <n v="2553"/>
    <n v="8"/>
    <x v="1"/>
    <x v="7"/>
    <x v="3"/>
  </r>
  <r>
    <x v="4"/>
    <x v="321"/>
    <n v="3992"/>
    <n v="342"/>
    <n v="2244"/>
    <n v="3650"/>
    <n v="1406"/>
    <x v="1"/>
    <x v="7"/>
    <x v="3"/>
  </r>
  <r>
    <x v="4"/>
    <x v="322"/>
    <n v="4121"/>
    <n v="570"/>
    <n v="1833"/>
    <n v="3551"/>
    <n v="1718"/>
    <x v="1"/>
    <x v="7"/>
    <x v="3"/>
  </r>
  <r>
    <x v="4"/>
    <x v="323"/>
    <n v="5120"/>
    <n v="426"/>
    <n v="1691"/>
    <n v="4694"/>
    <n v="3003"/>
    <x v="1"/>
    <x v="7"/>
    <x v="3"/>
  </r>
  <r>
    <x v="4"/>
    <x v="324"/>
    <n v="5782"/>
    <n v="524"/>
    <n v="2694"/>
    <n v="5258"/>
    <n v="2564"/>
    <x v="1"/>
    <x v="7"/>
    <x v="3"/>
  </r>
  <r>
    <x v="4"/>
    <x v="325"/>
    <n v="5330"/>
    <n v="392"/>
    <n v="2421"/>
    <n v="4938"/>
    <n v="2517"/>
    <x v="1"/>
    <x v="7"/>
    <x v="3"/>
  </r>
  <r>
    <x v="4"/>
    <x v="326"/>
    <n v="5692"/>
    <n v="308"/>
    <n v="2224"/>
    <n v="5384"/>
    <n v="3160"/>
    <x v="1"/>
    <x v="7"/>
    <x v="3"/>
  </r>
  <r>
    <x v="4"/>
    <x v="327"/>
    <n v="5364"/>
    <n v="470"/>
    <n v="1814"/>
    <n v="4894"/>
    <n v="3080"/>
    <x v="1"/>
    <x v="7"/>
    <x v="3"/>
  </r>
  <r>
    <x v="4"/>
    <x v="328"/>
    <n v="4751"/>
    <n v="526"/>
    <n v="1646"/>
    <n v="4225"/>
    <n v="2579"/>
    <x v="1"/>
    <x v="7"/>
    <x v="3"/>
  </r>
  <r>
    <x v="4"/>
    <x v="329"/>
    <n v="3401"/>
    <n v="599"/>
    <n v="1716"/>
    <n v="2802"/>
    <n v="1086"/>
    <x v="1"/>
    <x v="7"/>
    <x v="3"/>
  </r>
  <r>
    <x v="4"/>
    <x v="330"/>
    <n v="4963"/>
    <n v="306"/>
    <n v="2248"/>
    <n v="4657"/>
    <n v="2409"/>
    <x v="1"/>
    <x v="7"/>
    <x v="3"/>
  </r>
  <r>
    <x v="4"/>
    <x v="331"/>
    <n v="4746"/>
    <n v="318"/>
    <n v="2621"/>
    <n v="4428"/>
    <n v="1807"/>
    <x v="1"/>
    <x v="7"/>
    <x v="3"/>
  </r>
  <r>
    <x v="4"/>
    <x v="332"/>
    <n v="4047"/>
    <n v="310"/>
    <n v="2708"/>
    <n v="3737"/>
    <n v="1029"/>
    <x v="1"/>
    <x v="7"/>
    <x v="3"/>
  </r>
  <r>
    <x v="4"/>
    <x v="333"/>
    <n v="3903"/>
    <n v="504"/>
    <n v="2106"/>
    <n v="3399"/>
    <n v="1293"/>
    <x v="1"/>
    <x v="7"/>
    <x v="3"/>
  </r>
  <r>
    <x v="0"/>
    <x v="334"/>
    <n v="5502"/>
    <n v="429"/>
    <n v="2806"/>
    <n v="5073"/>
    <n v="2267"/>
    <x v="0"/>
    <x v="8"/>
    <x v="0"/>
  </r>
  <r>
    <x v="0"/>
    <x v="335"/>
    <n v="5112"/>
    <n v="414"/>
    <n v="1868"/>
    <n v="4698"/>
    <n v="2830"/>
    <x v="0"/>
    <x v="8"/>
    <x v="0"/>
  </r>
  <r>
    <x v="0"/>
    <x v="336"/>
    <n v="4681"/>
    <n v="536"/>
    <n v="2769"/>
    <n v="4145"/>
    <n v="1376"/>
    <x v="0"/>
    <x v="8"/>
    <x v="0"/>
  </r>
  <r>
    <x v="0"/>
    <x v="337"/>
    <n v="5668"/>
    <n v="548"/>
    <n v="2418"/>
    <n v="5120"/>
    <n v="2702"/>
    <x v="0"/>
    <x v="8"/>
    <x v="0"/>
  </r>
  <r>
    <x v="0"/>
    <x v="338"/>
    <n v="4778"/>
    <n v="536"/>
    <n v="1928"/>
    <n v="4242"/>
    <n v="2314"/>
    <x v="0"/>
    <x v="8"/>
    <x v="0"/>
  </r>
  <r>
    <x v="0"/>
    <x v="339"/>
    <n v="4422"/>
    <n v="345"/>
    <n v="2961"/>
    <n v="4077"/>
    <n v="1116"/>
    <x v="0"/>
    <x v="8"/>
    <x v="0"/>
  </r>
  <r>
    <x v="0"/>
    <x v="340"/>
    <n v="5451"/>
    <n v="376"/>
    <n v="2187"/>
    <n v="5075"/>
    <n v="2888"/>
    <x v="0"/>
    <x v="8"/>
    <x v="0"/>
  </r>
  <r>
    <x v="0"/>
    <x v="341"/>
    <n v="5642"/>
    <n v="409"/>
    <n v="1612"/>
    <n v="5233"/>
    <n v="3621"/>
    <x v="0"/>
    <x v="8"/>
    <x v="0"/>
  </r>
  <r>
    <x v="0"/>
    <x v="342"/>
    <n v="3918"/>
    <n v="416"/>
    <n v="2360"/>
    <n v="3502"/>
    <n v="1142"/>
    <x v="0"/>
    <x v="8"/>
    <x v="0"/>
  </r>
  <r>
    <x v="0"/>
    <x v="343"/>
    <n v="5790"/>
    <n v="464"/>
    <n v="2710"/>
    <n v="5326"/>
    <n v="2616"/>
    <x v="0"/>
    <x v="8"/>
    <x v="0"/>
  </r>
  <r>
    <x v="0"/>
    <x v="344"/>
    <n v="3041"/>
    <n v="361"/>
    <n v="1903"/>
    <n v="2680"/>
    <n v="777"/>
    <x v="0"/>
    <x v="8"/>
    <x v="0"/>
  </r>
  <r>
    <x v="0"/>
    <x v="345"/>
    <n v="4052"/>
    <n v="306"/>
    <n v="2319"/>
    <n v="3746"/>
    <n v="1427"/>
    <x v="0"/>
    <x v="8"/>
    <x v="0"/>
  </r>
  <r>
    <x v="0"/>
    <x v="346"/>
    <n v="4941"/>
    <n v="422"/>
    <n v="2281"/>
    <n v="4519"/>
    <n v="2238"/>
    <x v="0"/>
    <x v="8"/>
    <x v="0"/>
  </r>
  <r>
    <x v="0"/>
    <x v="347"/>
    <n v="4678"/>
    <n v="484"/>
    <n v="2964"/>
    <n v="4194"/>
    <n v="1230"/>
    <x v="0"/>
    <x v="8"/>
    <x v="0"/>
  </r>
  <r>
    <x v="0"/>
    <x v="348"/>
    <n v="5328"/>
    <n v="375"/>
    <n v="1851"/>
    <n v="4953"/>
    <n v="3102"/>
    <x v="0"/>
    <x v="8"/>
    <x v="0"/>
  </r>
  <r>
    <x v="0"/>
    <x v="349"/>
    <n v="3656"/>
    <n v="542"/>
    <n v="2082"/>
    <n v="3114"/>
    <n v="1032"/>
    <x v="0"/>
    <x v="8"/>
    <x v="0"/>
  </r>
  <r>
    <x v="0"/>
    <x v="350"/>
    <n v="4057"/>
    <n v="301"/>
    <n v="2347"/>
    <n v="3756"/>
    <n v="1409"/>
    <x v="0"/>
    <x v="8"/>
    <x v="0"/>
  </r>
  <r>
    <x v="0"/>
    <x v="351"/>
    <n v="5657"/>
    <n v="374"/>
    <n v="2763"/>
    <n v="5283"/>
    <n v="2520"/>
    <x v="0"/>
    <x v="8"/>
    <x v="0"/>
  </r>
  <r>
    <x v="0"/>
    <x v="352"/>
    <n v="5863"/>
    <n v="571"/>
    <n v="2709"/>
    <n v="5292"/>
    <n v="2583"/>
    <x v="0"/>
    <x v="8"/>
    <x v="0"/>
  </r>
  <r>
    <x v="0"/>
    <x v="353"/>
    <n v="5133"/>
    <n v="556"/>
    <n v="1836"/>
    <n v="4577"/>
    <n v="2741"/>
    <x v="0"/>
    <x v="8"/>
    <x v="0"/>
  </r>
  <r>
    <x v="0"/>
    <x v="354"/>
    <n v="4111"/>
    <n v="597"/>
    <n v="1761"/>
    <n v="3514"/>
    <n v="1753"/>
    <x v="0"/>
    <x v="8"/>
    <x v="0"/>
  </r>
  <r>
    <x v="0"/>
    <x v="355"/>
    <n v="4136"/>
    <n v="314"/>
    <n v="2695"/>
    <n v="3822"/>
    <n v="1127"/>
    <x v="0"/>
    <x v="8"/>
    <x v="0"/>
  </r>
  <r>
    <x v="0"/>
    <x v="356"/>
    <n v="4172"/>
    <n v="303"/>
    <n v="2038"/>
    <n v="3869"/>
    <n v="1831"/>
    <x v="0"/>
    <x v="8"/>
    <x v="0"/>
  </r>
  <r>
    <x v="0"/>
    <x v="357"/>
    <n v="4907"/>
    <n v="483"/>
    <n v="2955"/>
    <n v="4424"/>
    <n v="1469"/>
    <x v="0"/>
    <x v="8"/>
    <x v="0"/>
  </r>
  <r>
    <x v="0"/>
    <x v="358"/>
    <n v="3384"/>
    <n v="471"/>
    <n v="1717"/>
    <n v="2913"/>
    <n v="1196"/>
    <x v="0"/>
    <x v="8"/>
    <x v="0"/>
  </r>
  <r>
    <x v="0"/>
    <x v="359"/>
    <n v="4438"/>
    <n v="534"/>
    <n v="2743"/>
    <n v="3904"/>
    <n v="1161"/>
    <x v="0"/>
    <x v="8"/>
    <x v="0"/>
  </r>
  <r>
    <x v="0"/>
    <x v="360"/>
    <n v="3750"/>
    <n v="465"/>
    <n v="2215"/>
    <n v="3285"/>
    <n v="1070"/>
    <x v="0"/>
    <x v="8"/>
    <x v="0"/>
  </r>
  <r>
    <x v="0"/>
    <x v="361"/>
    <n v="4109"/>
    <n v="363"/>
    <n v="2018"/>
    <n v="3746"/>
    <n v="1728"/>
    <x v="0"/>
    <x v="8"/>
    <x v="0"/>
  </r>
  <r>
    <x v="0"/>
    <x v="362"/>
    <n v="4632"/>
    <n v="351"/>
    <n v="2228"/>
    <n v="4281"/>
    <n v="2053"/>
    <x v="0"/>
    <x v="8"/>
    <x v="0"/>
  </r>
  <r>
    <x v="0"/>
    <x v="363"/>
    <n v="4053"/>
    <n v="369"/>
    <n v="2999"/>
    <n v="3684"/>
    <n v="685"/>
    <x v="0"/>
    <x v="8"/>
    <x v="0"/>
  </r>
  <r>
    <x v="0"/>
    <x v="364"/>
    <n v="3129"/>
    <n v="376"/>
    <n v="2804"/>
    <n v="2753"/>
    <n v="-51"/>
    <x v="0"/>
    <x v="8"/>
    <x v="0"/>
  </r>
  <r>
    <x v="1"/>
    <x v="334"/>
    <n v="3026"/>
    <n v="459"/>
    <n v="2788"/>
    <n v="2567"/>
    <n v="-221"/>
    <x v="0"/>
    <x v="8"/>
    <x v="0"/>
  </r>
  <r>
    <x v="1"/>
    <x v="335"/>
    <n v="3022"/>
    <n v="417"/>
    <n v="1779"/>
    <n v="2605"/>
    <n v="826"/>
    <x v="0"/>
    <x v="8"/>
    <x v="0"/>
  </r>
  <r>
    <x v="1"/>
    <x v="336"/>
    <n v="3446"/>
    <n v="479"/>
    <n v="2107"/>
    <n v="2967"/>
    <n v="860"/>
    <x v="0"/>
    <x v="8"/>
    <x v="0"/>
  </r>
  <r>
    <x v="1"/>
    <x v="337"/>
    <n v="3346"/>
    <n v="364"/>
    <n v="2156"/>
    <n v="2982"/>
    <n v="826"/>
    <x v="0"/>
    <x v="8"/>
    <x v="0"/>
  </r>
  <r>
    <x v="1"/>
    <x v="338"/>
    <n v="5833"/>
    <n v="552"/>
    <n v="2760"/>
    <n v="5281"/>
    <n v="2521"/>
    <x v="0"/>
    <x v="8"/>
    <x v="0"/>
  </r>
  <r>
    <x v="1"/>
    <x v="339"/>
    <n v="5777"/>
    <n v="434"/>
    <n v="1801"/>
    <n v="5343"/>
    <n v="3542"/>
    <x v="0"/>
    <x v="8"/>
    <x v="0"/>
  </r>
  <r>
    <x v="1"/>
    <x v="340"/>
    <n v="5662"/>
    <n v="596"/>
    <n v="2955"/>
    <n v="5066"/>
    <n v="2111"/>
    <x v="0"/>
    <x v="8"/>
    <x v="0"/>
  </r>
  <r>
    <x v="1"/>
    <x v="341"/>
    <n v="4326"/>
    <n v="395"/>
    <n v="2584"/>
    <n v="3931"/>
    <n v="1347"/>
    <x v="0"/>
    <x v="8"/>
    <x v="0"/>
  </r>
  <r>
    <x v="1"/>
    <x v="342"/>
    <n v="4936"/>
    <n v="470"/>
    <n v="1709"/>
    <n v="4466"/>
    <n v="2757"/>
    <x v="0"/>
    <x v="8"/>
    <x v="0"/>
  </r>
  <r>
    <x v="1"/>
    <x v="343"/>
    <n v="3276"/>
    <n v="440"/>
    <n v="2820"/>
    <n v="2836"/>
    <n v="16"/>
    <x v="0"/>
    <x v="8"/>
    <x v="0"/>
  </r>
  <r>
    <x v="1"/>
    <x v="344"/>
    <n v="5972"/>
    <n v="573"/>
    <n v="2817"/>
    <n v="5399"/>
    <n v="2582"/>
    <x v="0"/>
    <x v="8"/>
    <x v="0"/>
  </r>
  <r>
    <x v="1"/>
    <x v="345"/>
    <n v="5228"/>
    <n v="411"/>
    <n v="2288"/>
    <n v="4817"/>
    <n v="2529"/>
    <x v="0"/>
    <x v="8"/>
    <x v="0"/>
  </r>
  <r>
    <x v="1"/>
    <x v="346"/>
    <n v="3314"/>
    <n v="428"/>
    <n v="1920"/>
    <n v="2886"/>
    <n v="966"/>
    <x v="0"/>
    <x v="8"/>
    <x v="0"/>
  </r>
  <r>
    <x v="1"/>
    <x v="347"/>
    <n v="3271"/>
    <n v="535"/>
    <n v="2599"/>
    <n v="2736"/>
    <n v="137"/>
    <x v="0"/>
    <x v="8"/>
    <x v="0"/>
  </r>
  <r>
    <x v="1"/>
    <x v="348"/>
    <n v="5919"/>
    <n v="356"/>
    <n v="1805"/>
    <n v="5563"/>
    <n v="3758"/>
    <x v="0"/>
    <x v="8"/>
    <x v="0"/>
  </r>
  <r>
    <x v="1"/>
    <x v="349"/>
    <n v="5193"/>
    <n v="481"/>
    <n v="2255"/>
    <n v="4712"/>
    <n v="2457"/>
    <x v="0"/>
    <x v="8"/>
    <x v="0"/>
  </r>
  <r>
    <x v="1"/>
    <x v="350"/>
    <n v="4090"/>
    <n v="340"/>
    <n v="1907"/>
    <n v="3750"/>
    <n v="1843"/>
    <x v="0"/>
    <x v="8"/>
    <x v="0"/>
  </r>
  <r>
    <x v="1"/>
    <x v="351"/>
    <n v="4839"/>
    <n v="446"/>
    <n v="1604"/>
    <n v="4393"/>
    <n v="2789"/>
    <x v="0"/>
    <x v="8"/>
    <x v="0"/>
  </r>
  <r>
    <x v="1"/>
    <x v="352"/>
    <n v="5601"/>
    <n v="556"/>
    <n v="1761"/>
    <n v="5045"/>
    <n v="3284"/>
    <x v="0"/>
    <x v="8"/>
    <x v="0"/>
  </r>
  <r>
    <x v="1"/>
    <x v="353"/>
    <n v="3109"/>
    <n v="349"/>
    <n v="1819"/>
    <n v="2760"/>
    <n v="941"/>
    <x v="0"/>
    <x v="8"/>
    <x v="0"/>
  </r>
  <r>
    <x v="1"/>
    <x v="354"/>
    <n v="4099"/>
    <n v="432"/>
    <n v="2397"/>
    <n v="3667"/>
    <n v="1270"/>
    <x v="0"/>
    <x v="8"/>
    <x v="0"/>
  </r>
  <r>
    <x v="1"/>
    <x v="355"/>
    <n v="3035"/>
    <n v="410"/>
    <n v="2700"/>
    <n v="2625"/>
    <n v="-75"/>
    <x v="0"/>
    <x v="8"/>
    <x v="0"/>
  </r>
  <r>
    <x v="1"/>
    <x v="356"/>
    <n v="5292"/>
    <n v="365"/>
    <n v="2338"/>
    <n v="4927"/>
    <n v="2589"/>
    <x v="0"/>
    <x v="8"/>
    <x v="0"/>
  </r>
  <r>
    <x v="1"/>
    <x v="357"/>
    <n v="3837"/>
    <n v="393"/>
    <n v="2680"/>
    <n v="3444"/>
    <n v="764"/>
    <x v="0"/>
    <x v="8"/>
    <x v="0"/>
  </r>
  <r>
    <x v="1"/>
    <x v="358"/>
    <n v="3288"/>
    <n v="522"/>
    <n v="2428"/>
    <n v="2766"/>
    <n v="338"/>
    <x v="0"/>
    <x v="8"/>
    <x v="0"/>
  </r>
  <r>
    <x v="1"/>
    <x v="359"/>
    <n v="5266"/>
    <n v="488"/>
    <n v="2288"/>
    <n v="4778"/>
    <n v="2490"/>
    <x v="0"/>
    <x v="8"/>
    <x v="0"/>
  </r>
  <r>
    <x v="1"/>
    <x v="360"/>
    <n v="5627"/>
    <n v="487"/>
    <n v="1838"/>
    <n v="5140"/>
    <n v="3302"/>
    <x v="0"/>
    <x v="8"/>
    <x v="0"/>
  </r>
  <r>
    <x v="1"/>
    <x v="361"/>
    <n v="5594"/>
    <n v="469"/>
    <n v="2210"/>
    <n v="5125"/>
    <n v="2915"/>
    <x v="0"/>
    <x v="8"/>
    <x v="0"/>
  </r>
  <r>
    <x v="1"/>
    <x v="362"/>
    <n v="5480"/>
    <n v="320"/>
    <n v="2100"/>
    <n v="5160"/>
    <n v="3060"/>
    <x v="0"/>
    <x v="8"/>
    <x v="0"/>
  </r>
  <r>
    <x v="1"/>
    <x v="363"/>
    <n v="3946"/>
    <n v="393"/>
    <n v="2266"/>
    <n v="3553"/>
    <n v="1287"/>
    <x v="0"/>
    <x v="8"/>
    <x v="0"/>
  </r>
  <r>
    <x v="1"/>
    <x v="364"/>
    <n v="5480"/>
    <n v="411"/>
    <n v="1942"/>
    <n v="5069"/>
    <n v="3127"/>
    <x v="0"/>
    <x v="8"/>
    <x v="0"/>
  </r>
  <r>
    <x v="2"/>
    <x v="334"/>
    <n v="5642"/>
    <n v="320"/>
    <n v="2130"/>
    <n v="5322"/>
    <n v="3192"/>
    <x v="0"/>
    <x v="8"/>
    <x v="0"/>
  </r>
  <r>
    <x v="2"/>
    <x v="335"/>
    <n v="5889"/>
    <n v="511"/>
    <n v="1847"/>
    <n v="5378"/>
    <n v="3531"/>
    <x v="0"/>
    <x v="8"/>
    <x v="0"/>
  </r>
  <r>
    <x v="2"/>
    <x v="336"/>
    <n v="3535"/>
    <n v="345"/>
    <n v="1721"/>
    <n v="3190"/>
    <n v="1469"/>
    <x v="0"/>
    <x v="8"/>
    <x v="0"/>
  </r>
  <r>
    <x v="2"/>
    <x v="337"/>
    <n v="4913"/>
    <n v="350"/>
    <n v="1710"/>
    <n v="4563"/>
    <n v="2853"/>
    <x v="0"/>
    <x v="8"/>
    <x v="0"/>
  </r>
  <r>
    <x v="2"/>
    <x v="338"/>
    <n v="5862"/>
    <n v="317"/>
    <n v="1769"/>
    <n v="5545"/>
    <n v="3776"/>
    <x v="0"/>
    <x v="8"/>
    <x v="0"/>
  </r>
  <r>
    <x v="2"/>
    <x v="339"/>
    <n v="4014"/>
    <n v="348"/>
    <n v="1628"/>
    <n v="3666"/>
    <n v="2038"/>
    <x v="0"/>
    <x v="8"/>
    <x v="0"/>
  </r>
  <r>
    <x v="2"/>
    <x v="340"/>
    <n v="5568"/>
    <n v="492"/>
    <n v="2095"/>
    <n v="5076"/>
    <n v="2981"/>
    <x v="0"/>
    <x v="8"/>
    <x v="0"/>
  </r>
  <r>
    <x v="2"/>
    <x v="341"/>
    <n v="3076"/>
    <n v="348"/>
    <n v="2426"/>
    <n v="2728"/>
    <n v="302"/>
    <x v="0"/>
    <x v="8"/>
    <x v="0"/>
  </r>
  <r>
    <x v="2"/>
    <x v="342"/>
    <n v="5671"/>
    <n v="356"/>
    <n v="2690"/>
    <n v="5315"/>
    <n v="2625"/>
    <x v="0"/>
    <x v="8"/>
    <x v="0"/>
  </r>
  <r>
    <x v="2"/>
    <x v="343"/>
    <n v="3435"/>
    <n v="524"/>
    <n v="2738"/>
    <n v="2911"/>
    <n v="173"/>
    <x v="0"/>
    <x v="8"/>
    <x v="0"/>
  </r>
  <r>
    <x v="2"/>
    <x v="344"/>
    <n v="3613"/>
    <n v="374"/>
    <n v="2947"/>
    <n v="3239"/>
    <n v="292"/>
    <x v="0"/>
    <x v="8"/>
    <x v="0"/>
  </r>
  <r>
    <x v="2"/>
    <x v="345"/>
    <n v="5383"/>
    <n v="350"/>
    <n v="1759"/>
    <n v="5033"/>
    <n v="3274"/>
    <x v="0"/>
    <x v="8"/>
    <x v="0"/>
  </r>
  <r>
    <x v="2"/>
    <x v="346"/>
    <n v="5273"/>
    <n v="579"/>
    <n v="2515"/>
    <n v="4694"/>
    <n v="2179"/>
    <x v="0"/>
    <x v="8"/>
    <x v="0"/>
  </r>
  <r>
    <x v="2"/>
    <x v="347"/>
    <n v="4919"/>
    <n v="447"/>
    <n v="2457"/>
    <n v="4472"/>
    <n v="2015"/>
    <x v="0"/>
    <x v="8"/>
    <x v="0"/>
  </r>
  <r>
    <x v="2"/>
    <x v="348"/>
    <n v="5796"/>
    <n v="392"/>
    <n v="2836"/>
    <n v="5404"/>
    <n v="2568"/>
    <x v="0"/>
    <x v="8"/>
    <x v="0"/>
  </r>
  <r>
    <x v="2"/>
    <x v="349"/>
    <n v="5587"/>
    <n v="438"/>
    <n v="2495"/>
    <n v="5149"/>
    <n v="2654"/>
    <x v="0"/>
    <x v="8"/>
    <x v="0"/>
  </r>
  <r>
    <x v="2"/>
    <x v="350"/>
    <n v="3441"/>
    <n v="552"/>
    <n v="2926"/>
    <n v="2889"/>
    <n v="-37"/>
    <x v="0"/>
    <x v="8"/>
    <x v="0"/>
  </r>
  <r>
    <x v="2"/>
    <x v="351"/>
    <n v="3428"/>
    <n v="552"/>
    <n v="2837"/>
    <n v="2876"/>
    <n v="39"/>
    <x v="0"/>
    <x v="8"/>
    <x v="0"/>
  </r>
  <r>
    <x v="2"/>
    <x v="352"/>
    <n v="4416"/>
    <n v="470"/>
    <n v="2778"/>
    <n v="3946"/>
    <n v="1168"/>
    <x v="0"/>
    <x v="8"/>
    <x v="0"/>
  </r>
  <r>
    <x v="2"/>
    <x v="353"/>
    <n v="3103"/>
    <n v="411"/>
    <n v="1855"/>
    <n v="2692"/>
    <n v="837"/>
    <x v="0"/>
    <x v="8"/>
    <x v="0"/>
  </r>
  <r>
    <x v="2"/>
    <x v="354"/>
    <n v="5326"/>
    <n v="368"/>
    <n v="2758"/>
    <n v="4958"/>
    <n v="2200"/>
    <x v="0"/>
    <x v="8"/>
    <x v="0"/>
  </r>
  <r>
    <x v="2"/>
    <x v="355"/>
    <n v="5014"/>
    <n v="590"/>
    <n v="1876"/>
    <n v="4424"/>
    <n v="2548"/>
    <x v="0"/>
    <x v="8"/>
    <x v="0"/>
  </r>
  <r>
    <x v="2"/>
    <x v="356"/>
    <n v="5211"/>
    <n v="492"/>
    <n v="2415"/>
    <n v="4719"/>
    <n v="2304"/>
    <x v="0"/>
    <x v="8"/>
    <x v="0"/>
  </r>
  <r>
    <x v="2"/>
    <x v="357"/>
    <n v="4237"/>
    <n v="563"/>
    <n v="2848"/>
    <n v="3674"/>
    <n v="826"/>
    <x v="0"/>
    <x v="8"/>
    <x v="0"/>
  </r>
  <r>
    <x v="2"/>
    <x v="358"/>
    <n v="3784"/>
    <n v="403"/>
    <n v="2566"/>
    <n v="3381"/>
    <n v="815"/>
    <x v="0"/>
    <x v="8"/>
    <x v="0"/>
  </r>
  <r>
    <x v="2"/>
    <x v="359"/>
    <n v="4174"/>
    <n v="332"/>
    <n v="1782"/>
    <n v="3842"/>
    <n v="2060"/>
    <x v="0"/>
    <x v="8"/>
    <x v="0"/>
  </r>
  <r>
    <x v="2"/>
    <x v="360"/>
    <n v="3460"/>
    <n v="339"/>
    <n v="2314"/>
    <n v="3121"/>
    <n v="807"/>
    <x v="0"/>
    <x v="8"/>
    <x v="0"/>
  </r>
  <r>
    <x v="2"/>
    <x v="361"/>
    <n v="3310"/>
    <n v="400"/>
    <n v="1782"/>
    <n v="2910"/>
    <n v="1128"/>
    <x v="0"/>
    <x v="8"/>
    <x v="0"/>
  </r>
  <r>
    <x v="2"/>
    <x v="362"/>
    <n v="5631"/>
    <n v="363"/>
    <n v="2355"/>
    <n v="5268"/>
    <n v="2913"/>
    <x v="0"/>
    <x v="8"/>
    <x v="0"/>
  </r>
  <r>
    <x v="2"/>
    <x v="363"/>
    <n v="5023"/>
    <n v="587"/>
    <n v="2915"/>
    <n v="4436"/>
    <n v="1521"/>
    <x v="0"/>
    <x v="8"/>
    <x v="0"/>
  </r>
  <r>
    <x v="2"/>
    <x v="364"/>
    <n v="3041"/>
    <n v="536"/>
    <n v="2927"/>
    <n v="2505"/>
    <n v="-422"/>
    <x v="0"/>
    <x v="8"/>
    <x v="0"/>
  </r>
  <r>
    <x v="3"/>
    <x v="334"/>
    <n v="3307"/>
    <n v="341"/>
    <n v="2831"/>
    <n v="2966"/>
    <n v="135"/>
    <x v="0"/>
    <x v="8"/>
    <x v="0"/>
  </r>
  <r>
    <x v="3"/>
    <x v="335"/>
    <n v="4809"/>
    <n v="330"/>
    <n v="2203"/>
    <n v="4479"/>
    <n v="2276"/>
    <x v="0"/>
    <x v="8"/>
    <x v="0"/>
  </r>
  <r>
    <x v="3"/>
    <x v="336"/>
    <n v="4671"/>
    <n v="512"/>
    <n v="1501"/>
    <n v="4159"/>
    <n v="2658"/>
    <x v="0"/>
    <x v="8"/>
    <x v="0"/>
  </r>
  <r>
    <x v="3"/>
    <x v="337"/>
    <n v="3351"/>
    <n v="304"/>
    <n v="2528"/>
    <n v="3047"/>
    <n v="519"/>
    <x v="0"/>
    <x v="8"/>
    <x v="0"/>
  </r>
  <r>
    <x v="3"/>
    <x v="338"/>
    <n v="5304"/>
    <n v="361"/>
    <n v="1643"/>
    <n v="4943"/>
    <n v="3300"/>
    <x v="0"/>
    <x v="8"/>
    <x v="0"/>
  </r>
  <r>
    <x v="3"/>
    <x v="339"/>
    <n v="5652"/>
    <n v="443"/>
    <n v="2002"/>
    <n v="5209"/>
    <n v="3207"/>
    <x v="0"/>
    <x v="8"/>
    <x v="0"/>
  </r>
  <r>
    <x v="3"/>
    <x v="340"/>
    <n v="4286"/>
    <n v="579"/>
    <n v="2888"/>
    <n v="3707"/>
    <n v="819"/>
    <x v="0"/>
    <x v="8"/>
    <x v="0"/>
  </r>
  <r>
    <x v="3"/>
    <x v="341"/>
    <n v="3769"/>
    <n v="314"/>
    <n v="1691"/>
    <n v="3455"/>
    <n v="1764"/>
    <x v="0"/>
    <x v="8"/>
    <x v="0"/>
  </r>
  <r>
    <x v="3"/>
    <x v="342"/>
    <n v="5817"/>
    <n v="306"/>
    <n v="2209"/>
    <n v="5511"/>
    <n v="3302"/>
    <x v="0"/>
    <x v="8"/>
    <x v="0"/>
  </r>
  <r>
    <x v="3"/>
    <x v="343"/>
    <n v="5380"/>
    <n v="594"/>
    <n v="1842"/>
    <n v="4786"/>
    <n v="2944"/>
    <x v="0"/>
    <x v="8"/>
    <x v="0"/>
  </r>
  <r>
    <x v="3"/>
    <x v="344"/>
    <n v="5336"/>
    <n v="386"/>
    <n v="2939"/>
    <n v="4950"/>
    <n v="2011"/>
    <x v="0"/>
    <x v="8"/>
    <x v="0"/>
  </r>
  <r>
    <x v="3"/>
    <x v="345"/>
    <n v="4801"/>
    <n v="531"/>
    <n v="2932"/>
    <n v="4270"/>
    <n v="1338"/>
    <x v="0"/>
    <x v="8"/>
    <x v="0"/>
  </r>
  <r>
    <x v="3"/>
    <x v="346"/>
    <n v="3175"/>
    <n v="425"/>
    <n v="2312"/>
    <n v="2750"/>
    <n v="438"/>
    <x v="0"/>
    <x v="8"/>
    <x v="0"/>
  </r>
  <r>
    <x v="3"/>
    <x v="347"/>
    <n v="4641"/>
    <n v="569"/>
    <n v="2446"/>
    <n v="4072"/>
    <n v="1626"/>
    <x v="0"/>
    <x v="8"/>
    <x v="0"/>
  </r>
  <r>
    <x v="3"/>
    <x v="348"/>
    <n v="3765"/>
    <n v="446"/>
    <n v="2609"/>
    <n v="3319"/>
    <n v="710"/>
    <x v="0"/>
    <x v="8"/>
    <x v="0"/>
  </r>
  <r>
    <x v="3"/>
    <x v="349"/>
    <n v="3751"/>
    <n v="531"/>
    <n v="2106"/>
    <n v="3220"/>
    <n v="1114"/>
    <x v="0"/>
    <x v="8"/>
    <x v="0"/>
  </r>
  <r>
    <x v="3"/>
    <x v="350"/>
    <n v="4540"/>
    <n v="343"/>
    <n v="2018"/>
    <n v="4197"/>
    <n v="2179"/>
    <x v="0"/>
    <x v="8"/>
    <x v="0"/>
  </r>
  <r>
    <x v="3"/>
    <x v="351"/>
    <n v="4211"/>
    <n v="364"/>
    <n v="2938"/>
    <n v="3847"/>
    <n v="909"/>
    <x v="0"/>
    <x v="8"/>
    <x v="0"/>
  </r>
  <r>
    <x v="3"/>
    <x v="352"/>
    <n v="4576"/>
    <n v="370"/>
    <n v="2048"/>
    <n v="4206"/>
    <n v="2158"/>
    <x v="0"/>
    <x v="8"/>
    <x v="0"/>
  </r>
  <r>
    <x v="3"/>
    <x v="353"/>
    <n v="4959"/>
    <n v="491"/>
    <n v="2329"/>
    <n v="4468"/>
    <n v="2139"/>
    <x v="0"/>
    <x v="8"/>
    <x v="0"/>
  </r>
  <r>
    <x v="3"/>
    <x v="354"/>
    <n v="3495"/>
    <n v="426"/>
    <n v="1811"/>
    <n v="3069"/>
    <n v="1258"/>
    <x v="0"/>
    <x v="8"/>
    <x v="0"/>
  </r>
  <r>
    <x v="3"/>
    <x v="355"/>
    <n v="5538"/>
    <n v="567"/>
    <n v="2211"/>
    <n v="4971"/>
    <n v="2760"/>
    <x v="0"/>
    <x v="8"/>
    <x v="0"/>
  </r>
  <r>
    <x v="3"/>
    <x v="356"/>
    <n v="4231"/>
    <n v="586"/>
    <n v="1593"/>
    <n v="3645"/>
    <n v="2052"/>
    <x v="0"/>
    <x v="8"/>
    <x v="0"/>
  </r>
  <r>
    <x v="3"/>
    <x v="357"/>
    <n v="5430"/>
    <n v="364"/>
    <n v="2446"/>
    <n v="5066"/>
    <n v="2620"/>
    <x v="0"/>
    <x v="8"/>
    <x v="0"/>
  </r>
  <r>
    <x v="3"/>
    <x v="358"/>
    <n v="4277"/>
    <n v="401"/>
    <n v="2065"/>
    <n v="3876"/>
    <n v="1811"/>
    <x v="0"/>
    <x v="8"/>
    <x v="0"/>
  </r>
  <r>
    <x v="3"/>
    <x v="359"/>
    <n v="4967"/>
    <n v="311"/>
    <n v="2917"/>
    <n v="4656"/>
    <n v="1739"/>
    <x v="0"/>
    <x v="8"/>
    <x v="0"/>
  </r>
  <r>
    <x v="3"/>
    <x v="360"/>
    <n v="3184"/>
    <n v="361"/>
    <n v="2930"/>
    <n v="2823"/>
    <n v="-107"/>
    <x v="0"/>
    <x v="8"/>
    <x v="0"/>
  </r>
  <r>
    <x v="3"/>
    <x v="361"/>
    <n v="3419"/>
    <n v="508"/>
    <n v="2085"/>
    <n v="2911"/>
    <n v="826"/>
    <x v="0"/>
    <x v="8"/>
    <x v="0"/>
  </r>
  <r>
    <x v="3"/>
    <x v="362"/>
    <n v="5598"/>
    <n v="557"/>
    <n v="2177"/>
    <n v="5041"/>
    <n v="2864"/>
    <x v="0"/>
    <x v="8"/>
    <x v="0"/>
  </r>
  <r>
    <x v="3"/>
    <x v="363"/>
    <n v="3011"/>
    <n v="482"/>
    <n v="2091"/>
    <n v="2529"/>
    <n v="438"/>
    <x v="0"/>
    <x v="8"/>
    <x v="0"/>
  </r>
  <r>
    <x v="3"/>
    <x v="364"/>
    <n v="5934"/>
    <n v="398"/>
    <n v="2809"/>
    <n v="5536"/>
    <n v="2727"/>
    <x v="0"/>
    <x v="8"/>
    <x v="0"/>
  </r>
  <r>
    <x v="4"/>
    <x v="334"/>
    <n v="5260"/>
    <n v="573"/>
    <n v="2912"/>
    <n v="4687"/>
    <n v="1775"/>
    <x v="0"/>
    <x v="8"/>
    <x v="0"/>
  </r>
  <r>
    <x v="4"/>
    <x v="335"/>
    <n v="3819"/>
    <n v="511"/>
    <n v="2935"/>
    <n v="3308"/>
    <n v="373"/>
    <x v="0"/>
    <x v="8"/>
    <x v="0"/>
  </r>
  <r>
    <x v="4"/>
    <x v="336"/>
    <n v="5829"/>
    <n v="440"/>
    <n v="1965"/>
    <n v="5389"/>
    <n v="3424"/>
    <x v="0"/>
    <x v="8"/>
    <x v="0"/>
  </r>
  <r>
    <x v="4"/>
    <x v="337"/>
    <n v="3907"/>
    <n v="425"/>
    <n v="1587"/>
    <n v="3482"/>
    <n v="1895"/>
    <x v="0"/>
    <x v="8"/>
    <x v="0"/>
  </r>
  <r>
    <x v="4"/>
    <x v="338"/>
    <n v="4318"/>
    <n v="332"/>
    <n v="2152"/>
    <n v="3986"/>
    <n v="1834"/>
    <x v="0"/>
    <x v="8"/>
    <x v="0"/>
  </r>
  <r>
    <x v="4"/>
    <x v="339"/>
    <n v="3659"/>
    <n v="573"/>
    <n v="2674"/>
    <n v="3086"/>
    <n v="412"/>
    <x v="0"/>
    <x v="8"/>
    <x v="0"/>
  </r>
  <r>
    <x v="4"/>
    <x v="340"/>
    <n v="3618"/>
    <n v="529"/>
    <n v="2902"/>
    <n v="3089"/>
    <n v="187"/>
    <x v="0"/>
    <x v="8"/>
    <x v="0"/>
  </r>
  <r>
    <x v="4"/>
    <x v="341"/>
    <n v="4241"/>
    <n v="499"/>
    <n v="1852"/>
    <n v="3742"/>
    <n v="1890"/>
    <x v="0"/>
    <x v="8"/>
    <x v="0"/>
  </r>
  <r>
    <x v="4"/>
    <x v="342"/>
    <n v="3109"/>
    <n v="402"/>
    <n v="1629"/>
    <n v="2707"/>
    <n v="1078"/>
    <x v="0"/>
    <x v="8"/>
    <x v="0"/>
  </r>
  <r>
    <x v="4"/>
    <x v="343"/>
    <n v="4070"/>
    <n v="532"/>
    <n v="2402"/>
    <n v="3538"/>
    <n v="1136"/>
    <x v="0"/>
    <x v="8"/>
    <x v="0"/>
  </r>
  <r>
    <x v="4"/>
    <x v="344"/>
    <n v="5338"/>
    <n v="579"/>
    <n v="2450"/>
    <n v="4759"/>
    <n v="2309"/>
    <x v="0"/>
    <x v="8"/>
    <x v="0"/>
  </r>
  <r>
    <x v="4"/>
    <x v="345"/>
    <n v="5154"/>
    <n v="401"/>
    <n v="2407"/>
    <n v="4753"/>
    <n v="2346"/>
    <x v="0"/>
    <x v="8"/>
    <x v="0"/>
  </r>
  <r>
    <x v="4"/>
    <x v="346"/>
    <n v="5443"/>
    <n v="394"/>
    <n v="2267"/>
    <n v="5049"/>
    <n v="2782"/>
    <x v="0"/>
    <x v="8"/>
    <x v="0"/>
  </r>
  <r>
    <x v="4"/>
    <x v="347"/>
    <n v="5691"/>
    <n v="375"/>
    <n v="2806"/>
    <n v="5316"/>
    <n v="2510"/>
    <x v="0"/>
    <x v="8"/>
    <x v="0"/>
  </r>
  <r>
    <x v="4"/>
    <x v="348"/>
    <n v="3703"/>
    <n v="539"/>
    <n v="2533"/>
    <n v="3164"/>
    <n v="631"/>
    <x v="0"/>
    <x v="8"/>
    <x v="0"/>
  </r>
  <r>
    <x v="4"/>
    <x v="349"/>
    <n v="3608"/>
    <n v="416"/>
    <n v="1899"/>
    <n v="3192"/>
    <n v="1293"/>
    <x v="0"/>
    <x v="8"/>
    <x v="0"/>
  </r>
  <r>
    <x v="4"/>
    <x v="350"/>
    <n v="3460"/>
    <n v="515"/>
    <n v="1884"/>
    <n v="2945"/>
    <n v="1061"/>
    <x v="0"/>
    <x v="8"/>
    <x v="0"/>
  </r>
  <r>
    <x v="4"/>
    <x v="351"/>
    <n v="5856"/>
    <n v="496"/>
    <n v="1986"/>
    <n v="5360"/>
    <n v="3374"/>
    <x v="0"/>
    <x v="8"/>
    <x v="0"/>
  </r>
  <r>
    <x v="4"/>
    <x v="352"/>
    <n v="5704"/>
    <n v="388"/>
    <n v="2020"/>
    <n v="5316"/>
    <n v="3296"/>
    <x v="0"/>
    <x v="8"/>
    <x v="0"/>
  </r>
  <r>
    <x v="4"/>
    <x v="353"/>
    <n v="3726"/>
    <n v="393"/>
    <n v="2347"/>
    <n v="3333"/>
    <n v="986"/>
    <x v="0"/>
    <x v="8"/>
    <x v="0"/>
  </r>
  <r>
    <x v="4"/>
    <x v="354"/>
    <n v="5212"/>
    <n v="441"/>
    <n v="2495"/>
    <n v="4771"/>
    <n v="2276"/>
    <x v="0"/>
    <x v="8"/>
    <x v="0"/>
  </r>
  <r>
    <x v="4"/>
    <x v="355"/>
    <n v="4975"/>
    <n v="448"/>
    <n v="2090"/>
    <n v="4527"/>
    <n v="2437"/>
    <x v="0"/>
    <x v="8"/>
    <x v="0"/>
  </r>
  <r>
    <x v="4"/>
    <x v="356"/>
    <n v="5338"/>
    <n v="422"/>
    <n v="2660"/>
    <n v="4916"/>
    <n v="2256"/>
    <x v="0"/>
    <x v="8"/>
    <x v="0"/>
  </r>
  <r>
    <x v="4"/>
    <x v="357"/>
    <n v="3825"/>
    <n v="437"/>
    <n v="1568"/>
    <n v="3388"/>
    <n v="1820"/>
    <x v="0"/>
    <x v="8"/>
    <x v="0"/>
  </r>
  <r>
    <x v="4"/>
    <x v="358"/>
    <n v="4233"/>
    <n v="463"/>
    <n v="2593"/>
    <n v="3770"/>
    <n v="1177"/>
    <x v="0"/>
    <x v="8"/>
    <x v="0"/>
  </r>
  <r>
    <x v="4"/>
    <x v="359"/>
    <n v="5216"/>
    <n v="332"/>
    <n v="2388"/>
    <n v="4884"/>
    <n v="2496"/>
    <x v="0"/>
    <x v="8"/>
    <x v="0"/>
  </r>
  <r>
    <x v="4"/>
    <x v="360"/>
    <n v="4934"/>
    <n v="429"/>
    <n v="1805"/>
    <n v="4505"/>
    <n v="2700"/>
    <x v="0"/>
    <x v="8"/>
    <x v="0"/>
  </r>
  <r>
    <x v="4"/>
    <x v="361"/>
    <n v="5381"/>
    <n v="463"/>
    <n v="2126"/>
    <n v="4918"/>
    <n v="2792"/>
    <x v="0"/>
    <x v="8"/>
    <x v="0"/>
  </r>
  <r>
    <x v="4"/>
    <x v="362"/>
    <n v="3206"/>
    <n v="363"/>
    <n v="1565"/>
    <n v="2843"/>
    <n v="1278"/>
    <x v="0"/>
    <x v="8"/>
    <x v="0"/>
  </r>
  <r>
    <x v="4"/>
    <x v="363"/>
    <n v="4661"/>
    <n v="444"/>
    <n v="2982"/>
    <n v="4217"/>
    <n v="1235"/>
    <x v="0"/>
    <x v="8"/>
    <x v="0"/>
  </r>
  <r>
    <x v="4"/>
    <x v="364"/>
    <n v="3700"/>
    <n v="439"/>
    <n v="2680"/>
    <n v="3261"/>
    <n v="581"/>
    <x v="0"/>
    <x v="8"/>
    <x v="0"/>
  </r>
  <r>
    <x v="0"/>
    <x v="365"/>
    <n v="3077"/>
    <n v="312"/>
    <n v="2954"/>
    <n v="2765"/>
    <n v="-189"/>
    <x v="0"/>
    <x v="9"/>
    <x v="2"/>
  </r>
  <r>
    <x v="0"/>
    <x v="366"/>
    <n v="4336"/>
    <n v="509"/>
    <n v="2145"/>
    <n v="3827"/>
    <n v="1682"/>
    <x v="0"/>
    <x v="9"/>
    <x v="2"/>
  </r>
  <r>
    <x v="0"/>
    <x v="367"/>
    <n v="3372"/>
    <n v="492"/>
    <n v="2046"/>
    <n v="2880"/>
    <n v="834"/>
    <x v="0"/>
    <x v="9"/>
    <x v="2"/>
  </r>
  <r>
    <x v="0"/>
    <x v="368"/>
    <n v="4847"/>
    <n v="325"/>
    <n v="2645"/>
    <n v="4522"/>
    <n v="1877"/>
    <x v="0"/>
    <x v="9"/>
    <x v="2"/>
  </r>
  <r>
    <x v="0"/>
    <x v="369"/>
    <n v="4244"/>
    <n v="585"/>
    <n v="2006"/>
    <n v="3659"/>
    <n v="1653"/>
    <x v="0"/>
    <x v="9"/>
    <x v="2"/>
  </r>
  <r>
    <x v="0"/>
    <x v="370"/>
    <n v="3216"/>
    <n v="436"/>
    <n v="1782"/>
    <n v="2780"/>
    <n v="998"/>
    <x v="0"/>
    <x v="9"/>
    <x v="2"/>
  </r>
  <r>
    <x v="0"/>
    <x v="371"/>
    <n v="5831"/>
    <n v="476"/>
    <n v="1770"/>
    <n v="5355"/>
    <n v="3585"/>
    <x v="0"/>
    <x v="9"/>
    <x v="2"/>
  </r>
  <r>
    <x v="0"/>
    <x v="372"/>
    <n v="4872"/>
    <n v="313"/>
    <n v="1742"/>
    <n v="4559"/>
    <n v="2817"/>
    <x v="0"/>
    <x v="9"/>
    <x v="2"/>
  </r>
  <r>
    <x v="0"/>
    <x v="373"/>
    <n v="5319"/>
    <n v="338"/>
    <n v="1560"/>
    <n v="4981"/>
    <n v="3421"/>
    <x v="0"/>
    <x v="9"/>
    <x v="2"/>
  </r>
  <r>
    <x v="0"/>
    <x v="374"/>
    <n v="5950"/>
    <n v="590"/>
    <n v="1999"/>
    <n v="5360"/>
    <n v="3361"/>
    <x v="0"/>
    <x v="9"/>
    <x v="2"/>
  </r>
  <r>
    <x v="0"/>
    <x v="375"/>
    <n v="4058"/>
    <n v="459"/>
    <n v="2701"/>
    <n v="3599"/>
    <n v="898"/>
    <x v="0"/>
    <x v="9"/>
    <x v="2"/>
  </r>
  <r>
    <x v="0"/>
    <x v="376"/>
    <n v="4624"/>
    <n v="517"/>
    <n v="2933"/>
    <n v="4107"/>
    <n v="1174"/>
    <x v="0"/>
    <x v="9"/>
    <x v="2"/>
  </r>
  <r>
    <x v="0"/>
    <x v="377"/>
    <n v="4528"/>
    <n v="355"/>
    <n v="1894"/>
    <n v="4173"/>
    <n v="2279"/>
    <x v="0"/>
    <x v="9"/>
    <x v="2"/>
  </r>
  <r>
    <x v="0"/>
    <x v="378"/>
    <n v="4940"/>
    <n v="357"/>
    <n v="2493"/>
    <n v="4583"/>
    <n v="2090"/>
    <x v="0"/>
    <x v="9"/>
    <x v="2"/>
  </r>
  <r>
    <x v="0"/>
    <x v="379"/>
    <n v="3571"/>
    <n v="381"/>
    <n v="2830"/>
    <n v="3190"/>
    <n v="360"/>
    <x v="0"/>
    <x v="9"/>
    <x v="2"/>
  </r>
  <r>
    <x v="0"/>
    <x v="380"/>
    <n v="3322"/>
    <n v="361"/>
    <n v="1545"/>
    <n v="2961"/>
    <n v="1416"/>
    <x v="0"/>
    <x v="9"/>
    <x v="2"/>
  </r>
  <r>
    <x v="0"/>
    <x v="381"/>
    <n v="4613"/>
    <n v="453"/>
    <n v="2398"/>
    <n v="4160"/>
    <n v="1762"/>
    <x v="0"/>
    <x v="9"/>
    <x v="2"/>
  </r>
  <r>
    <x v="0"/>
    <x v="382"/>
    <n v="3069"/>
    <n v="595"/>
    <n v="1682"/>
    <n v="2474"/>
    <n v="792"/>
    <x v="0"/>
    <x v="9"/>
    <x v="2"/>
  </r>
  <r>
    <x v="0"/>
    <x v="383"/>
    <n v="4047"/>
    <n v="403"/>
    <n v="2324"/>
    <n v="3644"/>
    <n v="1320"/>
    <x v="0"/>
    <x v="9"/>
    <x v="2"/>
  </r>
  <r>
    <x v="0"/>
    <x v="384"/>
    <n v="4876"/>
    <n v="302"/>
    <n v="2367"/>
    <n v="4574"/>
    <n v="2207"/>
    <x v="0"/>
    <x v="9"/>
    <x v="2"/>
  </r>
  <r>
    <x v="0"/>
    <x v="385"/>
    <n v="3661"/>
    <n v="447"/>
    <n v="2559"/>
    <n v="3214"/>
    <n v="655"/>
    <x v="0"/>
    <x v="9"/>
    <x v="2"/>
  </r>
  <r>
    <x v="0"/>
    <x v="386"/>
    <n v="5105"/>
    <n v="444"/>
    <n v="1967"/>
    <n v="4661"/>
    <n v="2694"/>
    <x v="0"/>
    <x v="9"/>
    <x v="2"/>
  </r>
  <r>
    <x v="0"/>
    <x v="387"/>
    <n v="4412"/>
    <n v="411"/>
    <n v="2917"/>
    <n v="4001"/>
    <n v="1084"/>
    <x v="0"/>
    <x v="9"/>
    <x v="2"/>
  </r>
  <r>
    <x v="0"/>
    <x v="388"/>
    <n v="5960"/>
    <n v="349"/>
    <n v="2131"/>
    <n v="5611"/>
    <n v="3480"/>
    <x v="0"/>
    <x v="9"/>
    <x v="2"/>
  </r>
  <r>
    <x v="0"/>
    <x v="389"/>
    <n v="4936"/>
    <n v="598"/>
    <n v="2702"/>
    <n v="4338"/>
    <n v="1636"/>
    <x v="0"/>
    <x v="9"/>
    <x v="2"/>
  </r>
  <r>
    <x v="0"/>
    <x v="390"/>
    <n v="4739"/>
    <n v="561"/>
    <n v="2446"/>
    <n v="4178"/>
    <n v="1732"/>
    <x v="0"/>
    <x v="9"/>
    <x v="2"/>
  </r>
  <r>
    <x v="0"/>
    <x v="391"/>
    <n v="5810"/>
    <n v="400"/>
    <n v="2825"/>
    <n v="5410"/>
    <n v="2585"/>
    <x v="0"/>
    <x v="9"/>
    <x v="2"/>
  </r>
  <r>
    <x v="0"/>
    <x v="392"/>
    <n v="4600"/>
    <n v="420"/>
    <n v="1972"/>
    <n v="4180"/>
    <n v="2208"/>
    <x v="0"/>
    <x v="9"/>
    <x v="2"/>
  </r>
  <r>
    <x v="0"/>
    <x v="393"/>
    <n v="4108"/>
    <n v="310"/>
    <n v="1687"/>
    <n v="3798"/>
    <n v="2111"/>
    <x v="0"/>
    <x v="9"/>
    <x v="2"/>
  </r>
  <r>
    <x v="0"/>
    <x v="394"/>
    <n v="5455"/>
    <n v="435"/>
    <n v="2802"/>
    <n v="5020"/>
    <n v="2218"/>
    <x v="0"/>
    <x v="9"/>
    <x v="2"/>
  </r>
  <r>
    <x v="1"/>
    <x v="365"/>
    <n v="4721"/>
    <n v="555"/>
    <n v="1761"/>
    <n v="4166"/>
    <n v="2405"/>
    <x v="0"/>
    <x v="9"/>
    <x v="2"/>
  </r>
  <r>
    <x v="1"/>
    <x v="366"/>
    <n v="4584"/>
    <n v="509"/>
    <n v="2031"/>
    <n v="4075"/>
    <n v="2044"/>
    <x v="0"/>
    <x v="9"/>
    <x v="2"/>
  </r>
  <r>
    <x v="1"/>
    <x v="367"/>
    <n v="4087"/>
    <n v="577"/>
    <n v="1581"/>
    <n v="3510"/>
    <n v="1929"/>
    <x v="0"/>
    <x v="9"/>
    <x v="2"/>
  </r>
  <r>
    <x v="1"/>
    <x v="368"/>
    <n v="3485"/>
    <n v="498"/>
    <n v="2146"/>
    <n v="2987"/>
    <n v="841"/>
    <x v="0"/>
    <x v="9"/>
    <x v="2"/>
  </r>
  <r>
    <x v="1"/>
    <x v="369"/>
    <n v="5572"/>
    <n v="316"/>
    <n v="1750"/>
    <n v="5256"/>
    <n v="3506"/>
    <x v="0"/>
    <x v="9"/>
    <x v="2"/>
  </r>
  <r>
    <x v="1"/>
    <x v="370"/>
    <n v="5740"/>
    <n v="526"/>
    <n v="1771"/>
    <n v="5214"/>
    <n v="3443"/>
    <x v="0"/>
    <x v="9"/>
    <x v="2"/>
  </r>
  <r>
    <x v="1"/>
    <x v="371"/>
    <n v="3859"/>
    <n v="431"/>
    <n v="2218"/>
    <n v="3428"/>
    <n v="1210"/>
    <x v="0"/>
    <x v="9"/>
    <x v="2"/>
  </r>
  <r>
    <x v="1"/>
    <x v="372"/>
    <n v="4804"/>
    <n v="448"/>
    <n v="2380"/>
    <n v="4356"/>
    <n v="1976"/>
    <x v="0"/>
    <x v="9"/>
    <x v="2"/>
  </r>
  <r>
    <x v="1"/>
    <x v="373"/>
    <n v="4643"/>
    <n v="558"/>
    <n v="1509"/>
    <n v="4085"/>
    <n v="2576"/>
    <x v="0"/>
    <x v="9"/>
    <x v="2"/>
  </r>
  <r>
    <x v="1"/>
    <x v="374"/>
    <n v="4147"/>
    <n v="493"/>
    <n v="2694"/>
    <n v="3654"/>
    <n v="960"/>
    <x v="0"/>
    <x v="9"/>
    <x v="2"/>
  </r>
  <r>
    <x v="1"/>
    <x v="375"/>
    <n v="3614"/>
    <n v="433"/>
    <n v="1595"/>
    <n v="3181"/>
    <n v="1586"/>
    <x v="0"/>
    <x v="9"/>
    <x v="2"/>
  </r>
  <r>
    <x v="1"/>
    <x v="376"/>
    <n v="4244"/>
    <n v="494"/>
    <n v="1569"/>
    <n v="3750"/>
    <n v="2181"/>
    <x v="0"/>
    <x v="9"/>
    <x v="2"/>
  </r>
  <r>
    <x v="1"/>
    <x v="377"/>
    <n v="3402"/>
    <n v="587"/>
    <n v="2067"/>
    <n v="2815"/>
    <n v="748"/>
    <x v="0"/>
    <x v="9"/>
    <x v="2"/>
  </r>
  <r>
    <x v="1"/>
    <x v="378"/>
    <n v="3697"/>
    <n v="575"/>
    <n v="1991"/>
    <n v="3122"/>
    <n v="1131"/>
    <x v="0"/>
    <x v="9"/>
    <x v="2"/>
  </r>
  <r>
    <x v="1"/>
    <x v="379"/>
    <n v="4129"/>
    <n v="591"/>
    <n v="1859"/>
    <n v="3538"/>
    <n v="1679"/>
    <x v="0"/>
    <x v="9"/>
    <x v="2"/>
  </r>
  <r>
    <x v="1"/>
    <x v="380"/>
    <n v="3444"/>
    <n v="467"/>
    <n v="2818"/>
    <n v="2977"/>
    <n v="159"/>
    <x v="0"/>
    <x v="9"/>
    <x v="2"/>
  </r>
  <r>
    <x v="1"/>
    <x v="381"/>
    <n v="5742"/>
    <n v="416"/>
    <n v="2779"/>
    <n v="5326"/>
    <n v="2547"/>
    <x v="0"/>
    <x v="9"/>
    <x v="2"/>
  </r>
  <r>
    <x v="1"/>
    <x v="382"/>
    <n v="4968"/>
    <n v="543"/>
    <n v="1538"/>
    <n v="4425"/>
    <n v="2887"/>
    <x v="0"/>
    <x v="9"/>
    <x v="2"/>
  </r>
  <r>
    <x v="1"/>
    <x v="383"/>
    <n v="4173"/>
    <n v="377"/>
    <n v="2498"/>
    <n v="3796"/>
    <n v="1298"/>
    <x v="0"/>
    <x v="9"/>
    <x v="2"/>
  </r>
  <r>
    <x v="1"/>
    <x v="384"/>
    <n v="4564"/>
    <n v="395"/>
    <n v="2282"/>
    <n v="4169"/>
    <n v="1887"/>
    <x v="0"/>
    <x v="9"/>
    <x v="2"/>
  </r>
  <r>
    <x v="1"/>
    <x v="385"/>
    <n v="4356"/>
    <n v="426"/>
    <n v="2777"/>
    <n v="3930"/>
    <n v="1153"/>
    <x v="0"/>
    <x v="9"/>
    <x v="2"/>
  </r>
  <r>
    <x v="1"/>
    <x v="386"/>
    <n v="5689"/>
    <n v="553"/>
    <n v="2240"/>
    <n v="5136"/>
    <n v="2896"/>
    <x v="0"/>
    <x v="9"/>
    <x v="2"/>
  </r>
  <r>
    <x v="1"/>
    <x v="387"/>
    <n v="5346"/>
    <n v="473"/>
    <n v="1889"/>
    <n v="4873"/>
    <n v="2984"/>
    <x v="0"/>
    <x v="9"/>
    <x v="2"/>
  </r>
  <r>
    <x v="1"/>
    <x v="388"/>
    <n v="5194"/>
    <n v="371"/>
    <n v="2843"/>
    <n v="4823"/>
    <n v="1980"/>
    <x v="0"/>
    <x v="9"/>
    <x v="2"/>
  </r>
  <r>
    <x v="1"/>
    <x v="389"/>
    <n v="3038"/>
    <n v="330"/>
    <n v="2156"/>
    <n v="2708"/>
    <n v="552"/>
    <x v="0"/>
    <x v="9"/>
    <x v="2"/>
  </r>
  <r>
    <x v="1"/>
    <x v="390"/>
    <n v="5291"/>
    <n v="323"/>
    <n v="2892"/>
    <n v="4968"/>
    <n v="2076"/>
    <x v="0"/>
    <x v="9"/>
    <x v="2"/>
  </r>
  <r>
    <x v="1"/>
    <x v="391"/>
    <n v="5550"/>
    <n v="492"/>
    <n v="1753"/>
    <n v="5058"/>
    <n v="3305"/>
    <x v="0"/>
    <x v="9"/>
    <x v="2"/>
  </r>
  <r>
    <x v="1"/>
    <x v="392"/>
    <n v="5551"/>
    <n v="460"/>
    <n v="1502"/>
    <n v="5091"/>
    <n v="3589"/>
    <x v="0"/>
    <x v="9"/>
    <x v="2"/>
  </r>
  <r>
    <x v="1"/>
    <x v="393"/>
    <n v="5979"/>
    <n v="395"/>
    <n v="2336"/>
    <n v="5584"/>
    <n v="3248"/>
    <x v="0"/>
    <x v="9"/>
    <x v="2"/>
  </r>
  <r>
    <x v="1"/>
    <x v="394"/>
    <n v="5924"/>
    <n v="503"/>
    <n v="1814"/>
    <n v="5421"/>
    <n v="3607"/>
    <x v="0"/>
    <x v="9"/>
    <x v="2"/>
  </r>
  <r>
    <x v="2"/>
    <x v="365"/>
    <n v="5131"/>
    <n v="433"/>
    <n v="2244"/>
    <n v="4698"/>
    <n v="2454"/>
    <x v="0"/>
    <x v="9"/>
    <x v="2"/>
  </r>
  <r>
    <x v="2"/>
    <x v="366"/>
    <n v="3330"/>
    <n v="393"/>
    <n v="2825"/>
    <n v="2937"/>
    <n v="112"/>
    <x v="0"/>
    <x v="9"/>
    <x v="2"/>
  </r>
  <r>
    <x v="2"/>
    <x v="367"/>
    <n v="4504"/>
    <n v="345"/>
    <n v="2224"/>
    <n v="4159"/>
    <n v="1935"/>
    <x v="0"/>
    <x v="9"/>
    <x v="2"/>
  </r>
  <r>
    <x v="2"/>
    <x v="368"/>
    <n v="4339"/>
    <n v="531"/>
    <n v="2917"/>
    <n v="3808"/>
    <n v="891"/>
    <x v="0"/>
    <x v="9"/>
    <x v="2"/>
  </r>
  <r>
    <x v="2"/>
    <x v="369"/>
    <n v="5305"/>
    <n v="426"/>
    <n v="2088"/>
    <n v="4879"/>
    <n v="2791"/>
    <x v="0"/>
    <x v="9"/>
    <x v="2"/>
  </r>
  <r>
    <x v="2"/>
    <x v="370"/>
    <n v="5050"/>
    <n v="345"/>
    <n v="2395"/>
    <n v="4705"/>
    <n v="2310"/>
    <x v="0"/>
    <x v="9"/>
    <x v="2"/>
  </r>
  <r>
    <x v="2"/>
    <x v="371"/>
    <n v="3261"/>
    <n v="337"/>
    <n v="2344"/>
    <n v="2924"/>
    <n v="580"/>
    <x v="0"/>
    <x v="9"/>
    <x v="2"/>
  </r>
  <r>
    <x v="2"/>
    <x v="372"/>
    <n v="4594"/>
    <n v="542"/>
    <n v="1745"/>
    <n v="4052"/>
    <n v="2307"/>
    <x v="0"/>
    <x v="9"/>
    <x v="2"/>
  </r>
  <r>
    <x v="2"/>
    <x v="373"/>
    <n v="3852"/>
    <n v="479"/>
    <n v="2607"/>
    <n v="3373"/>
    <n v="766"/>
    <x v="0"/>
    <x v="9"/>
    <x v="2"/>
  </r>
  <r>
    <x v="2"/>
    <x v="374"/>
    <n v="5036"/>
    <n v="529"/>
    <n v="1693"/>
    <n v="4507"/>
    <n v="2814"/>
    <x v="0"/>
    <x v="9"/>
    <x v="2"/>
  </r>
  <r>
    <x v="2"/>
    <x v="375"/>
    <n v="5004"/>
    <n v="532"/>
    <n v="2453"/>
    <n v="4472"/>
    <n v="2019"/>
    <x v="0"/>
    <x v="9"/>
    <x v="2"/>
  </r>
  <r>
    <x v="2"/>
    <x v="376"/>
    <n v="4462"/>
    <n v="593"/>
    <n v="2226"/>
    <n v="3869"/>
    <n v="1643"/>
    <x v="0"/>
    <x v="9"/>
    <x v="2"/>
  </r>
  <r>
    <x v="2"/>
    <x v="377"/>
    <n v="3906"/>
    <n v="355"/>
    <n v="1890"/>
    <n v="3551"/>
    <n v="1661"/>
    <x v="0"/>
    <x v="9"/>
    <x v="2"/>
  </r>
  <r>
    <x v="2"/>
    <x v="378"/>
    <n v="3418"/>
    <n v="589"/>
    <n v="2260"/>
    <n v="2829"/>
    <n v="569"/>
    <x v="0"/>
    <x v="9"/>
    <x v="2"/>
  </r>
  <r>
    <x v="2"/>
    <x v="379"/>
    <n v="5071"/>
    <n v="480"/>
    <n v="2867"/>
    <n v="4591"/>
    <n v="1724"/>
    <x v="0"/>
    <x v="9"/>
    <x v="2"/>
  </r>
  <r>
    <x v="2"/>
    <x v="380"/>
    <n v="4927"/>
    <n v="442"/>
    <n v="2364"/>
    <n v="4485"/>
    <n v="2121"/>
    <x v="0"/>
    <x v="9"/>
    <x v="2"/>
  </r>
  <r>
    <x v="2"/>
    <x v="381"/>
    <n v="4758"/>
    <n v="355"/>
    <n v="2999"/>
    <n v="4403"/>
    <n v="1404"/>
    <x v="0"/>
    <x v="9"/>
    <x v="2"/>
  </r>
  <r>
    <x v="2"/>
    <x v="382"/>
    <n v="5607"/>
    <n v="424"/>
    <n v="2764"/>
    <n v="5183"/>
    <n v="2419"/>
    <x v="0"/>
    <x v="9"/>
    <x v="2"/>
  </r>
  <r>
    <x v="2"/>
    <x v="383"/>
    <n v="4212"/>
    <n v="508"/>
    <n v="2908"/>
    <n v="3704"/>
    <n v="796"/>
    <x v="0"/>
    <x v="9"/>
    <x v="2"/>
  </r>
  <r>
    <x v="2"/>
    <x v="384"/>
    <n v="4131"/>
    <n v="504"/>
    <n v="2238"/>
    <n v="3627"/>
    <n v="1389"/>
    <x v="0"/>
    <x v="9"/>
    <x v="2"/>
  </r>
  <r>
    <x v="2"/>
    <x v="385"/>
    <n v="4995"/>
    <n v="367"/>
    <n v="2886"/>
    <n v="4628"/>
    <n v="1742"/>
    <x v="0"/>
    <x v="9"/>
    <x v="2"/>
  </r>
  <r>
    <x v="2"/>
    <x v="386"/>
    <n v="4103"/>
    <n v="519"/>
    <n v="2578"/>
    <n v="3584"/>
    <n v="1006"/>
    <x v="0"/>
    <x v="9"/>
    <x v="2"/>
  </r>
  <r>
    <x v="2"/>
    <x v="387"/>
    <n v="4706"/>
    <n v="449"/>
    <n v="2828"/>
    <n v="4257"/>
    <n v="1429"/>
    <x v="0"/>
    <x v="9"/>
    <x v="2"/>
  </r>
  <r>
    <x v="2"/>
    <x v="388"/>
    <n v="5172"/>
    <n v="433"/>
    <n v="2086"/>
    <n v="4739"/>
    <n v="2653"/>
    <x v="0"/>
    <x v="9"/>
    <x v="2"/>
  </r>
  <r>
    <x v="2"/>
    <x v="389"/>
    <n v="4741"/>
    <n v="393"/>
    <n v="2928"/>
    <n v="4348"/>
    <n v="1420"/>
    <x v="0"/>
    <x v="9"/>
    <x v="2"/>
  </r>
  <r>
    <x v="2"/>
    <x v="390"/>
    <n v="3647"/>
    <n v="446"/>
    <n v="2593"/>
    <n v="3201"/>
    <n v="608"/>
    <x v="0"/>
    <x v="9"/>
    <x v="2"/>
  </r>
  <r>
    <x v="2"/>
    <x v="391"/>
    <n v="5687"/>
    <n v="417"/>
    <n v="2191"/>
    <n v="5270"/>
    <n v="3079"/>
    <x v="0"/>
    <x v="9"/>
    <x v="2"/>
  </r>
  <r>
    <x v="2"/>
    <x v="392"/>
    <n v="3392"/>
    <n v="526"/>
    <n v="2423"/>
    <n v="2866"/>
    <n v="443"/>
    <x v="0"/>
    <x v="9"/>
    <x v="2"/>
  </r>
  <r>
    <x v="2"/>
    <x v="393"/>
    <n v="5844"/>
    <n v="469"/>
    <n v="1633"/>
    <n v="5375"/>
    <n v="3742"/>
    <x v="0"/>
    <x v="9"/>
    <x v="2"/>
  </r>
  <r>
    <x v="2"/>
    <x v="394"/>
    <n v="3972"/>
    <n v="506"/>
    <n v="1593"/>
    <n v="3466"/>
    <n v="1873"/>
    <x v="0"/>
    <x v="9"/>
    <x v="2"/>
  </r>
  <r>
    <x v="3"/>
    <x v="365"/>
    <n v="4979"/>
    <n v="400"/>
    <n v="2858"/>
    <n v="4579"/>
    <n v="1721"/>
    <x v="0"/>
    <x v="9"/>
    <x v="2"/>
  </r>
  <r>
    <x v="3"/>
    <x v="366"/>
    <n v="5544"/>
    <n v="347"/>
    <n v="2283"/>
    <n v="5197"/>
    <n v="2914"/>
    <x v="0"/>
    <x v="9"/>
    <x v="2"/>
  </r>
  <r>
    <x v="3"/>
    <x v="367"/>
    <n v="3700"/>
    <n v="424"/>
    <n v="2556"/>
    <n v="3276"/>
    <n v="720"/>
    <x v="0"/>
    <x v="9"/>
    <x v="2"/>
  </r>
  <r>
    <x v="3"/>
    <x v="368"/>
    <n v="5525"/>
    <n v="337"/>
    <n v="1690"/>
    <n v="5188"/>
    <n v="3498"/>
    <x v="0"/>
    <x v="9"/>
    <x v="2"/>
  </r>
  <r>
    <x v="3"/>
    <x v="369"/>
    <n v="3745"/>
    <n v="475"/>
    <n v="2178"/>
    <n v="3270"/>
    <n v="1092"/>
    <x v="0"/>
    <x v="9"/>
    <x v="2"/>
  </r>
  <r>
    <x v="3"/>
    <x v="370"/>
    <n v="4907"/>
    <n v="482"/>
    <n v="1919"/>
    <n v="4425"/>
    <n v="2506"/>
    <x v="0"/>
    <x v="9"/>
    <x v="2"/>
  </r>
  <r>
    <x v="3"/>
    <x v="371"/>
    <n v="5027"/>
    <n v="558"/>
    <n v="2339"/>
    <n v="4469"/>
    <n v="2130"/>
    <x v="0"/>
    <x v="9"/>
    <x v="2"/>
  </r>
  <r>
    <x v="3"/>
    <x v="372"/>
    <n v="3268"/>
    <n v="367"/>
    <n v="1535"/>
    <n v="2901"/>
    <n v="1366"/>
    <x v="0"/>
    <x v="9"/>
    <x v="2"/>
  </r>
  <r>
    <x v="3"/>
    <x v="373"/>
    <n v="4938"/>
    <n v="534"/>
    <n v="2843"/>
    <n v="4404"/>
    <n v="1561"/>
    <x v="0"/>
    <x v="9"/>
    <x v="2"/>
  </r>
  <r>
    <x v="3"/>
    <x v="374"/>
    <n v="4218"/>
    <n v="582"/>
    <n v="2242"/>
    <n v="3636"/>
    <n v="1394"/>
    <x v="0"/>
    <x v="9"/>
    <x v="2"/>
  </r>
  <r>
    <x v="3"/>
    <x v="375"/>
    <n v="3213"/>
    <n v="487"/>
    <n v="1556"/>
    <n v="2726"/>
    <n v="1170"/>
    <x v="0"/>
    <x v="9"/>
    <x v="2"/>
  </r>
  <r>
    <x v="3"/>
    <x v="376"/>
    <n v="5561"/>
    <n v="328"/>
    <n v="2632"/>
    <n v="5233"/>
    <n v="2601"/>
    <x v="0"/>
    <x v="9"/>
    <x v="2"/>
  </r>
  <r>
    <x v="3"/>
    <x v="377"/>
    <n v="5843"/>
    <n v="419"/>
    <n v="2256"/>
    <n v="5424"/>
    <n v="3168"/>
    <x v="0"/>
    <x v="9"/>
    <x v="2"/>
  </r>
  <r>
    <x v="3"/>
    <x v="378"/>
    <n v="3950"/>
    <n v="578"/>
    <n v="2896"/>
    <n v="3372"/>
    <n v="476"/>
    <x v="0"/>
    <x v="9"/>
    <x v="2"/>
  </r>
  <r>
    <x v="3"/>
    <x v="379"/>
    <n v="3022"/>
    <n v="588"/>
    <n v="1560"/>
    <n v="2434"/>
    <n v="874"/>
    <x v="0"/>
    <x v="9"/>
    <x v="2"/>
  </r>
  <r>
    <x v="3"/>
    <x v="380"/>
    <n v="5330"/>
    <n v="388"/>
    <n v="2330"/>
    <n v="4942"/>
    <n v="2612"/>
    <x v="0"/>
    <x v="9"/>
    <x v="2"/>
  </r>
  <r>
    <x v="3"/>
    <x v="381"/>
    <n v="4604"/>
    <n v="573"/>
    <n v="2428"/>
    <n v="4031"/>
    <n v="1603"/>
    <x v="0"/>
    <x v="9"/>
    <x v="2"/>
  </r>
  <r>
    <x v="3"/>
    <x v="382"/>
    <n v="5075"/>
    <n v="413"/>
    <n v="2333"/>
    <n v="4662"/>
    <n v="2329"/>
    <x v="0"/>
    <x v="9"/>
    <x v="2"/>
  </r>
  <r>
    <x v="3"/>
    <x v="383"/>
    <n v="3415"/>
    <n v="483"/>
    <n v="1866"/>
    <n v="2932"/>
    <n v="1066"/>
    <x v="0"/>
    <x v="9"/>
    <x v="2"/>
  </r>
  <r>
    <x v="3"/>
    <x v="384"/>
    <n v="4886"/>
    <n v="398"/>
    <n v="2007"/>
    <n v="4488"/>
    <n v="2481"/>
    <x v="0"/>
    <x v="9"/>
    <x v="2"/>
  </r>
  <r>
    <x v="3"/>
    <x v="385"/>
    <n v="5235"/>
    <n v="477"/>
    <n v="2571"/>
    <n v="4758"/>
    <n v="2187"/>
    <x v="0"/>
    <x v="9"/>
    <x v="2"/>
  </r>
  <r>
    <x v="3"/>
    <x v="386"/>
    <n v="3041"/>
    <n v="302"/>
    <n v="1741"/>
    <n v="2739"/>
    <n v="998"/>
    <x v="0"/>
    <x v="9"/>
    <x v="2"/>
  </r>
  <r>
    <x v="3"/>
    <x v="387"/>
    <n v="4307"/>
    <n v="544"/>
    <n v="1982"/>
    <n v="3763"/>
    <n v="1781"/>
    <x v="0"/>
    <x v="9"/>
    <x v="2"/>
  </r>
  <r>
    <x v="3"/>
    <x v="388"/>
    <n v="4900"/>
    <n v="322"/>
    <n v="2138"/>
    <n v="4578"/>
    <n v="2440"/>
    <x v="0"/>
    <x v="9"/>
    <x v="2"/>
  </r>
  <r>
    <x v="3"/>
    <x v="389"/>
    <n v="5902"/>
    <n v="492"/>
    <n v="1947"/>
    <n v="5410"/>
    <n v="3463"/>
    <x v="0"/>
    <x v="9"/>
    <x v="2"/>
  </r>
  <r>
    <x v="3"/>
    <x v="390"/>
    <n v="4892"/>
    <n v="530"/>
    <n v="1812"/>
    <n v="4362"/>
    <n v="2550"/>
    <x v="0"/>
    <x v="9"/>
    <x v="2"/>
  </r>
  <r>
    <x v="3"/>
    <x v="391"/>
    <n v="4576"/>
    <n v="535"/>
    <n v="2616"/>
    <n v="4041"/>
    <n v="1425"/>
    <x v="0"/>
    <x v="9"/>
    <x v="2"/>
  </r>
  <r>
    <x v="3"/>
    <x v="392"/>
    <n v="5180"/>
    <n v="389"/>
    <n v="2610"/>
    <n v="4791"/>
    <n v="2181"/>
    <x v="0"/>
    <x v="9"/>
    <x v="2"/>
  </r>
  <r>
    <x v="3"/>
    <x v="393"/>
    <n v="5616"/>
    <n v="505"/>
    <n v="2910"/>
    <n v="5111"/>
    <n v="2201"/>
    <x v="0"/>
    <x v="9"/>
    <x v="2"/>
  </r>
  <r>
    <x v="3"/>
    <x v="394"/>
    <n v="5403"/>
    <n v="553"/>
    <n v="2511"/>
    <n v="4850"/>
    <n v="2339"/>
    <x v="0"/>
    <x v="9"/>
    <x v="2"/>
  </r>
  <r>
    <x v="4"/>
    <x v="365"/>
    <n v="5574"/>
    <n v="550"/>
    <n v="1523"/>
    <n v="5024"/>
    <n v="3501"/>
    <x v="0"/>
    <x v="9"/>
    <x v="2"/>
  </r>
  <r>
    <x v="4"/>
    <x v="366"/>
    <n v="3736"/>
    <n v="300"/>
    <n v="1543"/>
    <n v="3436"/>
    <n v="1893"/>
    <x v="0"/>
    <x v="9"/>
    <x v="2"/>
  </r>
  <r>
    <x v="4"/>
    <x v="367"/>
    <n v="3417"/>
    <n v="422"/>
    <n v="2347"/>
    <n v="2995"/>
    <n v="648"/>
    <x v="0"/>
    <x v="9"/>
    <x v="2"/>
  </r>
  <r>
    <x v="4"/>
    <x v="368"/>
    <n v="5647"/>
    <n v="405"/>
    <n v="1810"/>
    <n v="5242"/>
    <n v="3432"/>
    <x v="0"/>
    <x v="9"/>
    <x v="2"/>
  </r>
  <r>
    <x v="4"/>
    <x v="369"/>
    <n v="4421"/>
    <n v="338"/>
    <n v="2002"/>
    <n v="4083"/>
    <n v="2081"/>
    <x v="0"/>
    <x v="9"/>
    <x v="2"/>
  </r>
  <r>
    <x v="4"/>
    <x v="370"/>
    <n v="5428"/>
    <n v="556"/>
    <n v="2732"/>
    <n v="4872"/>
    <n v="2140"/>
    <x v="0"/>
    <x v="9"/>
    <x v="2"/>
  </r>
  <r>
    <x v="4"/>
    <x v="371"/>
    <n v="3702"/>
    <n v="508"/>
    <n v="2130"/>
    <n v="3194"/>
    <n v="1064"/>
    <x v="0"/>
    <x v="9"/>
    <x v="2"/>
  </r>
  <r>
    <x v="4"/>
    <x v="372"/>
    <n v="4020"/>
    <n v="523"/>
    <n v="2261"/>
    <n v="3497"/>
    <n v="1236"/>
    <x v="0"/>
    <x v="9"/>
    <x v="2"/>
  </r>
  <r>
    <x v="4"/>
    <x v="373"/>
    <n v="4217"/>
    <n v="525"/>
    <n v="1841"/>
    <n v="3692"/>
    <n v="1851"/>
    <x v="0"/>
    <x v="9"/>
    <x v="2"/>
  </r>
  <r>
    <x v="4"/>
    <x v="374"/>
    <n v="3633"/>
    <n v="305"/>
    <n v="2019"/>
    <n v="3328"/>
    <n v="1309"/>
    <x v="0"/>
    <x v="9"/>
    <x v="2"/>
  </r>
  <r>
    <x v="4"/>
    <x v="375"/>
    <n v="3047"/>
    <n v="346"/>
    <n v="2930"/>
    <n v="2701"/>
    <n v="-229"/>
    <x v="0"/>
    <x v="9"/>
    <x v="2"/>
  </r>
  <r>
    <x v="4"/>
    <x v="376"/>
    <n v="3604"/>
    <n v="375"/>
    <n v="1526"/>
    <n v="3229"/>
    <n v="1703"/>
    <x v="0"/>
    <x v="9"/>
    <x v="2"/>
  </r>
  <r>
    <x v="4"/>
    <x v="377"/>
    <n v="4392"/>
    <n v="308"/>
    <n v="1648"/>
    <n v="4084"/>
    <n v="2436"/>
    <x v="0"/>
    <x v="9"/>
    <x v="2"/>
  </r>
  <r>
    <x v="4"/>
    <x v="378"/>
    <n v="4036"/>
    <n v="581"/>
    <n v="2982"/>
    <n v="3455"/>
    <n v="473"/>
    <x v="0"/>
    <x v="9"/>
    <x v="2"/>
  </r>
  <r>
    <x v="4"/>
    <x v="379"/>
    <n v="5149"/>
    <n v="354"/>
    <n v="2872"/>
    <n v="4795"/>
    <n v="1923"/>
    <x v="0"/>
    <x v="9"/>
    <x v="2"/>
  </r>
  <r>
    <x v="4"/>
    <x v="380"/>
    <n v="3022"/>
    <n v="379"/>
    <n v="2093"/>
    <n v="2643"/>
    <n v="550"/>
    <x v="0"/>
    <x v="9"/>
    <x v="2"/>
  </r>
  <r>
    <x v="4"/>
    <x v="381"/>
    <n v="5228"/>
    <n v="350"/>
    <n v="1995"/>
    <n v="4878"/>
    <n v="2883"/>
    <x v="0"/>
    <x v="9"/>
    <x v="2"/>
  </r>
  <r>
    <x v="4"/>
    <x v="382"/>
    <n v="4429"/>
    <n v="500"/>
    <n v="2707"/>
    <n v="3929"/>
    <n v="1222"/>
    <x v="0"/>
    <x v="9"/>
    <x v="2"/>
  </r>
  <r>
    <x v="4"/>
    <x v="383"/>
    <n v="5288"/>
    <n v="501"/>
    <n v="1692"/>
    <n v="4787"/>
    <n v="3095"/>
    <x v="0"/>
    <x v="9"/>
    <x v="2"/>
  </r>
  <r>
    <x v="4"/>
    <x v="384"/>
    <n v="5018"/>
    <n v="462"/>
    <n v="2011"/>
    <n v="4556"/>
    <n v="2545"/>
    <x v="0"/>
    <x v="9"/>
    <x v="2"/>
  </r>
  <r>
    <x v="4"/>
    <x v="385"/>
    <n v="3597"/>
    <n v="439"/>
    <n v="1896"/>
    <n v="3158"/>
    <n v="1262"/>
    <x v="0"/>
    <x v="9"/>
    <x v="2"/>
  </r>
  <r>
    <x v="4"/>
    <x v="386"/>
    <n v="5391"/>
    <n v="400"/>
    <n v="1826"/>
    <n v="4991"/>
    <n v="3165"/>
    <x v="0"/>
    <x v="9"/>
    <x v="2"/>
  </r>
  <r>
    <x v="4"/>
    <x v="387"/>
    <n v="5263"/>
    <n v="512"/>
    <n v="2446"/>
    <n v="4751"/>
    <n v="2305"/>
    <x v="0"/>
    <x v="9"/>
    <x v="2"/>
  </r>
  <r>
    <x v="4"/>
    <x v="388"/>
    <n v="3750"/>
    <n v="333"/>
    <n v="2160"/>
    <n v="3417"/>
    <n v="1257"/>
    <x v="0"/>
    <x v="9"/>
    <x v="2"/>
  </r>
  <r>
    <x v="4"/>
    <x v="389"/>
    <n v="4309"/>
    <n v="553"/>
    <n v="2289"/>
    <n v="3756"/>
    <n v="1467"/>
    <x v="0"/>
    <x v="9"/>
    <x v="2"/>
  </r>
  <r>
    <x v="4"/>
    <x v="390"/>
    <n v="3919"/>
    <n v="305"/>
    <n v="2547"/>
    <n v="3614"/>
    <n v="1067"/>
    <x v="0"/>
    <x v="9"/>
    <x v="2"/>
  </r>
  <r>
    <x v="4"/>
    <x v="391"/>
    <n v="4395"/>
    <n v="539"/>
    <n v="2642"/>
    <n v="3856"/>
    <n v="1214"/>
    <x v="0"/>
    <x v="9"/>
    <x v="2"/>
  </r>
  <r>
    <x v="4"/>
    <x v="392"/>
    <n v="5294"/>
    <n v="365"/>
    <n v="2866"/>
    <n v="4929"/>
    <n v="2063"/>
    <x v="0"/>
    <x v="9"/>
    <x v="2"/>
  </r>
  <r>
    <x v="4"/>
    <x v="393"/>
    <n v="4242"/>
    <n v="514"/>
    <n v="2601"/>
    <n v="3728"/>
    <n v="1127"/>
    <x v="0"/>
    <x v="9"/>
    <x v="2"/>
  </r>
  <r>
    <x v="4"/>
    <x v="394"/>
    <n v="3259"/>
    <n v="578"/>
    <n v="1958"/>
    <n v="2681"/>
    <n v="723"/>
    <x v="0"/>
    <x v="9"/>
    <x v="2"/>
  </r>
  <r>
    <x v="0"/>
    <x v="395"/>
    <n v="4853"/>
    <n v="584"/>
    <n v="2065"/>
    <n v="4269"/>
    <n v="2204"/>
    <x v="0"/>
    <x v="10"/>
    <x v="2"/>
  </r>
  <r>
    <x v="0"/>
    <x v="396"/>
    <n v="4474"/>
    <n v="430"/>
    <n v="2470"/>
    <n v="4044"/>
    <n v="1574"/>
    <x v="0"/>
    <x v="10"/>
    <x v="2"/>
  </r>
  <r>
    <x v="0"/>
    <x v="397"/>
    <n v="3966"/>
    <n v="377"/>
    <n v="2395"/>
    <n v="3589"/>
    <n v="1194"/>
    <x v="0"/>
    <x v="10"/>
    <x v="2"/>
  </r>
  <r>
    <x v="0"/>
    <x v="398"/>
    <n v="5219"/>
    <n v="594"/>
    <n v="2162"/>
    <n v="4625"/>
    <n v="2463"/>
    <x v="0"/>
    <x v="10"/>
    <x v="2"/>
  </r>
  <r>
    <x v="0"/>
    <x v="399"/>
    <n v="4083"/>
    <n v="516"/>
    <n v="2022"/>
    <n v="3567"/>
    <n v="1545"/>
    <x v="0"/>
    <x v="10"/>
    <x v="2"/>
  </r>
  <r>
    <x v="0"/>
    <x v="400"/>
    <n v="3472"/>
    <n v="443"/>
    <n v="2847"/>
    <n v="3029"/>
    <n v="182"/>
    <x v="0"/>
    <x v="10"/>
    <x v="2"/>
  </r>
  <r>
    <x v="0"/>
    <x v="401"/>
    <n v="4986"/>
    <n v="427"/>
    <n v="2341"/>
    <n v="4559"/>
    <n v="2218"/>
    <x v="0"/>
    <x v="10"/>
    <x v="2"/>
  </r>
  <r>
    <x v="0"/>
    <x v="402"/>
    <n v="3507"/>
    <n v="595"/>
    <n v="2397"/>
    <n v="2912"/>
    <n v="515"/>
    <x v="0"/>
    <x v="10"/>
    <x v="2"/>
  </r>
  <r>
    <x v="0"/>
    <x v="403"/>
    <n v="5672"/>
    <n v="521"/>
    <n v="2152"/>
    <n v="5151"/>
    <n v="2999"/>
    <x v="0"/>
    <x v="10"/>
    <x v="2"/>
  </r>
  <r>
    <x v="0"/>
    <x v="404"/>
    <n v="3585"/>
    <n v="494"/>
    <n v="2398"/>
    <n v="3091"/>
    <n v="693"/>
    <x v="0"/>
    <x v="10"/>
    <x v="2"/>
  </r>
  <r>
    <x v="0"/>
    <x v="405"/>
    <n v="3818"/>
    <n v="307"/>
    <n v="2839"/>
    <n v="3511"/>
    <n v="672"/>
    <x v="0"/>
    <x v="10"/>
    <x v="2"/>
  </r>
  <r>
    <x v="0"/>
    <x v="406"/>
    <n v="3991"/>
    <n v="535"/>
    <n v="2228"/>
    <n v="3456"/>
    <n v="1228"/>
    <x v="0"/>
    <x v="10"/>
    <x v="2"/>
  </r>
  <r>
    <x v="0"/>
    <x v="407"/>
    <n v="5404"/>
    <n v="486"/>
    <n v="2152"/>
    <n v="4918"/>
    <n v="2766"/>
    <x v="0"/>
    <x v="10"/>
    <x v="2"/>
  </r>
  <r>
    <x v="0"/>
    <x v="408"/>
    <n v="3203"/>
    <n v="465"/>
    <n v="1894"/>
    <n v="2738"/>
    <n v="844"/>
    <x v="0"/>
    <x v="10"/>
    <x v="2"/>
  </r>
  <r>
    <x v="0"/>
    <x v="409"/>
    <n v="3707"/>
    <n v="528"/>
    <n v="2782"/>
    <n v="3179"/>
    <n v="397"/>
    <x v="0"/>
    <x v="10"/>
    <x v="2"/>
  </r>
  <r>
    <x v="0"/>
    <x v="410"/>
    <n v="5773"/>
    <n v="361"/>
    <n v="2350"/>
    <n v="5412"/>
    <n v="3062"/>
    <x v="0"/>
    <x v="10"/>
    <x v="2"/>
  </r>
  <r>
    <x v="0"/>
    <x v="411"/>
    <n v="4883"/>
    <n v="399"/>
    <n v="2511"/>
    <n v="4484"/>
    <n v="1973"/>
    <x v="0"/>
    <x v="10"/>
    <x v="2"/>
  </r>
  <r>
    <x v="0"/>
    <x v="412"/>
    <n v="3162"/>
    <n v="375"/>
    <n v="1776"/>
    <n v="2787"/>
    <n v="1011"/>
    <x v="0"/>
    <x v="10"/>
    <x v="2"/>
  </r>
  <r>
    <x v="0"/>
    <x v="413"/>
    <n v="3617"/>
    <n v="462"/>
    <n v="2517"/>
    <n v="3155"/>
    <n v="638"/>
    <x v="0"/>
    <x v="10"/>
    <x v="2"/>
  </r>
  <r>
    <x v="0"/>
    <x v="414"/>
    <n v="5431"/>
    <n v="317"/>
    <n v="2628"/>
    <n v="5114"/>
    <n v="2486"/>
    <x v="0"/>
    <x v="10"/>
    <x v="2"/>
  </r>
  <r>
    <x v="0"/>
    <x v="415"/>
    <n v="3850"/>
    <n v="487"/>
    <n v="1817"/>
    <n v="3363"/>
    <n v="1546"/>
    <x v="0"/>
    <x v="10"/>
    <x v="2"/>
  </r>
  <r>
    <x v="0"/>
    <x v="416"/>
    <n v="4426"/>
    <n v="522"/>
    <n v="2971"/>
    <n v="3904"/>
    <n v="933"/>
    <x v="0"/>
    <x v="10"/>
    <x v="2"/>
  </r>
  <r>
    <x v="0"/>
    <x v="417"/>
    <n v="4086"/>
    <n v="353"/>
    <n v="1963"/>
    <n v="3733"/>
    <n v="1770"/>
    <x v="0"/>
    <x v="10"/>
    <x v="2"/>
  </r>
  <r>
    <x v="0"/>
    <x v="418"/>
    <n v="3911"/>
    <n v="333"/>
    <n v="2681"/>
    <n v="3578"/>
    <n v="897"/>
    <x v="0"/>
    <x v="10"/>
    <x v="2"/>
  </r>
  <r>
    <x v="0"/>
    <x v="419"/>
    <n v="3337"/>
    <n v="480"/>
    <n v="2834"/>
    <n v="2857"/>
    <n v="23"/>
    <x v="0"/>
    <x v="10"/>
    <x v="2"/>
  </r>
  <r>
    <x v="0"/>
    <x v="420"/>
    <n v="4135"/>
    <n v="404"/>
    <n v="1614"/>
    <n v="3731"/>
    <n v="2117"/>
    <x v="0"/>
    <x v="10"/>
    <x v="2"/>
  </r>
  <r>
    <x v="0"/>
    <x v="421"/>
    <n v="5803"/>
    <n v="483"/>
    <n v="2065"/>
    <n v="5320"/>
    <n v="3255"/>
    <x v="0"/>
    <x v="10"/>
    <x v="2"/>
  </r>
  <r>
    <x v="0"/>
    <x v="422"/>
    <n v="5860"/>
    <n v="595"/>
    <n v="2152"/>
    <n v="5265"/>
    <n v="3113"/>
    <x v="0"/>
    <x v="10"/>
    <x v="2"/>
  </r>
  <r>
    <x v="0"/>
    <x v="423"/>
    <n v="5073"/>
    <n v="561"/>
    <n v="1854"/>
    <n v="4512"/>
    <n v="2658"/>
    <x v="0"/>
    <x v="10"/>
    <x v="2"/>
  </r>
  <r>
    <x v="0"/>
    <x v="424"/>
    <n v="4632"/>
    <n v="320"/>
    <n v="1959"/>
    <n v="4312"/>
    <n v="2353"/>
    <x v="0"/>
    <x v="10"/>
    <x v="2"/>
  </r>
  <r>
    <x v="0"/>
    <x v="425"/>
    <n v="3476"/>
    <n v="374"/>
    <n v="1750"/>
    <n v="3102"/>
    <n v="1352"/>
    <x v="0"/>
    <x v="10"/>
    <x v="2"/>
  </r>
  <r>
    <x v="1"/>
    <x v="395"/>
    <n v="5343"/>
    <n v="339"/>
    <n v="2764"/>
    <n v="5004"/>
    <n v="2240"/>
    <x v="0"/>
    <x v="10"/>
    <x v="2"/>
  </r>
  <r>
    <x v="1"/>
    <x v="396"/>
    <n v="3406"/>
    <n v="447"/>
    <n v="1539"/>
    <n v="2959"/>
    <n v="1420"/>
    <x v="0"/>
    <x v="10"/>
    <x v="2"/>
  </r>
  <r>
    <x v="1"/>
    <x v="397"/>
    <n v="3518"/>
    <n v="578"/>
    <n v="2988"/>
    <n v="2940"/>
    <n v="-48"/>
    <x v="0"/>
    <x v="10"/>
    <x v="2"/>
  </r>
  <r>
    <x v="1"/>
    <x v="398"/>
    <n v="3268"/>
    <n v="381"/>
    <n v="2979"/>
    <n v="2887"/>
    <n v="-92"/>
    <x v="0"/>
    <x v="10"/>
    <x v="2"/>
  </r>
  <r>
    <x v="1"/>
    <x v="399"/>
    <n v="3362"/>
    <n v="306"/>
    <n v="2022"/>
    <n v="3056"/>
    <n v="1034"/>
    <x v="0"/>
    <x v="10"/>
    <x v="2"/>
  </r>
  <r>
    <x v="1"/>
    <x v="400"/>
    <n v="3411"/>
    <n v="548"/>
    <n v="2706"/>
    <n v="2863"/>
    <n v="157"/>
    <x v="0"/>
    <x v="10"/>
    <x v="2"/>
  </r>
  <r>
    <x v="1"/>
    <x v="401"/>
    <n v="5259"/>
    <n v="591"/>
    <n v="2720"/>
    <n v="4668"/>
    <n v="1948"/>
    <x v="0"/>
    <x v="10"/>
    <x v="2"/>
  </r>
  <r>
    <x v="1"/>
    <x v="402"/>
    <n v="5300"/>
    <n v="572"/>
    <n v="2028"/>
    <n v="4728"/>
    <n v="2700"/>
    <x v="0"/>
    <x v="10"/>
    <x v="2"/>
  </r>
  <r>
    <x v="1"/>
    <x v="403"/>
    <n v="5792"/>
    <n v="528"/>
    <n v="2782"/>
    <n v="5264"/>
    <n v="2482"/>
    <x v="0"/>
    <x v="10"/>
    <x v="2"/>
  </r>
  <r>
    <x v="1"/>
    <x v="404"/>
    <n v="5983"/>
    <n v="406"/>
    <n v="2868"/>
    <n v="5577"/>
    <n v="2709"/>
    <x v="0"/>
    <x v="10"/>
    <x v="2"/>
  </r>
  <r>
    <x v="1"/>
    <x v="405"/>
    <n v="4796"/>
    <n v="546"/>
    <n v="2501"/>
    <n v="4250"/>
    <n v="1749"/>
    <x v="0"/>
    <x v="10"/>
    <x v="2"/>
  </r>
  <r>
    <x v="1"/>
    <x v="406"/>
    <n v="5859"/>
    <n v="466"/>
    <n v="1593"/>
    <n v="5393"/>
    <n v="3800"/>
    <x v="0"/>
    <x v="10"/>
    <x v="2"/>
  </r>
  <r>
    <x v="1"/>
    <x v="407"/>
    <n v="5091"/>
    <n v="436"/>
    <n v="1544"/>
    <n v="4655"/>
    <n v="3111"/>
    <x v="0"/>
    <x v="10"/>
    <x v="2"/>
  </r>
  <r>
    <x v="1"/>
    <x v="408"/>
    <n v="4126"/>
    <n v="465"/>
    <n v="2303"/>
    <n v="3661"/>
    <n v="1358"/>
    <x v="0"/>
    <x v="10"/>
    <x v="2"/>
  </r>
  <r>
    <x v="1"/>
    <x v="409"/>
    <n v="3727"/>
    <n v="586"/>
    <n v="1939"/>
    <n v="3141"/>
    <n v="1202"/>
    <x v="0"/>
    <x v="10"/>
    <x v="2"/>
  </r>
  <r>
    <x v="1"/>
    <x v="410"/>
    <n v="5817"/>
    <n v="399"/>
    <n v="2612"/>
    <n v="5418"/>
    <n v="2806"/>
    <x v="0"/>
    <x v="10"/>
    <x v="2"/>
  </r>
  <r>
    <x v="1"/>
    <x v="411"/>
    <n v="5165"/>
    <n v="442"/>
    <n v="1945"/>
    <n v="4723"/>
    <n v="2778"/>
    <x v="0"/>
    <x v="10"/>
    <x v="2"/>
  </r>
  <r>
    <x v="1"/>
    <x v="412"/>
    <n v="3110"/>
    <n v="504"/>
    <n v="1885"/>
    <n v="2606"/>
    <n v="721"/>
    <x v="0"/>
    <x v="10"/>
    <x v="2"/>
  </r>
  <r>
    <x v="1"/>
    <x v="413"/>
    <n v="3556"/>
    <n v="385"/>
    <n v="1612"/>
    <n v="3171"/>
    <n v="1559"/>
    <x v="0"/>
    <x v="10"/>
    <x v="2"/>
  </r>
  <r>
    <x v="1"/>
    <x v="414"/>
    <n v="4308"/>
    <n v="569"/>
    <n v="1742"/>
    <n v="3739"/>
    <n v="1997"/>
    <x v="0"/>
    <x v="10"/>
    <x v="2"/>
  </r>
  <r>
    <x v="1"/>
    <x v="415"/>
    <n v="3471"/>
    <n v="410"/>
    <n v="1507"/>
    <n v="3061"/>
    <n v="1554"/>
    <x v="0"/>
    <x v="10"/>
    <x v="2"/>
  </r>
  <r>
    <x v="1"/>
    <x v="416"/>
    <n v="3447"/>
    <n v="591"/>
    <n v="2416"/>
    <n v="2856"/>
    <n v="440"/>
    <x v="0"/>
    <x v="10"/>
    <x v="2"/>
  </r>
  <r>
    <x v="1"/>
    <x v="417"/>
    <n v="3849"/>
    <n v="410"/>
    <n v="2716"/>
    <n v="3439"/>
    <n v="723"/>
    <x v="0"/>
    <x v="10"/>
    <x v="2"/>
  </r>
  <r>
    <x v="1"/>
    <x v="418"/>
    <n v="5010"/>
    <n v="422"/>
    <n v="1960"/>
    <n v="4588"/>
    <n v="2628"/>
    <x v="0"/>
    <x v="10"/>
    <x v="2"/>
  </r>
  <r>
    <x v="1"/>
    <x v="419"/>
    <n v="3903"/>
    <n v="388"/>
    <n v="2096"/>
    <n v="3515"/>
    <n v="1419"/>
    <x v="0"/>
    <x v="10"/>
    <x v="2"/>
  </r>
  <r>
    <x v="1"/>
    <x v="420"/>
    <n v="3353"/>
    <n v="439"/>
    <n v="2889"/>
    <n v="2914"/>
    <n v="25"/>
    <x v="0"/>
    <x v="10"/>
    <x v="2"/>
  </r>
  <r>
    <x v="1"/>
    <x v="421"/>
    <n v="3186"/>
    <n v="330"/>
    <n v="2571"/>
    <n v="2856"/>
    <n v="285"/>
    <x v="0"/>
    <x v="10"/>
    <x v="2"/>
  </r>
  <r>
    <x v="1"/>
    <x v="422"/>
    <n v="3859"/>
    <n v="570"/>
    <n v="2760"/>
    <n v="3289"/>
    <n v="529"/>
    <x v="0"/>
    <x v="10"/>
    <x v="2"/>
  </r>
  <r>
    <x v="1"/>
    <x v="423"/>
    <n v="5643"/>
    <n v="497"/>
    <n v="2871"/>
    <n v="5146"/>
    <n v="2275"/>
    <x v="0"/>
    <x v="10"/>
    <x v="2"/>
  </r>
  <r>
    <x v="1"/>
    <x v="424"/>
    <n v="5454"/>
    <n v="309"/>
    <n v="1640"/>
    <n v="5145"/>
    <n v="3505"/>
    <x v="0"/>
    <x v="10"/>
    <x v="2"/>
  </r>
  <r>
    <x v="1"/>
    <x v="425"/>
    <n v="3830"/>
    <n v="395"/>
    <n v="1692"/>
    <n v="3435"/>
    <n v="1743"/>
    <x v="0"/>
    <x v="10"/>
    <x v="2"/>
  </r>
  <r>
    <x v="2"/>
    <x v="395"/>
    <n v="3094"/>
    <n v="595"/>
    <n v="1974"/>
    <n v="2499"/>
    <n v="525"/>
    <x v="0"/>
    <x v="10"/>
    <x v="2"/>
  </r>
  <r>
    <x v="2"/>
    <x v="396"/>
    <n v="5285"/>
    <n v="453"/>
    <n v="1983"/>
    <n v="4832"/>
    <n v="2849"/>
    <x v="0"/>
    <x v="10"/>
    <x v="2"/>
  </r>
  <r>
    <x v="2"/>
    <x v="397"/>
    <n v="3088"/>
    <n v="460"/>
    <n v="2105"/>
    <n v="2628"/>
    <n v="523"/>
    <x v="0"/>
    <x v="10"/>
    <x v="2"/>
  </r>
  <r>
    <x v="2"/>
    <x v="398"/>
    <n v="5332"/>
    <n v="530"/>
    <n v="1599"/>
    <n v="4802"/>
    <n v="3203"/>
    <x v="0"/>
    <x v="10"/>
    <x v="2"/>
  </r>
  <r>
    <x v="2"/>
    <x v="399"/>
    <n v="5769"/>
    <n v="463"/>
    <n v="2210"/>
    <n v="5306"/>
    <n v="3096"/>
    <x v="0"/>
    <x v="10"/>
    <x v="2"/>
  </r>
  <r>
    <x v="2"/>
    <x v="400"/>
    <n v="3126"/>
    <n v="517"/>
    <n v="2310"/>
    <n v="2609"/>
    <n v="299"/>
    <x v="0"/>
    <x v="10"/>
    <x v="2"/>
  </r>
  <r>
    <x v="2"/>
    <x v="401"/>
    <n v="5956"/>
    <n v="582"/>
    <n v="2960"/>
    <n v="5374"/>
    <n v="2414"/>
    <x v="0"/>
    <x v="10"/>
    <x v="2"/>
  </r>
  <r>
    <x v="2"/>
    <x v="402"/>
    <n v="4695"/>
    <n v="384"/>
    <n v="1817"/>
    <n v="4311"/>
    <n v="2494"/>
    <x v="0"/>
    <x v="10"/>
    <x v="2"/>
  </r>
  <r>
    <x v="2"/>
    <x v="403"/>
    <n v="4497"/>
    <n v="542"/>
    <n v="1544"/>
    <n v="3955"/>
    <n v="2411"/>
    <x v="0"/>
    <x v="10"/>
    <x v="2"/>
  </r>
  <r>
    <x v="2"/>
    <x v="404"/>
    <n v="5480"/>
    <n v="417"/>
    <n v="1647"/>
    <n v="5063"/>
    <n v="3416"/>
    <x v="0"/>
    <x v="10"/>
    <x v="2"/>
  </r>
  <r>
    <x v="2"/>
    <x v="405"/>
    <n v="3976"/>
    <n v="524"/>
    <n v="2172"/>
    <n v="3452"/>
    <n v="1280"/>
    <x v="0"/>
    <x v="10"/>
    <x v="2"/>
  </r>
  <r>
    <x v="2"/>
    <x v="406"/>
    <n v="5544"/>
    <n v="360"/>
    <n v="1602"/>
    <n v="5184"/>
    <n v="3582"/>
    <x v="0"/>
    <x v="10"/>
    <x v="2"/>
  </r>
  <r>
    <x v="2"/>
    <x v="407"/>
    <n v="4411"/>
    <n v="530"/>
    <n v="2169"/>
    <n v="3881"/>
    <n v="1712"/>
    <x v="0"/>
    <x v="10"/>
    <x v="2"/>
  </r>
  <r>
    <x v="2"/>
    <x v="408"/>
    <n v="4341"/>
    <n v="479"/>
    <n v="2470"/>
    <n v="3862"/>
    <n v="1392"/>
    <x v="0"/>
    <x v="10"/>
    <x v="2"/>
  </r>
  <r>
    <x v="2"/>
    <x v="409"/>
    <n v="3878"/>
    <n v="368"/>
    <n v="2926"/>
    <n v="3510"/>
    <n v="584"/>
    <x v="0"/>
    <x v="10"/>
    <x v="2"/>
  </r>
  <r>
    <x v="2"/>
    <x v="410"/>
    <n v="4586"/>
    <n v="448"/>
    <n v="1942"/>
    <n v="4138"/>
    <n v="2196"/>
    <x v="0"/>
    <x v="10"/>
    <x v="2"/>
  </r>
  <r>
    <x v="2"/>
    <x v="411"/>
    <n v="3701"/>
    <n v="382"/>
    <n v="2288"/>
    <n v="3319"/>
    <n v="1031"/>
    <x v="0"/>
    <x v="10"/>
    <x v="2"/>
  </r>
  <r>
    <x v="2"/>
    <x v="412"/>
    <n v="5587"/>
    <n v="349"/>
    <n v="2420"/>
    <n v="5238"/>
    <n v="2818"/>
    <x v="0"/>
    <x v="10"/>
    <x v="2"/>
  </r>
  <r>
    <x v="2"/>
    <x v="413"/>
    <n v="4220"/>
    <n v="574"/>
    <n v="1657"/>
    <n v="3646"/>
    <n v="1989"/>
    <x v="0"/>
    <x v="10"/>
    <x v="2"/>
  </r>
  <r>
    <x v="2"/>
    <x v="414"/>
    <n v="5597"/>
    <n v="456"/>
    <n v="2889"/>
    <n v="5141"/>
    <n v="2252"/>
    <x v="0"/>
    <x v="10"/>
    <x v="2"/>
  </r>
  <r>
    <x v="2"/>
    <x v="415"/>
    <n v="4604"/>
    <n v="407"/>
    <n v="2044"/>
    <n v="4197"/>
    <n v="2153"/>
    <x v="0"/>
    <x v="10"/>
    <x v="2"/>
  </r>
  <r>
    <x v="2"/>
    <x v="416"/>
    <n v="3793"/>
    <n v="600"/>
    <n v="2783"/>
    <n v="3193"/>
    <n v="410"/>
    <x v="0"/>
    <x v="10"/>
    <x v="2"/>
  </r>
  <r>
    <x v="2"/>
    <x v="417"/>
    <n v="3171"/>
    <n v="511"/>
    <n v="2136"/>
    <n v="2660"/>
    <n v="524"/>
    <x v="0"/>
    <x v="10"/>
    <x v="2"/>
  </r>
  <r>
    <x v="2"/>
    <x v="418"/>
    <n v="5066"/>
    <n v="376"/>
    <n v="1555"/>
    <n v="4690"/>
    <n v="3135"/>
    <x v="0"/>
    <x v="10"/>
    <x v="2"/>
  </r>
  <r>
    <x v="2"/>
    <x v="419"/>
    <n v="3129"/>
    <n v="449"/>
    <n v="1506"/>
    <n v="2680"/>
    <n v="1174"/>
    <x v="0"/>
    <x v="10"/>
    <x v="2"/>
  </r>
  <r>
    <x v="2"/>
    <x v="420"/>
    <n v="3355"/>
    <n v="335"/>
    <n v="1833"/>
    <n v="3020"/>
    <n v="1187"/>
    <x v="0"/>
    <x v="10"/>
    <x v="2"/>
  </r>
  <r>
    <x v="2"/>
    <x v="421"/>
    <n v="5204"/>
    <n v="540"/>
    <n v="2837"/>
    <n v="4664"/>
    <n v="1827"/>
    <x v="0"/>
    <x v="10"/>
    <x v="2"/>
  </r>
  <r>
    <x v="2"/>
    <x v="422"/>
    <n v="4851"/>
    <n v="411"/>
    <n v="2133"/>
    <n v="4440"/>
    <n v="2307"/>
    <x v="0"/>
    <x v="10"/>
    <x v="2"/>
  </r>
  <r>
    <x v="2"/>
    <x v="423"/>
    <n v="4024"/>
    <n v="397"/>
    <n v="1566"/>
    <n v="3627"/>
    <n v="2061"/>
    <x v="0"/>
    <x v="10"/>
    <x v="2"/>
  </r>
  <r>
    <x v="2"/>
    <x v="424"/>
    <n v="5292"/>
    <n v="419"/>
    <n v="1663"/>
    <n v="4873"/>
    <n v="3210"/>
    <x v="0"/>
    <x v="10"/>
    <x v="2"/>
  </r>
  <r>
    <x v="2"/>
    <x v="425"/>
    <n v="5953"/>
    <n v="430"/>
    <n v="2831"/>
    <n v="5523"/>
    <n v="2692"/>
    <x v="0"/>
    <x v="10"/>
    <x v="2"/>
  </r>
  <r>
    <x v="3"/>
    <x v="395"/>
    <n v="5808"/>
    <n v="470"/>
    <n v="1768"/>
    <n v="5338"/>
    <n v="3570"/>
    <x v="0"/>
    <x v="10"/>
    <x v="2"/>
  </r>
  <r>
    <x v="3"/>
    <x v="396"/>
    <n v="5856"/>
    <n v="529"/>
    <n v="1583"/>
    <n v="5327"/>
    <n v="3744"/>
    <x v="0"/>
    <x v="10"/>
    <x v="2"/>
  </r>
  <r>
    <x v="3"/>
    <x v="397"/>
    <n v="5096"/>
    <n v="569"/>
    <n v="2456"/>
    <n v="4527"/>
    <n v="2071"/>
    <x v="0"/>
    <x v="10"/>
    <x v="2"/>
  </r>
  <r>
    <x v="3"/>
    <x v="398"/>
    <n v="3239"/>
    <n v="526"/>
    <n v="1866"/>
    <n v="2713"/>
    <n v="847"/>
    <x v="0"/>
    <x v="10"/>
    <x v="2"/>
  </r>
  <r>
    <x v="3"/>
    <x v="399"/>
    <n v="4958"/>
    <n v="417"/>
    <n v="2670"/>
    <n v="4541"/>
    <n v="1871"/>
    <x v="0"/>
    <x v="10"/>
    <x v="2"/>
  </r>
  <r>
    <x v="3"/>
    <x v="400"/>
    <n v="4388"/>
    <n v="326"/>
    <n v="1580"/>
    <n v="4062"/>
    <n v="2482"/>
    <x v="0"/>
    <x v="10"/>
    <x v="2"/>
  </r>
  <r>
    <x v="3"/>
    <x v="401"/>
    <n v="3701"/>
    <n v="336"/>
    <n v="2362"/>
    <n v="3365"/>
    <n v="1003"/>
    <x v="0"/>
    <x v="10"/>
    <x v="2"/>
  </r>
  <r>
    <x v="3"/>
    <x v="402"/>
    <n v="5680"/>
    <n v="533"/>
    <n v="1895"/>
    <n v="5147"/>
    <n v="3252"/>
    <x v="0"/>
    <x v="10"/>
    <x v="2"/>
  </r>
  <r>
    <x v="3"/>
    <x v="403"/>
    <n v="4098"/>
    <n v="346"/>
    <n v="1545"/>
    <n v="3752"/>
    <n v="2207"/>
    <x v="0"/>
    <x v="10"/>
    <x v="2"/>
  </r>
  <r>
    <x v="3"/>
    <x v="404"/>
    <n v="5556"/>
    <n v="588"/>
    <n v="1638"/>
    <n v="4968"/>
    <n v="3330"/>
    <x v="0"/>
    <x v="10"/>
    <x v="2"/>
  </r>
  <r>
    <x v="3"/>
    <x v="405"/>
    <n v="3865"/>
    <n v="389"/>
    <n v="2952"/>
    <n v="3476"/>
    <n v="524"/>
    <x v="0"/>
    <x v="10"/>
    <x v="2"/>
  </r>
  <r>
    <x v="3"/>
    <x v="406"/>
    <n v="3284"/>
    <n v="375"/>
    <n v="2700"/>
    <n v="2909"/>
    <n v="209"/>
    <x v="0"/>
    <x v="10"/>
    <x v="2"/>
  </r>
  <r>
    <x v="3"/>
    <x v="407"/>
    <n v="3386"/>
    <n v="302"/>
    <n v="2212"/>
    <n v="3084"/>
    <n v="872"/>
    <x v="0"/>
    <x v="10"/>
    <x v="2"/>
  </r>
  <r>
    <x v="3"/>
    <x v="408"/>
    <n v="3394"/>
    <n v="508"/>
    <n v="2431"/>
    <n v="2886"/>
    <n v="455"/>
    <x v="0"/>
    <x v="10"/>
    <x v="2"/>
  </r>
  <r>
    <x v="3"/>
    <x v="409"/>
    <n v="4470"/>
    <n v="494"/>
    <n v="1832"/>
    <n v="3976"/>
    <n v="2144"/>
    <x v="0"/>
    <x v="10"/>
    <x v="2"/>
  </r>
  <r>
    <x v="3"/>
    <x v="410"/>
    <n v="3952"/>
    <n v="465"/>
    <n v="2907"/>
    <n v="3487"/>
    <n v="580"/>
    <x v="0"/>
    <x v="10"/>
    <x v="2"/>
  </r>
  <r>
    <x v="3"/>
    <x v="411"/>
    <n v="4282"/>
    <n v="370"/>
    <n v="2154"/>
    <n v="3912"/>
    <n v="1758"/>
    <x v="0"/>
    <x v="10"/>
    <x v="2"/>
  </r>
  <r>
    <x v="3"/>
    <x v="412"/>
    <n v="3199"/>
    <n v="598"/>
    <n v="1600"/>
    <n v="2601"/>
    <n v="1001"/>
    <x v="0"/>
    <x v="10"/>
    <x v="2"/>
  </r>
  <r>
    <x v="3"/>
    <x v="413"/>
    <n v="3566"/>
    <n v="563"/>
    <n v="2856"/>
    <n v="3003"/>
    <n v="147"/>
    <x v="0"/>
    <x v="10"/>
    <x v="2"/>
  </r>
  <r>
    <x v="3"/>
    <x v="414"/>
    <n v="3749"/>
    <n v="333"/>
    <n v="2351"/>
    <n v="3416"/>
    <n v="1065"/>
    <x v="0"/>
    <x v="10"/>
    <x v="2"/>
  </r>
  <r>
    <x v="3"/>
    <x v="415"/>
    <n v="3010"/>
    <n v="543"/>
    <n v="1617"/>
    <n v="2467"/>
    <n v="850"/>
    <x v="0"/>
    <x v="10"/>
    <x v="2"/>
  </r>
  <r>
    <x v="3"/>
    <x v="416"/>
    <n v="4410"/>
    <n v="548"/>
    <n v="2257"/>
    <n v="3862"/>
    <n v="1605"/>
    <x v="0"/>
    <x v="10"/>
    <x v="2"/>
  </r>
  <r>
    <x v="3"/>
    <x v="417"/>
    <n v="5521"/>
    <n v="498"/>
    <n v="1542"/>
    <n v="5023"/>
    <n v="3481"/>
    <x v="0"/>
    <x v="10"/>
    <x v="2"/>
  </r>
  <r>
    <x v="3"/>
    <x v="418"/>
    <n v="5215"/>
    <n v="357"/>
    <n v="2949"/>
    <n v="4858"/>
    <n v="1909"/>
    <x v="0"/>
    <x v="10"/>
    <x v="2"/>
  </r>
  <r>
    <x v="3"/>
    <x v="419"/>
    <n v="5526"/>
    <n v="300"/>
    <n v="2542"/>
    <n v="5226"/>
    <n v="2684"/>
    <x v="0"/>
    <x v="10"/>
    <x v="2"/>
  </r>
  <r>
    <x v="3"/>
    <x v="420"/>
    <n v="5133"/>
    <n v="535"/>
    <n v="1873"/>
    <n v="4598"/>
    <n v="2725"/>
    <x v="0"/>
    <x v="10"/>
    <x v="2"/>
  </r>
  <r>
    <x v="3"/>
    <x v="421"/>
    <n v="3408"/>
    <n v="410"/>
    <n v="2757"/>
    <n v="2998"/>
    <n v="241"/>
    <x v="0"/>
    <x v="10"/>
    <x v="2"/>
  </r>
  <r>
    <x v="3"/>
    <x v="422"/>
    <n v="4577"/>
    <n v="305"/>
    <n v="2232"/>
    <n v="4272"/>
    <n v="2040"/>
    <x v="0"/>
    <x v="10"/>
    <x v="2"/>
  </r>
  <r>
    <x v="3"/>
    <x v="423"/>
    <n v="4202"/>
    <n v="439"/>
    <n v="2002"/>
    <n v="3763"/>
    <n v="1761"/>
    <x v="0"/>
    <x v="10"/>
    <x v="2"/>
  </r>
  <r>
    <x v="3"/>
    <x v="424"/>
    <n v="4106"/>
    <n v="338"/>
    <n v="2188"/>
    <n v="3768"/>
    <n v="1580"/>
    <x v="0"/>
    <x v="10"/>
    <x v="2"/>
  </r>
  <r>
    <x v="3"/>
    <x v="425"/>
    <n v="5178"/>
    <n v="307"/>
    <n v="2978"/>
    <n v="4871"/>
    <n v="1893"/>
    <x v="0"/>
    <x v="10"/>
    <x v="2"/>
  </r>
  <r>
    <x v="4"/>
    <x v="395"/>
    <n v="4544"/>
    <n v="480"/>
    <n v="2189"/>
    <n v="4064"/>
    <n v="1875"/>
    <x v="0"/>
    <x v="10"/>
    <x v="2"/>
  </r>
  <r>
    <x v="4"/>
    <x v="396"/>
    <n v="5318"/>
    <n v="440"/>
    <n v="2104"/>
    <n v="4878"/>
    <n v="2774"/>
    <x v="0"/>
    <x v="10"/>
    <x v="2"/>
  </r>
  <r>
    <x v="4"/>
    <x v="397"/>
    <n v="4914"/>
    <n v="324"/>
    <n v="2987"/>
    <n v="4590"/>
    <n v="1603"/>
    <x v="0"/>
    <x v="10"/>
    <x v="2"/>
  </r>
  <r>
    <x v="4"/>
    <x v="398"/>
    <n v="4413"/>
    <n v="531"/>
    <n v="1512"/>
    <n v="3882"/>
    <n v="2370"/>
    <x v="0"/>
    <x v="10"/>
    <x v="2"/>
  </r>
  <r>
    <x v="4"/>
    <x v="399"/>
    <n v="3099"/>
    <n v="365"/>
    <n v="2633"/>
    <n v="2734"/>
    <n v="101"/>
    <x v="0"/>
    <x v="10"/>
    <x v="2"/>
  </r>
  <r>
    <x v="4"/>
    <x v="400"/>
    <n v="4599"/>
    <n v="367"/>
    <n v="2080"/>
    <n v="4232"/>
    <n v="2152"/>
    <x v="0"/>
    <x v="10"/>
    <x v="2"/>
  </r>
  <r>
    <x v="4"/>
    <x v="401"/>
    <n v="3059"/>
    <n v="389"/>
    <n v="2554"/>
    <n v="2670"/>
    <n v="116"/>
    <x v="0"/>
    <x v="10"/>
    <x v="2"/>
  </r>
  <r>
    <x v="4"/>
    <x v="402"/>
    <n v="3476"/>
    <n v="461"/>
    <n v="2138"/>
    <n v="3015"/>
    <n v="877"/>
    <x v="0"/>
    <x v="10"/>
    <x v="2"/>
  </r>
  <r>
    <x v="4"/>
    <x v="403"/>
    <n v="3820"/>
    <n v="306"/>
    <n v="1812"/>
    <n v="3514"/>
    <n v="1702"/>
    <x v="0"/>
    <x v="10"/>
    <x v="2"/>
  </r>
  <r>
    <x v="4"/>
    <x v="404"/>
    <n v="5469"/>
    <n v="508"/>
    <n v="2153"/>
    <n v="4961"/>
    <n v="2808"/>
    <x v="0"/>
    <x v="10"/>
    <x v="2"/>
  </r>
  <r>
    <x v="4"/>
    <x v="405"/>
    <n v="3840"/>
    <n v="346"/>
    <n v="1529"/>
    <n v="3494"/>
    <n v="1965"/>
    <x v="0"/>
    <x v="10"/>
    <x v="2"/>
  </r>
  <r>
    <x v="4"/>
    <x v="406"/>
    <n v="4310"/>
    <n v="580"/>
    <n v="2001"/>
    <n v="3730"/>
    <n v="1729"/>
    <x v="0"/>
    <x v="10"/>
    <x v="2"/>
  </r>
  <r>
    <x v="4"/>
    <x v="407"/>
    <n v="5934"/>
    <n v="474"/>
    <n v="2314"/>
    <n v="5460"/>
    <n v="3146"/>
    <x v="0"/>
    <x v="10"/>
    <x v="2"/>
  </r>
  <r>
    <x v="4"/>
    <x v="408"/>
    <n v="5544"/>
    <n v="543"/>
    <n v="1514"/>
    <n v="5001"/>
    <n v="3487"/>
    <x v="0"/>
    <x v="10"/>
    <x v="2"/>
  </r>
  <r>
    <x v="4"/>
    <x v="409"/>
    <n v="4038"/>
    <n v="496"/>
    <n v="2555"/>
    <n v="3542"/>
    <n v="987"/>
    <x v="0"/>
    <x v="10"/>
    <x v="2"/>
  </r>
  <r>
    <x v="4"/>
    <x v="410"/>
    <n v="4249"/>
    <n v="566"/>
    <n v="2084"/>
    <n v="3683"/>
    <n v="1599"/>
    <x v="0"/>
    <x v="10"/>
    <x v="2"/>
  </r>
  <r>
    <x v="4"/>
    <x v="411"/>
    <n v="3873"/>
    <n v="337"/>
    <n v="2419"/>
    <n v="3536"/>
    <n v="1117"/>
    <x v="0"/>
    <x v="10"/>
    <x v="2"/>
  </r>
  <r>
    <x v="4"/>
    <x v="412"/>
    <n v="5387"/>
    <n v="436"/>
    <n v="2210"/>
    <n v="4951"/>
    <n v="2741"/>
    <x v="0"/>
    <x v="10"/>
    <x v="2"/>
  </r>
  <r>
    <x v="4"/>
    <x v="413"/>
    <n v="5244"/>
    <n v="459"/>
    <n v="2226"/>
    <n v="4785"/>
    <n v="2559"/>
    <x v="0"/>
    <x v="10"/>
    <x v="2"/>
  </r>
  <r>
    <x v="4"/>
    <x v="414"/>
    <n v="3485"/>
    <n v="464"/>
    <n v="1962"/>
    <n v="3021"/>
    <n v="1059"/>
    <x v="0"/>
    <x v="10"/>
    <x v="2"/>
  </r>
  <r>
    <x v="4"/>
    <x v="415"/>
    <n v="3648"/>
    <n v="530"/>
    <n v="2179"/>
    <n v="3118"/>
    <n v="939"/>
    <x v="0"/>
    <x v="10"/>
    <x v="2"/>
  </r>
  <r>
    <x v="4"/>
    <x v="416"/>
    <n v="5150"/>
    <n v="329"/>
    <n v="1675"/>
    <n v="4821"/>
    <n v="3146"/>
    <x v="0"/>
    <x v="10"/>
    <x v="2"/>
  </r>
  <r>
    <x v="4"/>
    <x v="417"/>
    <n v="4192"/>
    <n v="421"/>
    <n v="2827"/>
    <n v="3771"/>
    <n v="944"/>
    <x v="0"/>
    <x v="10"/>
    <x v="2"/>
  </r>
  <r>
    <x v="4"/>
    <x v="418"/>
    <n v="5846"/>
    <n v="577"/>
    <n v="2017"/>
    <n v="5269"/>
    <n v="3252"/>
    <x v="0"/>
    <x v="10"/>
    <x v="2"/>
  </r>
  <r>
    <x v="4"/>
    <x v="419"/>
    <n v="5091"/>
    <n v="456"/>
    <n v="1654"/>
    <n v="4635"/>
    <n v="2981"/>
    <x v="0"/>
    <x v="10"/>
    <x v="2"/>
  </r>
  <r>
    <x v="4"/>
    <x v="420"/>
    <n v="5385"/>
    <n v="309"/>
    <n v="2813"/>
    <n v="5076"/>
    <n v="2263"/>
    <x v="0"/>
    <x v="10"/>
    <x v="2"/>
  </r>
  <r>
    <x v="4"/>
    <x v="421"/>
    <n v="5328"/>
    <n v="417"/>
    <n v="2169"/>
    <n v="4911"/>
    <n v="2742"/>
    <x v="0"/>
    <x v="10"/>
    <x v="2"/>
  </r>
  <r>
    <x v="4"/>
    <x v="422"/>
    <n v="3890"/>
    <n v="322"/>
    <n v="1776"/>
    <n v="3568"/>
    <n v="1792"/>
    <x v="0"/>
    <x v="10"/>
    <x v="2"/>
  </r>
  <r>
    <x v="4"/>
    <x v="423"/>
    <n v="4416"/>
    <n v="541"/>
    <n v="1917"/>
    <n v="3875"/>
    <n v="1958"/>
    <x v="0"/>
    <x v="10"/>
    <x v="2"/>
  </r>
  <r>
    <x v="4"/>
    <x v="424"/>
    <n v="3191"/>
    <n v="443"/>
    <n v="2979"/>
    <n v="2748"/>
    <n v="-231"/>
    <x v="0"/>
    <x v="10"/>
    <x v="2"/>
  </r>
  <r>
    <x v="4"/>
    <x v="425"/>
    <n v="4730"/>
    <n v="519"/>
    <n v="2505"/>
    <n v="4211"/>
    <n v="1706"/>
    <x v="0"/>
    <x v="10"/>
    <x v="2"/>
  </r>
  <r>
    <x v="0"/>
    <x v="426"/>
    <n v="3573"/>
    <n v="490"/>
    <n v="2295"/>
    <n v="3083"/>
    <n v="788"/>
    <x v="0"/>
    <x v="11"/>
    <x v="1"/>
  </r>
  <r>
    <x v="0"/>
    <x v="427"/>
    <n v="4174"/>
    <n v="528"/>
    <n v="1526"/>
    <n v="3646"/>
    <n v="2120"/>
    <x v="0"/>
    <x v="11"/>
    <x v="1"/>
  </r>
  <r>
    <x v="0"/>
    <x v="428"/>
    <n v="5474"/>
    <n v="354"/>
    <n v="2003"/>
    <n v="5120"/>
    <n v="3117"/>
    <x v="0"/>
    <x v="11"/>
    <x v="1"/>
  </r>
  <r>
    <x v="0"/>
    <x v="429"/>
    <n v="3147"/>
    <n v="594"/>
    <n v="2707"/>
    <n v="2553"/>
    <n v="-154"/>
    <x v="0"/>
    <x v="11"/>
    <x v="1"/>
  </r>
  <r>
    <x v="0"/>
    <x v="430"/>
    <n v="4688"/>
    <n v="340"/>
    <n v="1522"/>
    <n v="4348"/>
    <n v="2826"/>
    <x v="0"/>
    <x v="11"/>
    <x v="1"/>
  </r>
  <r>
    <x v="0"/>
    <x v="431"/>
    <n v="5935"/>
    <n v="526"/>
    <n v="2337"/>
    <n v="5409"/>
    <n v="3072"/>
    <x v="0"/>
    <x v="11"/>
    <x v="1"/>
  </r>
  <r>
    <x v="0"/>
    <x v="432"/>
    <n v="3674"/>
    <n v="392"/>
    <n v="1632"/>
    <n v="3282"/>
    <n v="1650"/>
    <x v="0"/>
    <x v="11"/>
    <x v="1"/>
  </r>
  <r>
    <x v="0"/>
    <x v="433"/>
    <n v="3956"/>
    <n v="596"/>
    <n v="1532"/>
    <n v="3360"/>
    <n v="1828"/>
    <x v="0"/>
    <x v="11"/>
    <x v="1"/>
  </r>
  <r>
    <x v="0"/>
    <x v="434"/>
    <n v="5764"/>
    <n v="436"/>
    <n v="2800"/>
    <n v="5328"/>
    <n v="2528"/>
    <x v="0"/>
    <x v="11"/>
    <x v="1"/>
  </r>
  <r>
    <x v="0"/>
    <x v="435"/>
    <n v="4238"/>
    <n v="536"/>
    <n v="2268"/>
    <n v="3702"/>
    <n v="1434"/>
    <x v="0"/>
    <x v="11"/>
    <x v="1"/>
  </r>
  <r>
    <x v="0"/>
    <x v="436"/>
    <n v="3242"/>
    <n v="303"/>
    <n v="2004"/>
    <n v="2939"/>
    <n v="935"/>
    <x v="0"/>
    <x v="11"/>
    <x v="1"/>
  </r>
  <r>
    <x v="0"/>
    <x v="437"/>
    <n v="3554"/>
    <n v="455"/>
    <n v="1761"/>
    <n v="3099"/>
    <n v="1338"/>
    <x v="0"/>
    <x v="11"/>
    <x v="1"/>
  </r>
  <r>
    <x v="0"/>
    <x v="438"/>
    <n v="4367"/>
    <n v="407"/>
    <n v="2937"/>
    <n v="3960"/>
    <n v="1023"/>
    <x v="0"/>
    <x v="11"/>
    <x v="1"/>
  </r>
  <r>
    <x v="0"/>
    <x v="439"/>
    <n v="4609"/>
    <n v="568"/>
    <n v="2115"/>
    <n v="4041"/>
    <n v="1926"/>
    <x v="0"/>
    <x v="11"/>
    <x v="1"/>
  </r>
  <r>
    <x v="0"/>
    <x v="440"/>
    <n v="3061"/>
    <n v="501"/>
    <n v="2521"/>
    <n v="2560"/>
    <n v="39"/>
    <x v="0"/>
    <x v="11"/>
    <x v="1"/>
  </r>
  <r>
    <x v="0"/>
    <x v="441"/>
    <n v="4148"/>
    <n v="535"/>
    <n v="2712"/>
    <n v="3613"/>
    <n v="901"/>
    <x v="0"/>
    <x v="11"/>
    <x v="1"/>
  </r>
  <r>
    <x v="0"/>
    <x v="442"/>
    <n v="5759"/>
    <n v="366"/>
    <n v="2658"/>
    <n v="5393"/>
    <n v="2735"/>
    <x v="0"/>
    <x v="11"/>
    <x v="1"/>
  </r>
  <r>
    <x v="0"/>
    <x v="443"/>
    <n v="4794"/>
    <n v="416"/>
    <n v="2899"/>
    <n v="4378"/>
    <n v="1479"/>
    <x v="0"/>
    <x v="11"/>
    <x v="1"/>
  </r>
  <r>
    <x v="0"/>
    <x v="444"/>
    <n v="4397"/>
    <n v="574"/>
    <n v="2663"/>
    <n v="3823"/>
    <n v="1160"/>
    <x v="0"/>
    <x v="11"/>
    <x v="1"/>
  </r>
  <r>
    <x v="0"/>
    <x v="445"/>
    <n v="5139"/>
    <n v="556"/>
    <n v="2292"/>
    <n v="4583"/>
    <n v="2291"/>
    <x v="0"/>
    <x v="11"/>
    <x v="1"/>
  </r>
  <r>
    <x v="0"/>
    <x v="446"/>
    <n v="3488"/>
    <n v="367"/>
    <n v="1998"/>
    <n v="3121"/>
    <n v="1123"/>
    <x v="0"/>
    <x v="11"/>
    <x v="1"/>
  </r>
  <r>
    <x v="0"/>
    <x v="447"/>
    <n v="4999"/>
    <n v="507"/>
    <n v="2441"/>
    <n v="4492"/>
    <n v="2051"/>
    <x v="0"/>
    <x v="11"/>
    <x v="1"/>
  </r>
  <r>
    <x v="0"/>
    <x v="448"/>
    <n v="4069"/>
    <n v="483"/>
    <n v="1965"/>
    <n v="3586"/>
    <n v="1621"/>
    <x v="0"/>
    <x v="11"/>
    <x v="1"/>
  </r>
  <r>
    <x v="0"/>
    <x v="449"/>
    <n v="3223"/>
    <n v="385"/>
    <n v="2570"/>
    <n v="2838"/>
    <n v="268"/>
    <x v="0"/>
    <x v="11"/>
    <x v="1"/>
  </r>
  <r>
    <x v="0"/>
    <x v="450"/>
    <n v="3290"/>
    <n v="431"/>
    <n v="2077"/>
    <n v="2859"/>
    <n v="782"/>
    <x v="0"/>
    <x v="11"/>
    <x v="1"/>
  </r>
  <r>
    <x v="0"/>
    <x v="451"/>
    <n v="4348"/>
    <n v="446"/>
    <n v="1892"/>
    <n v="3902"/>
    <n v="2010"/>
    <x v="0"/>
    <x v="11"/>
    <x v="1"/>
  </r>
  <r>
    <x v="0"/>
    <x v="452"/>
    <n v="4966"/>
    <n v="307"/>
    <n v="2212"/>
    <n v="4659"/>
    <n v="2447"/>
    <x v="0"/>
    <x v="11"/>
    <x v="1"/>
  </r>
  <r>
    <x v="0"/>
    <x v="453"/>
    <n v="5562"/>
    <n v="395"/>
    <n v="2574"/>
    <n v="5167"/>
    <n v="2593"/>
    <x v="0"/>
    <x v="11"/>
    <x v="1"/>
  </r>
  <r>
    <x v="0"/>
    <x v="454"/>
    <n v="5894"/>
    <n v="379"/>
    <n v="1598"/>
    <n v="5515"/>
    <n v="3917"/>
    <x v="0"/>
    <x v="11"/>
    <x v="1"/>
  </r>
  <r>
    <x v="0"/>
    <x v="455"/>
    <n v="5967"/>
    <n v="436"/>
    <n v="1526"/>
    <n v="5531"/>
    <n v="4005"/>
    <x v="0"/>
    <x v="11"/>
    <x v="1"/>
  </r>
  <r>
    <x v="1"/>
    <x v="426"/>
    <n v="5315"/>
    <n v="415"/>
    <n v="1973"/>
    <n v="4900"/>
    <n v="2927"/>
    <x v="0"/>
    <x v="11"/>
    <x v="1"/>
  </r>
  <r>
    <x v="1"/>
    <x v="427"/>
    <n v="3847"/>
    <n v="378"/>
    <n v="2591"/>
    <n v="3469"/>
    <n v="878"/>
    <x v="0"/>
    <x v="11"/>
    <x v="1"/>
  </r>
  <r>
    <x v="1"/>
    <x v="428"/>
    <n v="3985"/>
    <n v="498"/>
    <n v="2122"/>
    <n v="3487"/>
    <n v="1365"/>
    <x v="0"/>
    <x v="11"/>
    <x v="1"/>
  </r>
  <r>
    <x v="1"/>
    <x v="429"/>
    <n v="3982"/>
    <n v="549"/>
    <n v="1928"/>
    <n v="3433"/>
    <n v="1505"/>
    <x v="0"/>
    <x v="11"/>
    <x v="1"/>
  </r>
  <r>
    <x v="1"/>
    <x v="430"/>
    <n v="5432"/>
    <n v="589"/>
    <n v="1885"/>
    <n v="4843"/>
    <n v="2958"/>
    <x v="0"/>
    <x v="11"/>
    <x v="1"/>
  </r>
  <r>
    <x v="1"/>
    <x v="431"/>
    <n v="4749"/>
    <n v="368"/>
    <n v="2736"/>
    <n v="4381"/>
    <n v="1645"/>
    <x v="0"/>
    <x v="11"/>
    <x v="1"/>
  </r>
  <r>
    <x v="1"/>
    <x v="432"/>
    <n v="3729"/>
    <n v="364"/>
    <n v="1518"/>
    <n v="3365"/>
    <n v="1847"/>
    <x v="0"/>
    <x v="11"/>
    <x v="1"/>
  </r>
  <r>
    <x v="1"/>
    <x v="433"/>
    <n v="4688"/>
    <n v="468"/>
    <n v="1543"/>
    <n v="4220"/>
    <n v="2677"/>
    <x v="0"/>
    <x v="11"/>
    <x v="1"/>
  </r>
  <r>
    <x v="1"/>
    <x v="434"/>
    <n v="3775"/>
    <n v="423"/>
    <n v="1511"/>
    <n v="3352"/>
    <n v="1841"/>
    <x v="0"/>
    <x v="11"/>
    <x v="1"/>
  </r>
  <r>
    <x v="1"/>
    <x v="435"/>
    <n v="3711"/>
    <n v="377"/>
    <n v="2331"/>
    <n v="3334"/>
    <n v="1003"/>
    <x v="0"/>
    <x v="11"/>
    <x v="1"/>
  </r>
  <r>
    <x v="1"/>
    <x v="436"/>
    <n v="4731"/>
    <n v="300"/>
    <n v="2399"/>
    <n v="4431"/>
    <n v="2032"/>
    <x v="0"/>
    <x v="11"/>
    <x v="1"/>
  </r>
  <r>
    <x v="1"/>
    <x v="437"/>
    <n v="5147"/>
    <n v="581"/>
    <n v="2537"/>
    <n v="4566"/>
    <n v="2029"/>
    <x v="0"/>
    <x v="11"/>
    <x v="1"/>
  </r>
  <r>
    <x v="1"/>
    <x v="438"/>
    <n v="5019"/>
    <n v="443"/>
    <n v="1933"/>
    <n v="4576"/>
    <n v="2643"/>
    <x v="0"/>
    <x v="11"/>
    <x v="1"/>
  </r>
  <r>
    <x v="1"/>
    <x v="439"/>
    <n v="3637"/>
    <n v="583"/>
    <n v="2473"/>
    <n v="3054"/>
    <n v="581"/>
    <x v="0"/>
    <x v="11"/>
    <x v="1"/>
  </r>
  <r>
    <x v="1"/>
    <x v="440"/>
    <n v="3520"/>
    <n v="489"/>
    <n v="1651"/>
    <n v="3031"/>
    <n v="1380"/>
    <x v="0"/>
    <x v="11"/>
    <x v="1"/>
  </r>
  <r>
    <x v="1"/>
    <x v="441"/>
    <n v="5419"/>
    <n v="522"/>
    <n v="1617"/>
    <n v="4897"/>
    <n v="3280"/>
    <x v="0"/>
    <x v="11"/>
    <x v="1"/>
  </r>
  <r>
    <x v="1"/>
    <x v="442"/>
    <n v="3131"/>
    <n v="395"/>
    <n v="2630"/>
    <n v="2736"/>
    <n v="106"/>
    <x v="0"/>
    <x v="11"/>
    <x v="1"/>
  </r>
  <r>
    <x v="1"/>
    <x v="443"/>
    <n v="5798"/>
    <n v="528"/>
    <n v="2037"/>
    <n v="5270"/>
    <n v="3233"/>
    <x v="0"/>
    <x v="11"/>
    <x v="1"/>
  </r>
  <r>
    <x v="1"/>
    <x v="444"/>
    <n v="3116"/>
    <n v="316"/>
    <n v="2705"/>
    <n v="2800"/>
    <n v="95"/>
    <x v="0"/>
    <x v="11"/>
    <x v="1"/>
  </r>
  <r>
    <x v="1"/>
    <x v="445"/>
    <n v="5926"/>
    <n v="465"/>
    <n v="1726"/>
    <n v="5461"/>
    <n v="3735"/>
    <x v="0"/>
    <x v="11"/>
    <x v="1"/>
  </r>
  <r>
    <x v="1"/>
    <x v="446"/>
    <n v="3569"/>
    <n v="324"/>
    <n v="2593"/>
    <n v="3245"/>
    <n v="652"/>
    <x v="0"/>
    <x v="11"/>
    <x v="1"/>
  </r>
  <r>
    <x v="1"/>
    <x v="447"/>
    <n v="5811"/>
    <n v="423"/>
    <n v="2605"/>
    <n v="5388"/>
    <n v="2783"/>
    <x v="0"/>
    <x v="11"/>
    <x v="1"/>
  </r>
  <r>
    <x v="1"/>
    <x v="448"/>
    <n v="5719"/>
    <n v="331"/>
    <n v="2639"/>
    <n v="5388"/>
    <n v="2749"/>
    <x v="0"/>
    <x v="11"/>
    <x v="1"/>
  </r>
  <r>
    <x v="1"/>
    <x v="449"/>
    <n v="5210"/>
    <n v="422"/>
    <n v="2188"/>
    <n v="4788"/>
    <n v="2600"/>
    <x v="0"/>
    <x v="11"/>
    <x v="1"/>
  </r>
  <r>
    <x v="1"/>
    <x v="450"/>
    <n v="4843"/>
    <n v="517"/>
    <n v="2943"/>
    <n v="4326"/>
    <n v="1383"/>
    <x v="0"/>
    <x v="11"/>
    <x v="1"/>
  </r>
  <r>
    <x v="1"/>
    <x v="451"/>
    <n v="5445"/>
    <n v="300"/>
    <n v="2824"/>
    <n v="5145"/>
    <n v="2321"/>
    <x v="0"/>
    <x v="11"/>
    <x v="1"/>
  </r>
  <r>
    <x v="1"/>
    <x v="452"/>
    <n v="5154"/>
    <n v="521"/>
    <n v="2361"/>
    <n v="4633"/>
    <n v="2272"/>
    <x v="0"/>
    <x v="11"/>
    <x v="1"/>
  </r>
  <r>
    <x v="1"/>
    <x v="453"/>
    <n v="5311"/>
    <n v="527"/>
    <n v="1697"/>
    <n v="4784"/>
    <n v="3087"/>
    <x v="0"/>
    <x v="11"/>
    <x v="1"/>
  </r>
  <r>
    <x v="1"/>
    <x v="454"/>
    <n v="3033"/>
    <n v="350"/>
    <n v="2540"/>
    <n v="2683"/>
    <n v="143"/>
    <x v="0"/>
    <x v="11"/>
    <x v="1"/>
  </r>
  <r>
    <x v="1"/>
    <x v="455"/>
    <n v="4332"/>
    <n v="478"/>
    <n v="2511"/>
    <n v="3854"/>
    <n v="1343"/>
    <x v="0"/>
    <x v="11"/>
    <x v="1"/>
  </r>
  <r>
    <x v="2"/>
    <x v="426"/>
    <n v="5189"/>
    <n v="356"/>
    <n v="2842"/>
    <n v="4833"/>
    <n v="1991"/>
    <x v="0"/>
    <x v="11"/>
    <x v="1"/>
  </r>
  <r>
    <x v="2"/>
    <x v="427"/>
    <n v="5066"/>
    <n v="348"/>
    <n v="2733"/>
    <n v="4718"/>
    <n v="1985"/>
    <x v="0"/>
    <x v="11"/>
    <x v="1"/>
  </r>
  <r>
    <x v="2"/>
    <x v="428"/>
    <n v="4118"/>
    <n v="498"/>
    <n v="2864"/>
    <n v="3620"/>
    <n v="756"/>
    <x v="0"/>
    <x v="11"/>
    <x v="1"/>
  </r>
  <r>
    <x v="2"/>
    <x v="429"/>
    <n v="3429"/>
    <n v="514"/>
    <n v="1719"/>
    <n v="2915"/>
    <n v="1196"/>
    <x v="0"/>
    <x v="11"/>
    <x v="1"/>
  </r>
  <r>
    <x v="2"/>
    <x v="430"/>
    <n v="4280"/>
    <n v="434"/>
    <n v="2410"/>
    <n v="3846"/>
    <n v="1436"/>
    <x v="0"/>
    <x v="11"/>
    <x v="1"/>
  </r>
  <r>
    <x v="2"/>
    <x v="431"/>
    <n v="4015"/>
    <n v="359"/>
    <n v="2614"/>
    <n v="3656"/>
    <n v="1042"/>
    <x v="0"/>
    <x v="11"/>
    <x v="1"/>
  </r>
  <r>
    <x v="2"/>
    <x v="432"/>
    <n v="3039"/>
    <n v="398"/>
    <n v="1833"/>
    <n v="2641"/>
    <n v="808"/>
    <x v="0"/>
    <x v="11"/>
    <x v="1"/>
  </r>
  <r>
    <x v="2"/>
    <x v="433"/>
    <n v="4750"/>
    <n v="372"/>
    <n v="2589"/>
    <n v="4378"/>
    <n v="1789"/>
    <x v="0"/>
    <x v="11"/>
    <x v="1"/>
  </r>
  <r>
    <x v="2"/>
    <x v="434"/>
    <n v="3220"/>
    <n v="538"/>
    <n v="2480"/>
    <n v="2682"/>
    <n v="202"/>
    <x v="0"/>
    <x v="11"/>
    <x v="1"/>
  </r>
  <r>
    <x v="2"/>
    <x v="435"/>
    <n v="3523"/>
    <n v="518"/>
    <n v="2348"/>
    <n v="3005"/>
    <n v="657"/>
    <x v="0"/>
    <x v="11"/>
    <x v="1"/>
  </r>
  <r>
    <x v="2"/>
    <x v="436"/>
    <n v="4505"/>
    <n v="402"/>
    <n v="2576"/>
    <n v="4103"/>
    <n v="1527"/>
    <x v="0"/>
    <x v="11"/>
    <x v="1"/>
  </r>
  <r>
    <x v="2"/>
    <x v="437"/>
    <n v="4051"/>
    <n v="512"/>
    <n v="2119"/>
    <n v="3539"/>
    <n v="1420"/>
    <x v="0"/>
    <x v="11"/>
    <x v="1"/>
  </r>
  <r>
    <x v="2"/>
    <x v="438"/>
    <n v="5940"/>
    <n v="449"/>
    <n v="2976"/>
    <n v="5491"/>
    <n v="2515"/>
    <x v="0"/>
    <x v="11"/>
    <x v="1"/>
  </r>
  <r>
    <x v="2"/>
    <x v="439"/>
    <n v="3843"/>
    <n v="541"/>
    <n v="1611"/>
    <n v="3302"/>
    <n v="1691"/>
    <x v="0"/>
    <x v="11"/>
    <x v="1"/>
  </r>
  <r>
    <x v="2"/>
    <x v="440"/>
    <n v="5923"/>
    <n v="525"/>
    <n v="2779"/>
    <n v="5398"/>
    <n v="2619"/>
    <x v="0"/>
    <x v="11"/>
    <x v="1"/>
  </r>
  <r>
    <x v="2"/>
    <x v="441"/>
    <n v="4805"/>
    <n v="542"/>
    <n v="1678"/>
    <n v="4263"/>
    <n v="2585"/>
    <x v="0"/>
    <x v="11"/>
    <x v="1"/>
  </r>
  <r>
    <x v="2"/>
    <x v="442"/>
    <n v="5549"/>
    <n v="431"/>
    <n v="2947"/>
    <n v="5118"/>
    <n v="2171"/>
    <x v="0"/>
    <x v="11"/>
    <x v="1"/>
  </r>
  <r>
    <x v="2"/>
    <x v="443"/>
    <n v="5641"/>
    <n v="400"/>
    <n v="1541"/>
    <n v="5241"/>
    <n v="3700"/>
    <x v="0"/>
    <x v="11"/>
    <x v="1"/>
  </r>
  <r>
    <x v="2"/>
    <x v="444"/>
    <n v="3680"/>
    <n v="517"/>
    <n v="2356"/>
    <n v="3163"/>
    <n v="807"/>
    <x v="0"/>
    <x v="11"/>
    <x v="1"/>
  </r>
  <r>
    <x v="2"/>
    <x v="445"/>
    <n v="4941"/>
    <n v="392"/>
    <n v="2827"/>
    <n v="4549"/>
    <n v="1722"/>
    <x v="0"/>
    <x v="11"/>
    <x v="1"/>
  </r>
  <r>
    <x v="2"/>
    <x v="446"/>
    <n v="5927"/>
    <n v="339"/>
    <n v="2222"/>
    <n v="5588"/>
    <n v="3366"/>
    <x v="0"/>
    <x v="11"/>
    <x v="1"/>
  </r>
  <r>
    <x v="2"/>
    <x v="447"/>
    <n v="4997"/>
    <n v="423"/>
    <n v="2466"/>
    <n v="4574"/>
    <n v="2108"/>
    <x v="0"/>
    <x v="11"/>
    <x v="1"/>
  </r>
  <r>
    <x v="2"/>
    <x v="448"/>
    <n v="3225"/>
    <n v="347"/>
    <n v="2427"/>
    <n v="2878"/>
    <n v="451"/>
    <x v="0"/>
    <x v="11"/>
    <x v="1"/>
  </r>
  <r>
    <x v="2"/>
    <x v="449"/>
    <n v="5936"/>
    <n v="328"/>
    <n v="1892"/>
    <n v="5608"/>
    <n v="3716"/>
    <x v="0"/>
    <x v="11"/>
    <x v="1"/>
  </r>
  <r>
    <x v="2"/>
    <x v="450"/>
    <n v="3829"/>
    <n v="544"/>
    <n v="2395"/>
    <n v="3285"/>
    <n v="890"/>
    <x v="0"/>
    <x v="11"/>
    <x v="1"/>
  </r>
  <r>
    <x v="2"/>
    <x v="451"/>
    <n v="3986"/>
    <n v="554"/>
    <n v="1919"/>
    <n v="3432"/>
    <n v="1513"/>
    <x v="0"/>
    <x v="11"/>
    <x v="1"/>
  </r>
  <r>
    <x v="2"/>
    <x v="452"/>
    <n v="3427"/>
    <n v="448"/>
    <n v="1691"/>
    <n v="2979"/>
    <n v="1288"/>
    <x v="0"/>
    <x v="11"/>
    <x v="1"/>
  </r>
  <r>
    <x v="2"/>
    <x v="453"/>
    <n v="3497"/>
    <n v="493"/>
    <n v="1545"/>
    <n v="3004"/>
    <n v="1459"/>
    <x v="0"/>
    <x v="11"/>
    <x v="1"/>
  </r>
  <r>
    <x v="2"/>
    <x v="454"/>
    <n v="3596"/>
    <n v="406"/>
    <n v="2122"/>
    <n v="3190"/>
    <n v="1068"/>
    <x v="0"/>
    <x v="11"/>
    <x v="1"/>
  </r>
  <r>
    <x v="2"/>
    <x v="455"/>
    <n v="5141"/>
    <n v="391"/>
    <n v="2983"/>
    <n v="4750"/>
    <n v="1767"/>
    <x v="0"/>
    <x v="11"/>
    <x v="1"/>
  </r>
  <r>
    <x v="3"/>
    <x v="426"/>
    <n v="3048"/>
    <n v="502"/>
    <n v="1933"/>
    <n v="2546"/>
    <n v="613"/>
    <x v="0"/>
    <x v="11"/>
    <x v="1"/>
  </r>
  <r>
    <x v="3"/>
    <x v="427"/>
    <n v="4111"/>
    <n v="587"/>
    <n v="2685"/>
    <n v="3524"/>
    <n v="839"/>
    <x v="0"/>
    <x v="11"/>
    <x v="1"/>
  </r>
  <r>
    <x v="3"/>
    <x v="428"/>
    <n v="4748"/>
    <n v="541"/>
    <n v="1746"/>
    <n v="4207"/>
    <n v="2461"/>
    <x v="0"/>
    <x v="11"/>
    <x v="1"/>
  </r>
  <r>
    <x v="3"/>
    <x v="429"/>
    <n v="4618"/>
    <n v="349"/>
    <n v="2837"/>
    <n v="4269"/>
    <n v="1432"/>
    <x v="0"/>
    <x v="11"/>
    <x v="1"/>
  </r>
  <r>
    <x v="3"/>
    <x v="430"/>
    <n v="4879"/>
    <n v="599"/>
    <n v="1711"/>
    <n v="4280"/>
    <n v="2569"/>
    <x v="0"/>
    <x v="11"/>
    <x v="1"/>
  </r>
  <r>
    <x v="3"/>
    <x v="431"/>
    <n v="4821"/>
    <n v="392"/>
    <n v="2753"/>
    <n v="4429"/>
    <n v="1676"/>
    <x v="0"/>
    <x v="11"/>
    <x v="1"/>
  </r>
  <r>
    <x v="3"/>
    <x v="432"/>
    <n v="3915"/>
    <n v="315"/>
    <n v="1761"/>
    <n v="3600"/>
    <n v="1839"/>
    <x v="0"/>
    <x v="11"/>
    <x v="1"/>
  </r>
  <r>
    <x v="3"/>
    <x v="433"/>
    <n v="4272"/>
    <n v="506"/>
    <n v="1982"/>
    <n v="3766"/>
    <n v="1784"/>
    <x v="0"/>
    <x v="11"/>
    <x v="1"/>
  </r>
  <r>
    <x v="3"/>
    <x v="434"/>
    <n v="4466"/>
    <n v="452"/>
    <n v="2196"/>
    <n v="4014"/>
    <n v="1818"/>
    <x v="0"/>
    <x v="11"/>
    <x v="1"/>
  </r>
  <r>
    <x v="3"/>
    <x v="435"/>
    <n v="4455"/>
    <n v="421"/>
    <n v="2586"/>
    <n v="4034"/>
    <n v="1448"/>
    <x v="0"/>
    <x v="11"/>
    <x v="1"/>
  </r>
  <r>
    <x v="3"/>
    <x v="436"/>
    <n v="5329"/>
    <n v="480"/>
    <n v="1879"/>
    <n v="4849"/>
    <n v="2970"/>
    <x v="0"/>
    <x v="11"/>
    <x v="1"/>
  </r>
  <r>
    <x v="3"/>
    <x v="437"/>
    <n v="4752"/>
    <n v="539"/>
    <n v="2889"/>
    <n v="4213"/>
    <n v="1324"/>
    <x v="0"/>
    <x v="11"/>
    <x v="1"/>
  </r>
  <r>
    <x v="3"/>
    <x v="438"/>
    <n v="5182"/>
    <n v="583"/>
    <n v="2073"/>
    <n v="4599"/>
    <n v="2526"/>
    <x v="0"/>
    <x v="11"/>
    <x v="1"/>
  </r>
  <r>
    <x v="3"/>
    <x v="439"/>
    <n v="5662"/>
    <n v="362"/>
    <n v="2036"/>
    <n v="5300"/>
    <n v="3264"/>
    <x v="0"/>
    <x v="11"/>
    <x v="1"/>
  </r>
  <r>
    <x v="3"/>
    <x v="440"/>
    <n v="3041"/>
    <n v="427"/>
    <n v="2903"/>
    <n v="2614"/>
    <n v="-289"/>
    <x v="0"/>
    <x v="11"/>
    <x v="1"/>
  </r>
  <r>
    <x v="3"/>
    <x v="441"/>
    <n v="4898"/>
    <n v="514"/>
    <n v="1596"/>
    <n v="4384"/>
    <n v="2788"/>
    <x v="0"/>
    <x v="11"/>
    <x v="1"/>
  </r>
  <r>
    <x v="3"/>
    <x v="442"/>
    <n v="5037"/>
    <n v="560"/>
    <n v="2477"/>
    <n v="4477"/>
    <n v="2000"/>
    <x v="0"/>
    <x v="11"/>
    <x v="1"/>
  </r>
  <r>
    <x v="3"/>
    <x v="443"/>
    <n v="5980"/>
    <n v="488"/>
    <n v="2740"/>
    <n v="5492"/>
    <n v="2752"/>
    <x v="0"/>
    <x v="11"/>
    <x v="1"/>
  </r>
  <r>
    <x v="3"/>
    <x v="444"/>
    <n v="5139"/>
    <n v="342"/>
    <n v="2138"/>
    <n v="4797"/>
    <n v="2659"/>
    <x v="0"/>
    <x v="11"/>
    <x v="1"/>
  </r>
  <r>
    <x v="3"/>
    <x v="445"/>
    <n v="4368"/>
    <n v="440"/>
    <n v="1623"/>
    <n v="3928"/>
    <n v="2305"/>
    <x v="0"/>
    <x v="11"/>
    <x v="1"/>
  </r>
  <r>
    <x v="3"/>
    <x v="446"/>
    <n v="5625"/>
    <n v="306"/>
    <n v="2025"/>
    <n v="5319"/>
    <n v="3294"/>
    <x v="0"/>
    <x v="11"/>
    <x v="1"/>
  </r>
  <r>
    <x v="3"/>
    <x v="447"/>
    <n v="4915"/>
    <n v="463"/>
    <n v="1729"/>
    <n v="4452"/>
    <n v="2723"/>
    <x v="0"/>
    <x v="11"/>
    <x v="1"/>
  </r>
  <r>
    <x v="3"/>
    <x v="448"/>
    <n v="4657"/>
    <n v="465"/>
    <n v="1684"/>
    <n v="4192"/>
    <n v="2508"/>
    <x v="0"/>
    <x v="11"/>
    <x v="1"/>
  </r>
  <r>
    <x v="3"/>
    <x v="449"/>
    <n v="3775"/>
    <n v="311"/>
    <n v="2571"/>
    <n v="3464"/>
    <n v="893"/>
    <x v="0"/>
    <x v="11"/>
    <x v="1"/>
  </r>
  <r>
    <x v="3"/>
    <x v="450"/>
    <n v="5317"/>
    <n v="499"/>
    <n v="2967"/>
    <n v="4818"/>
    <n v="1851"/>
    <x v="0"/>
    <x v="11"/>
    <x v="1"/>
  </r>
  <r>
    <x v="3"/>
    <x v="451"/>
    <n v="4722"/>
    <n v="358"/>
    <n v="2506"/>
    <n v="4364"/>
    <n v="1858"/>
    <x v="0"/>
    <x v="11"/>
    <x v="1"/>
  </r>
  <r>
    <x v="3"/>
    <x v="452"/>
    <n v="5969"/>
    <n v="498"/>
    <n v="2139"/>
    <n v="5471"/>
    <n v="3332"/>
    <x v="0"/>
    <x v="11"/>
    <x v="1"/>
  </r>
  <r>
    <x v="3"/>
    <x v="453"/>
    <n v="5752"/>
    <n v="428"/>
    <n v="2685"/>
    <n v="5324"/>
    <n v="2639"/>
    <x v="0"/>
    <x v="11"/>
    <x v="1"/>
  </r>
  <r>
    <x v="3"/>
    <x v="454"/>
    <n v="5230"/>
    <n v="335"/>
    <n v="2245"/>
    <n v="4895"/>
    <n v="2650"/>
    <x v="0"/>
    <x v="11"/>
    <x v="1"/>
  </r>
  <r>
    <x v="3"/>
    <x v="455"/>
    <n v="3180"/>
    <n v="515"/>
    <n v="2608"/>
    <n v="2665"/>
    <n v="57"/>
    <x v="0"/>
    <x v="11"/>
    <x v="1"/>
  </r>
  <r>
    <x v="4"/>
    <x v="426"/>
    <n v="5068"/>
    <n v="474"/>
    <n v="1905"/>
    <n v="4594"/>
    <n v="2689"/>
    <x v="0"/>
    <x v="11"/>
    <x v="1"/>
  </r>
  <r>
    <x v="4"/>
    <x v="427"/>
    <n v="4708"/>
    <n v="302"/>
    <n v="1909"/>
    <n v="4406"/>
    <n v="2497"/>
    <x v="0"/>
    <x v="11"/>
    <x v="1"/>
  </r>
  <r>
    <x v="4"/>
    <x v="428"/>
    <n v="5311"/>
    <n v="359"/>
    <n v="2878"/>
    <n v="4952"/>
    <n v="2074"/>
    <x v="0"/>
    <x v="11"/>
    <x v="1"/>
  </r>
  <r>
    <x v="4"/>
    <x v="429"/>
    <n v="4218"/>
    <n v="540"/>
    <n v="2283"/>
    <n v="3678"/>
    <n v="1395"/>
    <x v="0"/>
    <x v="11"/>
    <x v="1"/>
  </r>
  <r>
    <x v="4"/>
    <x v="430"/>
    <n v="3263"/>
    <n v="465"/>
    <n v="1940"/>
    <n v="2798"/>
    <n v="858"/>
    <x v="0"/>
    <x v="11"/>
    <x v="1"/>
  </r>
  <r>
    <x v="4"/>
    <x v="431"/>
    <n v="4873"/>
    <n v="346"/>
    <n v="1522"/>
    <n v="4527"/>
    <n v="3005"/>
    <x v="0"/>
    <x v="11"/>
    <x v="1"/>
  </r>
  <r>
    <x v="4"/>
    <x v="432"/>
    <n v="5872"/>
    <n v="402"/>
    <n v="1794"/>
    <n v="5470"/>
    <n v="3676"/>
    <x v="0"/>
    <x v="11"/>
    <x v="1"/>
  </r>
  <r>
    <x v="4"/>
    <x v="433"/>
    <n v="5131"/>
    <n v="488"/>
    <n v="1701"/>
    <n v="4643"/>
    <n v="2942"/>
    <x v="0"/>
    <x v="11"/>
    <x v="1"/>
  </r>
  <r>
    <x v="4"/>
    <x v="434"/>
    <n v="4261"/>
    <n v="526"/>
    <n v="2118"/>
    <n v="3735"/>
    <n v="1617"/>
    <x v="0"/>
    <x v="11"/>
    <x v="1"/>
  </r>
  <r>
    <x v="4"/>
    <x v="435"/>
    <n v="3766"/>
    <n v="516"/>
    <n v="2522"/>
    <n v="3250"/>
    <n v="728"/>
    <x v="0"/>
    <x v="11"/>
    <x v="1"/>
  </r>
  <r>
    <x v="4"/>
    <x v="436"/>
    <n v="5627"/>
    <n v="572"/>
    <n v="2306"/>
    <n v="5055"/>
    <n v="2749"/>
    <x v="0"/>
    <x v="11"/>
    <x v="1"/>
  </r>
  <r>
    <x v="4"/>
    <x v="437"/>
    <n v="5390"/>
    <n v="435"/>
    <n v="1763"/>
    <n v="4955"/>
    <n v="3192"/>
    <x v="0"/>
    <x v="11"/>
    <x v="1"/>
  </r>
  <r>
    <x v="4"/>
    <x v="438"/>
    <n v="5975"/>
    <n v="416"/>
    <n v="1596"/>
    <n v="5559"/>
    <n v="3963"/>
    <x v="0"/>
    <x v="11"/>
    <x v="1"/>
  </r>
  <r>
    <x v="4"/>
    <x v="439"/>
    <n v="3273"/>
    <n v="578"/>
    <n v="2036"/>
    <n v="2695"/>
    <n v="659"/>
    <x v="0"/>
    <x v="11"/>
    <x v="1"/>
  </r>
  <r>
    <x v="4"/>
    <x v="440"/>
    <n v="4092"/>
    <n v="343"/>
    <n v="2790"/>
    <n v="3749"/>
    <n v="959"/>
    <x v="0"/>
    <x v="11"/>
    <x v="1"/>
  </r>
  <r>
    <x v="4"/>
    <x v="441"/>
    <n v="4926"/>
    <n v="512"/>
    <n v="2292"/>
    <n v="4414"/>
    <n v="2122"/>
    <x v="0"/>
    <x v="11"/>
    <x v="1"/>
  </r>
  <r>
    <x v="4"/>
    <x v="442"/>
    <n v="5357"/>
    <n v="321"/>
    <n v="2357"/>
    <n v="5036"/>
    <n v="2679"/>
    <x v="0"/>
    <x v="11"/>
    <x v="1"/>
  </r>
  <r>
    <x v="4"/>
    <x v="443"/>
    <n v="3726"/>
    <n v="445"/>
    <n v="1518"/>
    <n v="3281"/>
    <n v="1763"/>
    <x v="0"/>
    <x v="11"/>
    <x v="1"/>
  </r>
  <r>
    <x v="4"/>
    <x v="444"/>
    <n v="3155"/>
    <n v="378"/>
    <n v="2554"/>
    <n v="2777"/>
    <n v="223"/>
    <x v="0"/>
    <x v="11"/>
    <x v="1"/>
  </r>
  <r>
    <x v="4"/>
    <x v="445"/>
    <n v="3679"/>
    <n v="583"/>
    <n v="2231"/>
    <n v="3096"/>
    <n v="865"/>
    <x v="0"/>
    <x v="11"/>
    <x v="1"/>
  </r>
  <r>
    <x v="4"/>
    <x v="446"/>
    <n v="3760"/>
    <n v="367"/>
    <n v="2405"/>
    <n v="3393"/>
    <n v="988"/>
    <x v="0"/>
    <x v="11"/>
    <x v="1"/>
  </r>
  <r>
    <x v="4"/>
    <x v="447"/>
    <n v="3687"/>
    <n v="514"/>
    <n v="2386"/>
    <n v="3173"/>
    <n v="787"/>
    <x v="0"/>
    <x v="11"/>
    <x v="1"/>
  </r>
  <r>
    <x v="4"/>
    <x v="448"/>
    <n v="3633"/>
    <n v="316"/>
    <n v="1586"/>
    <n v="3317"/>
    <n v="1731"/>
    <x v="0"/>
    <x v="11"/>
    <x v="1"/>
  </r>
  <r>
    <x v="4"/>
    <x v="449"/>
    <n v="3251"/>
    <n v="305"/>
    <n v="2490"/>
    <n v="2946"/>
    <n v="456"/>
    <x v="0"/>
    <x v="11"/>
    <x v="1"/>
  </r>
  <r>
    <x v="4"/>
    <x v="450"/>
    <n v="5977"/>
    <n v="302"/>
    <n v="2751"/>
    <n v="5675"/>
    <n v="2924"/>
    <x v="0"/>
    <x v="11"/>
    <x v="1"/>
  </r>
  <r>
    <x v="4"/>
    <x v="451"/>
    <n v="3912"/>
    <n v="519"/>
    <n v="2690"/>
    <n v="3393"/>
    <n v="703"/>
    <x v="0"/>
    <x v="11"/>
    <x v="1"/>
  </r>
  <r>
    <x v="4"/>
    <x v="452"/>
    <n v="3472"/>
    <n v="521"/>
    <n v="2092"/>
    <n v="2951"/>
    <n v="859"/>
    <x v="0"/>
    <x v="11"/>
    <x v="1"/>
  </r>
  <r>
    <x v="4"/>
    <x v="453"/>
    <n v="4286"/>
    <n v="449"/>
    <n v="1626"/>
    <n v="3837"/>
    <n v="2211"/>
    <x v="0"/>
    <x v="11"/>
    <x v="1"/>
  </r>
  <r>
    <x v="4"/>
    <x v="454"/>
    <n v="5857"/>
    <n v="302"/>
    <n v="1939"/>
    <n v="5555"/>
    <n v="3616"/>
    <x v="0"/>
    <x v="11"/>
    <x v="1"/>
  </r>
  <r>
    <x v="4"/>
    <x v="455"/>
    <n v="3228"/>
    <n v="482"/>
    <n v="2450"/>
    <n v="2746"/>
    <n v="296"/>
    <x v="0"/>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preserveFormatting="0" itemPrintTitles="1" createdVersion="6" indent="0" outline="1" outlineData="1" multipleFieldFilters="0" chartFormat="1" fieldListSortAscending="1">
  <location ref="B1:H2" firstHeaderRow="0" firstDataRow="1" firstDataCol="0"/>
  <pivotFields count="14">
    <pivotField showAll="0" defaultSubtotal="0">
      <items count="5">
        <item x="0"/>
        <item x="1"/>
        <item x="2"/>
        <item x="3"/>
        <item x="4"/>
      </items>
    </pivotField>
    <pivotField showAll="0">
      <items count="15">
        <item x="0"/>
        <item x="1"/>
        <item x="2"/>
        <item x="3"/>
        <item x="4"/>
        <item x="5"/>
        <item x="6"/>
        <item x="7"/>
        <item x="8"/>
        <item x="9"/>
        <item x="10"/>
        <item x="11"/>
        <item x="12"/>
        <item x="13"/>
        <item t="default"/>
      </items>
    </pivotField>
    <pivotField dataField="1" showAll="0"/>
    <pivotField dataField="1" showAll="0"/>
    <pivotField dataField="1" showAll="0"/>
    <pivotField dataField="1" showAll="0"/>
    <pivotField dataField="1" showAll="0"/>
    <pivotField showAll="0" defaultSubtotal="0">
      <items count="2">
        <item x="0"/>
        <item x="1"/>
      </items>
    </pivotField>
    <pivotField showAll="0" defaultSubtotal="0">
      <items count="12">
        <item x="4"/>
        <item x="3"/>
        <item x="7"/>
        <item x="0"/>
        <item x="8"/>
        <item x="6"/>
        <item x="5"/>
        <item x="1"/>
        <item x="11"/>
        <item x="10"/>
        <item x="9"/>
        <item x="2"/>
      </items>
    </pivotField>
    <pivotField showAll="0" defaultSubtotal="0">
      <items count="4">
        <item x="3"/>
        <item x="0"/>
        <item x="1"/>
        <item x="2"/>
      </items>
    </pivotField>
    <pivotField dataField="1" dragToRow="0" dragToCol="0" dragToPage="0" showAll="0" defaultSubtotal="0"/>
    <pivotField dataField="1" dragToRow="0" dragToCol="0" dragToPage="0" showAll="0" defaultSubtotal="0"/>
    <pivotField showAll="0" defaultSubtotal="0">
      <items count="6">
        <item x="0"/>
        <item x="1"/>
        <item x="2"/>
        <item x="3"/>
        <item x="4"/>
        <item x="5"/>
      </items>
    </pivotField>
    <pivotField showAll="0" defaultSubtotal="0">
      <items count="4">
        <item x="0"/>
        <item x="1"/>
        <item x="2"/>
        <item x="3"/>
      </items>
    </pivotField>
  </pivotFields>
  <rowItems count="1">
    <i/>
  </rowItems>
  <colFields count="1">
    <field x="-2"/>
  </colFields>
  <colItems count="7">
    <i>
      <x/>
    </i>
    <i i="1">
      <x v="1"/>
    </i>
    <i i="2">
      <x v="2"/>
    </i>
    <i i="3">
      <x v="3"/>
    </i>
    <i i="4">
      <x v="4"/>
    </i>
    <i i="5">
      <x v="5"/>
    </i>
    <i i="6">
      <x v="6"/>
    </i>
  </colItems>
  <dataFields count="7">
    <dataField name=" Gross Sales" fld="2" baseField="0" baseItem="1" numFmtId="164"/>
    <dataField name=" Discount" fld="3" baseField="0" baseItem="1" numFmtId="164"/>
    <dataField name=" Net Sales" fld="5" baseField="0" baseItem="2" numFmtId="164"/>
    <dataField name=" Cost" fld="4" baseField="0" baseItem="3" numFmtId="164"/>
    <dataField name=" Gross Margin" fld="6" baseField="0" baseItem="4" numFmtId="164"/>
    <dataField name=" Disscount%" fld="10" baseField="0" baseItem="5" numFmtId="10"/>
    <dataField name=" Gross Margin%" fld="11" baseField="0" baseItem="6"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6" minRefreshableVersion="3" preserveFormatting="0" rowGrandTotals="0" colGrandTotals="0" itemPrintTitles="1" createdVersion="6" indent="0" outline="1" outlineData="1" multipleFieldFilters="0" chartFormat="22" fieldListSortAscending="1">
  <location ref="F22:G27" firstHeaderRow="1" firstDataRow="1" firstDataCol="1"/>
  <pivotFields count="14">
    <pivotField axis="axisRow" showAll="0" defaultSubtotal="0">
      <items count="5">
        <item x="0"/>
        <item x="1"/>
        <item x="2"/>
        <item x="3"/>
        <item x="4"/>
      </items>
    </pivotField>
    <pivotField showAll="0">
      <items count="15">
        <item x="0"/>
        <item x="1"/>
        <item x="2"/>
        <item x="3"/>
        <item x="4"/>
        <item x="5"/>
        <item x="6"/>
        <item x="7"/>
        <item x="8"/>
        <item x="9"/>
        <item x="10"/>
        <item x="11"/>
        <item x="12"/>
        <item x="13"/>
        <item t="default"/>
      </items>
    </pivotField>
    <pivotField showAll="0"/>
    <pivotField showAll="0"/>
    <pivotField showAll="0"/>
    <pivotField dataField="1" showAll="0"/>
    <pivotField showAll="0"/>
    <pivotField showAll="0" defaultSubtotal="0">
      <items count="2">
        <item x="0"/>
        <item x="1"/>
      </items>
    </pivotField>
    <pivotField showAll="0" defaultSubtotal="0">
      <items count="12">
        <item x="4"/>
        <item x="3"/>
        <item x="7"/>
        <item x="0"/>
        <item x="8"/>
        <item x="6"/>
        <item x="5"/>
        <item x="1"/>
        <item x="11"/>
        <item x="10"/>
        <item x="9"/>
        <item x="2"/>
      </items>
    </pivotField>
    <pivotField showAll="0" defaultSubtotal="0">
      <items count="4">
        <item x="3"/>
        <item x="0"/>
        <item x="1"/>
        <item x="2"/>
      </items>
    </pivotField>
    <pivotField dragToRow="0" dragToCol="0" dragToPage="0" showAll="0" defaultSubtotal="0"/>
    <pivotField dragToRow="0" dragToCol="0" dragToPage="0" showAll="0" defaultSubtotal="0"/>
    <pivotField showAll="0" defaultSubtotal="0">
      <items count="6">
        <item x="0"/>
        <item x="1"/>
        <item x="2"/>
        <item x="3"/>
        <item x="4"/>
        <item x="5"/>
      </items>
    </pivotField>
    <pivotField showAll="0" defaultSubtotal="0">
      <items count="4">
        <item x="0"/>
        <item x="1"/>
        <item x="2"/>
        <item x="3"/>
      </items>
    </pivotField>
  </pivotFields>
  <rowFields count="1">
    <field x="0"/>
  </rowFields>
  <rowItems count="5">
    <i>
      <x/>
    </i>
    <i>
      <x v="1"/>
    </i>
    <i>
      <x v="2"/>
    </i>
    <i>
      <x v="3"/>
    </i>
    <i>
      <x v="4"/>
    </i>
  </rowItems>
  <colItems count="1">
    <i/>
  </colItems>
  <dataFields count="1">
    <dataField name="Net Sales " fld="5" baseField="0" baseItem="0" numFmtId="164"/>
  </dataFields>
  <chartFormats count="25">
    <chartFormat chart="15" format="0" series="1">
      <pivotArea type="data" outline="0" fieldPosition="0">
        <references count="1">
          <reference field="4294967294" count="1" selected="0">
            <x v="0"/>
          </reference>
        </references>
      </pivotArea>
    </chartFormat>
    <chartFormat chart="15" format="1">
      <pivotArea type="data" outline="0" fieldPosition="0">
        <references count="2">
          <reference field="4294967294" count="1" selected="0">
            <x v="0"/>
          </reference>
          <reference field="0" count="1" selected="0">
            <x v="4"/>
          </reference>
        </references>
      </pivotArea>
    </chartFormat>
    <chartFormat chart="15" format="2">
      <pivotArea type="data" outline="0" fieldPosition="0">
        <references count="2">
          <reference field="4294967294" count="1" selected="0">
            <x v="0"/>
          </reference>
          <reference field="0" count="1" selected="0">
            <x v="0"/>
          </reference>
        </references>
      </pivotArea>
    </chartFormat>
    <chartFormat chart="15" format="3">
      <pivotArea type="data" outline="0" fieldPosition="0">
        <references count="2">
          <reference field="4294967294" count="1" selected="0">
            <x v="0"/>
          </reference>
          <reference field="0" count="1" selected="0">
            <x v="1"/>
          </reference>
        </references>
      </pivotArea>
    </chartFormat>
    <chartFormat chart="15" format="4">
      <pivotArea type="data" outline="0" fieldPosition="0">
        <references count="2">
          <reference field="4294967294" count="1" selected="0">
            <x v="0"/>
          </reference>
          <reference field="0" count="1" selected="0">
            <x v="2"/>
          </reference>
        </references>
      </pivotArea>
    </chartFormat>
    <chartFormat chart="15" format="5">
      <pivotArea type="data" outline="0" fieldPosition="0">
        <references count="2">
          <reference field="4294967294" count="1" selected="0">
            <x v="0"/>
          </reference>
          <reference field="0" count="1" selected="0">
            <x v="3"/>
          </reference>
        </references>
      </pivotArea>
    </chartFormat>
    <chartFormat chart="19" format="6" series="1">
      <pivotArea type="data" outline="0" fieldPosition="0">
        <references count="1">
          <reference field="4294967294" count="1" selected="0">
            <x v="0"/>
          </reference>
        </references>
      </pivotArea>
    </chartFormat>
    <chartFormat chart="19" format="7">
      <pivotArea type="data" outline="0" fieldPosition="0">
        <references count="2">
          <reference field="4294967294" count="1" selected="0">
            <x v="0"/>
          </reference>
          <reference field="0" count="1" selected="0">
            <x v="0"/>
          </reference>
        </references>
      </pivotArea>
    </chartFormat>
    <chartFormat chart="19" format="8">
      <pivotArea type="data" outline="0" fieldPosition="0">
        <references count="2">
          <reference field="4294967294" count="1" selected="0">
            <x v="0"/>
          </reference>
          <reference field="0" count="1" selected="0">
            <x v="1"/>
          </reference>
        </references>
      </pivotArea>
    </chartFormat>
    <chartFormat chart="19" format="9">
      <pivotArea type="data" outline="0" fieldPosition="0">
        <references count="2">
          <reference field="4294967294" count="1" selected="0">
            <x v="0"/>
          </reference>
          <reference field="0" count="1" selected="0">
            <x v="2"/>
          </reference>
        </references>
      </pivotArea>
    </chartFormat>
    <chartFormat chart="19" format="10">
      <pivotArea type="data" outline="0" fieldPosition="0">
        <references count="2">
          <reference field="4294967294" count="1" selected="0">
            <x v="0"/>
          </reference>
          <reference field="0" count="1" selected="0">
            <x v="3"/>
          </reference>
        </references>
      </pivotArea>
    </chartFormat>
    <chartFormat chart="19" format="11">
      <pivotArea type="data" outline="0" fieldPosition="0">
        <references count="2">
          <reference field="4294967294" count="1" selected="0">
            <x v="0"/>
          </reference>
          <reference field="0" count="1" selected="0">
            <x v="4"/>
          </reference>
        </references>
      </pivotArea>
    </chartFormat>
    <chartFormat chart="20" format="12" series="1">
      <pivotArea type="data" outline="0" fieldPosition="0">
        <references count="1">
          <reference field="4294967294" count="1" selected="0">
            <x v="0"/>
          </reference>
        </references>
      </pivotArea>
    </chartFormat>
    <chartFormat chart="20" format="13">
      <pivotArea type="data" outline="0" fieldPosition="0">
        <references count="2">
          <reference field="4294967294" count="1" selected="0">
            <x v="0"/>
          </reference>
          <reference field="0" count="1" selected="0">
            <x v="0"/>
          </reference>
        </references>
      </pivotArea>
    </chartFormat>
    <chartFormat chart="20" format="14">
      <pivotArea type="data" outline="0" fieldPosition="0">
        <references count="2">
          <reference field="4294967294" count="1" selected="0">
            <x v="0"/>
          </reference>
          <reference field="0" count="1" selected="0">
            <x v="1"/>
          </reference>
        </references>
      </pivotArea>
    </chartFormat>
    <chartFormat chart="20" format="15">
      <pivotArea type="data" outline="0" fieldPosition="0">
        <references count="2">
          <reference field="4294967294" count="1" selected="0">
            <x v="0"/>
          </reference>
          <reference field="0" count="1" selected="0">
            <x v="2"/>
          </reference>
        </references>
      </pivotArea>
    </chartFormat>
    <chartFormat chart="20" format="16">
      <pivotArea type="data" outline="0" fieldPosition="0">
        <references count="2">
          <reference field="4294967294" count="1" selected="0">
            <x v="0"/>
          </reference>
          <reference field="0" count="1" selected="0">
            <x v="3"/>
          </reference>
        </references>
      </pivotArea>
    </chartFormat>
    <chartFormat chart="20" format="17">
      <pivotArea type="data" outline="0" fieldPosition="0">
        <references count="2">
          <reference field="4294967294" count="1" selected="0">
            <x v="0"/>
          </reference>
          <reference field="0" count="1" selected="0">
            <x v="4"/>
          </reference>
        </references>
      </pivotArea>
    </chartFormat>
    <chartFormat chart="21" format="12" series="1">
      <pivotArea type="data" outline="0" fieldPosition="0">
        <references count="1">
          <reference field="4294967294" count="1" selected="0">
            <x v="0"/>
          </reference>
        </references>
      </pivotArea>
    </chartFormat>
    <chartFormat chart="21" format="13">
      <pivotArea type="data" outline="0" fieldPosition="0">
        <references count="2">
          <reference field="4294967294" count="1" selected="0">
            <x v="0"/>
          </reference>
          <reference field="0" count="1" selected="0">
            <x v="0"/>
          </reference>
        </references>
      </pivotArea>
    </chartFormat>
    <chartFormat chart="21" format="14">
      <pivotArea type="data" outline="0" fieldPosition="0">
        <references count="2">
          <reference field="4294967294" count="1" selected="0">
            <x v="0"/>
          </reference>
          <reference field="0" count="1" selected="0">
            <x v="1"/>
          </reference>
        </references>
      </pivotArea>
    </chartFormat>
    <chartFormat chart="21" format="15">
      <pivotArea type="data" outline="0" fieldPosition="0">
        <references count="2">
          <reference field="4294967294" count="1" selected="0">
            <x v="0"/>
          </reference>
          <reference field="0" count="1" selected="0">
            <x v="2"/>
          </reference>
        </references>
      </pivotArea>
    </chartFormat>
    <chartFormat chart="21" format="16">
      <pivotArea type="data" outline="0" fieldPosition="0">
        <references count="2">
          <reference field="4294967294" count="1" selected="0">
            <x v="0"/>
          </reference>
          <reference field="0" count="1" selected="0">
            <x v="3"/>
          </reference>
        </references>
      </pivotArea>
    </chartFormat>
    <chartFormat chart="21" format="17">
      <pivotArea type="data" outline="0" fieldPosition="0">
        <references count="2">
          <reference field="4294967294" count="1" selected="0">
            <x v="0"/>
          </reference>
          <reference field="0" count="1" selected="0">
            <x v="4"/>
          </reference>
        </references>
      </pivotArea>
    </chartFormat>
    <chartFormat chart="15" format="6">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3" preserveFormatting="0" rowGrandTotals="0" colGrandTotals="0" itemPrintTitles="1" createdVersion="6" indent="0" outline="1" outlineData="1" multipleFieldFilters="0" chartFormat="10" fieldListSortAscending="1">
  <location ref="A22:B34" firstHeaderRow="1" firstDataRow="1" firstDataCol="1"/>
  <pivotFields count="14">
    <pivotField showAll="0" defaultSubtotal="0">
      <items count="5">
        <item x="0"/>
        <item x="1"/>
        <item x="2"/>
        <item x="3"/>
        <item x="4"/>
      </items>
    </pivotField>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defaultSubtotal="0">
      <items count="2">
        <item x="0"/>
        <item x="1"/>
      </items>
    </pivotField>
    <pivotField axis="axisRow" showAll="0" defaultSubtotal="0">
      <items count="12">
        <item x="4"/>
        <item x="3"/>
        <item x="7"/>
        <item x="0"/>
        <item x="8"/>
        <item x="6"/>
        <item x="5"/>
        <item x="1"/>
        <item x="11"/>
        <item x="10"/>
        <item x="9"/>
        <item x="2"/>
      </items>
    </pivotField>
    <pivotField showAll="0" defaultSubtotal="0">
      <items count="4">
        <item x="3"/>
        <item x="0"/>
        <item x="1"/>
        <item x="2"/>
      </items>
    </pivotField>
    <pivotField dragToRow="0" dragToCol="0" dragToPage="0" showAll="0" defaultSubtotal="0"/>
    <pivotField dataField="1" dragToRow="0" dragToCol="0" dragToPage="0" showAll="0" defaultSubtotal="0"/>
    <pivotField showAll="0" defaultSubtotal="0">
      <items count="6">
        <item x="0"/>
        <item x="1"/>
        <item x="2"/>
        <item x="3"/>
        <item x="4"/>
        <item x="5"/>
      </items>
    </pivotField>
    <pivotField showAll="0" defaultSubtotal="0">
      <items count="4">
        <item x="0"/>
        <item x="1"/>
        <item x="2"/>
        <item x="3"/>
      </items>
    </pivotField>
  </pivotFields>
  <rowFields count="1">
    <field x="8"/>
  </rowFields>
  <rowItems count="12">
    <i>
      <x/>
    </i>
    <i>
      <x v="1"/>
    </i>
    <i>
      <x v="2"/>
    </i>
    <i>
      <x v="3"/>
    </i>
    <i>
      <x v="4"/>
    </i>
    <i>
      <x v="5"/>
    </i>
    <i>
      <x v="6"/>
    </i>
    <i>
      <x v="7"/>
    </i>
    <i>
      <x v="8"/>
    </i>
    <i>
      <x v="9"/>
    </i>
    <i>
      <x v="10"/>
    </i>
    <i>
      <x v="11"/>
    </i>
  </rowItems>
  <colItems count="1">
    <i/>
  </colItems>
  <dataFields count="1">
    <dataField name=" Gross Margin%" fld="11" baseField="0" baseItem="6" numFmtId="10"/>
  </dataFields>
  <chartFormats count="3">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preserveFormatting="0" rowGrandTotals="0" colGrandTotals="0" itemPrintTitles="1" createdVersion="6" indent="0" outline="1" outlineData="1" multipleFieldFilters="0" chartFormat="1" fieldListSortAscending="1">
  <location ref="A5:H17" firstHeaderRow="0" firstDataRow="1" firstDataCol="1"/>
  <pivotFields count="14">
    <pivotField showAll="0" defaultSubtotal="0">
      <items count="5">
        <item x="0"/>
        <item x="1"/>
        <item x="2"/>
        <item x="3"/>
        <item x="4"/>
      </items>
    </pivotField>
    <pivotField showAll="0">
      <items count="15">
        <item x="0"/>
        <item x="1"/>
        <item x="2"/>
        <item x="3"/>
        <item x="4"/>
        <item x="5"/>
        <item x="6"/>
        <item x="7"/>
        <item x="8"/>
        <item x="9"/>
        <item x="10"/>
        <item x="11"/>
        <item x="12"/>
        <item x="13"/>
        <item t="default"/>
      </items>
    </pivotField>
    <pivotField dataField="1" showAll="0"/>
    <pivotField dataField="1" showAll="0"/>
    <pivotField dataField="1" showAll="0"/>
    <pivotField dataField="1" showAll="0"/>
    <pivotField dataField="1" showAll="0"/>
    <pivotField showAll="0" defaultSubtotal="0">
      <items count="2">
        <item x="0"/>
        <item x="1"/>
      </items>
    </pivotField>
    <pivotField axis="axisRow" showAll="0" defaultSubtotal="0">
      <items count="12">
        <item x="4"/>
        <item x="3"/>
        <item x="7"/>
        <item x="0"/>
        <item x="8"/>
        <item x="6"/>
        <item x="5"/>
        <item x="1"/>
        <item x="11"/>
        <item x="10"/>
        <item x="9"/>
        <item x="2"/>
      </items>
    </pivotField>
    <pivotField showAll="0" defaultSubtotal="0">
      <items count="4">
        <item x="3"/>
        <item x="0"/>
        <item x="1"/>
        <item x="2"/>
      </items>
    </pivotField>
    <pivotField dataField="1" dragToRow="0" dragToCol="0" dragToPage="0" showAll="0" defaultSubtotal="0"/>
    <pivotField dataField="1" dragToRow="0" dragToCol="0" dragToPage="0" showAll="0" defaultSubtotal="0"/>
    <pivotField showAll="0" defaultSubtotal="0">
      <items count="6">
        <item x="0"/>
        <item x="1"/>
        <item x="2"/>
        <item x="3"/>
        <item x="4"/>
        <item x="5"/>
      </items>
    </pivotField>
    <pivotField showAll="0" defaultSubtotal="0">
      <items count="4">
        <item x="0"/>
        <item x="1"/>
        <item x="2"/>
        <item x="3"/>
      </items>
    </pivotField>
  </pivotFields>
  <rowFields count="1">
    <field x="8"/>
  </rowFields>
  <rowItems count="12">
    <i>
      <x/>
    </i>
    <i>
      <x v="1"/>
    </i>
    <i>
      <x v="2"/>
    </i>
    <i>
      <x v="3"/>
    </i>
    <i>
      <x v="4"/>
    </i>
    <i>
      <x v="5"/>
    </i>
    <i>
      <x v="6"/>
    </i>
    <i>
      <x v="7"/>
    </i>
    <i>
      <x v="8"/>
    </i>
    <i>
      <x v="9"/>
    </i>
    <i>
      <x v="10"/>
    </i>
    <i>
      <x v="11"/>
    </i>
  </rowItems>
  <colFields count="1">
    <field x="-2"/>
  </colFields>
  <colItems count="7">
    <i>
      <x/>
    </i>
    <i i="1">
      <x v="1"/>
    </i>
    <i i="2">
      <x v="2"/>
    </i>
    <i i="3">
      <x v="3"/>
    </i>
    <i i="4">
      <x v="4"/>
    </i>
    <i i="5">
      <x v="5"/>
    </i>
    <i i="6">
      <x v="6"/>
    </i>
  </colItems>
  <dataFields count="7">
    <dataField name=" Gross Sales" fld="2" baseField="0" baseItem="1" numFmtId="164"/>
    <dataField name=" Discount" fld="3" baseField="0" baseItem="1" numFmtId="164"/>
    <dataField name=" Net Sales" fld="5" baseField="0" baseItem="2" numFmtId="164"/>
    <dataField name=" Cost" fld="4" baseField="0" baseItem="3" numFmtId="164"/>
    <dataField name=" Gross Margin" fld="6" baseField="0" baseItem="4" numFmtId="164"/>
    <dataField name=" Disscount%" fld="10" baseField="0" baseItem="5" numFmtId="10"/>
    <dataField name=" Gross Margin%" fld="11" baseField="0" baseItem="6"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0" cacheId="1" applyNumberFormats="0" applyBorderFormats="0" applyFontFormats="0" applyPatternFormats="0" applyAlignmentFormats="0" applyWidthHeightFormats="1" dataCaption="Values" updatedVersion="6" minRefreshableVersion="3" preserveFormatting="0" rowGrandTotals="0" colGrandTotals="0" itemPrintTitles="1" createdVersion="6" indent="0" outline="1" outlineData="1" multipleFieldFilters="0" chartFormat="1" fieldListSortAscending="1">
  <location ref="D5:K70" firstHeaderRow="0" firstDataRow="1" firstDataCol="1"/>
  <pivotFields count="14">
    <pivotField axis="axisRow" showAll="0" defaultSubtotal="0">
      <items count="5">
        <item x="0"/>
        <item x="1"/>
        <item x="2"/>
        <item x="3"/>
        <item x="4"/>
      </items>
    </pivotField>
    <pivotField axis="axisRow" showAll="0">
      <items count="15">
        <item x="0"/>
        <item x="1"/>
        <item x="2"/>
        <item x="3"/>
        <item x="4"/>
        <item x="5"/>
        <item x="6"/>
        <item x="7"/>
        <item x="8"/>
        <item x="9"/>
        <item x="10"/>
        <item x="11"/>
        <item x="12"/>
        <item x="13"/>
        <item t="default"/>
      </items>
    </pivotField>
    <pivotField dataField="1" showAll="0"/>
    <pivotField dataField="1" showAll="0"/>
    <pivotField dataField="1" showAll="0"/>
    <pivotField dataField="1" showAll="0"/>
    <pivotField dataField="1" showAll="0"/>
    <pivotField showAll="0" defaultSubtotal="0">
      <items count="2">
        <item x="0"/>
        <item x="1"/>
      </items>
    </pivotField>
    <pivotField showAll="0" defaultSubtotal="0">
      <items count="12">
        <item x="4"/>
        <item x="3"/>
        <item x="7"/>
        <item x="0"/>
        <item x="8"/>
        <item x="6"/>
        <item x="5"/>
        <item x="1"/>
        <item x="11"/>
        <item x="10"/>
        <item x="9"/>
        <item x="2"/>
      </items>
    </pivotField>
    <pivotField showAll="0" defaultSubtotal="0">
      <items count="4">
        <item x="3"/>
        <item x="0"/>
        <item x="1"/>
        <item x="2"/>
      </items>
    </pivotField>
    <pivotField dataField="1" dragToRow="0" dragToCol="0" dragToPage="0" showAll="0" defaultSubtotal="0"/>
    <pivotField dataField="1" dragToRow="0" dragToCol="0" dragToPage="0" showAll="0" defaultSubtota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2">
    <field x="0"/>
    <field x="1"/>
  </rowFields>
  <rowItems count="65">
    <i>
      <x/>
    </i>
    <i r="1">
      <x v="1"/>
    </i>
    <i r="1">
      <x v="2"/>
    </i>
    <i r="1">
      <x v="3"/>
    </i>
    <i r="1">
      <x v="4"/>
    </i>
    <i r="1">
      <x v="5"/>
    </i>
    <i r="1">
      <x v="6"/>
    </i>
    <i r="1">
      <x v="7"/>
    </i>
    <i r="1">
      <x v="8"/>
    </i>
    <i r="1">
      <x v="9"/>
    </i>
    <i r="1">
      <x v="10"/>
    </i>
    <i r="1">
      <x v="11"/>
    </i>
    <i r="1">
      <x v="12"/>
    </i>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r="1">
      <x v="9"/>
    </i>
    <i r="1">
      <x v="10"/>
    </i>
    <i r="1">
      <x v="11"/>
    </i>
    <i r="1">
      <x v="12"/>
    </i>
  </rowItems>
  <colFields count="1">
    <field x="-2"/>
  </colFields>
  <colItems count="7">
    <i>
      <x/>
    </i>
    <i i="1">
      <x v="1"/>
    </i>
    <i i="2">
      <x v="2"/>
    </i>
    <i i="3">
      <x v="3"/>
    </i>
    <i i="4">
      <x v="4"/>
    </i>
    <i i="5">
      <x v="5"/>
    </i>
    <i i="6">
      <x v="6"/>
    </i>
  </colItems>
  <dataFields count="7">
    <dataField name=" Gross Sales" fld="2" baseField="0" baseItem="1" numFmtId="164"/>
    <dataField name=" Discount" fld="3" baseField="0" baseItem="1" numFmtId="164"/>
    <dataField name=" Net Sales" fld="5" baseField="0" baseItem="2" numFmtId="164"/>
    <dataField name=" Cost" fld="4" baseField="0" baseItem="3" numFmtId="164"/>
    <dataField name=" Gross Margin" fld="6" baseField="0" baseItem="4" numFmtId="164"/>
    <dataField name=" Disscount%" fld="10" baseField="0" baseItem="5" numFmtId="10"/>
    <dataField name=" Gross Margin%" fld="11" baseField="0" baseItem="6"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3" name="PivotTable1"/>
    <pivotTable tabId="3" name="PivotTable5"/>
    <pivotTable tabId="3" name="PivotTable6"/>
    <pivotTable tabId="3" name="PivotTable9"/>
    <pivotTable tabId="4" name="PivotTable10"/>
  </pivotTables>
  <data>
    <tabular pivotCacheId="1">
      <items count="12">
        <i x="4" s="1"/>
        <i x="3" s="1"/>
        <i x="7" s="1"/>
        <i x="0" s="1"/>
        <i x="8" s="1"/>
        <i x="6" s="1"/>
        <i x="5" s="1"/>
        <i x="1" s="1"/>
        <i x="11" s="1"/>
        <i x="10" s="1"/>
        <i x="9"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Quarter" sourceName="Quarter">
  <pivotTables>
    <pivotTable tabId="3" name="PivotTable1"/>
    <pivotTable tabId="3" name="PivotTable5"/>
    <pivotTable tabId="3" name="PivotTable6"/>
    <pivotTable tabId="3" name="PivotTable9"/>
    <pivotTable tabId="4" name="PivotTable10"/>
  </pivotTables>
  <data>
    <tabular pivotCacheId="1">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eam" sourceName="Team">
  <pivotTables>
    <pivotTable tabId="3" name="PivotTable1"/>
    <pivotTable tabId="3" name="PivotTable5"/>
    <pivotTable tabId="3" name="PivotTable6"/>
    <pivotTable tabId="3" name="PivotTable9"/>
    <pivotTable tabId="4" name="PivotTable10"/>
  </pivotTables>
  <data>
    <tabular pivotCacheId="1">
      <items count="5">
        <i x="0" s="1"/>
        <i x="1" s="1"/>
        <i x="2"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3" name="PivotTable1"/>
    <pivotTable tabId="3" name="PivotTable5"/>
    <pivotTable tabId="3" name="PivotTable6"/>
    <pivotTable tabId="3" name="PivotTable9"/>
    <pivotTable tabId="4" name="PivotTable10"/>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1" cache="Slicer_Month" caption="Month" columnCount="2" style="SlicerStyleDark5" rowHeight="241300"/>
  <slicer name="Quarter 1" cache="Slicer_Quarter" caption="Quarter" columnCount="2" style="SlicerStyleDark5" rowHeight="241300"/>
  <slicer name="Team 1" cache="Slicer_Team" caption="Team" style="SlicerStyleDark5" rowHeight="241300"/>
  <slicer name="Year 1" cache="Slicer_Year" caption="Year" columnCount="2" style="SlicerStyleDark5"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Month 2" cache="Slicer_Month" caption="Month" columnCount="2" rowHeight="241300"/>
  <slicer name="Quarter 2" cache="Slicer_Quarter" caption="Quarter" columnCount="2" rowHeight="241300"/>
  <slicer name="Team 2" cache="Slicer_Team" caption="Team" rowHeight="241300"/>
  <slicer name="Year 2" cache="Slicer_Year" caption="Year" columnCoun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youtube.com/watch?v=qPJMrwtYSDc&amp;t=366s"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B5" sqref="B5"/>
    </sheetView>
  </sheetViews>
  <sheetFormatPr defaultRowHeight="15"/>
  <cols>
    <col min="1" max="1" width="12.28515625" customWidth="1"/>
  </cols>
  <sheetData>
    <row r="1" spans="1:2">
      <c r="A1" t="s">
        <v>0</v>
      </c>
      <c r="B1" s="1" t="str">
        <f ca="1">LEFT(CELL("filename",$A$1),FIND("[",CELL("filename",$A$1),1)-1)&amp;"Data"</f>
        <v>D:\DKTA\Tai lieu\Excel\Excel Dashboard with Sample Data\Data</v>
      </c>
    </row>
    <row r="3" spans="1:2">
      <c r="B3" s="6" t="s">
        <v>12</v>
      </c>
    </row>
  </sheetData>
  <hyperlinks>
    <hyperlink ref="B3" r:id="rId1"/>
  </hyperlinks>
  <pageMargins left="0.7" right="0.7" top="0.75" bottom="0.75" header="0.3" footer="0.3"/>
  <pageSetup paperSize="9" orientation="portrait" horizontalDpi="0" verticalDpi="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25"/>
  <sheetViews>
    <sheetView showGridLines="0" tabSelected="1" zoomScale="90" zoomScaleNormal="90" workbookViewId="0">
      <selection activeCell="L24" sqref="L24"/>
    </sheetView>
  </sheetViews>
  <sheetFormatPr defaultRowHeight="15"/>
  <cols>
    <col min="1" max="1" width="8.5703125" bestFit="1" customWidth="1"/>
    <col min="2" max="2" width="10.7109375" bestFit="1" customWidth="1"/>
    <col min="3" max="3" width="13.28515625" bestFit="1" customWidth="1"/>
    <col min="4" max="4" width="11" bestFit="1" customWidth="1"/>
    <col min="5" max="5" width="7.140625" bestFit="1" customWidth="1"/>
    <col min="6" max="6" width="11.5703125" bestFit="1" customWidth="1"/>
    <col min="7" max="7" width="15" bestFit="1" customWidth="1"/>
  </cols>
  <sheetData>
    <row r="1" spans="1:19">
      <c r="A1" s="12"/>
      <c r="B1" s="12"/>
      <c r="C1" s="12"/>
      <c r="D1" s="12"/>
      <c r="E1" s="12"/>
      <c r="F1" s="12"/>
      <c r="G1" s="12"/>
      <c r="H1" s="12"/>
      <c r="I1" s="12"/>
      <c r="J1" s="12"/>
      <c r="K1" s="12"/>
      <c r="L1" s="12"/>
      <c r="M1" s="12"/>
      <c r="N1" s="12"/>
      <c r="O1" s="12"/>
      <c r="P1" s="10"/>
      <c r="Q1" s="10"/>
      <c r="R1" s="10"/>
      <c r="S1" s="10"/>
    </row>
    <row r="2" spans="1:19">
      <c r="A2" s="12"/>
      <c r="B2" s="12"/>
      <c r="C2" s="12"/>
      <c r="D2" s="12"/>
      <c r="E2" s="12"/>
      <c r="F2" s="12"/>
      <c r="G2" s="12"/>
      <c r="H2" s="12"/>
      <c r="I2" s="12"/>
      <c r="J2" s="12"/>
      <c r="K2" s="12"/>
      <c r="L2" s="12"/>
      <c r="M2" s="12"/>
      <c r="N2" s="12"/>
      <c r="O2" s="12"/>
      <c r="P2" s="10"/>
      <c r="Q2" s="10"/>
      <c r="R2" s="10"/>
      <c r="S2" s="10"/>
    </row>
    <row r="3" spans="1:19">
      <c r="A3" s="12"/>
      <c r="B3" s="12"/>
      <c r="C3" s="12"/>
      <c r="D3" s="12"/>
      <c r="E3" s="12"/>
      <c r="F3" s="12"/>
      <c r="G3" s="12"/>
      <c r="H3" s="12"/>
      <c r="I3" s="12"/>
      <c r="J3" s="12"/>
      <c r="K3" s="12"/>
      <c r="L3" s="12"/>
      <c r="M3" s="12"/>
      <c r="N3" s="12"/>
      <c r="O3" s="12"/>
      <c r="P3" s="10"/>
      <c r="Q3" s="10"/>
      <c r="R3" s="10"/>
      <c r="S3" s="10"/>
    </row>
    <row r="4" spans="1:19">
      <c r="A4" s="11"/>
      <c r="B4" s="11"/>
      <c r="C4" s="11"/>
      <c r="D4" s="11"/>
      <c r="E4" s="11"/>
      <c r="F4" s="11"/>
      <c r="G4" s="11"/>
      <c r="H4" s="11"/>
      <c r="I4" s="11"/>
      <c r="J4" s="11"/>
      <c r="K4" s="11"/>
      <c r="L4" s="11"/>
      <c r="M4" s="11"/>
      <c r="N4" s="11"/>
      <c r="O4" s="11"/>
    </row>
    <row r="5" spans="1:19">
      <c r="A5" s="11"/>
      <c r="B5" s="11"/>
      <c r="C5" s="11"/>
      <c r="D5" s="11"/>
      <c r="E5" s="11"/>
      <c r="F5" s="11"/>
      <c r="G5" s="11"/>
      <c r="H5" s="11"/>
      <c r="I5" s="11"/>
      <c r="J5" s="11"/>
      <c r="K5" s="11"/>
      <c r="L5" s="11"/>
      <c r="M5" s="11"/>
      <c r="N5" s="11"/>
      <c r="O5" s="11"/>
    </row>
    <row r="6" spans="1:19">
      <c r="A6" s="11"/>
      <c r="B6" s="11"/>
      <c r="C6" s="11"/>
      <c r="D6" s="11"/>
      <c r="E6" s="11"/>
      <c r="F6" s="11"/>
      <c r="G6" s="11"/>
      <c r="H6" s="11"/>
      <c r="I6" s="11"/>
      <c r="J6" s="11"/>
      <c r="K6" s="11"/>
      <c r="L6" s="11"/>
      <c r="M6" s="11"/>
      <c r="N6" s="11"/>
      <c r="O6" s="11"/>
    </row>
    <row r="7" spans="1:19">
      <c r="A7" s="11"/>
      <c r="B7" s="11"/>
      <c r="C7" s="11"/>
      <c r="D7" s="11"/>
      <c r="E7" s="11"/>
      <c r="F7" s="11"/>
      <c r="G7" s="11"/>
      <c r="H7" s="11"/>
      <c r="I7" s="11"/>
      <c r="J7" s="11"/>
      <c r="K7" s="11"/>
      <c r="L7" s="11"/>
      <c r="M7" s="11"/>
      <c r="N7" s="11"/>
      <c r="O7" s="11"/>
    </row>
    <row r="8" spans="1:19">
      <c r="A8" s="11"/>
      <c r="B8" s="11"/>
      <c r="C8" s="11"/>
      <c r="D8" s="11"/>
      <c r="E8" s="11"/>
      <c r="F8" s="11"/>
      <c r="G8" s="11"/>
      <c r="H8" s="11"/>
      <c r="I8" s="11"/>
      <c r="J8" s="11"/>
      <c r="K8" s="11"/>
      <c r="L8" s="11"/>
      <c r="M8" s="11"/>
      <c r="N8" s="11"/>
      <c r="O8" s="11"/>
    </row>
    <row r="9" spans="1:19">
      <c r="A9" s="11"/>
      <c r="B9" s="11"/>
      <c r="C9" s="11"/>
      <c r="D9" s="11"/>
      <c r="E9" s="11"/>
      <c r="F9" s="11"/>
      <c r="G9" s="11"/>
      <c r="H9" s="11"/>
      <c r="I9" s="11"/>
      <c r="J9" s="11"/>
      <c r="K9" s="11"/>
      <c r="L9" s="11"/>
      <c r="M9" s="11"/>
      <c r="N9" s="11"/>
      <c r="O9" s="11"/>
    </row>
    <row r="10" spans="1:19">
      <c r="A10" s="11"/>
      <c r="B10" s="11"/>
      <c r="C10" s="11"/>
      <c r="D10" s="11"/>
      <c r="E10" s="11"/>
      <c r="F10" s="11"/>
      <c r="G10" s="11"/>
      <c r="H10" s="11"/>
      <c r="I10" s="11"/>
      <c r="J10" s="11"/>
      <c r="K10" s="11"/>
      <c r="L10" s="11"/>
      <c r="M10" s="11"/>
      <c r="N10" s="11"/>
      <c r="O10" s="11"/>
    </row>
    <row r="11" spans="1:19">
      <c r="A11" s="11"/>
      <c r="B11" s="11"/>
      <c r="C11" s="11"/>
      <c r="D11" s="11"/>
      <c r="E11" s="11"/>
      <c r="F11" s="11"/>
      <c r="G11" s="11"/>
      <c r="H11" s="11"/>
      <c r="I11" s="11"/>
      <c r="J11" s="11"/>
      <c r="K11" s="11"/>
      <c r="L11" s="11"/>
      <c r="M11" s="11"/>
      <c r="N11" s="11"/>
      <c r="O11" s="11"/>
    </row>
    <row r="12" spans="1:19">
      <c r="A12" s="11"/>
      <c r="B12" s="11"/>
      <c r="C12" s="11"/>
      <c r="D12" s="11"/>
      <c r="E12" s="11"/>
      <c r="F12" s="11"/>
      <c r="G12" s="11"/>
      <c r="H12" s="11"/>
      <c r="I12" s="11"/>
      <c r="J12" s="11"/>
      <c r="K12" s="11"/>
      <c r="L12" s="11"/>
      <c r="M12" s="11"/>
      <c r="N12" s="11"/>
      <c r="O12" s="11"/>
    </row>
    <row r="13" spans="1:19">
      <c r="A13" s="11"/>
      <c r="B13" s="11"/>
      <c r="C13" s="11"/>
      <c r="D13" s="11"/>
      <c r="E13" s="11"/>
      <c r="F13" s="11"/>
      <c r="G13" s="11"/>
      <c r="H13" s="11"/>
      <c r="I13" s="11"/>
      <c r="J13" s="11"/>
      <c r="K13" s="11"/>
      <c r="L13" s="11"/>
      <c r="M13" s="11"/>
      <c r="N13" s="11"/>
      <c r="O13" s="11"/>
    </row>
    <row r="14" spans="1:19">
      <c r="A14" s="11"/>
      <c r="B14" s="11"/>
      <c r="C14" s="11"/>
      <c r="D14" s="11"/>
      <c r="E14" s="11"/>
      <c r="F14" s="11"/>
      <c r="G14" s="11"/>
      <c r="H14" s="11"/>
      <c r="I14" s="11"/>
      <c r="J14" s="11"/>
      <c r="K14" s="11"/>
      <c r="L14" s="11"/>
      <c r="M14" s="11"/>
      <c r="N14" s="11"/>
      <c r="O14" s="11"/>
    </row>
    <row r="15" spans="1:19">
      <c r="A15" s="11"/>
      <c r="B15" s="11"/>
      <c r="C15" s="11"/>
      <c r="D15" s="11"/>
      <c r="E15" s="11"/>
      <c r="F15" s="11"/>
      <c r="G15" s="11"/>
      <c r="H15" s="11"/>
      <c r="I15" s="11"/>
      <c r="J15" s="11"/>
      <c r="K15" s="11"/>
      <c r="L15" s="11"/>
      <c r="M15" s="11"/>
      <c r="N15" s="11"/>
      <c r="O15" s="11"/>
    </row>
    <row r="16" spans="1:19">
      <c r="A16" s="11"/>
      <c r="B16" s="11"/>
      <c r="C16" s="11"/>
      <c r="D16" s="11"/>
      <c r="E16" s="11"/>
      <c r="F16" s="11"/>
      <c r="G16" s="11"/>
      <c r="H16" s="11"/>
      <c r="I16" s="11"/>
      <c r="J16" s="11"/>
      <c r="K16" s="11"/>
      <c r="L16" s="11"/>
      <c r="M16" s="11"/>
      <c r="N16" s="11"/>
      <c r="O16" s="11"/>
    </row>
    <row r="17" spans="1:15">
      <c r="A17" s="11"/>
      <c r="B17" s="11"/>
      <c r="C17" s="11"/>
      <c r="D17" s="11"/>
      <c r="E17" s="11"/>
      <c r="F17" s="11"/>
      <c r="G17" s="11"/>
      <c r="H17" s="11"/>
      <c r="I17" s="11"/>
      <c r="J17" s="11"/>
      <c r="K17" s="11"/>
      <c r="L17" s="11"/>
      <c r="M17" s="11"/>
      <c r="N17" s="11"/>
      <c r="O17" s="11"/>
    </row>
    <row r="18" spans="1:15">
      <c r="A18" s="11"/>
      <c r="B18" s="11"/>
      <c r="C18" s="11"/>
      <c r="D18" s="11"/>
      <c r="E18" s="11"/>
      <c r="F18" s="11"/>
      <c r="G18" s="11"/>
      <c r="H18" s="11"/>
      <c r="I18" s="11"/>
      <c r="J18" s="11"/>
      <c r="K18" s="11"/>
      <c r="L18" s="11"/>
      <c r="M18" s="11"/>
      <c r="N18" s="11"/>
      <c r="O18" s="11"/>
    </row>
    <row r="19" spans="1:15">
      <c r="A19" s="11"/>
      <c r="B19" s="11"/>
      <c r="C19" s="11"/>
      <c r="D19" s="11"/>
      <c r="E19" s="11"/>
      <c r="F19" s="11"/>
      <c r="G19" s="11"/>
      <c r="H19" s="11"/>
      <c r="I19" s="11"/>
      <c r="J19" s="11"/>
      <c r="K19" s="11"/>
      <c r="L19" s="11"/>
      <c r="M19" s="11"/>
      <c r="N19" s="11"/>
      <c r="O19" s="11"/>
    </row>
    <row r="20" spans="1:15">
      <c r="A20" s="11"/>
      <c r="B20" s="11"/>
      <c r="C20" s="11"/>
      <c r="D20" s="11"/>
      <c r="E20" s="11"/>
      <c r="F20" s="11"/>
      <c r="G20" s="11"/>
      <c r="H20" s="11"/>
      <c r="I20" s="11"/>
      <c r="J20" s="11"/>
      <c r="K20" s="11"/>
      <c r="L20" s="11"/>
      <c r="M20" s="11"/>
      <c r="N20" s="11"/>
      <c r="O20" s="11"/>
    </row>
    <row r="21" spans="1:15">
      <c r="A21" s="11"/>
      <c r="B21" s="11"/>
      <c r="C21" s="11"/>
      <c r="D21" s="11"/>
      <c r="E21" s="11"/>
      <c r="F21" s="11"/>
      <c r="G21" s="11"/>
      <c r="H21" s="11"/>
      <c r="I21" s="11"/>
      <c r="J21" s="11"/>
      <c r="K21" s="11"/>
      <c r="L21" s="11"/>
      <c r="M21" s="11"/>
      <c r="N21" s="11"/>
      <c r="O21" s="11"/>
    </row>
    <row r="22" spans="1:15">
      <c r="A22" s="11"/>
      <c r="B22" s="11"/>
      <c r="C22" s="11"/>
      <c r="D22" s="11"/>
      <c r="E22" s="11"/>
      <c r="F22" s="11"/>
      <c r="G22" s="11"/>
      <c r="H22" s="11"/>
      <c r="I22" s="11"/>
      <c r="J22" s="11"/>
      <c r="K22" s="11"/>
      <c r="L22" s="11"/>
      <c r="M22" s="11"/>
      <c r="N22" s="11"/>
      <c r="O22" s="11"/>
    </row>
    <row r="23" spans="1:15">
      <c r="A23" s="11"/>
      <c r="B23" s="11"/>
      <c r="C23" s="11"/>
      <c r="D23" s="11"/>
      <c r="E23" s="11"/>
      <c r="F23" s="11"/>
      <c r="G23" s="11"/>
      <c r="H23" s="11"/>
      <c r="I23" s="11"/>
      <c r="J23" s="11"/>
      <c r="K23" s="11"/>
      <c r="L23" s="11"/>
      <c r="M23" s="11"/>
      <c r="N23" s="11"/>
      <c r="O23" s="11"/>
    </row>
    <row r="24" spans="1:15">
      <c r="A24" s="11"/>
      <c r="B24" s="11"/>
      <c r="C24" s="11"/>
      <c r="D24" s="11"/>
      <c r="E24" s="11"/>
      <c r="F24" s="11"/>
      <c r="G24" s="11"/>
      <c r="H24" s="11"/>
      <c r="I24" s="11"/>
      <c r="J24" s="11"/>
      <c r="K24" s="11"/>
      <c r="L24" s="11"/>
      <c r="M24" s="11"/>
      <c r="N24" s="11"/>
      <c r="O24" s="11"/>
    </row>
    <row r="25" spans="1:15">
      <c r="A25" s="11"/>
      <c r="B25" s="11"/>
      <c r="C25" s="11"/>
      <c r="D25" s="11"/>
      <c r="E25" s="11"/>
      <c r="F25" s="11"/>
      <c r="G25" s="11"/>
      <c r="H25" s="11"/>
      <c r="I25" s="11"/>
      <c r="J25" s="11"/>
      <c r="K25" s="11"/>
      <c r="L25" s="11"/>
      <c r="M25" s="11"/>
      <c r="N25" s="11"/>
      <c r="O25" s="11"/>
    </row>
  </sheetData>
  <pageMargins left="0.7" right="0.7" top="0.75" bottom="0.75" header="0.3" footer="0.3"/>
  <pageSetup paperSize="9" orientation="portrait" horizontalDpi="0" verticalDpi="0"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topLeftCell="A27" workbookViewId="0">
      <selection activeCell="K17" sqref="K17"/>
    </sheetView>
  </sheetViews>
  <sheetFormatPr defaultRowHeight="15"/>
  <cols>
    <col min="1" max="1" width="13.140625" customWidth="1"/>
    <col min="2" max="2" width="21.140625" customWidth="1"/>
    <col min="3" max="4" width="10.140625" bestFit="1" customWidth="1"/>
    <col min="5" max="5" width="8.5703125" customWidth="1"/>
    <col min="6" max="6" width="13.28515625" customWidth="1"/>
    <col min="7" max="7" width="11.5703125" customWidth="1"/>
    <col min="8" max="8" width="14.85546875" customWidth="1"/>
  </cols>
  <sheetData>
    <row r="1" spans="1:12">
      <c r="B1" t="s">
        <v>1</v>
      </c>
      <c r="C1" t="s">
        <v>2</v>
      </c>
      <c r="D1" t="s">
        <v>3</v>
      </c>
      <c r="E1" t="s">
        <v>4</v>
      </c>
      <c r="F1" t="s">
        <v>5</v>
      </c>
      <c r="G1" t="s">
        <v>6</v>
      </c>
      <c r="H1" t="s">
        <v>7</v>
      </c>
      <c r="K1" t="str">
        <f>G1</f>
        <v xml:space="preserve"> Disscount%</v>
      </c>
      <c r="L1" t="str">
        <f>H1</f>
        <v xml:space="preserve"> Gross Margin%</v>
      </c>
    </row>
    <row r="2" spans="1:12">
      <c r="B2" s="2">
        <v>10290908</v>
      </c>
      <c r="C2" s="2">
        <v>1023111</v>
      </c>
      <c r="D2" s="2">
        <v>9267797</v>
      </c>
      <c r="E2" s="2">
        <v>5152264</v>
      </c>
      <c r="F2" s="2">
        <v>4115533</v>
      </c>
      <c r="G2" s="3">
        <v>9.9418923966670389E-2</v>
      </c>
      <c r="H2" s="3">
        <v>0.44406809946311943</v>
      </c>
      <c r="K2" s="8">
        <f>GETPIVOTDATA(" Disscount%",$B$1)</f>
        <v>9.9418923966670389E-2</v>
      </c>
      <c r="L2" s="8">
        <f>GETPIVOTDATA(" Gross Margin%",$B$1)</f>
        <v>0.44406809946311943</v>
      </c>
    </row>
    <row r="3" spans="1:12">
      <c r="K3" s="8">
        <f>K4-K2</f>
        <v>0.9005810760333296</v>
      </c>
      <c r="L3" s="8">
        <f>L4-L2</f>
        <v>0.55593190053688057</v>
      </c>
    </row>
    <row r="4" spans="1:12">
      <c r="K4" s="8">
        <v>1</v>
      </c>
      <c r="L4" s="8">
        <v>1</v>
      </c>
    </row>
    <row r="5" spans="1:12">
      <c r="A5" s="4" t="s">
        <v>8</v>
      </c>
      <c r="B5" t="s">
        <v>1</v>
      </c>
      <c r="C5" t="s">
        <v>2</v>
      </c>
      <c r="D5" t="s">
        <v>3</v>
      </c>
      <c r="E5" t="s">
        <v>4</v>
      </c>
      <c r="F5" t="s">
        <v>5</v>
      </c>
      <c r="G5" t="s">
        <v>6</v>
      </c>
      <c r="H5" t="s">
        <v>7</v>
      </c>
    </row>
    <row r="6" spans="1:12">
      <c r="A6" s="5" t="s">
        <v>9</v>
      </c>
      <c r="B6" s="2">
        <v>1403539</v>
      </c>
      <c r="C6" s="2">
        <v>138842</v>
      </c>
      <c r="D6" s="2">
        <v>1264697</v>
      </c>
      <c r="E6" s="2">
        <v>705801</v>
      </c>
      <c r="F6" s="2">
        <v>558896</v>
      </c>
      <c r="G6" s="3">
        <v>9.892279445031453E-2</v>
      </c>
      <c r="H6" s="3">
        <v>0.44192087116518819</v>
      </c>
    </row>
    <row r="7" spans="1:12">
      <c r="A7" s="5" t="s">
        <v>10</v>
      </c>
      <c r="B7" s="2">
        <v>1288847</v>
      </c>
      <c r="C7" s="2">
        <v>127468</v>
      </c>
      <c r="D7" s="2">
        <v>1161379</v>
      </c>
      <c r="E7" s="2">
        <v>647769</v>
      </c>
      <c r="F7" s="2">
        <v>513610</v>
      </c>
      <c r="G7" s="3">
        <v>9.8900800482912249E-2</v>
      </c>
      <c r="H7" s="3">
        <v>0.44224150772486848</v>
      </c>
    </row>
    <row r="8" spans="1:12">
      <c r="A8" s="5" t="s">
        <v>11</v>
      </c>
      <c r="B8" s="2">
        <v>1394010</v>
      </c>
      <c r="C8" s="2">
        <v>137365</v>
      </c>
      <c r="D8" s="2">
        <v>1256645</v>
      </c>
      <c r="E8" s="2">
        <v>706732</v>
      </c>
      <c r="F8" s="2">
        <v>549913</v>
      </c>
      <c r="G8" s="3">
        <v>9.8539465283606284E-2</v>
      </c>
      <c r="H8" s="3">
        <v>0.43760409662235555</v>
      </c>
    </row>
    <row r="9" spans="1:12">
      <c r="A9" s="5" t="s">
        <v>14</v>
      </c>
      <c r="B9" s="2">
        <v>671405</v>
      </c>
      <c r="C9" s="2">
        <v>67795</v>
      </c>
      <c r="D9" s="2">
        <v>603610</v>
      </c>
      <c r="E9" s="2">
        <v>329695</v>
      </c>
      <c r="F9" s="2">
        <v>273915</v>
      </c>
      <c r="G9" s="3">
        <v>0.10097482145649794</v>
      </c>
      <c r="H9" s="3">
        <v>0.45379466874306257</v>
      </c>
    </row>
    <row r="10" spans="1:12">
      <c r="A10" s="5" t="s">
        <v>15</v>
      </c>
      <c r="B10" s="2">
        <v>702475</v>
      </c>
      <c r="C10" s="2">
        <v>68105</v>
      </c>
      <c r="D10" s="2">
        <v>634370</v>
      </c>
      <c r="E10" s="2">
        <v>356676</v>
      </c>
      <c r="F10" s="2">
        <v>277694</v>
      </c>
      <c r="G10" s="3">
        <v>9.6950069397487459E-2</v>
      </c>
      <c r="H10" s="3">
        <v>0.43774768668127434</v>
      </c>
    </row>
    <row r="11" spans="1:12">
      <c r="A11" s="5" t="s">
        <v>16</v>
      </c>
      <c r="B11" s="2">
        <v>675589</v>
      </c>
      <c r="C11" s="2">
        <v>69581</v>
      </c>
      <c r="D11" s="2">
        <v>606008</v>
      </c>
      <c r="E11" s="2">
        <v>338593</v>
      </c>
      <c r="F11" s="2">
        <v>267415</v>
      </c>
      <c r="G11" s="3">
        <v>0.10299309195383584</v>
      </c>
      <c r="H11" s="3">
        <v>0.44127305250095711</v>
      </c>
    </row>
    <row r="12" spans="1:12">
      <c r="A12" s="5" t="s">
        <v>17</v>
      </c>
      <c r="B12" s="2">
        <v>705540</v>
      </c>
      <c r="C12" s="2">
        <v>69352</v>
      </c>
      <c r="D12" s="2">
        <v>636188</v>
      </c>
      <c r="E12" s="2">
        <v>340046</v>
      </c>
      <c r="F12" s="2">
        <v>296142</v>
      </c>
      <c r="G12" s="3">
        <v>9.8296340391756665E-2</v>
      </c>
      <c r="H12" s="3">
        <v>0.46549447647550724</v>
      </c>
    </row>
    <row r="13" spans="1:12">
      <c r="A13" s="5" t="s">
        <v>18</v>
      </c>
      <c r="B13" s="2">
        <v>699151</v>
      </c>
      <c r="C13" s="2">
        <v>69375</v>
      </c>
      <c r="D13" s="2">
        <v>629776</v>
      </c>
      <c r="E13" s="2">
        <v>353813</v>
      </c>
      <c r="F13" s="2">
        <v>275963</v>
      </c>
      <c r="G13" s="3">
        <v>9.9227491629133052E-2</v>
      </c>
      <c r="H13" s="3">
        <v>0.43819230964660449</v>
      </c>
    </row>
    <row r="14" spans="1:12">
      <c r="A14" s="5" t="s">
        <v>19</v>
      </c>
      <c r="B14" s="2">
        <v>678248</v>
      </c>
      <c r="C14" s="2">
        <v>66827</v>
      </c>
      <c r="D14" s="2">
        <v>611421</v>
      </c>
      <c r="E14" s="2">
        <v>334421</v>
      </c>
      <c r="F14" s="2">
        <v>277000</v>
      </c>
      <c r="G14" s="3">
        <v>9.852885670138356E-2</v>
      </c>
      <c r="H14" s="3">
        <v>0.4530429932894029</v>
      </c>
    </row>
    <row r="15" spans="1:12">
      <c r="A15" s="5" t="s">
        <v>13</v>
      </c>
      <c r="B15" s="2">
        <v>686497</v>
      </c>
      <c r="C15" s="2">
        <v>70024</v>
      </c>
      <c r="D15" s="2">
        <v>616473</v>
      </c>
      <c r="E15" s="2">
        <v>342129</v>
      </c>
      <c r="F15" s="2">
        <v>274344</v>
      </c>
      <c r="G15" s="3">
        <v>0.10200190241180952</v>
      </c>
      <c r="H15" s="3">
        <v>0.44502192310125505</v>
      </c>
    </row>
    <row r="16" spans="1:12">
      <c r="A16" s="5" t="s">
        <v>20</v>
      </c>
      <c r="B16" s="2">
        <v>681421</v>
      </c>
      <c r="C16" s="2">
        <v>67652</v>
      </c>
      <c r="D16" s="2">
        <v>613769</v>
      </c>
      <c r="E16" s="2">
        <v>335693</v>
      </c>
      <c r="F16" s="2">
        <v>278076</v>
      </c>
      <c r="G16" s="3">
        <v>9.928076768987161E-2</v>
      </c>
      <c r="H16" s="3">
        <v>0.45306296016905384</v>
      </c>
    </row>
    <row r="17" spans="1:8">
      <c r="A17" s="5" t="s">
        <v>21</v>
      </c>
      <c r="B17" s="2">
        <v>704186</v>
      </c>
      <c r="C17" s="2">
        <v>70725</v>
      </c>
      <c r="D17" s="2">
        <v>633461</v>
      </c>
      <c r="E17" s="2">
        <v>360896</v>
      </c>
      <c r="F17" s="2">
        <v>272565</v>
      </c>
      <c r="G17" s="3">
        <v>0.10043511231407611</v>
      </c>
      <c r="H17" s="3">
        <v>0.4302790542748488</v>
      </c>
    </row>
    <row r="18" spans="1:8">
      <c r="B18" s="2"/>
      <c r="H18" s="3"/>
    </row>
    <row r="22" spans="1:8">
      <c r="A22" s="4" t="s">
        <v>8</v>
      </c>
      <c r="B22" t="s">
        <v>7</v>
      </c>
      <c r="F22" s="4" t="s">
        <v>8</v>
      </c>
      <c r="G22" t="s">
        <v>38</v>
      </c>
    </row>
    <row r="23" spans="1:8">
      <c r="A23" s="5" t="s">
        <v>9</v>
      </c>
      <c r="B23" s="3">
        <v>0.44192087116518819</v>
      </c>
      <c r="F23" s="5" t="s">
        <v>22</v>
      </c>
      <c r="G23" s="2">
        <v>1845894</v>
      </c>
    </row>
    <row r="24" spans="1:8">
      <c r="A24" s="5" t="s">
        <v>10</v>
      </c>
      <c r="B24" s="3">
        <v>0.44224150772486848</v>
      </c>
      <c r="F24" s="5" t="s">
        <v>23</v>
      </c>
      <c r="G24" s="2">
        <v>1850320</v>
      </c>
    </row>
    <row r="25" spans="1:8">
      <c r="A25" s="5" t="s">
        <v>11</v>
      </c>
      <c r="B25" s="3">
        <v>0.43760409662235555</v>
      </c>
      <c r="F25" s="5" t="s">
        <v>24</v>
      </c>
      <c r="G25" s="2">
        <v>1880128</v>
      </c>
    </row>
    <row r="26" spans="1:8">
      <c r="A26" s="5" t="s">
        <v>14</v>
      </c>
      <c r="B26" s="3">
        <v>0.45379466874306257</v>
      </c>
      <c r="F26" s="5" t="s">
        <v>25</v>
      </c>
      <c r="G26" s="2">
        <v>1838371</v>
      </c>
    </row>
    <row r="27" spans="1:8">
      <c r="A27" s="5" t="s">
        <v>15</v>
      </c>
      <c r="B27" s="3">
        <v>0.43774768668127434</v>
      </c>
      <c r="F27" s="5" t="s">
        <v>26</v>
      </c>
      <c r="G27" s="2">
        <v>1853084</v>
      </c>
    </row>
    <row r="28" spans="1:8">
      <c r="A28" s="5" t="s">
        <v>16</v>
      </c>
      <c r="B28" s="3">
        <v>0.44127305250095711</v>
      </c>
      <c r="G28" s="2"/>
    </row>
    <row r="29" spans="1:8">
      <c r="A29" s="5" t="s">
        <v>17</v>
      </c>
      <c r="B29" s="3">
        <v>0.46549447647550724</v>
      </c>
    </row>
    <row r="30" spans="1:8">
      <c r="A30" s="5" t="s">
        <v>18</v>
      </c>
      <c r="B30" s="3">
        <v>0.43819230964660449</v>
      </c>
    </row>
    <row r="31" spans="1:8">
      <c r="A31" s="5" t="s">
        <v>19</v>
      </c>
      <c r="B31" s="3">
        <v>0.4530429932894029</v>
      </c>
    </row>
    <row r="32" spans="1:8">
      <c r="A32" s="5" t="s">
        <v>13</v>
      </c>
      <c r="B32" s="3">
        <v>0.44502192310125505</v>
      </c>
    </row>
    <row r="33" spans="1:2">
      <c r="A33" s="5" t="s">
        <v>20</v>
      </c>
      <c r="B33" s="3">
        <v>0.45306296016905384</v>
      </c>
    </row>
    <row r="34" spans="1:2">
      <c r="A34" s="5" t="s">
        <v>21</v>
      </c>
      <c r="B34" s="3">
        <v>0.4302790542748488</v>
      </c>
    </row>
  </sheetData>
  <pageMargins left="0.7" right="0.7" top="0.75" bottom="0.75" header="0.3" footer="0.3"/>
  <pageSetup paperSize="9" orientation="portrait" horizontalDpi="0" verticalDpi="0" r:id="rId5"/>
  <drawing r:id="rId6"/>
  <extLst>
    <ext xmlns:x14="http://schemas.microsoft.com/office/spreadsheetml/2009/9/main" uri="{05C60535-1F16-4fd2-B633-F4F36F0B64E0}">
      <x14:sparklineGroups xmlns:xm="http://schemas.microsoft.com/office/excel/2006/main">
        <x14:sparklineGroup type="column" displayEmptyCellsAs="gap" high="1" low="1">
          <x14:colorSeries rgb="FF00B0F0"/>
          <x14:colorNegative theme="0" tint="-0.499984740745262"/>
          <x14:colorAxis rgb="FF000000"/>
          <x14:colorMarkers theme="8" tint="0.79998168889431442"/>
          <x14:colorFirst theme="8" tint="-0.249977111117893"/>
          <x14:colorLast theme="8" tint="-0.249977111117893"/>
          <x14:colorHigh rgb="FF00B050"/>
          <x14:colorLow rgb="FFFF0000"/>
          <x14:sparklines>
            <x14:sparkline>
              <xm:f>Support!C6:C17</xm:f>
              <xm:sqref>C3</xm:sqref>
            </x14:sparkline>
            <x14:sparkline>
              <xm:f>Support!D6:D17</xm:f>
              <xm:sqref>D3</xm:sqref>
            </x14:sparkline>
            <x14:sparkline>
              <xm:f>Support!E6:E17</xm:f>
              <xm:sqref>E3</xm:sqref>
            </x14:sparkline>
            <x14:sparkline>
              <xm:f>Support!F6:F17</xm:f>
              <xm:sqref>F3</xm:sqref>
            </x14:sparkline>
            <x14:sparkline>
              <xm:f>Support!G6:G17</xm:f>
              <xm:sqref>G3</xm:sqref>
            </x14:sparkline>
            <x14:sparkline>
              <xm:f>Support!H6:H17</xm:f>
              <xm:sqref>H3</xm:sqref>
            </x14:sparkline>
          </x14:sparklines>
        </x14:sparklineGroup>
        <x14:sparklineGroup type="column" displayEmptyCellsAs="gap" high="1" low="1">
          <x14:colorSeries rgb="FF00B0F0"/>
          <x14:colorNegative theme="0" tint="-0.499984740745262"/>
          <x14:colorAxis rgb="FF000000"/>
          <x14:colorMarkers theme="8" tint="0.79998168889431442"/>
          <x14:colorFirst theme="8" tint="-0.249977111117893"/>
          <x14:colorLast theme="8" tint="-0.249977111117893"/>
          <x14:colorHigh rgb="FF00B050"/>
          <x14:colorLow rgb="FFFF0000"/>
          <x14:sparklines>
            <x14:sparkline>
              <xm:f>Support!B6:B17</xm:f>
              <xm:sqref>B3</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0"/>
  <sheetViews>
    <sheetView showGridLines="0" zoomScale="90" zoomScaleNormal="90" workbookViewId="0">
      <selection activeCell="M16" sqref="M16"/>
    </sheetView>
  </sheetViews>
  <sheetFormatPr defaultRowHeight="15"/>
  <cols>
    <col min="1" max="1" width="8.5703125" bestFit="1" customWidth="1"/>
    <col min="2" max="2" width="10.7109375" bestFit="1" customWidth="1"/>
    <col min="3" max="3" width="13.28515625" bestFit="1" customWidth="1"/>
    <col min="4" max="4" width="11" bestFit="1" customWidth="1"/>
    <col min="5" max="5" width="11.42578125" bestFit="1" customWidth="1"/>
    <col min="6" max="6" width="11.5703125" bestFit="1" customWidth="1"/>
    <col min="7" max="7" width="15" bestFit="1" customWidth="1"/>
    <col min="9" max="9" width="11.5703125" customWidth="1"/>
  </cols>
  <sheetData>
    <row r="1" spans="1:19">
      <c r="A1" s="7"/>
      <c r="B1" s="7"/>
      <c r="C1" s="7"/>
      <c r="D1" s="7"/>
      <c r="E1" s="7"/>
      <c r="F1" s="7"/>
      <c r="G1" s="7"/>
      <c r="H1" s="7"/>
      <c r="I1" s="7"/>
      <c r="J1" s="7"/>
      <c r="K1" s="7"/>
      <c r="L1" s="7"/>
      <c r="M1" s="7"/>
      <c r="N1" s="7"/>
      <c r="O1" s="7"/>
      <c r="P1" s="7"/>
      <c r="Q1" s="7"/>
      <c r="R1" s="7"/>
      <c r="S1" s="7"/>
    </row>
    <row r="2" spans="1:19">
      <c r="A2" s="7"/>
      <c r="B2" s="7"/>
      <c r="C2" s="7"/>
      <c r="D2" s="7"/>
      <c r="E2" s="7"/>
      <c r="F2" s="7"/>
      <c r="G2" s="7"/>
      <c r="H2" s="7"/>
      <c r="I2" s="7"/>
      <c r="J2" s="7"/>
      <c r="K2" s="7"/>
      <c r="L2" s="7"/>
      <c r="M2" s="7"/>
      <c r="N2" s="7"/>
      <c r="O2" s="7"/>
      <c r="P2" s="7"/>
      <c r="Q2" s="7"/>
      <c r="R2" s="7"/>
      <c r="S2" s="7"/>
    </row>
    <row r="3" spans="1:19">
      <c r="A3" s="7"/>
      <c r="B3" s="7"/>
      <c r="C3" s="7"/>
      <c r="D3" s="7"/>
      <c r="E3" s="7"/>
      <c r="F3" s="7"/>
      <c r="G3" s="7"/>
      <c r="H3" s="7"/>
      <c r="I3" s="7"/>
      <c r="J3" s="7"/>
      <c r="K3" s="7"/>
      <c r="L3" s="7"/>
      <c r="M3" s="7"/>
      <c r="N3" s="7"/>
      <c r="O3" s="7"/>
      <c r="P3" s="7"/>
      <c r="Q3" s="7"/>
      <c r="R3" s="7"/>
      <c r="S3" s="7"/>
    </row>
    <row r="5" spans="1:19">
      <c r="D5" s="4" t="s">
        <v>8</v>
      </c>
      <c r="E5" t="s">
        <v>1</v>
      </c>
      <c r="F5" t="s">
        <v>2</v>
      </c>
      <c r="G5" t="s">
        <v>3</v>
      </c>
      <c r="H5" t="s">
        <v>4</v>
      </c>
      <c r="I5" t="s">
        <v>5</v>
      </c>
      <c r="J5" t="s">
        <v>6</v>
      </c>
      <c r="K5" t="s">
        <v>7</v>
      </c>
    </row>
    <row r="6" spans="1:19">
      <c r="D6" s="5" t="s">
        <v>22</v>
      </c>
      <c r="E6" s="2"/>
      <c r="F6" s="2"/>
      <c r="G6" s="2"/>
      <c r="H6" s="2"/>
      <c r="I6" s="2"/>
      <c r="J6" s="3"/>
      <c r="K6" s="3"/>
    </row>
    <row r="7" spans="1:19">
      <c r="D7" s="9" t="s">
        <v>27</v>
      </c>
      <c r="E7" s="2">
        <v>284147</v>
      </c>
      <c r="F7" s="2">
        <v>28174</v>
      </c>
      <c r="G7" s="2">
        <v>255973</v>
      </c>
      <c r="H7" s="2">
        <v>145285</v>
      </c>
      <c r="I7" s="2">
        <v>110688</v>
      </c>
      <c r="J7" s="3">
        <v>9.9152903250782159E-2</v>
      </c>
      <c r="K7" s="3">
        <v>0.43242060686087985</v>
      </c>
    </row>
    <row r="8" spans="1:19">
      <c r="D8" s="9" t="s">
        <v>28</v>
      </c>
      <c r="E8" s="2">
        <v>255863</v>
      </c>
      <c r="F8" s="2">
        <v>26613</v>
      </c>
      <c r="G8" s="2">
        <v>229250</v>
      </c>
      <c r="H8" s="2">
        <v>127596</v>
      </c>
      <c r="I8" s="2">
        <v>101654</v>
      </c>
      <c r="J8" s="3">
        <v>0.10401269429343046</v>
      </c>
      <c r="K8" s="3">
        <v>0.4434198473282443</v>
      </c>
    </row>
    <row r="9" spans="1:19">
      <c r="D9" s="9" t="s">
        <v>29</v>
      </c>
      <c r="E9" s="2">
        <v>278082</v>
      </c>
      <c r="F9" s="2">
        <v>27147</v>
      </c>
      <c r="G9" s="2">
        <v>250935</v>
      </c>
      <c r="H9" s="2">
        <v>143856</v>
      </c>
      <c r="I9" s="2">
        <v>107079</v>
      </c>
      <c r="J9" s="3">
        <v>9.7622284074481633E-2</v>
      </c>
      <c r="K9" s="3">
        <v>0.42672006694960846</v>
      </c>
    </row>
    <row r="10" spans="1:19">
      <c r="D10" s="9" t="s">
        <v>30</v>
      </c>
      <c r="E10" s="2">
        <v>128964</v>
      </c>
      <c r="F10" s="2">
        <v>13626</v>
      </c>
      <c r="G10" s="2">
        <v>115338</v>
      </c>
      <c r="H10" s="2">
        <v>66823</v>
      </c>
      <c r="I10" s="2">
        <v>48515</v>
      </c>
      <c r="J10" s="3">
        <v>0.10565739276077045</v>
      </c>
      <c r="K10" s="3">
        <v>0.42063326917407967</v>
      </c>
    </row>
    <row r="11" spans="1:19">
      <c r="D11" s="9" t="s">
        <v>15</v>
      </c>
      <c r="E11" s="2">
        <v>142191</v>
      </c>
      <c r="F11" s="2">
        <v>13391</v>
      </c>
      <c r="G11" s="2">
        <v>128800</v>
      </c>
      <c r="H11" s="2">
        <v>72847</v>
      </c>
      <c r="I11" s="2">
        <v>55953</v>
      </c>
      <c r="J11" s="3">
        <v>9.4176143356471231E-2</v>
      </c>
      <c r="K11" s="3">
        <v>0.43441770186335404</v>
      </c>
    </row>
    <row r="12" spans="1:19">
      <c r="D12" s="9" t="s">
        <v>31</v>
      </c>
      <c r="E12" s="2">
        <v>138456</v>
      </c>
      <c r="F12" s="2">
        <v>14221</v>
      </c>
      <c r="G12" s="2">
        <v>124235</v>
      </c>
      <c r="H12" s="2">
        <v>68697</v>
      </c>
      <c r="I12" s="2">
        <v>55538</v>
      </c>
      <c r="J12" s="3">
        <v>0.10271133067544924</v>
      </c>
      <c r="K12" s="3">
        <v>0.44703988409063466</v>
      </c>
    </row>
    <row r="13" spans="1:19">
      <c r="D13" s="9" t="s">
        <v>32</v>
      </c>
      <c r="E13" s="2">
        <v>135283</v>
      </c>
      <c r="F13" s="2">
        <v>13908</v>
      </c>
      <c r="G13" s="2">
        <v>121375</v>
      </c>
      <c r="H13" s="2">
        <v>68195</v>
      </c>
      <c r="I13" s="2">
        <v>53180</v>
      </c>
      <c r="J13" s="3">
        <v>0.10280670889912258</v>
      </c>
      <c r="K13" s="3">
        <v>0.4381462409886715</v>
      </c>
    </row>
    <row r="14" spans="1:19">
      <c r="D14" s="9" t="s">
        <v>33</v>
      </c>
      <c r="E14" s="2">
        <v>142981</v>
      </c>
      <c r="F14" s="2">
        <v>13495</v>
      </c>
      <c r="G14" s="2">
        <v>129486</v>
      </c>
      <c r="H14" s="2">
        <v>74213</v>
      </c>
      <c r="I14" s="2">
        <v>55273</v>
      </c>
      <c r="J14" s="3">
        <v>9.4383169791790511E-2</v>
      </c>
      <c r="K14" s="3">
        <v>0.42686468035154379</v>
      </c>
    </row>
    <row r="15" spans="1:19">
      <c r="D15" s="9" t="s">
        <v>34</v>
      </c>
      <c r="E15" s="2">
        <v>133499</v>
      </c>
      <c r="F15" s="2">
        <v>13609</v>
      </c>
      <c r="G15" s="2">
        <v>119890</v>
      </c>
      <c r="H15" s="2">
        <v>66037</v>
      </c>
      <c r="I15" s="2">
        <v>53853</v>
      </c>
      <c r="J15" s="3">
        <v>0.10194083850815362</v>
      </c>
      <c r="K15" s="3">
        <v>0.44918675452498125</v>
      </c>
    </row>
    <row r="16" spans="1:19">
      <c r="D16" s="9" t="s">
        <v>35</v>
      </c>
      <c r="E16" s="2">
        <v>135395</v>
      </c>
      <c r="F16" s="2">
        <v>14128</v>
      </c>
      <c r="G16" s="2">
        <v>121267</v>
      </c>
      <c r="H16" s="2">
        <v>70586</v>
      </c>
      <c r="I16" s="2">
        <v>50681</v>
      </c>
      <c r="J16" s="3">
        <v>0.10434654160050223</v>
      </c>
      <c r="K16" s="3">
        <v>0.41792903263047654</v>
      </c>
    </row>
    <row r="17" spans="4:11">
      <c r="D17" s="9" t="s">
        <v>36</v>
      </c>
      <c r="E17" s="2">
        <v>135498</v>
      </c>
      <c r="F17" s="2">
        <v>12934</v>
      </c>
      <c r="G17" s="2">
        <v>122564</v>
      </c>
      <c r="H17" s="2">
        <v>67824</v>
      </c>
      <c r="I17" s="2">
        <v>54740</v>
      </c>
      <c r="J17" s="3">
        <v>9.5455283472818786E-2</v>
      </c>
      <c r="K17" s="3">
        <v>0.44662380470611274</v>
      </c>
    </row>
    <row r="18" spans="4:11">
      <c r="D18" s="9" t="s">
        <v>37</v>
      </c>
      <c r="E18" s="2">
        <v>140467</v>
      </c>
      <c r="F18" s="2">
        <v>13686</v>
      </c>
      <c r="G18" s="2">
        <v>126781</v>
      </c>
      <c r="H18" s="2">
        <v>71973</v>
      </c>
      <c r="I18" s="2">
        <v>54808</v>
      </c>
      <c r="J18" s="3">
        <v>9.7432137085578824E-2</v>
      </c>
      <c r="K18" s="3">
        <v>0.4323045251260047</v>
      </c>
    </row>
    <row r="19" spans="4:11">
      <c r="D19" s="5" t="s">
        <v>23</v>
      </c>
      <c r="E19" s="2"/>
      <c r="F19" s="2"/>
      <c r="G19" s="2"/>
      <c r="H19" s="2"/>
      <c r="I19" s="2"/>
      <c r="J19" s="3"/>
      <c r="K19" s="3"/>
    </row>
    <row r="20" spans="4:11">
      <c r="D20" s="9" t="s">
        <v>27</v>
      </c>
      <c r="E20" s="2">
        <v>282816</v>
      </c>
      <c r="F20" s="2">
        <v>27980</v>
      </c>
      <c r="G20" s="2">
        <v>254836</v>
      </c>
      <c r="H20" s="2">
        <v>140290</v>
      </c>
      <c r="I20" s="2">
        <v>114546</v>
      </c>
      <c r="J20" s="3">
        <v>9.8933582258429506E-2</v>
      </c>
      <c r="K20" s="3">
        <v>0.44948908317506159</v>
      </c>
    </row>
    <row r="21" spans="4:11">
      <c r="D21" s="9" t="s">
        <v>28</v>
      </c>
      <c r="E21" s="2">
        <v>247988</v>
      </c>
      <c r="F21" s="2">
        <v>24509</v>
      </c>
      <c r="G21" s="2">
        <v>223479</v>
      </c>
      <c r="H21" s="2">
        <v>133345</v>
      </c>
      <c r="I21" s="2">
        <v>90134</v>
      </c>
      <c r="J21" s="3">
        <v>9.8831395067503269E-2</v>
      </c>
      <c r="K21" s="3">
        <v>0.40332201235910309</v>
      </c>
    </row>
    <row r="22" spans="4:11">
      <c r="D22" s="9" t="s">
        <v>29</v>
      </c>
      <c r="E22" s="2">
        <v>283432</v>
      </c>
      <c r="F22" s="2">
        <v>27243</v>
      </c>
      <c r="G22" s="2">
        <v>256189</v>
      </c>
      <c r="H22" s="2">
        <v>140670</v>
      </c>
      <c r="I22" s="2">
        <v>115519</v>
      </c>
      <c r="J22" s="3">
        <v>9.6118292923875914E-2</v>
      </c>
      <c r="K22" s="3">
        <v>0.45091319299423471</v>
      </c>
    </row>
    <row r="23" spans="4:11">
      <c r="D23" s="9" t="s">
        <v>30</v>
      </c>
      <c r="E23" s="2">
        <v>134288</v>
      </c>
      <c r="F23" s="2">
        <v>13660</v>
      </c>
      <c r="G23" s="2">
        <v>120628</v>
      </c>
      <c r="H23" s="2">
        <v>65251</v>
      </c>
      <c r="I23" s="2">
        <v>55377</v>
      </c>
      <c r="J23" s="3">
        <v>0.10172167282259026</v>
      </c>
      <c r="K23" s="3">
        <v>0.45907252047617469</v>
      </c>
    </row>
    <row r="24" spans="4:11">
      <c r="D24" s="9" t="s">
        <v>15</v>
      </c>
      <c r="E24" s="2">
        <v>140130</v>
      </c>
      <c r="F24" s="2">
        <v>13771</v>
      </c>
      <c r="G24" s="2">
        <v>126359</v>
      </c>
      <c r="H24" s="2">
        <v>69421</v>
      </c>
      <c r="I24" s="2">
        <v>56938</v>
      </c>
      <c r="J24" s="3">
        <v>9.82730321844002E-2</v>
      </c>
      <c r="K24" s="3">
        <v>0.45060502219865622</v>
      </c>
    </row>
    <row r="25" spans="4:11">
      <c r="D25" s="9" t="s">
        <v>31</v>
      </c>
      <c r="E25" s="2">
        <v>131494</v>
      </c>
      <c r="F25" s="2">
        <v>13863</v>
      </c>
      <c r="G25" s="2">
        <v>117631</v>
      </c>
      <c r="H25" s="2">
        <v>68351</v>
      </c>
      <c r="I25" s="2">
        <v>49280</v>
      </c>
      <c r="J25" s="3">
        <v>0.10542686358312926</v>
      </c>
      <c r="K25" s="3">
        <v>0.41893718492574239</v>
      </c>
    </row>
    <row r="26" spans="4:11">
      <c r="D26" s="9" t="s">
        <v>32</v>
      </c>
      <c r="E26" s="2">
        <v>141384</v>
      </c>
      <c r="F26" s="2">
        <v>13005</v>
      </c>
      <c r="G26" s="2">
        <v>128379</v>
      </c>
      <c r="H26" s="2">
        <v>65686</v>
      </c>
      <c r="I26" s="2">
        <v>62693</v>
      </c>
      <c r="J26" s="3">
        <v>9.1983534204719067E-2</v>
      </c>
      <c r="K26" s="3">
        <v>0.48834310907547185</v>
      </c>
    </row>
    <row r="27" spans="4:11">
      <c r="D27" s="9" t="s">
        <v>33</v>
      </c>
      <c r="E27" s="2">
        <v>138498</v>
      </c>
      <c r="F27" s="2">
        <v>13706</v>
      </c>
      <c r="G27" s="2">
        <v>124792</v>
      </c>
      <c r="H27" s="2">
        <v>68236</v>
      </c>
      <c r="I27" s="2">
        <v>56556</v>
      </c>
      <c r="J27" s="3">
        <v>9.8961717858741638E-2</v>
      </c>
      <c r="K27" s="3">
        <v>0.45320212834156037</v>
      </c>
    </row>
    <row r="28" spans="4:11">
      <c r="D28" s="9" t="s">
        <v>34</v>
      </c>
      <c r="E28" s="2">
        <v>137084</v>
      </c>
      <c r="F28" s="2">
        <v>13244</v>
      </c>
      <c r="G28" s="2">
        <v>123840</v>
      </c>
      <c r="H28" s="2">
        <v>66747</v>
      </c>
      <c r="I28" s="2">
        <v>57093</v>
      </c>
      <c r="J28" s="3">
        <v>9.6612296110414053E-2</v>
      </c>
      <c r="K28" s="3">
        <v>0.46102228682170543</v>
      </c>
    </row>
    <row r="29" spans="4:11">
      <c r="D29" s="9" t="s">
        <v>35</v>
      </c>
      <c r="E29" s="2">
        <v>135202</v>
      </c>
      <c r="F29" s="2">
        <v>14255</v>
      </c>
      <c r="G29" s="2">
        <v>120947</v>
      </c>
      <c r="H29" s="2">
        <v>70190</v>
      </c>
      <c r="I29" s="2">
        <v>50757</v>
      </c>
      <c r="J29" s="3">
        <v>0.10543483084569755</v>
      </c>
      <c r="K29" s="3">
        <v>0.41966315824286671</v>
      </c>
    </row>
    <row r="30" spans="4:11">
      <c r="D30" s="9" t="s">
        <v>36</v>
      </c>
      <c r="E30" s="2">
        <v>139537</v>
      </c>
      <c r="F30" s="2">
        <v>14115</v>
      </c>
      <c r="G30" s="2">
        <v>125422</v>
      </c>
      <c r="H30" s="2">
        <v>63039</v>
      </c>
      <c r="I30" s="2">
        <v>62383</v>
      </c>
      <c r="J30" s="3">
        <v>0.10115596580118535</v>
      </c>
      <c r="K30" s="3">
        <v>0.49738482881791074</v>
      </c>
    </row>
    <row r="31" spans="4:11">
      <c r="D31" s="9" t="s">
        <v>37</v>
      </c>
      <c r="E31" s="2">
        <v>142765</v>
      </c>
      <c r="F31" s="2">
        <v>14947</v>
      </c>
      <c r="G31" s="2">
        <v>127818</v>
      </c>
      <c r="H31" s="2">
        <v>69524</v>
      </c>
      <c r="I31" s="2">
        <v>58294</v>
      </c>
      <c r="J31" s="3">
        <v>0.10469652926137359</v>
      </c>
      <c r="K31" s="3">
        <v>0.45607035002894741</v>
      </c>
    </row>
    <row r="32" spans="4:11">
      <c r="D32" s="5" t="s">
        <v>24</v>
      </c>
      <c r="E32" s="2"/>
      <c r="F32" s="2"/>
      <c r="G32" s="2"/>
      <c r="H32" s="2"/>
      <c r="I32" s="2"/>
      <c r="J32" s="3"/>
      <c r="K32" s="3"/>
    </row>
    <row r="33" spans="4:11">
      <c r="D33" s="9" t="s">
        <v>27</v>
      </c>
      <c r="E33" s="2">
        <v>272728</v>
      </c>
      <c r="F33" s="2">
        <v>27428</v>
      </c>
      <c r="G33" s="2">
        <v>245300</v>
      </c>
      <c r="H33" s="2">
        <v>143337</v>
      </c>
      <c r="I33" s="2">
        <v>101963</v>
      </c>
      <c r="J33" s="3">
        <v>0.1005690651491596</v>
      </c>
      <c r="K33" s="3">
        <v>0.41566653077863841</v>
      </c>
    </row>
    <row r="34" spans="4:11">
      <c r="D34" s="9" t="s">
        <v>28</v>
      </c>
      <c r="E34" s="2">
        <v>260505</v>
      </c>
      <c r="F34" s="2">
        <v>26172</v>
      </c>
      <c r="G34" s="2">
        <v>234333</v>
      </c>
      <c r="H34" s="2">
        <v>128953</v>
      </c>
      <c r="I34" s="2">
        <v>105380</v>
      </c>
      <c r="J34" s="3">
        <v>0.10046640179651062</v>
      </c>
      <c r="K34" s="3">
        <v>0.44970191991738251</v>
      </c>
    </row>
    <row r="35" spans="4:11">
      <c r="D35" s="9" t="s">
        <v>29</v>
      </c>
      <c r="E35" s="2">
        <v>289259</v>
      </c>
      <c r="F35" s="2">
        <v>27645</v>
      </c>
      <c r="G35" s="2">
        <v>261614</v>
      </c>
      <c r="H35" s="2">
        <v>143171</v>
      </c>
      <c r="I35" s="2">
        <v>118443</v>
      </c>
      <c r="J35" s="3">
        <v>9.5571788604676092E-2</v>
      </c>
      <c r="K35" s="3">
        <v>0.45273953228802738</v>
      </c>
    </row>
    <row r="36" spans="4:11">
      <c r="D36" s="9" t="s">
        <v>30</v>
      </c>
      <c r="E36" s="2">
        <v>139854</v>
      </c>
      <c r="F36" s="2">
        <v>13829</v>
      </c>
      <c r="G36" s="2">
        <v>126025</v>
      </c>
      <c r="H36" s="2">
        <v>66649</v>
      </c>
      <c r="I36" s="2">
        <v>59376</v>
      </c>
      <c r="J36" s="3">
        <v>9.8881690906230779E-2</v>
      </c>
      <c r="K36" s="3">
        <v>0.47114461416385639</v>
      </c>
    </row>
    <row r="37" spans="4:11">
      <c r="D37" s="9" t="s">
        <v>15</v>
      </c>
      <c r="E37" s="2">
        <v>140775</v>
      </c>
      <c r="F37" s="2">
        <v>13449</v>
      </c>
      <c r="G37" s="2">
        <v>127326</v>
      </c>
      <c r="H37" s="2">
        <v>72697</v>
      </c>
      <c r="I37" s="2">
        <v>54629</v>
      </c>
      <c r="J37" s="3">
        <v>9.5535428875865747E-2</v>
      </c>
      <c r="K37" s="3">
        <v>0.4290482697956427</v>
      </c>
    </row>
    <row r="38" spans="4:11">
      <c r="D38" s="9" t="s">
        <v>31</v>
      </c>
      <c r="E38" s="2">
        <v>134399</v>
      </c>
      <c r="F38" s="2">
        <v>13775</v>
      </c>
      <c r="G38" s="2">
        <v>120624</v>
      </c>
      <c r="H38" s="2">
        <v>68173</v>
      </c>
      <c r="I38" s="2">
        <v>52451</v>
      </c>
      <c r="J38" s="3">
        <v>0.10249332212293247</v>
      </c>
      <c r="K38" s="3">
        <v>0.434830547818013</v>
      </c>
    </row>
    <row r="39" spans="4:11">
      <c r="D39" s="9" t="s">
        <v>32</v>
      </c>
      <c r="E39" s="2">
        <v>149702</v>
      </c>
      <c r="F39" s="2">
        <v>13600</v>
      </c>
      <c r="G39" s="2">
        <v>136102</v>
      </c>
      <c r="H39" s="2">
        <v>69514</v>
      </c>
      <c r="I39" s="2">
        <v>66588</v>
      </c>
      <c r="J39" s="3">
        <v>9.0847149670679084E-2</v>
      </c>
      <c r="K39" s="3">
        <v>0.48925070902705325</v>
      </c>
    </row>
    <row r="40" spans="4:11">
      <c r="D40" s="9" t="s">
        <v>33</v>
      </c>
      <c r="E40" s="2">
        <v>140985</v>
      </c>
      <c r="F40" s="2">
        <v>14997</v>
      </c>
      <c r="G40" s="2">
        <v>125988</v>
      </c>
      <c r="H40" s="2">
        <v>70771</v>
      </c>
      <c r="I40" s="2">
        <v>55217</v>
      </c>
      <c r="J40" s="3">
        <v>0.10637301840621342</v>
      </c>
      <c r="K40" s="3">
        <v>0.43827189891100737</v>
      </c>
    </row>
    <row r="41" spans="4:11">
      <c r="D41" s="9" t="s">
        <v>34</v>
      </c>
      <c r="E41" s="2">
        <v>133068</v>
      </c>
      <c r="F41" s="2">
        <v>13319</v>
      </c>
      <c r="G41" s="2">
        <v>119749</v>
      </c>
      <c r="H41" s="2">
        <v>69504</v>
      </c>
      <c r="I41" s="2">
        <v>50245</v>
      </c>
      <c r="J41" s="3">
        <v>0.10009168244807166</v>
      </c>
      <c r="K41" s="3">
        <v>0.41958596731496711</v>
      </c>
    </row>
    <row r="42" spans="4:11">
      <c r="D42" s="9" t="s">
        <v>35</v>
      </c>
      <c r="E42" s="2">
        <v>140605</v>
      </c>
      <c r="F42" s="2">
        <v>14288</v>
      </c>
      <c r="G42" s="2">
        <v>126317</v>
      </c>
      <c r="H42" s="2">
        <v>65571</v>
      </c>
      <c r="I42" s="2">
        <v>60746</v>
      </c>
      <c r="J42" s="3">
        <v>0.1016180078944561</v>
      </c>
      <c r="K42" s="3">
        <v>0.48090122469659669</v>
      </c>
    </row>
    <row r="43" spans="4:11">
      <c r="D43" s="9" t="s">
        <v>36</v>
      </c>
      <c r="E43" s="2">
        <v>136157</v>
      </c>
      <c r="F43" s="2">
        <v>13667</v>
      </c>
      <c r="G43" s="2">
        <v>122490</v>
      </c>
      <c r="H43" s="2">
        <v>71790</v>
      </c>
      <c r="I43" s="2">
        <v>50700</v>
      </c>
      <c r="J43" s="3">
        <v>0.10037677093355464</v>
      </c>
      <c r="K43" s="3">
        <v>0.41391133970120009</v>
      </c>
    </row>
    <row r="44" spans="4:11">
      <c r="D44" s="9" t="s">
        <v>37</v>
      </c>
      <c r="E44" s="2">
        <v>148027</v>
      </c>
      <c r="F44" s="2">
        <v>13767</v>
      </c>
      <c r="G44" s="2">
        <v>134260</v>
      </c>
      <c r="H44" s="2">
        <v>74521</v>
      </c>
      <c r="I44" s="2">
        <v>59739</v>
      </c>
      <c r="J44" s="3">
        <v>9.3003303451397373E-2</v>
      </c>
      <c r="K44" s="3">
        <v>0.444950096827052</v>
      </c>
    </row>
    <row r="45" spans="4:11">
      <c r="D45" s="5" t="s">
        <v>25</v>
      </c>
      <c r="E45" s="2"/>
      <c r="F45" s="2"/>
      <c r="G45" s="2"/>
      <c r="H45" s="2"/>
      <c r="I45" s="2"/>
      <c r="J45" s="3"/>
      <c r="K45" s="3"/>
    </row>
    <row r="46" spans="4:11">
      <c r="D46" s="9" t="s">
        <v>27</v>
      </c>
      <c r="E46" s="2">
        <v>280679</v>
      </c>
      <c r="F46" s="2">
        <v>27792</v>
      </c>
      <c r="G46" s="2">
        <v>252887</v>
      </c>
      <c r="H46" s="2">
        <v>138015</v>
      </c>
      <c r="I46" s="2">
        <v>114872</v>
      </c>
      <c r="J46" s="3">
        <v>9.9017026567716146E-2</v>
      </c>
      <c r="K46" s="3">
        <v>0.45424240866473958</v>
      </c>
    </row>
    <row r="47" spans="4:11">
      <c r="D47" s="9" t="s">
        <v>28</v>
      </c>
      <c r="E47" s="2">
        <v>258768</v>
      </c>
      <c r="F47" s="2">
        <v>25594</v>
      </c>
      <c r="G47" s="2">
        <v>233174</v>
      </c>
      <c r="H47" s="2">
        <v>130218</v>
      </c>
      <c r="I47" s="2">
        <v>102956</v>
      </c>
      <c r="J47" s="3">
        <v>9.8907129165893767E-2</v>
      </c>
      <c r="K47" s="3">
        <v>0.44154150977381695</v>
      </c>
    </row>
    <row r="48" spans="4:11">
      <c r="D48" s="9" t="s">
        <v>29</v>
      </c>
      <c r="E48" s="2">
        <v>266066</v>
      </c>
      <c r="F48" s="2">
        <v>28454</v>
      </c>
      <c r="G48" s="2">
        <v>237612</v>
      </c>
      <c r="H48" s="2">
        <v>140136</v>
      </c>
      <c r="I48" s="2">
        <v>97476</v>
      </c>
      <c r="J48" s="3">
        <v>0.10694338998594334</v>
      </c>
      <c r="K48" s="3">
        <v>0.41023180647442048</v>
      </c>
    </row>
    <row r="49" spans="4:11">
      <c r="D49" s="9" t="s">
        <v>30</v>
      </c>
      <c r="E49" s="2">
        <v>130176</v>
      </c>
      <c r="F49" s="2">
        <v>13560</v>
      </c>
      <c r="G49" s="2">
        <v>116616</v>
      </c>
      <c r="H49" s="2">
        <v>64171</v>
      </c>
      <c r="I49" s="2">
        <v>52445</v>
      </c>
      <c r="J49" s="3">
        <v>0.10416666666666667</v>
      </c>
      <c r="K49" s="3">
        <v>0.44972388008506553</v>
      </c>
    </row>
    <row r="50" spans="4:11">
      <c r="D50" s="9" t="s">
        <v>15</v>
      </c>
      <c r="E50" s="2">
        <v>139185</v>
      </c>
      <c r="F50" s="2">
        <v>13501</v>
      </c>
      <c r="G50" s="2">
        <v>125684</v>
      </c>
      <c r="H50" s="2">
        <v>71150</v>
      </c>
      <c r="I50" s="2">
        <v>54534</v>
      </c>
      <c r="J50" s="3">
        <v>9.7000395157524164E-2</v>
      </c>
      <c r="K50" s="3">
        <v>0.43389771172146019</v>
      </c>
    </row>
    <row r="51" spans="4:11">
      <c r="D51" s="9" t="s">
        <v>31</v>
      </c>
      <c r="E51" s="2">
        <v>137593</v>
      </c>
      <c r="F51" s="2">
        <v>14119</v>
      </c>
      <c r="G51" s="2">
        <v>123474</v>
      </c>
      <c r="H51" s="2">
        <v>68070</v>
      </c>
      <c r="I51" s="2">
        <v>55404</v>
      </c>
      <c r="J51" s="3">
        <v>0.10261423182865408</v>
      </c>
      <c r="K51" s="3">
        <v>0.44870984984693135</v>
      </c>
    </row>
    <row r="52" spans="4:11">
      <c r="D52" s="9" t="s">
        <v>32</v>
      </c>
      <c r="E52" s="2">
        <v>142592</v>
      </c>
      <c r="F52" s="2">
        <v>14118</v>
      </c>
      <c r="G52" s="2">
        <v>128474</v>
      </c>
      <c r="H52" s="2">
        <v>66629</v>
      </c>
      <c r="I52" s="2">
        <v>61845</v>
      </c>
      <c r="J52" s="3">
        <v>9.9009762118491926E-2</v>
      </c>
      <c r="K52" s="3">
        <v>0.48138144682970874</v>
      </c>
    </row>
    <row r="53" spans="4:11">
      <c r="D53" s="9" t="s">
        <v>33</v>
      </c>
      <c r="E53" s="2">
        <v>141604</v>
      </c>
      <c r="F53" s="2">
        <v>13458</v>
      </c>
      <c r="G53" s="2">
        <v>128146</v>
      </c>
      <c r="H53" s="2">
        <v>68599</v>
      </c>
      <c r="I53" s="2">
        <v>59547</v>
      </c>
      <c r="J53" s="3">
        <v>9.5039688144402695E-2</v>
      </c>
      <c r="K53" s="3">
        <v>0.4646809108360776</v>
      </c>
    </row>
    <row r="54" spans="4:11">
      <c r="D54" s="9" t="s">
        <v>34</v>
      </c>
      <c r="E54" s="2">
        <v>141863</v>
      </c>
      <c r="F54" s="2">
        <v>13577</v>
      </c>
      <c r="G54" s="2">
        <v>128286</v>
      </c>
      <c r="H54" s="2">
        <v>67703</v>
      </c>
      <c r="I54" s="2">
        <v>60583</v>
      </c>
      <c r="J54" s="3">
        <v>9.5705011172751181E-2</v>
      </c>
      <c r="K54" s="3">
        <v>0.47224950501223828</v>
      </c>
    </row>
    <row r="55" spans="4:11">
      <c r="D55" s="9" t="s">
        <v>35</v>
      </c>
      <c r="E55" s="2">
        <v>135813</v>
      </c>
      <c r="F55" s="2">
        <v>13617</v>
      </c>
      <c r="G55" s="2">
        <v>122196</v>
      </c>
      <c r="H55" s="2">
        <v>68295</v>
      </c>
      <c r="I55" s="2">
        <v>53901</v>
      </c>
      <c r="J55" s="3">
        <v>0.1002628614344724</v>
      </c>
      <c r="K55" s="3">
        <v>0.44110281842286164</v>
      </c>
    </row>
    <row r="56" spans="4:11">
      <c r="D56" s="9" t="s">
        <v>36</v>
      </c>
      <c r="E56" s="2">
        <v>139802</v>
      </c>
      <c r="F56" s="2">
        <v>13810</v>
      </c>
      <c r="G56" s="2">
        <v>125992</v>
      </c>
      <c r="H56" s="2">
        <v>67145</v>
      </c>
      <c r="I56" s="2">
        <v>58847</v>
      </c>
      <c r="J56" s="3">
        <v>9.8782563911818139E-2</v>
      </c>
      <c r="K56" s="3">
        <v>0.46706933773572923</v>
      </c>
    </row>
    <row r="57" spans="4:11">
      <c r="D57" s="9" t="s">
        <v>37</v>
      </c>
      <c r="E57" s="2">
        <v>130419</v>
      </c>
      <c r="F57" s="2">
        <v>14589</v>
      </c>
      <c r="G57" s="2">
        <v>115830</v>
      </c>
      <c r="H57" s="2">
        <v>72934</v>
      </c>
      <c r="I57" s="2">
        <v>42896</v>
      </c>
      <c r="J57" s="3">
        <v>0.11186253536677938</v>
      </c>
      <c r="K57" s="3">
        <v>0.37033583700250366</v>
      </c>
    </row>
    <row r="58" spans="4:11">
      <c r="D58" s="5" t="s">
        <v>26</v>
      </c>
      <c r="E58" s="2"/>
      <c r="F58" s="2"/>
      <c r="G58" s="2"/>
      <c r="H58" s="2"/>
      <c r="I58" s="2"/>
      <c r="J58" s="3"/>
      <c r="K58" s="3"/>
    </row>
    <row r="59" spans="4:11">
      <c r="D59" s="9" t="s">
        <v>27</v>
      </c>
      <c r="E59" s="2">
        <v>283169</v>
      </c>
      <c r="F59" s="2">
        <v>27468</v>
      </c>
      <c r="G59" s="2">
        <v>255701</v>
      </c>
      <c r="H59" s="2">
        <v>138874</v>
      </c>
      <c r="I59" s="2">
        <v>116827</v>
      </c>
      <c r="J59" s="3">
        <v>9.7002143596226983E-2</v>
      </c>
      <c r="K59" s="3">
        <v>0.45688910094211599</v>
      </c>
    </row>
    <row r="60" spans="4:11">
      <c r="D60" s="9" t="s">
        <v>28</v>
      </c>
      <c r="E60" s="2">
        <v>265723</v>
      </c>
      <c r="F60" s="2">
        <v>24580</v>
      </c>
      <c r="G60" s="2">
        <v>241143</v>
      </c>
      <c r="H60" s="2">
        <v>127657</v>
      </c>
      <c r="I60" s="2">
        <v>113486</v>
      </c>
      <c r="J60" s="3">
        <v>9.2502342665106138E-2</v>
      </c>
      <c r="K60" s="3">
        <v>0.47061701977664705</v>
      </c>
    </row>
    <row r="61" spans="4:11">
      <c r="D61" s="9" t="s">
        <v>29</v>
      </c>
      <c r="E61" s="2">
        <v>277171</v>
      </c>
      <c r="F61" s="2">
        <v>26876</v>
      </c>
      <c r="G61" s="2">
        <v>250295</v>
      </c>
      <c r="H61" s="2">
        <v>138899</v>
      </c>
      <c r="I61" s="2">
        <v>111396</v>
      </c>
      <c r="J61" s="3">
        <v>9.6965411244322092E-2</v>
      </c>
      <c r="K61" s="3">
        <v>0.44505883057991569</v>
      </c>
    </row>
    <row r="62" spans="4:11">
      <c r="D62" s="9" t="s">
        <v>30</v>
      </c>
      <c r="E62" s="2">
        <v>138123</v>
      </c>
      <c r="F62" s="2">
        <v>13120</v>
      </c>
      <c r="G62" s="2">
        <v>125003</v>
      </c>
      <c r="H62" s="2">
        <v>66801</v>
      </c>
      <c r="I62" s="2">
        <v>58202</v>
      </c>
      <c r="J62" s="3">
        <v>9.4987800728336333E-2</v>
      </c>
      <c r="K62" s="3">
        <v>0.46560482548418836</v>
      </c>
    </row>
    <row r="63" spans="4:11">
      <c r="D63" s="9" t="s">
        <v>15</v>
      </c>
      <c r="E63" s="2">
        <v>140194</v>
      </c>
      <c r="F63" s="2">
        <v>13993</v>
      </c>
      <c r="G63" s="2">
        <v>126201</v>
      </c>
      <c r="H63" s="2">
        <v>70561</v>
      </c>
      <c r="I63" s="2">
        <v>55640</v>
      </c>
      <c r="J63" s="3">
        <v>9.9811689515956467E-2</v>
      </c>
      <c r="K63" s="3">
        <v>0.44088398665620715</v>
      </c>
    </row>
    <row r="64" spans="4:11">
      <c r="D64" s="9" t="s">
        <v>31</v>
      </c>
      <c r="E64" s="2">
        <v>133647</v>
      </c>
      <c r="F64" s="2">
        <v>13603</v>
      </c>
      <c r="G64" s="2">
        <v>120044</v>
      </c>
      <c r="H64" s="2">
        <v>65302</v>
      </c>
      <c r="I64" s="2">
        <v>54742</v>
      </c>
      <c r="J64" s="3">
        <v>0.10178305536226029</v>
      </c>
      <c r="K64" s="3">
        <v>0.45601612741994602</v>
      </c>
    </row>
    <row r="65" spans="4:11">
      <c r="D65" s="9" t="s">
        <v>32</v>
      </c>
      <c r="E65" s="2">
        <v>136579</v>
      </c>
      <c r="F65" s="2">
        <v>14721</v>
      </c>
      <c r="G65" s="2">
        <v>121858</v>
      </c>
      <c r="H65" s="2">
        <v>70022</v>
      </c>
      <c r="I65" s="2">
        <v>51836</v>
      </c>
      <c r="J65" s="3">
        <v>0.1077837734937289</v>
      </c>
      <c r="K65" s="3">
        <v>0.42538036074775559</v>
      </c>
    </row>
    <row r="66" spans="4:11">
      <c r="D66" s="9" t="s">
        <v>33</v>
      </c>
      <c r="E66" s="2">
        <v>135083</v>
      </c>
      <c r="F66" s="2">
        <v>13719</v>
      </c>
      <c r="G66" s="2">
        <v>121364</v>
      </c>
      <c r="H66" s="2">
        <v>71994</v>
      </c>
      <c r="I66" s="2">
        <v>49370</v>
      </c>
      <c r="J66" s="3">
        <v>0.10155978176380448</v>
      </c>
      <c r="K66" s="3">
        <v>0.40679278863583929</v>
      </c>
    </row>
    <row r="67" spans="4:11">
      <c r="D67" s="9" t="s">
        <v>34</v>
      </c>
      <c r="E67" s="2">
        <v>132734</v>
      </c>
      <c r="F67" s="2">
        <v>13078</v>
      </c>
      <c r="G67" s="2">
        <v>119656</v>
      </c>
      <c r="H67" s="2">
        <v>64430</v>
      </c>
      <c r="I67" s="2">
        <v>55226</v>
      </c>
      <c r="J67" s="3">
        <v>9.8527882833335842E-2</v>
      </c>
      <c r="K67" s="3">
        <v>0.46153974727552316</v>
      </c>
    </row>
    <row r="68" spans="4:11">
      <c r="D68" s="9" t="s">
        <v>35</v>
      </c>
      <c r="E68" s="2">
        <v>139482</v>
      </c>
      <c r="F68" s="2">
        <v>13736</v>
      </c>
      <c r="G68" s="2">
        <v>125746</v>
      </c>
      <c r="H68" s="2">
        <v>67487</v>
      </c>
      <c r="I68" s="2">
        <v>58259</v>
      </c>
      <c r="J68" s="3">
        <v>9.8478656744239404E-2</v>
      </c>
      <c r="K68" s="3">
        <v>0.46330698391996566</v>
      </c>
    </row>
    <row r="69" spans="4:11">
      <c r="D69" s="9" t="s">
        <v>36</v>
      </c>
      <c r="E69" s="2">
        <v>130427</v>
      </c>
      <c r="F69" s="2">
        <v>13126</v>
      </c>
      <c r="G69" s="2">
        <v>117301</v>
      </c>
      <c r="H69" s="2">
        <v>65895</v>
      </c>
      <c r="I69" s="2">
        <v>51406</v>
      </c>
      <c r="J69" s="3">
        <v>0.1006386714407293</v>
      </c>
      <c r="K69" s="3">
        <v>0.43824008320474678</v>
      </c>
    </row>
    <row r="70" spans="4:11">
      <c r="D70" s="9" t="s">
        <v>37</v>
      </c>
      <c r="E70" s="2">
        <v>142508</v>
      </c>
      <c r="F70" s="2">
        <v>13736</v>
      </c>
      <c r="G70" s="2">
        <v>128772</v>
      </c>
      <c r="H70" s="2">
        <v>71944</v>
      </c>
      <c r="I70" s="2">
        <v>56828</v>
      </c>
      <c r="J70" s="3">
        <v>9.6387571224071628E-2</v>
      </c>
      <c r="K70" s="3">
        <v>0.44130711645388748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1 6 3 6 c e 4 - 6 2 0 9 - 4 5 c 3 - a e 9 b - 7 1 c 8 8 c 6 a c 1 a c "   x m l n s = " h t t p : / / s c h e m a s . m i c r o s o f t . c o m / D a t a M a s h u p " > A A A A A D c F A A B Q S w M E F A A C A A g A r j K P V C R P l J a n A A A A + A A A A B I A H A B D b 2 5 m a W c v U G F j a 2 F n Z S 5 4 b W w g o h g A K K A U A A A A A A A A A A A A A A A A A A A A A A A A A A A A h Y / N C o J A G E V f R W b v / J U h 8 j l C L d o k B E G 0 H a Z J h 3 Q M H R v f r U W P 1 C s k l N W u 5 T 2 c x b m P 2 x 2 y o a 6 C q 2 4 7 0 9 g U M U x R o K 1 q j s Y W K e r d K Y x R J m A r 1 V k W O h h l 2 y V D d 0 x R 6 d w l I c R 7 j / 0 M N 2 1 B O K W M H P L N T p W 6 l u g j m / 9 y a G z n p F U a C d i / Y g T H E c P z O I 4 w X z A g E 4 b c 2 K / C x 2 J M g f x A W P W V 6 1 s t t A 3 X S y D T B P J + I Z 5 Q S w M E F A A C A A g A r j K P 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4 y j 1 R 8 r S W l L g I A A G 4 H A A A T A B w A R m 9 y b X V s Y X M v U 2 V j d G l v b j E u b S C i G A A o o B Q A A A A A A A A A A A A A A A A A A A A A A A A A A A C V V F 9 r 2 z A Q f w / k O w j t x Q E v z G H s p f R h Z O 0 W R t u t C Y w R w l D t a 2 1 q S 0 W S R 0 r I d + 9 J c i 0 7 t U j q F 8 t 3 p / v 9 8 U k K U l 0 I T p b u n Z y N R + O R y p m E j H x j m p F z U o I e E X y W o p Y p Y O B S l B n I 6 W V R g o o u t i m U 0 3 k t J X D 9 R 8 j H O y E e o 8 l u f c 0 q O K e u 9 t 8 v p n O 6 2 a / n g m u s 2 + w + m X V Z V z z Z T O K x 7 f + B 3 k I l / i P w j c 5 B E p d X F B F X 7 K 6 E 6 R J K Z N m E I 0 c n 3 t G m J 9 3 7 R l + z D N v M a 6 V F 5 f d j 1 G 2 O Q l A x o U a V V Y 4 f w N K c O I G t s l Z C r G U N E 4 9 5 s X 1 i 3 M D 6 D i 2 y y 9 l 1 y 6 D H 8 Q B 4 R 4 1 7 J t o E 6 E K D r f p Z 8 M y 8 f x S 4 n d P 9 e 2 q P G J 2 E n B 7 U F h / g 7 g e c O G 5 C g I g X s z M L i / J d C q X I k u H Q 2 X y h U l H j b 8 f 1 X C j t r D i 5 2 L O d 5 4 w / I I X V 8 x N 4 s i v J u L o X s n K c T L J n R O N B i 6 i x g G S 4 t j T 6 8 O 5 w p M 9 T 0 8 X R 9 H z e J i 3 B w 0 R g u J P h 6 e 5 p Q s 3 X o F s 2 d q j X H Y a b j + t X P p t h W 5 K j v v Q 5 G V + 6 k C d J m R 2 X k v h f e 8 X k Q 8 F b O S 0 a i j H + B Y T M 3 i V k Z o U c 4 A W 1 3 A L H 8 5 C 9 v b Z c w h + m P i H r V X O Q V s A q 2 u 2 5 4 A q k x t q / w G T o I u v D Y h t b 3 D h j x n N q A t H a L N E X s u D 6 y 2 d L f w D o C m + 3 n F h C g 3 B 9 R g j W 2 d C F t G E T 9 b j 2 i G j Y 6 q B n S d i 0 I Y L G u h 6 8 + x p 2 8 H f N 8 H 2 a i X b O X j d 0 V T W x m / u g o + N R w Y P Y Z y 9 Q S w E C L Q A U A A I A C A C u M o 9 U J E + U l q c A A A D 4 A A A A E g A A A A A A A A A A A A A A A A A A A A A A Q 2 9 u Z m l n L 1 B h Y 2 t h Z 2 U u e G 1 s U E s B A i 0 A F A A C A A g A r j K P V A / K 6 a u k A A A A 6 Q A A A B M A A A A A A A A A A A A A A A A A 8 w A A A F t D b 2 5 0 Z W 5 0 X 1 R 5 c G V z X S 5 4 b W x Q S w E C L Q A U A A I A C A C u M o 9 U f K 0 l p S 4 C A A B u B w A A E w A A A A A A A A A A A A A A A A D k A Q A A R m 9 y b X V s Y X M v U 2 V j d G l v b j E u b V B L B Q Y A A A A A A w A D A M I A A A B f 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5 F A A A A A A A A J c 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P C 9 J d G V t U G F 0 a D 4 8 L 0 l 0 Z W 1 M b 2 N h d G l v b j 4 8 U 3 R h Y m x l R W 5 0 c m l l c z 4 8 R W 5 0 c n k g V H l w Z T 0 i S X N Q c m l 2 Y X R l I i B W Y W x 1 Z T 0 i b D A 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F c n J v c k N v Z G U i I F Z h b H V l P S J z V W 5 r b m 9 3 b i I g L z 4 8 R W 5 0 c n k g V H l w Z T 0 i R m l s b E N v b H V t b k 5 h b W V z I i B W Y W x 1 Z T 0 i c 1 s m c X V v d D t U Z W F t J n F 1 b 3 Q 7 L C Z x d W 9 0 O 0 R h d G U m c X V v d D s s J n F 1 b 3 Q 7 R 3 J v c 3 M g U 2 F s Z X M m c X V v d D s s J n F 1 b 3 Q 7 R G l z Y 2 9 1 b n Q m c X V v d D s s J n F 1 b 3 Q 7 Q 2 9 z d C Z x d W 9 0 O y w m c X V v d D t O Z X Q g U 2 F s Z X M m c X V v d D s s J n F 1 b 3 Q 7 R 3 J v c 3 M g T W F y Z 2 l u J n F 1 b 3 Q 7 L C Z x d W 9 0 O 1 l l Y X I m c X V v d D s s J n F 1 b 3 Q 7 T W 9 u d G g m c X V v d D s s J n F 1 b 3 Q 7 U X V h c n R l c i Z x d W 9 0 O 1 0 i I C 8 + P E V u d H J 5 I F R 5 c G U 9 I k Z p b G x D b 2 x 1 b W 5 U e X B l c y I g V m F s d W U 9 I n N B Q W t S R V J F U k V R T U d B d z 0 9 I i A v P j x F b n R y e S B U e X B l P S J G a W x s R X J y b 3 J D b 3 V u d C I g V m F s d W U 9 I m w w I i A v P j x F b n R y e S B U e X B l P S J G a W x s Q 2 9 1 b n Q i I F Z h b H V l P S J s M j I 4 M C I g L z 4 8 R W 5 0 c n k g V H l w Z T 0 i R m l s b F N 0 Y X R 1 c y I g V m F s d W U 9 I n N D b 2 1 w b G V 0 Z S I g L z 4 8 R W 5 0 c n k g V H l w Z T 0 i R m l s b G V k Q 2 9 t c G x l d G V S Z X N 1 b H R U b 1 d v c m t z a G V l d C I g V m F s d W U 9 I m w w I i A v P j x F b n R y e S B U e X B l P S J B Z G R l Z F R v R G F 0 Y U 1 v Z G V s I i B W Y W x 1 Z T 0 i b D A i I C 8 + P E V u d H J 5 I F R 5 c G U 9 I l J l Y 2 9 2 Z X J 5 V G F y Z 2 V 0 U m 9 3 I i B W Y W x 1 Z T 0 i b D E i I C 8 + P E V u d H J 5 I F R 5 c G U 9 I l J l Y 2 9 2 Z X J 5 V G F y Z 2 V 0 Q 2 9 s d W 1 u I i B W Y W x 1 Z T 0 i b D E i I C 8 + P E V u d H J 5 I F R 5 c G U 9 I l J l Y 2 9 2 Z X J 5 V G F y Z 2 V 0 U 2 h l Z X Q i I F Z h b H V l P S J z U 2 h l Z X Q x I i A v P j x F b n R y e S B U e X B l P S J R d W V y e U l E I i B W Y W x 1 Z T 0 i c 2 R l Y 2 Y 1 N D V h L T h m O G M t N G F l N S 1 i N z E z L T A w M T k 1 N T B m Y m E 2 O C I g L z 4 8 R W 5 0 c n k g V H l w Z T 0 i R m l s b E x h c 3 R V c G R h d G V k I i B W Y W x 1 Z T 0 i Z D I w M j I t M D Q t M T R U M j M 6 M j E 6 M j g u M T g y M T U 5 M F o i I C 8 + P E V u d H J 5 I F R 5 c G U 9 I l J l b G F 0 a W 9 u c 2 h p c E l u Z m 9 D b 2 5 0 Y W l u Z X I i I F Z h b H V l P S J z e y Z x d W 9 0 O 2 N v b H V t b k N v d W 5 0 J n F 1 b 3 Q 7 O j E w L C Z x d W 9 0 O 2 t l e U N v b H V t b k 5 h b W V z J n F 1 b 3 Q 7 O l t d L C Z x d W 9 0 O 3 F 1 Z X J 5 U m V s Y X R p b 2 5 z a G l w c y Z x d W 9 0 O z p b X S w m c X V v d D t j b 2 x 1 b W 5 J Z G V u d G l 0 a W V z J n F 1 b 3 Q 7 O l s m c X V v d D t T Z W N 0 a W 9 u M S 9 E Y X R h L 0 V 4 c G F u Z G V k I E Z p b G U g R G F 0 Y S 5 7 T m F t Z S w x f S Z x d W 9 0 O y w m c X V v d D t T Z W N 0 a W 9 u M S 9 E Y X R h L 0 N o Y W 5 n Z W Q g V H l w Z S 5 7 R G F 0 Z S w x f S Z x d W 9 0 O y w m c X V v d D t T Z W N 0 a W 9 u M S 9 E Y X R h L 0 N o Y W 5 n Z W Q g V H l w Z S 5 7 R 3 J v c 3 M g U 2 F s Z X M s M n 0 m c X V v d D s s J n F 1 b 3 Q 7 U 2 V j d G l v b j E v R G F 0 Y S 9 D a G F u Z 2 V k I F R 5 c G U u e 0 R p c 2 N v d W 5 0 L D N 9 J n F 1 b 3 Q 7 L C Z x d W 9 0 O 1 N l Y 3 R p b 2 4 x L 0 R h d G E v Q 2 h h b m d l Z C B U e X B l L n t D b 3 N 0 L D R 9 J n F 1 b 3 Q 7 L C Z x d W 9 0 O 1 N l Y 3 R p b 2 4 x L 0 R h d G E v Q 2 h h b m d l Z C B U e X B l M S 5 7 T m V 0 I F N h b G V z L D V 9 J n F 1 b 3 Q 7 L C Z x d W 9 0 O 1 N l Y 3 R p b 2 4 x L 0 R h d G E v Q 2 h h b m d l Z C B U e X B l M i 5 7 R 3 J v c 3 M g T W F y Z 2 l u L D Z 9 J n F 1 b 3 Q 7 L C Z x d W 9 0 O 1 N l Y 3 R p b 2 4 x L 0 R h d G E v S W 5 z Z X J 0 Z W Q g W W V h c i 5 7 W W V h c i w 3 f S Z x d W 9 0 O y w m c X V v d D t T Z W N 0 a W 9 u M S 9 E Y X R h L 0 l u c 2 V y d G V k I E 1 v b n R o I E 5 h b W U u e 0 1 v b n R o I E 5 h b W U s O H 0 m c X V v d D s s J n F 1 b 3 Q 7 U 2 V j d G l v b j E v R G F 0 Y S 9 J b n N l c n R l Z C B R d W F y d G V y L n t R d W F y d G V y L D l 9 J n F 1 b 3 Q 7 X S w m c X V v d D t D b 2 x 1 b W 5 D b 3 V u d C Z x d W 9 0 O z o x M C w m c X V v d D t L Z X l D b 2 x 1 b W 5 O Y W 1 l c y Z x d W 9 0 O z p b X S w m c X V v d D t D b 2 x 1 b W 5 J Z G V u d G l 0 a W V z J n F 1 b 3 Q 7 O l s m c X V v d D t T Z W N 0 a W 9 u M S 9 E Y X R h L 0 V 4 c G F u Z G V k I E Z p b G U g R G F 0 Y S 5 7 T m F t Z S w x f S Z x d W 9 0 O y w m c X V v d D t T Z W N 0 a W 9 u M S 9 E Y X R h L 0 N o Y W 5 n Z W Q g V H l w Z S 5 7 R G F 0 Z S w x f S Z x d W 9 0 O y w m c X V v d D t T Z W N 0 a W 9 u M S 9 E Y X R h L 0 N o Y W 5 n Z W Q g V H l w Z S 5 7 R 3 J v c 3 M g U 2 F s Z X M s M n 0 m c X V v d D s s J n F 1 b 3 Q 7 U 2 V j d G l v b j E v R G F 0 Y S 9 D a G F u Z 2 V k I F R 5 c G U u e 0 R p c 2 N v d W 5 0 L D N 9 J n F 1 b 3 Q 7 L C Z x d W 9 0 O 1 N l Y 3 R p b 2 4 x L 0 R h d G E v Q 2 h h b m d l Z C B U e X B l L n t D b 3 N 0 L D R 9 J n F 1 b 3 Q 7 L C Z x d W 9 0 O 1 N l Y 3 R p b 2 4 x L 0 R h d G E v Q 2 h h b m d l Z C B U e X B l M S 5 7 T m V 0 I F N h b G V z L D V 9 J n F 1 b 3 Q 7 L C Z x d W 9 0 O 1 N l Y 3 R p b 2 4 x L 0 R h d G E v Q 2 h h b m d l Z C B U e X B l M i 5 7 R 3 J v c 3 M g T W F y Z 2 l u L D Z 9 J n F 1 b 3 Q 7 L C Z x d W 9 0 O 1 N l Y 3 R p b 2 4 x L 0 R h d G E v S W 5 z Z X J 0 Z W Q g W W V h c i 5 7 W W V h c i w 3 f S Z x d W 9 0 O y w m c X V v d D t T Z W N 0 a W 9 u M S 9 E Y X R h L 0 l u c 2 V y d G V k I E 1 v b n R o I E 5 h b W U u e 0 1 v b n R o I E 5 h b W U s O H 0 m c X V v d D s s J n F 1 b 3 Q 7 U 2 V j d G l v b j E v R G F 0 Y S 9 J b n N l c n R l Z C B R d W F y d G V y L n t R d W F y d G V y L D l 9 J n F 1 b 3 Q 7 X S w m c X V v d D t S Z W x h d G l v b n N o a X B J b m Z v J n F 1 b 3 Q 7 O l t d f S I g L z 4 8 L 1 N 0 Y W J s Z U V u d H J p Z X M + P C 9 J d G V t P j x J d G V t P j x J d G V t T G 9 j Y X R p b 2 4 + P E l 0 Z W 1 U e X B l P k Z v c m 1 1 b G E 8 L 0 l 0 Z W 1 U e X B l P j x J d G V t U G F 0 a D 5 T Z W N 0 a W 9 u M S 9 E Y X R h L 1 N v d X J j Z T w v S X R l b V B h d G g + P C 9 J d G V t T G 9 j Y X R p b 2 4 + P F N 0 Y W J s Z U V u d H J p Z X M g L z 4 8 L 0 l 0 Z W 0 + P E l 0 Z W 0 + P E l 0 Z W 1 M b 2 N h d G l v b j 4 8 S X R l b V R 5 c G U + R m 9 y b X V s Y T w v S X R l b V R 5 c G U + P E l 0 Z W 1 Q Y X R o P l N l Y 3 R p b 2 4 x L 0 R h d G E v U m V t b 3 Z l Z C U y M E 9 0 a G V y J T I w Q 2 9 s d W 1 u c z w v S X R l b V B h d G g + P C 9 J d G V t T G 9 j Y X R p b 2 4 + P F N 0 Y W J s Z U V u d H J p Z X M g L z 4 8 L 0 l 0 Z W 0 + P E l 0 Z W 0 + P E l 0 Z W 1 M b 2 N h d G l v b j 4 8 S X R l b V R 5 c G U + R m 9 y b X V s Y T w v S X R l b V R 5 c G U + P E l 0 Z W 1 Q Y X R o P l N l Y 3 R p b 2 4 x L 0 R h d G E v Q W R k Z W Q l M j B D d X N 0 b 2 0 8 L 0 l 0 Z W 1 Q Y X R o P j w v S X R l b U x v Y 2 F 0 a W 9 u P j x T d G F i b G V F b n R y a W V z I C 8 + P C 9 J d G V t P j x J d G V t P j x J d G V t T G 9 j Y X R p b 2 4 + P E l 0 Z W 1 U e X B l P k Z v c m 1 1 b G E 8 L 0 l 0 Z W 1 U e X B l P j x J d G V t U G F 0 a D 5 T Z W N 0 a W 9 u M S 9 E Y X R h L 0 V 4 c G F u Z G V k J T I w R m l s Z S U y M E R h d G E 8 L 0 l 0 Z W 1 Q Y X R o P j w v S X R l b U x v Y 2 F 0 a W 9 u P j x T d G F i b G V F b n R y a W V z I C 8 + P C 9 J d G V t P j x J d G V t P j x J d G V t T G 9 j Y X R p b 2 4 + P E l 0 Z W 1 U e X B l P k Z v c m 1 1 b G E 8 L 0 l 0 Z W 1 U e X B l P j x J d G V t U G F 0 a D 5 T Z W N 0 a W 9 u M S 9 E Y X R h L 1 J l b W 9 2 Z W Q l M j B P d G h l c i U y M E N v b H V t b n M x P C 9 J d G V t U G F 0 a D 4 8 L 0 l 0 Z W 1 M b 2 N h d G l v b j 4 8 U 3 R h Y m x l R W 5 0 c m l l c y A v P j w v S X R l b T 4 8 S X R l b T 4 8 S X R l b U x v Y 2 F 0 a W 9 u P j x J d G V t V H l w Z T 5 G b 3 J t d W x h P C 9 J d G V t V H l w Z T 4 8 S X R l b V B h d G g + U 2 V j d G l v b j E v R G F 0 Y S 9 F e H B h b m R l Z C U y M E R h d G E 8 L 0 l 0 Z W 1 Q Y X R o P j w v S X R l b U x v Y 2 F 0 a W 9 u P j x T d G F i b G V F b n R y a W V z I C 8 + P C 9 J d G V t P j x J d G V t P j x J d G V t T G 9 j Y X R p b 2 4 + P E l 0 Z W 1 U e X B l P k Z v c m 1 1 b G E 8 L 0 l 0 Z W 1 U e X B l P j x J d G V t U G F 0 a D 5 T Z W N 0 a W 9 u M S 9 E Y X R h L 0 N o Y W 5 n Z W Q l M j B U e X B l P C 9 J d G V t U G F 0 a D 4 8 L 0 l 0 Z W 1 M b 2 N h d G l v b j 4 8 U 3 R h Y m x l R W 5 0 c m l l c y A v P j w v S X R l b T 4 8 S X R l b T 4 8 S X R l b U x v Y 2 F 0 a W 9 u P j x J d G V t V H l w Z T 5 G b 3 J t d W x h P C 9 J d G V t V H l w Z T 4 8 S X R l b V B h d G g + U 2 V j d G l v b j E v R G F 0 Y S 9 B Z G R l Z C U y M E N 1 c 3 R v b T E 8 L 0 l 0 Z W 1 Q Y X R o P j w v S X R l b U x v Y 2 F 0 a W 9 u P j x T d G F i b G V F b n R y a W V z I C 8 + P C 9 J d G V t P j x J d G V t P j x J d G V t T G 9 j Y X R p b 2 4 + P E l 0 Z W 1 U e X B l P k Z v c m 1 1 b G E 8 L 0 l 0 Z W 1 U e X B l P j x J d G V t U G F 0 a D 5 T Z W N 0 a W 9 u M S 9 E Y X R h L 0 N o Y W 5 n Z W Q l M j B U e X B l M T w v S X R l b V B h d G g + P C 9 J d G V t T G 9 j Y X R p b 2 4 + P F N 0 Y W J s Z U V u d H J p Z X M g L z 4 8 L 0 l 0 Z W 0 + P E l 0 Z W 0 + P E l 0 Z W 1 M b 2 N h d G l v b j 4 8 S X R l b V R 5 c G U + R m 9 y b X V s Y T w v S X R l b V R 5 c G U + P E l 0 Z W 1 Q Y X R o P l N l Y 3 R p b 2 4 x L 0 R h d G E v Q W R k Z W Q l M j B D d X N 0 b 2 0 y P C 9 J d G V t U G F 0 a D 4 8 L 0 l 0 Z W 1 M b 2 N h d G l v b j 4 8 U 3 R h Y m x l R W 5 0 c m l l c y A v P j w v S X R l b T 4 8 S X R l b T 4 8 S X R l b U x v Y 2 F 0 a W 9 u P j x J d G V t V H l w Z T 5 G b 3 J t d W x h P C 9 J d G V t V H l w Z T 4 8 S X R l b V B h d G g + U 2 V j d G l v b j E v R G F 0 Y S 9 D a G F u Z 2 V k J T I w V H l w Z T I 8 L 0 l 0 Z W 1 Q Y X R o P j w v S X R l b U x v Y 2 F 0 a W 9 u P j x T d G F i b G V F b n R y a W V z I C 8 + P C 9 J d G V t P j x J d G V t P j x J d G V t T G 9 j Y X R p b 2 4 + P E l 0 Z W 1 U e X B l P k Z v c m 1 1 b G E 8 L 0 l 0 Z W 1 U e X B l P j x J d G V t U G F 0 a D 5 T Z W N 0 a W 9 u M S 9 E Y X R h L 1 J l b m F t Z W Q l M j B D b 2 x 1 b W 5 z P C 9 J d G V t U G F 0 a D 4 8 L 0 l 0 Z W 1 M b 2 N h d G l v b j 4 8 U 3 R h Y m x l R W 5 0 c m l l c y A v P j w v S X R l b T 4 8 S X R l b T 4 8 S X R l b U x v Y 2 F 0 a W 9 u P j x J d G V t V H l w Z T 5 G b 3 J t d W x h P C 9 J d G V t V H l w Z T 4 8 S X R l b V B h d G g + U 2 V j d G l v b j E v R G F 0 Y S 9 J b n N l c n R l Z C U y M F l l Y X I 8 L 0 l 0 Z W 1 Q Y X R o P j w v S X R l b U x v Y 2 F 0 a W 9 u P j x T d G F i b G V F b n R y a W V z I C 8 + P C 9 J d G V t P j x J d G V t P j x J d G V t T G 9 j Y X R p b 2 4 + P E l 0 Z W 1 U e X B l P k Z v c m 1 1 b G E 8 L 0 l 0 Z W 1 U e X B l P j x J d G V t U G F 0 a D 5 T Z W N 0 a W 9 u M S 9 E Y X R h L 0 l u c 2 V y d G V k J T I w T W 9 u d G g l M j B O Y W 1 l P C 9 J d G V t U G F 0 a D 4 8 L 0 l 0 Z W 1 M b 2 N h d G l v b j 4 8 U 3 R h Y m x l R W 5 0 c m l l c y A v P j w v S X R l b T 4 8 S X R l b T 4 8 S X R l b U x v Y 2 F 0 a W 9 u P j x J d G V t V H l w Z T 5 G b 3 J t d W x h P C 9 J d G V t V H l w Z T 4 8 S X R l b V B h d G g + U 2 V j d G l v b j E v R G F 0 Y S 9 S Z W 5 h b W V k J T I w Q 2 9 s d W 1 u c z E 8 L 0 l 0 Z W 1 Q Y X R o P j w v S X R l b U x v Y 2 F 0 a W 9 u P j x T d G F i b G V F b n R y a W V z I C 8 + P C 9 J d G V t P j x J d G V t P j x J d G V t T G 9 j Y X R p b 2 4 + P E l 0 Z W 1 U e X B l P k Z v c m 1 1 b G E 8 L 0 l 0 Z W 1 U e X B l P j x J d G V t U G F 0 a D 5 T Z W N 0 a W 9 u M S 9 E Y X R h L 0 l u c 2 V y d G V k J T I w U X V h c n R l c j w v S X R l b V B h d G g + P C 9 J d G V t T G 9 j Y X R p b 2 4 + P F N 0 Y W J s Z U V u d H J p Z X M g L z 4 8 L 0 l 0 Z W 0 + P C 9 J d G V t c z 4 8 L 0 x v Y 2 F s U G F j a 2 F n Z U 1 l d G F k Y X R h R m l s Z T 4 W A A A A U E s F B g A A A A A A A A A A A A A A A A A A A A A A A C Y B A A A B A A A A 0 I y d 3 w E V 0 R G M e g D A T 8 K X 6 w E A A A C 5 3 x + z B J G Q Q I + + w F G P B t I g A A A A A A I A A A A A A B B m A A A A A Q A A I A A A A F J i 9 v i P y D V C H / J F R y X H k a o E m r x Z Y I 5 E J M f 4 m R f O 8 0 e 6 A A A A A A 6 A A A A A A g A A I A A A A M F C M m Z u Y M 4 n p j l S r a s K 9 m J L 5 0 R c B m u R / l w y j p j z 9 / 0 O U A A A A P 7 Z i S 2 I 3 d b y P t n G e h w O N F a h w a g Y l 0 N 3 l E b A p T i U A x M s h r / z Q H 0 v N o 3 a Y x i P p y 0 t L L z d X Q r n I 5 j 7 W d T c a T Y I 9 L C s f T 1 X a 2 I u F 0 X 5 V 0 s G O 4 E c Q A A A A H K 2 3 R H C N Y J y 9 g R j U J 8 c i g v r W n 1 u 8 T B 1 X 1 p P H e n 7 S 6 M b a N 8 S p x 2 q Q o J j M b Y h 0 c m 9 y 3 w c p X e 2 w T v 4 l A Y n 8 q Y z S F w = < / D a t a M a s h u p > 
</file>

<file path=customXml/itemProps1.xml><?xml version="1.0" encoding="utf-8"?>
<ds:datastoreItem xmlns:ds="http://schemas.openxmlformats.org/officeDocument/2006/customXml" ds:itemID="{CC26036B-47DD-43D8-A296-58FAE170F2A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Settings</vt:lpstr>
      <vt:lpstr>Dashboard</vt:lpstr>
      <vt:lpstr>Support</vt:lpstr>
      <vt:lpstr>Table</vt:lpstr>
      <vt:lpstr>Folder_Path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2022-04-16T12:58:59Z</dcterms:modified>
</cp:coreProperties>
</file>