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4442\Documents\LDMOSPA\LDMOS PA git\BOMs\"/>
    </mc:Choice>
  </mc:AlternateContent>
  <bookViews>
    <workbookView xWindow="0" yWindow="0" windowWidth="22500" windowHeight="9444"/>
  </bookViews>
  <sheets>
    <sheet name="Table 1" sheetId="1" r:id="rId1"/>
  </sheets>
  <calcPr calcId="162913"/>
</workbook>
</file>

<file path=xl/calcChain.xml><?xml version="1.0" encoding="utf-8"?>
<calcChain xmlns="http://schemas.openxmlformats.org/spreadsheetml/2006/main">
  <c r="K37" i="1" l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40" i="1" l="1"/>
</calcChain>
</file>

<file path=xl/sharedStrings.xml><?xml version="1.0" encoding="utf-8"?>
<sst xmlns="http://schemas.openxmlformats.org/spreadsheetml/2006/main" count="131" uniqueCount="108">
  <si>
    <r>
      <rPr>
        <b/>
        <sz val="8"/>
        <rFont val="Times New Roman"/>
        <family val="1"/>
      </rPr>
      <t xml:space="preserve">Qty </t>
    </r>
  </si>
  <si>
    <r>
      <rPr>
        <b/>
        <sz val="8"/>
        <rFont val="Times New Roman"/>
        <family val="1"/>
      </rPr>
      <t xml:space="preserve">Value </t>
    </r>
  </si>
  <si>
    <r>
      <rPr>
        <b/>
        <sz val="8"/>
        <rFont val="Times New Roman"/>
        <family val="1"/>
      </rPr>
      <t xml:space="preserve">Device </t>
    </r>
  </si>
  <si>
    <r>
      <rPr>
        <b/>
        <sz val="8"/>
        <rFont val="Times New Roman"/>
        <family val="1"/>
      </rPr>
      <t xml:space="preserve">Package </t>
    </r>
  </si>
  <si>
    <r>
      <rPr>
        <b/>
        <sz val="8"/>
        <rFont val="Times New Roman"/>
        <family val="1"/>
      </rPr>
      <t xml:space="preserve">Parts </t>
    </r>
  </si>
  <si>
    <r>
      <rPr>
        <b/>
        <sz val="8"/>
        <rFont val="Times New Roman"/>
        <family val="1"/>
      </rPr>
      <t xml:space="preserve">Order No. </t>
    </r>
  </si>
  <si>
    <r>
      <rPr>
        <sz val="8"/>
        <rFont val="Times New Roman"/>
        <family val="1"/>
      </rPr>
      <t xml:space="preserve">Amidon Core </t>
    </r>
  </si>
  <si>
    <r>
      <rPr>
        <sz val="8"/>
        <rFont val="Times New Roman"/>
        <family val="1"/>
      </rPr>
      <t xml:space="preserve">L16, L17, L18, L20, L21, L22 </t>
    </r>
  </si>
  <si>
    <r>
      <rPr>
        <sz val="8"/>
        <rFont val="Times New Roman"/>
        <family val="1"/>
      </rPr>
      <t xml:space="preserve">L7, L10, L13, L14, L15 </t>
    </r>
  </si>
  <si>
    <r>
      <rPr>
        <sz val="8"/>
        <rFont val="Times New Roman"/>
        <family val="1"/>
      </rPr>
      <t xml:space="preserve">G2RE </t>
    </r>
  </si>
  <si>
    <r>
      <rPr>
        <sz val="8"/>
        <rFont val="Times New Roman"/>
        <family val="1"/>
      </rPr>
      <t xml:space="preserve">K1, K2, K3, K4, K5, K6, K7, K8, K9, K10, K11, K12 </t>
    </r>
  </si>
  <si>
    <r>
      <rPr>
        <sz val="8"/>
        <rFont val="Times New Roman"/>
        <family val="1"/>
      </rPr>
      <t xml:space="preserve">JP7 </t>
    </r>
  </si>
  <si>
    <r>
      <rPr>
        <sz val="8"/>
        <rFont val="Times New Roman"/>
        <family val="1"/>
      </rPr>
      <t xml:space="preserve">MPE 087-1-036 </t>
    </r>
  </si>
  <si>
    <r>
      <rPr>
        <sz val="8"/>
        <rFont val="Times New Roman"/>
        <family val="1"/>
      </rPr>
      <t xml:space="preserve">enamelled copper wire </t>
    </r>
  </si>
  <si>
    <r>
      <rPr>
        <sz val="8"/>
        <rFont val="Times New Roman"/>
        <family val="1"/>
      </rPr>
      <t xml:space="preserve">FKP1 Cap. 1,6KV </t>
    </r>
  </si>
  <si>
    <r>
      <rPr>
        <sz val="8"/>
        <rFont val="Times New Roman"/>
        <family val="1"/>
      </rPr>
      <t xml:space="preserve">C225-074X268 </t>
    </r>
  </si>
  <si>
    <r>
      <rPr>
        <sz val="8"/>
        <rFont val="Times New Roman"/>
        <family val="1"/>
      </rPr>
      <t xml:space="preserve">C18, C19, C20, C21 </t>
    </r>
  </si>
  <si>
    <r>
      <rPr>
        <sz val="8"/>
        <rFont val="Times New Roman"/>
        <family val="1"/>
      </rPr>
      <t xml:space="preserve">FKP1-1600 6,8N </t>
    </r>
  </si>
  <si>
    <r>
      <rPr>
        <sz val="8"/>
        <rFont val="Times New Roman"/>
        <family val="1"/>
      </rPr>
      <t xml:space="preserve">FKP1 Cap. 2KV </t>
    </r>
  </si>
  <si>
    <r>
      <rPr>
        <sz val="8"/>
        <rFont val="Times New Roman"/>
        <family val="1"/>
      </rPr>
      <t xml:space="preserve">C150-064X183 </t>
    </r>
  </si>
  <si>
    <r>
      <rPr>
        <sz val="8"/>
        <rFont val="Times New Roman"/>
        <family val="1"/>
      </rPr>
      <t xml:space="preserve">C10, C13 </t>
    </r>
  </si>
  <si>
    <r>
      <rPr>
        <sz val="8"/>
        <rFont val="Times New Roman"/>
        <family val="1"/>
      </rPr>
      <t xml:space="preserve">FKP1-2000 470P </t>
    </r>
  </si>
  <si>
    <r>
      <rPr>
        <sz val="8"/>
        <rFont val="Times New Roman"/>
        <family val="1"/>
      </rPr>
      <t xml:space="preserve">C31, C34 </t>
    </r>
  </si>
  <si>
    <r>
      <rPr>
        <sz val="8"/>
        <rFont val="Times New Roman"/>
        <family val="1"/>
      </rPr>
      <t xml:space="preserve">FKP1-2000 680P </t>
    </r>
  </si>
  <si>
    <r>
      <rPr>
        <sz val="8"/>
        <rFont val="Times New Roman"/>
        <family val="1"/>
      </rPr>
      <t xml:space="preserve">C225-062X268 </t>
    </r>
  </si>
  <si>
    <r>
      <rPr>
        <sz val="8"/>
        <rFont val="Times New Roman"/>
        <family val="1"/>
      </rPr>
      <t xml:space="preserve">C14, C17, C32, C33 </t>
    </r>
  </si>
  <si>
    <r>
      <rPr>
        <sz val="8"/>
        <rFont val="Times New Roman"/>
        <family val="1"/>
      </rPr>
      <t xml:space="preserve">FKP1-2000 1,0N </t>
    </r>
  </si>
  <si>
    <r>
      <rPr>
        <sz val="8"/>
        <rFont val="Times New Roman"/>
        <family val="1"/>
      </rPr>
      <t xml:space="preserve">C35, C38 </t>
    </r>
  </si>
  <si>
    <r>
      <rPr>
        <sz val="8"/>
        <rFont val="Times New Roman"/>
        <family val="1"/>
      </rPr>
      <t xml:space="preserve">FKP1-2000 1,5N </t>
    </r>
  </si>
  <si>
    <r>
      <rPr>
        <sz val="8"/>
        <rFont val="Times New Roman"/>
        <family val="1"/>
      </rPr>
      <t xml:space="preserve">C11, C12, C36, C37 </t>
    </r>
  </si>
  <si>
    <r>
      <rPr>
        <sz val="8"/>
        <rFont val="Times New Roman"/>
        <family val="1"/>
      </rPr>
      <t xml:space="preserve">FKP1-2000 2,2N </t>
    </r>
  </si>
  <si>
    <r>
      <rPr>
        <sz val="8"/>
        <rFont val="Times New Roman"/>
        <family val="1"/>
      </rPr>
      <t xml:space="preserve">C15, C16 </t>
    </r>
  </si>
  <si>
    <r>
      <rPr>
        <sz val="8"/>
        <rFont val="Times New Roman"/>
        <family val="1"/>
      </rPr>
      <t xml:space="preserve">FKP1-2000 3,3N </t>
    </r>
  </si>
  <si>
    <r>
      <rPr>
        <sz val="8"/>
        <rFont val="Times New Roman"/>
        <family val="1"/>
      </rPr>
      <t xml:space="preserve">C43, C44, C45, C46, C47, C48, C49, C50, C51, </t>
    </r>
  </si>
  <si>
    <r>
      <rPr>
        <sz val="8"/>
        <rFont val="Times New Roman"/>
        <family val="1"/>
      </rPr>
      <t xml:space="preserve">SMD capacitor </t>
    </r>
  </si>
  <si>
    <r>
      <rPr>
        <sz val="8"/>
        <rFont val="Times New Roman"/>
        <family val="1"/>
      </rPr>
      <t xml:space="preserve">C0603K </t>
    </r>
  </si>
  <si>
    <r>
      <rPr>
        <sz val="8"/>
        <rFont val="Times New Roman"/>
        <family val="1"/>
      </rPr>
      <t xml:space="preserve">C52, C53, C54, C55, C56, C57, C64, C65, C67 </t>
    </r>
  </si>
  <si>
    <r>
      <rPr>
        <sz val="8"/>
        <rFont val="Times New Roman"/>
        <family val="1"/>
      </rPr>
      <t xml:space="preserve">C22, C23, C24, C25, C27, C28, C29, C30, C58, </t>
    </r>
  </si>
  <si>
    <r>
      <rPr>
        <sz val="8"/>
        <rFont val="Times New Roman"/>
        <family val="1"/>
      </rPr>
      <t xml:space="preserve">C59, C62, C63, C66, C72, C80, C81, C82, C83, </t>
    </r>
  </si>
  <si>
    <r>
      <rPr>
        <sz val="8"/>
        <rFont val="Times New Roman"/>
        <family val="1"/>
      </rPr>
      <t xml:space="preserve">C1812K </t>
    </r>
  </si>
  <si>
    <r>
      <rPr>
        <sz val="8"/>
        <rFont val="Times New Roman"/>
        <family val="1"/>
      </rPr>
      <t xml:space="preserve">C85, C91, C97, CE1, CE2 </t>
    </r>
  </si>
  <si>
    <r>
      <rPr>
        <sz val="8"/>
        <rFont val="Times New Roman"/>
        <family val="1"/>
      </rPr>
      <t xml:space="preserve">C68, C71, C79, C84, C86, C87 </t>
    </r>
  </si>
  <si>
    <r>
      <rPr>
        <sz val="8"/>
        <rFont val="Times New Roman"/>
        <family val="1"/>
      </rPr>
      <t xml:space="preserve">C1, C2, C3, C4, C5, C6, C26, C60, C61, C69, C70, </t>
    </r>
  </si>
  <si>
    <r>
      <rPr>
        <sz val="8"/>
        <rFont val="Times New Roman"/>
        <family val="1"/>
      </rPr>
      <t xml:space="preserve">C73, C74, C75, C76, C77, C78, C90, C94, C95, </t>
    </r>
  </si>
  <si>
    <r>
      <rPr>
        <sz val="8"/>
        <rFont val="Times New Roman"/>
        <family val="1"/>
      </rPr>
      <t xml:space="preserve">C96, C100, C101 C89, C92, C93, C98, C99, C102, Rs-online C7, C8, C9, C88, </t>
    </r>
  </si>
  <si>
    <r>
      <rPr>
        <sz val="8"/>
        <rFont val="Times New Roman"/>
        <family val="1"/>
      </rPr>
      <t xml:space="preserve">C103, C104, C105, C106, C107, C108, C109, </t>
    </r>
  </si>
  <si>
    <r>
      <rPr>
        <sz val="8"/>
        <rFont val="Times New Roman"/>
        <family val="1"/>
      </rPr>
      <t xml:space="preserve">C110, C111, C112, C113, C114, C115, C116, </t>
    </r>
  </si>
  <si>
    <r>
      <rPr>
        <sz val="8"/>
        <rFont val="Times New Roman"/>
        <family val="1"/>
      </rPr>
      <t xml:space="preserve">C117 </t>
    </r>
  </si>
  <si>
    <r>
      <rPr>
        <sz val="8"/>
        <rFont val="Times New Roman"/>
        <family val="1"/>
      </rPr>
      <t xml:space="preserve">R2, R4, R5, R8, R9, R12, R13, R16, R17, R20, </t>
    </r>
  </si>
  <si>
    <r>
      <rPr>
        <sz val="8"/>
        <rFont val="Times New Roman"/>
        <family val="1"/>
      </rPr>
      <t xml:space="preserve">SMD resistor </t>
    </r>
  </si>
  <si>
    <r>
      <rPr>
        <sz val="8"/>
        <rFont val="Times New Roman"/>
        <family val="1"/>
      </rPr>
      <t xml:space="preserve">R0603 </t>
    </r>
  </si>
  <si>
    <r>
      <rPr>
        <sz val="8"/>
        <rFont val="Times New Roman"/>
        <family val="1"/>
      </rPr>
      <t xml:space="preserve">R21, R24 </t>
    </r>
  </si>
  <si>
    <r>
      <rPr>
        <sz val="8"/>
        <rFont val="Times New Roman"/>
        <family val="1"/>
      </rPr>
      <t xml:space="preserve">R3, R7, R11, R15, R19, R23 </t>
    </r>
  </si>
  <si>
    <r>
      <rPr>
        <sz val="8"/>
        <rFont val="Times New Roman"/>
        <family val="1"/>
      </rPr>
      <t xml:space="preserve">R1, R6, R10, R14, R18, R22 </t>
    </r>
  </si>
  <si>
    <r>
      <rPr>
        <sz val="8"/>
        <rFont val="Times New Roman"/>
        <family val="1"/>
      </rPr>
      <t xml:space="preserve">D1, D2, D3, D4, D5, D6, D7, D8, D9, D10, D11, </t>
    </r>
  </si>
  <si>
    <r>
      <rPr>
        <sz val="8"/>
        <rFont val="Times New Roman"/>
        <family val="1"/>
      </rPr>
      <t xml:space="preserve">Schottky Diode </t>
    </r>
  </si>
  <si>
    <r>
      <rPr>
        <sz val="8"/>
        <rFont val="Times New Roman"/>
        <family val="1"/>
      </rPr>
      <t xml:space="preserve">DO214-AA </t>
    </r>
  </si>
  <si>
    <r>
      <rPr>
        <sz val="8"/>
        <rFont val="Times New Roman"/>
        <family val="1"/>
      </rPr>
      <t xml:space="preserve">D15 </t>
    </r>
  </si>
  <si>
    <r>
      <rPr>
        <sz val="8"/>
        <rFont val="Times New Roman"/>
        <family val="1"/>
      </rPr>
      <t xml:space="preserve">BS170_SMD </t>
    </r>
  </si>
  <si>
    <r>
      <rPr>
        <sz val="8"/>
        <rFont val="Times New Roman"/>
        <family val="1"/>
      </rPr>
      <t xml:space="preserve">SOT23 </t>
    </r>
  </si>
  <si>
    <r>
      <rPr>
        <sz val="8"/>
        <rFont val="Times New Roman"/>
        <family val="1"/>
      </rPr>
      <t xml:space="preserve">Q1, Q2, Q3, Q4, Q5, Q6 </t>
    </r>
  </si>
  <si>
    <t xml:space="preserve">G5RL-1E-HR-12V </t>
  </si>
  <si>
    <t xml:space="preserve">Pinheader 8x1 </t>
  </si>
  <si>
    <t xml:space="preserve">copper wire dia=1.5mm </t>
  </si>
  <si>
    <t xml:space="preserve">copper wire dia=2.0mm </t>
  </si>
  <si>
    <t xml:space="preserve">6n8 </t>
  </si>
  <si>
    <t xml:space="preserve">470p </t>
  </si>
  <si>
    <t xml:space="preserve">680p </t>
  </si>
  <si>
    <t xml:space="preserve">1n </t>
  </si>
  <si>
    <t xml:space="preserve">1n5 </t>
  </si>
  <si>
    <t xml:space="preserve">2n2 </t>
  </si>
  <si>
    <t xml:space="preserve">3n3 </t>
  </si>
  <si>
    <t xml:space="preserve">100n </t>
  </si>
  <si>
    <t xml:space="preserve">10p </t>
  </si>
  <si>
    <t xml:space="preserve">15p </t>
  </si>
  <si>
    <t xml:space="preserve">22p </t>
  </si>
  <si>
    <t xml:space="preserve">47p </t>
  </si>
  <si>
    <t xml:space="preserve">10ohm </t>
  </si>
  <si>
    <t xml:space="preserve">1k </t>
  </si>
  <si>
    <t xml:space="preserve">100k </t>
  </si>
  <si>
    <t xml:space="preserve">SS110B </t>
  </si>
  <si>
    <t xml:space="preserve">IRLML2502 </t>
  </si>
  <si>
    <t xml:space="preserve">PCB </t>
  </si>
  <si>
    <t>Reichelt</t>
  </si>
  <si>
    <t>Digikey</t>
  </si>
  <si>
    <t>G5RL-1E-HR 12DC</t>
  </si>
  <si>
    <t>IRLML 2502</t>
  </si>
  <si>
    <t>WAL 0603B104K500</t>
  </si>
  <si>
    <t>SMD-0603 10</t>
  </si>
  <si>
    <t>SMD-0603 1,0K</t>
  </si>
  <si>
    <t>SMD-0603 100K</t>
  </si>
  <si>
    <t>SS 110</t>
  </si>
  <si>
    <t>CC1812JKNPOEBN100</t>
  </si>
  <si>
    <t>HV1812A150JXHATHV</t>
  </si>
  <si>
    <t>CC1812JKNPOEBN220</t>
  </si>
  <si>
    <t>1812HA470JAT1A</t>
  </si>
  <si>
    <t>T 130-6</t>
  </si>
  <si>
    <t>T 130-2</t>
  </si>
  <si>
    <t>Summe</t>
  </si>
  <si>
    <t>JLCPCB</t>
  </si>
  <si>
    <t>high copper thickness!</t>
  </si>
  <si>
    <t>Board</t>
  </si>
  <si>
    <t>Size: 218*187 mm</t>
  </si>
  <si>
    <t>5 Piece</t>
  </si>
  <si>
    <t>Sum</t>
  </si>
  <si>
    <t>€</t>
  </si>
  <si>
    <t>T200-2 (130-2 for 750W)</t>
  </si>
  <si>
    <t>T200-6 (130-2 for 750W)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</si>
</sst>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5859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E36" sqref="E36"/>
    </sheetView>
  </sheetViews>
  <sheetFormatPr baseColWidth="10" defaultColWidth="8.88671875" defaultRowHeight="14.4" x14ac:dyDescent="0.3"/>
  <cols>
    <col min="1" max="1" width="3.21875" bestFit="1" customWidth="1"/>
    <col min="2" max="2" width="14.5546875" bestFit="1" customWidth="1"/>
    <col min="3" max="3" width="11.109375" bestFit="1" customWidth="1"/>
    <col min="4" max="4" width="11.6640625" customWidth="1"/>
    <col min="5" max="5" width="44.5546875" bestFit="1" customWidth="1"/>
    <col min="6" max="6" width="7.33203125" customWidth="1"/>
    <col min="7" max="7" width="10.77734375" bestFit="1" customWidth="1"/>
    <col min="8" max="8" width="19.5546875" customWidth="1"/>
    <col min="9" max="9" width="12.33203125" customWidth="1"/>
  </cols>
  <sheetData>
    <row r="1" spans="1:11" ht="13.35" customHeight="1" x14ac:dyDescent="0.3">
      <c r="A1" s="1"/>
      <c r="B1" s="1"/>
      <c r="C1" s="1"/>
      <c r="D1" s="1"/>
      <c r="E1" s="1"/>
      <c r="F1" s="1"/>
      <c r="G1" s="1"/>
      <c r="H1" s="6" t="s">
        <v>83</v>
      </c>
      <c r="I1" s="7" t="s">
        <v>84</v>
      </c>
      <c r="K1" t="s">
        <v>98</v>
      </c>
    </row>
    <row r="2" spans="1:11" ht="13.35" customHeight="1" x14ac:dyDescent="0.3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10"/>
      <c r="G2" s="3" t="s">
        <v>5</v>
      </c>
      <c r="H2" s="1"/>
    </row>
    <row r="3" spans="1:11" ht="12.3" customHeight="1" x14ac:dyDescent="0.3">
      <c r="A3" s="1"/>
      <c r="B3" s="1"/>
      <c r="C3" s="1"/>
      <c r="D3" s="1"/>
      <c r="E3" s="1"/>
      <c r="F3" s="1"/>
      <c r="G3" s="4"/>
      <c r="H3" s="1"/>
    </row>
    <row r="4" spans="1:11" ht="12.15" customHeight="1" x14ac:dyDescent="0.3">
      <c r="A4" s="1">
        <v>6</v>
      </c>
      <c r="B4" s="5" t="s">
        <v>106</v>
      </c>
      <c r="C4" s="3" t="s">
        <v>6</v>
      </c>
      <c r="D4" s="1"/>
      <c r="E4" s="3" t="s">
        <v>7</v>
      </c>
      <c r="F4" s="2"/>
      <c r="G4" s="3"/>
      <c r="H4" s="1" t="s">
        <v>97</v>
      </c>
      <c r="J4">
        <v>4.4000000000000004</v>
      </c>
      <c r="K4">
        <f>J4*A4</f>
        <v>26.400000000000002</v>
      </c>
    </row>
    <row r="5" spans="1:11" ht="12.75" customHeight="1" x14ac:dyDescent="0.3">
      <c r="A5" s="1">
        <v>5</v>
      </c>
      <c r="B5" s="5" t="s">
        <v>107</v>
      </c>
      <c r="C5" s="3" t="s">
        <v>6</v>
      </c>
      <c r="D5" s="1"/>
      <c r="E5" s="3" t="s">
        <v>8</v>
      </c>
      <c r="F5" s="2"/>
      <c r="G5" s="3"/>
      <c r="H5" s="8" t="s">
        <v>96</v>
      </c>
      <c r="J5">
        <v>7.35</v>
      </c>
      <c r="K5">
        <f>J5*A5</f>
        <v>36.75</v>
      </c>
    </row>
    <row r="6" spans="1:11" ht="11.7" customHeight="1" x14ac:dyDescent="0.3">
      <c r="A6" s="1"/>
      <c r="B6" s="1"/>
      <c r="C6" s="1"/>
      <c r="D6" s="1"/>
      <c r="E6" s="1"/>
      <c r="F6" s="1"/>
      <c r="G6" s="3"/>
      <c r="H6" s="1"/>
      <c r="K6">
        <f>J6*A6</f>
        <v>0</v>
      </c>
    </row>
    <row r="7" spans="1:11" ht="12.15" customHeight="1" x14ac:dyDescent="0.3">
      <c r="A7" s="1">
        <v>12</v>
      </c>
      <c r="B7" s="5" t="s">
        <v>61</v>
      </c>
      <c r="C7" s="2" t="s">
        <v>9</v>
      </c>
      <c r="D7" s="2" t="s">
        <v>9</v>
      </c>
      <c r="E7" s="3" t="s">
        <v>10</v>
      </c>
      <c r="F7" s="2"/>
      <c r="G7" s="3"/>
      <c r="H7" s="4" t="s">
        <v>85</v>
      </c>
      <c r="J7">
        <v>1.99</v>
      </c>
      <c r="K7">
        <f>J7*A7</f>
        <v>23.88</v>
      </c>
    </row>
    <row r="8" spans="1:11" ht="12.75" customHeight="1" x14ac:dyDescent="0.3">
      <c r="A8" s="1">
        <v>1</v>
      </c>
      <c r="B8" s="5" t="s">
        <v>62</v>
      </c>
      <c r="C8" s="1"/>
      <c r="D8" s="1"/>
      <c r="E8" s="3" t="s">
        <v>11</v>
      </c>
      <c r="F8" s="2"/>
      <c r="G8" s="3"/>
      <c r="H8" s="3" t="s">
        <v>12</v>
      </c>
      <c r="J8">
        <v>0.62</v>
      </c>
      <c r="K8">
        <f>J8*A8</f>
        <v>0.62</v>
      </c>
    </row>
    <row r="9" spans="1:11" ht="12.75" customHeight="1" x14ac:dyDescent="0.3">
      <c r="A9" s="1">
        <v>10</v>
      </c>
      <c r="B9" s="5" t="s">
        <v>63</v>
      </c>
      <c r="C9" s="1"/>
      <c r="D9" s="1"/>
      <c r="E9" s="3" t="s">
        <v>13</v>
      </c>
      <c r="F9" s="2"/>
      <c r="G9" s="4"/>
      <c r="H9" s="1"/>
      <c r="K9">
        <f>J9*A9</f>
        <v>0</v>
      </c>
    </row>
    <row r="10" spans="1:11" ht="12.75" customHeight="1" x14ac:dyDescent="0.3">
      <c r="A10" s="1">
        <v>7</v>
      </c>
      <c r="B10" s="5" t="s">
        <v>64</v>
      </c>
      <c r="C10" s="1"/>
      <c r="D10" s="1"/>
      <c r="E10" s="3" t="s">
        <v>13</v>
      </c>
      <c r="F10" s="2"/>
      <c r="G10" s="4"/>
      <c r="H10" s="1"/>
      <c r="K10">
        <f>J10*A10</f>
        <v>0</v>
      </c>
    </row>
    <row r="11" spans="1:11" ht="12.75" customHeight="1" x14ac:dyDescent="0.3">
      <c r="A11" s="1">
        <v>4</v>
      </c>
      <c r="B11" s="5" t="s">
        <v>65</v>
      </c>
      <c r="C11" s="3" t="s">
        <v>14</v>
      </c>
      <c r="D11" s="3" t="s">
        <v>15</v>
      </c>
      <c r="E11" s="3" t="s">
        <v>16</v>
      </c>
      <c r="F11" s="2"/>
      <c r="G11" s="3"/>
      <c r="H11" s="3" t="s">
        <v>17</v>
      </c>
      <c r="J11">
        <v>0.53</v>
      </c>
      <c r="K11">
        <f>J11*A11</f>
        <v>2.12</v>
      </c>
    </row>
    <row r="12" spans="1:11" ht="12.75" customHeight="1" x14ac:dyDescent="0.3">
      <c r="A12" s="1">
        <v>2</v>
      </c>
      <c r="B12" s="5" t="s">
        <v>66</v>
      </c>
      <c r="C12" s="3" t="s">
        <v>18</v>
      </c>
      <c r="D12" s="3" t="s">
        <v>19</v>
      </c>
      <c r="E12" s="3" t="s">
        <v>20</v>
      </c>
      <c r="F12" s="2"/>
      <c r="G12" s="3"/>
      <c r="H12" s="3" t="s">
        <v>21</v>
      </c>
      <c r="J12">
        <v>0.27</v>
      </c>
      <c r="K12">
        <f>J12*A12</f>
        <v>0.54</v>
      </c>
    </row>
    <row r="13" spans="1:11" ht="12.75" customHeight="1" x14ac:dyDescent="0.3">
      <c r="A13" s="1">
        <v>2</v>
      </c>
      <c r="B13" s="5" t="s">
        <v>67</v>
      </c>
      <c r="C13" s="3" t="s">
        <v>18</v>
      </c>
      <c r="D13" s="3" t="s">
        <v>19</v>
      </c>
      <c r="E13" s="3" t="s">
        <v>22</v>
      </c>
      <c r="F13" s="2"/>
      <c r="G13" s="3"/>
      <c r="H13" s="3" t="s">
        <v>23</v>
      </c>
      <c r="J13">
        <v>0.22</v>
      </c>
      <c r="K13">
        <f>J13*A13</f>
        <v>0.44</v>
      </c>
    </row>
    <row r="14" spans="1:11" ht="12.75" customHeight="1" x14ac:dyDescent="0.3">
      <c r="A14" s="1">
        <v>6</v>
      </c>
      <c r="B14" s="5" t="s">
        <v>68</v>
      </c>
      <c r="C14" s="3" t="s">
        <v>18</v>
      </c>
      <c r="D14" s="3" t="s">
        <v>24</v>
      </c>
      <c r="E14" s="3" t="s">
        <v>25</v>
      </c>
      <c r="F14" s="2"/>
      <c r="G14" s="3"/>
      <c r="H14" s="3" t="s">
        <v>26</v>
      </c>
      <c r="J14">
        <v>0.49</v>
      </c>
      <c r="K14">
        <f>J14*A14</f>
        <v>2.94</v>
      </c>
    </row>
    <row r="15" spans="1:11" ht="12.75" customHeight="1" x14ac:dyDescent="0.3">
      <c r="A15" s="1">
        <v>2</v>
      </c>
      <c r="B15" s="5" t="s">
        <v>69</v>
      </c>
      <c r="C15" s="3" t="s">
        <v>18</v>
      </c>
      <c r="D15" s="3" t="s">
        <v>15</v>
      </c>
      <c r="E15" s="3" t="s">
        <v>27</v>
      </c>
      <c r="F15" s="2"/>
      <c r="G15" s="3"/>
      <c r="H15" s="3" t="s">
        <v>28</v>
      </c>
      <c r="J15">
        <v>0.55000000000000004</v>
      </c>
      <c r="K15">
        <f>J15*A15</f>
        <v>1.1000000000000001</v>
      </c>
    </row>
    <row r="16" spans="1:11" ht="12.9" customHeight="1" x14ac:dyDescent="0.3">
      <c r="A16" s="1">
        <v>4</v>
      </c>
      <c r="B16" s="5" t="s">
        <v>70</v>
      </c>
      <c r="C16" s="3" t="s">
        <v>18</v>
      </c>
      <c r="D16" s="3" t="s">
        <v>15</v>
      </c>
      <c r="E16" s="3" t="s">
        <v>29</v>
      </c>
      <c r="F16" s="2"/>
      <c r="G16" s="3"/>
      <c r="H16" s="3" t="s">
        <v>30</v>
      </c>
      <c r="J16">
        <v>0.64</v>
      </c>
      <c r="K16">
        <f>J16*A16</f>
        <v>2.56</v>
      </c>
    </row>
    <row r="17" spans="1:11" ht="12.75" customHeight="1" x14ac:dyDescent="0.3">
      <c r="A17" s="1">
        <v>4</v>
      </c>
      <c r="B17" s="5" t="s">
        <v>71</v>
      </c>
      <c r="C17" s="3" t="s">
        <v>18</v>
      </c>
      <c r="D17" s="3" t="s">
        <v>15</v>
      </c>
      <c r="E17" s="3" t="s">
        <v>31</v>
      </c>
      <c r="F17" s="2"/>
      <c r="G17" s="3"/>
      <c r="H17" s="3" t="s">
        <v>32</v>
      </c>
      <c r="J17">
        <v>0.44</v>
      </c>
      <c r="K17">
        <f>J17*A17</f>
        <v>1.76</v>
      </c>
    </row>
    <row r="18" spans="1:11" ht="13.35" customHeight="1" x14ac:dyDescent="0.3">
      <c r="A18" s="1"/>
      <c r="B18" s="1"/>
      <c r="C18" s="1"/>
      <c r="D18" s="1"/>
      <c r="E18" s="1"/>
      <c r="F18" s="1"/>
      <c r="G18" s="4"/>
      <c r="H18" s="1"/>
      <c r="K18">
        <f>J18*A18</f>
        <v>0</v>
      </c>
    </row>
    <row r="19" spans="1:11" x14ac:dyDescent="0.3">
      <c r="A19" s="1">
        <v>18</v>
      </c>
      <c r="B19" s="5" t="s">
        <v>72</v>
      </c>
      <c r="C19" s="3" t="s">
        <v>34</v>
      </c>
      <c r="D19" s="2" t="s">
        <v>35</v>
      </c>
      <c r="E19" s="3" t="s">
        <v>33</v>
      </c>
      <c r="F19" s="4"/>
      <c r="G19" s="4"/>
      <c r="H19" s="1"/>
    </row>
    <row r="20" spans="1:11" ht="12.15" customHeight="1" x14ac:dyDescent="0.3">
      <c r="E20" s="3" t="s">
        <v>36</v>
      </c>
      <c r="F20" s="3"/>
      <c r="G20" s="4"/>
      <c r="H20" s="4" t="s">
        <v>87</v>
      </c>
      <c r="J20">
        <v>0.02</v>
      </c>
      <c r="K20">
        <f>J20*A19</f>
        <v>0.36</v>
      </c>
    </row>
    <row r="21" spans="1:11" ht="11.7" customHeight="1" x14ac:dyDescent="0.3">
      <c r="A21" s="1"/>
      <c r="B21" s="1"/>
      <c r="C21" s="1"/>
      <c r="D21" s="1"/>
      <c r="E21" s="3" t="s">
        <v>37</v>
      </c>
      <c r="F21" s="4"/>
      <c r="G21" s="4"/>
      <c r="H21" s="1"/>
      <c r="K21">
        <f>J21*A21</f>
        <v>0</v>
      </c>
    </row>
    <row r="22" spans="1:11" ht="11.25" customHeight="1" x14ac:dyDescent="0.3">
      <c r="A22" s="1"/>
      <c r="B22" s="1"/>
      <c r="C22" s="1"/>
      <c r="D22" s="1"/>
      <c r="E22" s="3" t="s">
        <v>38</v>
      </c>
      <c r="F22" s="4"/>
      <c r="G22" s="4"/>
      <c r="H22" s="1"/>
      <c r="K22">
        <f>J22*A22</f>
        <v>0</v>
      </c>
    </row>
    <row r="23" spans="1:11" ht="12.15" customHeight="1" x14ac:dyDescent="0.3">
      <c r="A23" s="1">
        <v>23</v>
      </c>
      <c r="B23" s="5" t="s">
        <v>73</v>
      </c>
      <c r="C23" s="3" t="s">
        <v>34</v>
      </c>
      <c r="D23" s="2" t="s">
        <v>39</v>
      </c>
      <c r="E23" s="3" t="s">
        <v>40</v>
      </c>
      <c r="F23" s="3"/>
      <c r="G23" s="5"/>
      <c r="I23" s="4" t="s">
        <v>92</v>
      </c>
      <c r="J23">
        <v>1.1100000000000001</v>
      </c>
      <c r="K23">
        <f>J23*A23</f>
        <v>25.53</v>
      </c>
    </row>
    <row r="24" spans="1:11" ht="12.75" customHeight="1" x14ac:dyDescent="0.3">
      <c r="A24" s="1">
        <v>6</v>
      </c>
      <c r="B24" s="5" t="s">
        <v>74</v>
      </c>
      <c r="C24" s="3" t="s">
        <v>34</v>
      </c>
      <c r="D24" s="2" t="s">
        <v>39</v>
      </c>
      <c r="E24" s="3" t="s">
        <v>41</v>
      </c>
      <c r="F24" s="3"/>
      <c r="G24" s="3"/>
      <c r="I24" s="4" t="s">
        <v>93</v>
      </c>
      <c r="J24">
        <v>0.9</v>
      </c>
      <c r="K24">
        <f>J24*A24</f>
        <v>5.4</v>
      </c>
    </row>
    <row r="25" spans="1:11" ht="11.7" customHeight="1" x14ac:dyDescent="0.3">
      <c r="A25" s="1"/>
      <c r="B25" s="1"/>
      <c r="C25" s="1"/>
      <c r="D25" s="1"/>
      <c r="E25" s="3" t="s">
        <v>42</v>
      </c>
      <c r="F25" s="4"/>
      <c r="G25" s="4"/>
      <c r="I25" s="1"/>
      <c r="K25">
        <f>J25*A25</f>
        <v>0</v>
      </c>
    </row>
    <row r="26" spans="1:11" ht="11.25" customHeight="1" x14ac:dyDescent="0.3">
      <c r="A26" s="1"/>
      <c r="B26" s="1"/>
      <c r="C26" s="1"/>
      <c r="D26" s="1"/>
      <c r="E26" s="3" t="s">
        <v>43</v>
      </c>
      <c r="F26" s="4"/>
      <c r="G26" s="4"/>
      <c r="I26" s="1"/>
      <c r="K26">
        <f>J26*A26</f>
        <v>0</v>
      </c>
    </row>
    <row r="27" spans="1:11" ht="12.15" customHeight="1" x14ac:dyDescent="0.3">
      <c r="A27" s="1">
        <v>23</v>
      </c>
      <c r="B27" s="5" t="s">
        <v>75</v>
      </c>
      <c r="C27" s="3" t="s">
        <v>34</v>
      </c>
      <c r="D27" s="2" t="s">
        <v>39</v>
      </c>
      <c r="E27" s="3" t="s">
        <v>44</v>
      </c>
      <c r="F27" s="4"/>
      <c r="G27" s="3"/>
      <c r="I27" s="4" t="s">
        <v>94</v>
      </c>
      <c r="J27">
        <v>1.1100000000000001</v>
      </c>
      <c r="K27">
        <f>J27*A27</f>
        <v>25.53</v>
      </c>
    </row>
    <row r="28" spans="1:11" ht="11.7" customHeight="1" x14ac:dyDescent="0.3">
      <c r="A28" s="1"/>
      <c r="B28" s="1"/>
      <c r="C28" s="1"/>
      <c r="D28" s="1"/>
      <c r="E28" s="3" t="s">
        <v>45</v>
      </c>
      <c r="F28" s="4"/>
      <c r="G28" s="3"/>
      <c r="I28" s="1"/>
      <c r="K28">
        <f>J28*A28</f>
        <v>0</v>
      </c>
    </row>
    <row r="29" spans="1:11" ht="11.1" customHeight="1" x14ac:dyDescent="0.3">
      <c r="A29" s="1"/>
      <c r="B29" s="1"/>
      <c r="C29" s="1"/>
      <c r="D29" s="1"/>
      <c r="E29" s="3" t="s">
        <v>46</v>
      </c>
      <c r="F29" s="4"/>
      <c r="G29" s="3"/>
      <c r="I29" s="1"/>
      <c r="K29">
        <f>J29*A29</f>
        <v>0</v>
      </c>
    </row>
    <row r="30" spans="1:11" ht="12.15" customHeight="1" x14ac:dyDescent="0.3">
      <c r="A30" s="1">
        <v>25</v>
      </c>
      <c r="B30" s="5" t="s">
        <v>76</v>
      </c>
      <c r="C30" s="3" t="s">
        <v>34</v>
      </c>
      <c r="D30" s="2" t="s">
        <v>39</v>
      </c>
      <c r="E30" s="3" t="s">
        <v>47</v>
      </c>
      <c r="F30" s="3"/>
      <c r="G30" s="3"/>
      <c r="I30" s="4" t="s">
        <v>95</v>
      </c>
      <c r="J30">
        <v>0.79</v>
      </c>
      <c r="K30">
        <f>J30*A30</f>
        <v>19.75</v>
      </c>
    </row>
    <row r="31" spans="1:11" ht="11.7" customHeight="1" x14ac:dyDescent="0.3">
      <c r="A31" s="1"/>
      <c r="B31" s="1"/>
      <c r="C31" s="1"/>
      <c r="D31" s="1"/>
      <c r="E31" s="3" t="s">
        <v>48</v>
      </c>
      <c r="F31" s="4"/>
      <c r="G31" s="4"/>
      <c r="H31" s="1"/>
      <c r="K31">
        <f>J31*A31</f>
        <v>0</v>
      </c>
    </row>
    <row r="32" spans="1:11" ht="12.15" customHeight="1" x14ac:dyDescent="0.3">
      <c r="A32" s="1">
        <v>12</v>
      </c>
      <c r="B32" s="5" t="s">
        <v>77</v>
      </c>
      <c r="C32" s="3" t="s">
        <v>49</v>
      </c>
      <c r="D32" s="2" t="s">
        <v>50</v>
      </c>
      <c r="E32" s="3" t="s">
        <v>51</v>
      </c>
      <c r="F32" s="3"/>
      <c r="G32" s="4"/>
      <c r="H32" s="4" t="s">
        <v>88</v>
      </c>
      <c r="J32">
        <v>0.04</v>
      </c>
      <c r="K32">
        <f>J32*A32</f>
        <v>0.48</v>
      </c>
    </row>
    <row r="33" spans="1:12" ht="12.75" customHeight="1" x14ac:dyDescent="0.3">
      <c r="A33" s="1">
        <v>6</v>
      </c>
      <c r="B33" s="5" t="s">
        <v>78</v>
      </c>
      <c r="C33" s="3" t="s">
        <v>49</v>
      </c>
      <c r="D33" s="2" t="s">
        <v>50</v>
      </c>
      <c r="E33" s="3" t="s">
        <v>52</v>
      </c>
      <c r="F33" s="3"/>
      <c r="G33" s="4"/>
      <c r="H33" s="4" t="s">
        <v>89</v>
      </c>
      <c r="J33">
        <v>0.04</v>
      </c>
      <c r="K33">
        <f>J33*A33</f>
        <v>0.24</v>
      </c>
    </row>
    <row r="34" spans="1:12" ht="12.75" customHeight="1" x14ac:dyDescent="0.3">
      <c r="A34" s="1">
        <v>6</v>
      </c>
      <c r="B34" s="5" t="s">
        <v>79</v>
      </c>
      <c r="C34" s="3" t="s">
        <v>49</v>
      </c>
      <c r="D34" s="2" t="s">
        <v>50</v>
      </c>
      <c r="E34" s="3" t="s">
        <v>53</v>
      </c>
      <c r="F34" s="3"/>
      <c r="G34" s="4"/>
      <c r="H34" s="4" t="s">
        <v>90</v>
      </c>
      <c r="J34">
        <v>0.04</v>
      </c>
      <c r="K34">
        <f>J34*A34</f>
        <v>0.24</v>
      </c>
    </row>
    <row r="35" spans="1:12" ht="11.7" customHeight="1" x14ac:dyDescent="0.3">
      <c r="A35" s="1"/>
      <c r="B35" s="1"/>
      <c r="C35" s="1"/>
      <c r="D35" s="1"/>
      <c r="E35" s="3" t="s">
        <v>54</v>
      </c>
      <c r="F35" s="4"/>
      <c r="G35" s="4"/>
      <c r="H35" s="1"/>
      <c r="K35">
        <f>J35*A35</f>
        <v>0</v>
      </c>
    </row>
    <row r="36" spans="1:12" ht="12.15" customHeight="1" x14ac:dyDescent="0.3">
      <c r="A36" s="1">
        <v>12</v>
      </c>
      <c r="B36" s="5" t="s">
        <v>80</v>
      </c>
      <c r="C36" s="3" t="s">
        <v>55</v>
      </c>
      <c r="D36" s="3" t="s">
        <v>56</v>
      </c>
      <c r="E36" s="3" t="s">
        <v>57</v>
      </c>
      <c r="F36" s="3"/>
      <c r="G36" s="3"/>
      <c r="H36" s="4" t="s">
        <v>91</v>
      </c>
      <c r="J36">
        <v>0.21</v>
      </c>
      <c r="K36">
        <f>J36*A36</f>
        <v>2.52</v>
      </c>
    </row>
    <row r="37" spans="1:12" ht="12.75" customHeight="1" x14ac:dyDescent="0.3">
      <c r="A37" s="1">
        <v>6</v>
      </c>
      <c r="B37" s="5" t="s">
        <v>81</v>
      </c>
      <c r="C37" s="3" t="s">
        <v>58</v>
      </c>
      <c r="D37" s="2" t="s">
        <v>59</v>
      </c>
      <c r="E37" s="3" t="s">
        <v>60</v>
      </c>
      <c r="F37" s="3"/>
      <c r="G37" s="4"/>
      <c r="H37" s="4" t="s">
        <v>86</v>
      </c>
      <c r="J37">
        <v>0.27</v>
      </c>
      <c r="K37">
        <f>J37*A37</f>
        <v>1.62</v>
      </c>
    </row>
    <row r="38" spans="1:12" ht="12.75" customHeight="1" x14ac:dyDescent="0.3">
      <c r="A38" s="1">
        <v>1</v>
      </c>
      <c r="B38" s="5" t="s">
        <v>82</v>
      </c>
      <c r="C38" s="1"/>
      <c r="D38" s="1"/>
      <c r="E38" s="1"/>
      <c r="F38" s="10"/>
      <c r="G38" s="4"/>
      <c r="H38" s="1"/>
    </row>
    <row r="39" spans="1:12" ht="43.2" x14ac:dyDescent="0.3">
      <c r="A39" s="1"/>
      <c r="B39" s="1" t="s">
        <v>101</v>
      </c>
      <c r="C39" s="1" t="s">
        <v>102</v>
      </c>
      <c r="D39" s="9" t="s">
        <v>100</v>
      </c>
      <c r="E39" s="1"/>
      <c r="F39" s="1" t="s">
        <v>99</v>
      </c>
      <c r="G39" s="1"/>
      <c r="H39" s="1"/>
      <c r="I39" t="s">
        <v>103</v>
      </c>
      <c r="K39">
        <v>39.6</v>
      </c>
    </row>
    <row r="40" spans="1:12" ht="12.15" customHeight="1" x14ac:dyDescent="0.3">
      <c r="A40" s="1"/>
      <c r="B40" s="1"/>
      <c r="C40" s="1"/>
      <c r="D40" s="1"/>
      <c r="E40" s="1"/>
      <c r="F40" s="1"/>
      <c r="G40" s="1"/>
      <c r="H40" s="1"/>
      <c r="J40" t="s">
        <v>104</v>
      </c>
      <c r="K40" s="7">
        <f>SUM(K4:K39)</f>
        <v>220.38000000000002</v>
      </c>
      <c r="L40" t="s">
        <v>105</v>
      </c>
    </row>
    <row r="41" spans="1:12" ht="68.849999999999994" customHeight="1" x14ac:dyDescent="0.3">
      <c r="A41" s="1"/>
      <c r="B41" s="1"/>
      <c r="C41" s="1"/>
      <c r="D41" s="1"/>
      <c r="E41" s="1"/>
      <c r="F41" s="1"/>
      <c r="G41" s="1"/>
      <c r="H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Michael</dc:creator>
  <cp:lastModifiedBy>Wild, Michael</cp:lastModifiedBy>
  <dcterms:created xsi:type="dcterms:W3CDTF">2023-07-05T20:07:47Z</dcterms:created>
  <dcterms:modified xsi:type="dcterms:W3CDTF">2024-06-07T14:04:55Z</dcterms:modified>
</cp:coreProperties>
</file>