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donglin/Downloads/"/>
    </mc:Choice>
  </mc:AlternateContent>
  <xr:revisionPtr revIDLastSave="0" documentId="13_ncr:1_{5B3C8C8B-EC7B-9043-BC7B-998A72C328A6}" xr6:coauthVersionLast="47" xr6:coauthVersionMax="47" xr10:uidLastSave="{00000000-0000-0000-0000-000000000000}"/>
  <bookViews>
    <workbookView xWindow="0" yWindow="880" windowWidth="36000" windowHeight="21100" activeTab="1" xr2:uid="{F5597AF5-1FE4-4D45-88B4-0DC054C039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  <c r="M4" i="1"/>
  <c r="M5" i="1"/>
  <c r="M3" i="1"/>
</calcChain>
</file>

<file path=xl/sharedStrings.xml><?xml version="1.0" encoding="utf-8"?>
<sst xmlns="http://schemas.openxmlformats.org/spreadsheetml/2006/main" count="23" uniqueCount="13">
  <si>
    <r>
      <t>EDTA concentration (</t>
    </r>
    <r>
      <rPr>
        <b/>
        <sz val="12"/>
        <color theme="1"/>
        <rFont val="Calibri"/>
        <family val="2"/>
        <scheme val="minor"/>
      </rPr>
      <t>mM</t>
    </r>
    <r>
      <rPr>
        <sz val="12"/>
        <color theme="1"/>
        <rFont val="Calibri"/>
        <family val="2"/>
        <scheme val="minor"/>
      </rPr>
      <t>)</t>
    </r>
  </si>
  <si>
    <t>E-W</t>
  </si>
  <si>
    <t>I-Z</t>
  </si>
  <si>
    <t>Y-E</t>
  </si>
  <si>
    <t>J-J</t>
  </si>
  <si>
    <t>D-T</t>
  </si>
  <si>
    <t>J-L</t>
  </si>
  <si>
    <t>G-Y</t>
  </si>
  <si>
    <t>I-Y</t>
  </si>
  <si>
    <t>C-T</t>
  </si>
  <si>
    <t>std</t>
  </si>
  <si>
    <t>avg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</si>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</sst>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2" fillId="0" borderId="2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1" xfId="1" applyBorder="1" applyAlignment="1">
      <alignment wrapText="1"/>
    </xf>
    <xf numFmtId="164" fontId="2" fillId="2" borderId="5" xfId="1" applyNumberForma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/>
    </xf>
    <xf numFmtId="164" fontId="2" fillId="2" borderId="7" xfId="1" applyNumberFormat="1" applyFill="1" applyBorder="1" applyAlignment="1">
      <alignment horizontal="center"/>
    </xf>
    <xf numFmtId="0" fontId="5" fillId="3" borderId="8" xfId="2" applyFont="1" applyFill="1" applyBorder="1" applyAlignment="1">
      <alignment horizontal="center"/>
    </xf>
    <xf numFmtId="0" fontId="5" fillId="3" borderId="9" xfId="2" applyFont="1" applyFill="1" applyBorder="1" applyAlignment="1">
      <alignment horizontal="center"/>
    </xf>
    <xf numFmtId="0" fontId="5" fillId="3" borderId="10" xfId="2" applyFont="1" applyFill="1" applyBorder="1" applyAlignment="1">
      <alignment horizontal="center"/>
    </xf>
    <xf numFmtId="0" fontId="7" fillId="3" borderId="8" xfId="3" applyFont="1" applyFill="1" applyBorder="1" applyAlignment="1">
      <alignment horizontal="center"/>
    </xf>
    <xf numFmtId="0" fontId="7" fillId="3" borderId="9" xfId="3" applyFont="1" applyFill="1" applyBorder="1" applyAlignment="1">
      <alignment horizontal="center"/>
    </xf>
    <xf numFmtId="0" fontId="7" fillId="3" borderId="10" xfId="3" applyFont="1" applyFill="1" applyBorder="1" applyAlignment="1">
      <alignment horizontal="center"/>
    </xf>
    <xf numFmtId="0" fontId="8" fillId="2" borderId="0" xfId="1" applyFont="1" applyFill="1"/>
    <xf numFmtId="0" fontId="2" fillId="2" borderId="3" xfId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0" fontId="2" fillId="2" borderId="7" xfId="1" applyFill="1" applyBorder="1" applyAlignment="1">
      <alignment horizontal="center"/>
    </xf>
    <xf numFmtId="0" fontId="10" fillId="2" borderId="0" xfId="4" applyFont="1" applyFill="1"/>
    <xf numFmtId="0" fontId="0" fillId="2" borderId="0" xfId="0" applyFill="1"/>
    <xf numFmtId="164" fontId="0" fillId="0" borderId="0" xfId="0" applyNumberFormat="1"/>
    <xf numFmtId="0" fontId="2" fillId="0" borderId="1" xfId="1" applyBorder="1" applyAlignment="1">
      <alignment horizontal="center" wrapText="1"/>
    </xf>
    <xf numFmtId="0" fontId="0" fillId="0" borderId="0" xfId="0" applyAlignment="1">
      <alignment horizontal="center"/>
    </xf>
    <xf numFmtId="0" fontId="8" fillId="2" borderId="0" xfId="1" applyFont="1" applyFill="1" applyAlignment="1">
      <alignment horizontal="center"/>
    </xf>
    <xf numFmtId="0" fontId="10" fillId="2" borderId="0" xfId="4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5">
    <cellStyle name="Normal" xfId="0" builtinId="0"/>
    <cellStyle name="Normal 2" xfId="1" xr:uid="{968B313D-B537-4FBE-9F7B-D729CDC5B415}"/>
    <cellStyle name="Normal 3" xfId="2" xr:uid="{10CC204E-0865-42E8-A553-8FDE7DE45D54}"/>
    <cellStyle name="Normal 4" xfId="3" xr:uid="{DB5C822A-FE87-4BA0-ABB6-7A5EECB77789}"/>
    <cellStyle name="Normal 5" xfId="4" xr:uid="{E28453C1-933C-4C4E-9D62-C60045D9CA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EDTA concentration (</a:t>
            </a:r>
            <a:r>
              <a:rPr lang="en-CA" sz="1400" b="1" i="0" u="none" strike="noStrike" baseline="0">
                <a:effectLst/>
              </a:rPr>
              <a:t>mM</a:t>
            </a:r>
            <a:r>
              <a:rPr lang="en-CA" sz="1400" b="0" i="0" u="none" strike="noStrike" baseline="0">
                <a:effectLst/>
              </a:rPr>
              <a:t>)</a:t>
            </a:r>
            <a:r>
              <a:rPr lang="en-CA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D-T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Sheet1!$G$3:$G$5</c:f>
              <c:numCache>
                <c:formatCode>General</c:formatCode>
                <c:ptCount val="3"/>
                <c:pt idx="0">
                  <c:v>34.889813530590231</c:v>
                </c:pt>
                <c:pt idx="1">
                  <c:v>28.602249961473262</c:v>
                </c:pt>
                <c:pt idx="2">
                  <c:v>22.561257512713826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14-BE4F-AA41-058A2D4F5706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Sheet1!$L$3:$L$5</c:f>
                <c:numCache>
                  <c:formatCode>General</c:formatCode>
                  <c:ptCount val="3"/>
                  <c:pt idx="0">
                    <c:v>9.6368425186396784</c:v>
                  </c:pt>
                  <c:pt idx="1">
                    <c:v>6.8056410968822831</c:v>
                  </c:pt>
                  <c:pt idx="2">
                    <c:v>8.9356492477208498</c:v>
                  </c:pt>
                </c:numCache>
              </c:numRef>
            </c:plus>
            <c:minus>
              <c:numRef>
                <c:f>Sheet1!$L$3:$L$5</c:f>
                <c:numCache>
                  <c:formatCode>General</c:formatCode>
                  <c:ptCount val="3"/>
                  <c:pt idx="0">
                    <c:v>9.6368425186396784</c:v>
                  </c:pt>
                  <c:pt idx="1">
                    <c:v>6.8056410968822831</c:v>
                  </c:pt>
                  <c:pt idx="2">
                    <c:v>8.9356492477208498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Sheet1!$M$3:$M$5</c:f>
              <c:numCache>
                <c:formatCode>0.000</c:formatCode>
                <c:ptCount val="3"/>
                <c:pt idx="0">
                  <c:v>22.944536731325101</c:v>
                </c:pt>
                <c:pt idx="1">
                  <c:v>14.340232266119566</c:v>
                </c:pt>
                <c:pt idx="2">
                  <c:v>12.764703967571274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14-BE4F-AA41-058A2D4F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11344"/>
        <c:axId val="2073812992"/>
      </c:barChart>
      <c:catAx>
        <c:axId val="20738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12992"/>
        <c:crosses val="autoZero"/>
        <c:auto val="1"/>
        <c:lblAlgn val="ctr"/>
        <c:lblOffset val="100"/>
        <c:noMultiLvlLbl val="0"/>
      </c:catAx>
      <c:valAx>
        <c:axId val="20738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88898</xdr:rowOff>
    </xdr:from>
    <xdr:to>
      <xdr:col>12</xdr:col>
      <xdr:colOff>668866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DBBBA-5C45-2779-E66A-27EC49552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1652-7120-4B46-85C7-4A99630E8364}">
  <dimension ref="B2:O17"/>
  <sheetViews>
    <sheetView zoomScale="150" workbookViewId="0">
      <selection activeCell="B2" sqref="B2:K5"/>
    </sheetView>
  </sheetViews>
  <sheetFormatPr baseColWidth="10" defaultColWidth="8.83203125" defaultRowHeight="15" x14ac:dyDescent="0.2"/>
  <cols>
    <col min="2" max="2" width="15.5" customWidth="1"/>
  </cols>
  <sheetData>
    <row r="2" spans="2:13" ht="52" thickBot="1" x14ac:dyDescent="0.25">
      <c r="B2" s="4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ht="17" thickBot="1" x14ac:dyDescent="0.25">
      <c r="B3" s="1">
        <v>0</v>
      </c>
      <c r="C3" s="6">
        <v>7.4736379613356778</v>
      </c>
      <c r="D3" s="8">
        <v>18.75</v>
      </c>
      <c r="E3" s="11">
        <v>16.600000000000001</v>
      </c>
      <c r="F3" s="15">
        <v>31.14</v>
      </c>
      <c r="G3" s="15">
        <v>34.889813530590231</v>
      </c>
      <c r="H3" s="14">
        <v>25.147521090000001</v>
      </c>
      <c r="I3" s="15">
        <v>33</v>
      </c>
      <c r="J3" s="15">
        <v>12.349857999999999</v>
      </c>
      <c r="K3" s="18">
        <v>27.15</v>
      </c>
      <c r="L3">
        <f>STDEV(C3:K3)</f>
        <v>9.6368425186396784</v>
      </c>
      <c r="M3" s="20">
        <f>AVERAGE(C3:K3)</f>
        <v>22.944536731325101</v>
      </c>
    </row>
    <row r="4" spans="2:13" ht="17" thickBot="1" x14ac:dyDescent="0.25">
      <c r="B4" s="2">
        <v>1</v>
      </c>
      <c r="C4" s="5">
        <v>6.3433655536028128</v>
      </c>
      <c r="D4" s="9">
        <v>12</v>
      </c>
      <c r="E4" s="12">
        <v>8.8000000000000007</v>
      </c>
      <c r="F4" s="16">
        <v>17.64</v>
      </c>
      <c r="G4" s="15">
        <v>28.602249961473262</v>
      </c>
      <c r="H4" s="14">
        <v>15.055423810000001</v>
      </c>
      <c r="I4" s="16">
        <v>19.2</v>
      </c>
      <c r="J4" s="16">
        <v>9.0310510700000002</v>
      </c>
      <c r="K4" s="18">
        <v>12.39</v>
      </c>
      <c r="L4">
        <f t="shared" ref="L4:L5" si="0">STDEV(C4:K4)</f>
        <v>6.8056410968822831</v>
      </c>
      <c r="M4" s="20">
        <f t="shared" ref="M4:M5" si="1">AVERAGE(C4:K4)</f>
        <v>14.340232266119566</v>
      </c>
    </row>
    <row r="5" spans="2:13" ht="17" thickBot="1" x14ac:dyDescent="0.25">
      <c r="B5" s="3">
        <v>2</v>
      </c>
      <c r="C5" s="7"/>
      <c r="D5" s="10"/>
      <c r="E5" s="13"/>
      <c r="F5" s="17"/>
      <c r="G5" s="15">
        <v>22.561257512713826</v>
      </c>
      <c r="H5" s="14">
        <v>10.671152040000001</v>
      </c>
      <c r="I5" s="17"/>
      <c r="J5" s="17">
        <v>5.06170235</v>
      </c>
      <c r="K5" s="19"/>
      <c r="L5">
        <f t="shared" si="0"/>
        <v>8.9356492477208498</v>
      </c>
      <c r="M5" s="20">
        <f t="shared" si="1"/>
        <v>12.764703967571274</v>
      </c>
    </row>
    <row r="17" spans="15:15" x14ac:dyDescent="0.2">
      <c r="O17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D68E-DD2F-504C-AAD5-F32957C4BDF0}">
  <dimension ref="A1:J4"/>
  <sheetViews>
    <sheetView tabSelected="1" zoomScale="165" workbookViewId="0">
      <selection activeCell="F12" sqref="F12"/>
    </sheetView>
  </sheetViews>
  <sheetFormatPr baseColWidth="10" defaultRowHeight="15" x14ac:dyDescent="0.2"/>
  <cols>
    <col min="1" max="1" width="17.33203125" bestFit="1" customWidth="1"/>
  </cols>
  <sheetData>
    <row r="1" spans="1:10" ht="35" thickBo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7" thickBot="1" x14ac:dyDescent="0.25">
      <c r="A2" s="1">
        <v>0</v>
      </c>
      <c r="B2" s="6">
        <v>7.4736379613356778</v>
      </c>
      <c r="C2" s="8">
        <v>18.75</v>
      </c>
      <c r="D2" s="11">
        <v>16.600000000000001</v>
      </c>
      <c r="E2" s="15">
        <v>31.14</v>
      </c>
      <c r="F2" s="15">
        <v>34.889813530590231</v>
      </c>
      <c r="G2" s="23">
        <v>25.147521090000001</v>
      </c>
      <c r="H2" s="15">
        <v>33</v>
      </c>
      <c r="I2" s="15">
        <v>12.349857999999999</v>
      </c>
      <c r="J2" s="24">
        <v>27.15</v>
      </c>
    </row>
    <row r="3" spans="1:10" ht="17" thickBot="1" x14ac:dyDescent="0.25">
      <c r="A3" s="2">
        <v>1</v>
      </c>
      <c r="B3" s="5">
        <v>6.3433655536028128</v>
      </c>
      <c r="C3" s="9">
        <v>12</v>
      </c>
      <c r="D3" s="12">
        <v>8.8000000000000007</v>
      </c>
      <c r="E3" s="16">
        <v>17.64</v>
      </c>
      <c r="F3" s="15">
        <v>28.602249961473262</v>
      </c>
      <c r="G3" s="23">
        <v>15.055423810000001</v>
      </c>
      <c r="H3" s="16">
        <v>19.2</v>
      </c>
      <c r="I3" s="16">
        <v>9.0310510700000002</v>
      </c>
      <c r="J3" s="24">
        <v>12.39</v>
      </c>
    </row>
    <row r="4" spans="1:10" ht="17" thickBot="1" x14ac:dyDescent="0.25">
      <c r="A4" s="3">
        <v>2</v>
      </c>
      <c r="B4" s="7"/>
      <c r="C4" s="10"/>
      <c r="D4" s="13"/>
      <c r="E4" s="17"/>
      <c r="F4" s="15">
        <v>22.561257512713826</v>
      </c>
      <c r="G4" s="23">
        <v>10.671152040000001</v>
      </c>
      <c r="H4" s="17"/>
      <c r="I4" s="17">
        <v>5.06170235</v>
      </c>
      <c r="J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Bekci</dc:creator>
  <cp:lastModifiedBy>Microsoft Office User</cp:lastModifiedBy>
  <dcterms:created xsi:type="dcterms:W3CDTF">2023-03-28T19:01:57Z</dcterms:created>
  <dcterms:modified xsi:type="dcterms:W3CDTF">2023-04-03T21:51:48Z</dcterms:modified>
</cp:coreProperties>
</file>