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dl_que_mail_utoronto_ca/Documents/2023 W/BIOC23/lab6 kinetic/"/>
    </mc:Choice>
  </mc:AlternateContent>
  <xr:revisionPtr revIDLastSave="67" documentId="8_{D043C2CF-37C4-9B47-B181-C9AFB9687089}" xr6:coauthVersionLast="47" xr6:coauthVersionMax="47" xr10:uidLastSave="{87B667BE-408A-894C-A295-CD4E45B3EB95}"/>
  <bookViews>
    <workbookView xWindow="18000" yWindow="880" windowWidth="18000" windowHeight="21100" activeTab="3" xr2:uid="{00000000-000D-0000-FFFF-FFFF00000000}"/>
  </bookViews>
  <sheets>
    <sheet name="std curve" sheetId="1" r:id="rId1"/>
    <sheet name="enzyme concentration" sheetId="2" r:id="rId2"/>
    <sheet name="substrate concentration " sheetId="3" r:id="rId3"/>
    <sheet name="EDTA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3" i="3"/>
  <c r="A5" i="4"/>
  <c r="A3" i="4"/>
  <c r="A2" i="4"/>
</calcChain>
</file>

<file path=xl/sharedStrings.xml><?xml version="1.0" encoding="utf-8"?>
<sst xmlns="http://schemas.openxmlformats.org/spreadsheetml/2006/main" count="17" uniqueCount="15">
  <si>
    <t>time</t>
  </si>
  <si>
    <t>0.1ml</t>
  </si>
  <si>
    <t>0.2ml</t>
  </si>
  <si>
    <t>0.3ml</t>
  </si>
  <si>
    <t>0.4ml</t>
  </si>
  <si>
    <t>0x EDTA</t>
  </si>
  <si>
    <t>1x EDTA</t>
  </si>
  <si>
    <t xml:space="preserve">2x EDTA </t>
  </si>
  <si>
    <t xml:space="preserve">PNP_Concentration </t>
  </si>
  <si>
    <t>Absorbance</t>
  </si>
  <si>
    <t>25mmol/min</t>
  </si>
  <si>
    <t>50mmol/min</t>
  </si>
  <si>
    <t>75mmol/min</t>
  </si>
  <si>
    <t>100mmol/min</t>
  </si>
  <si>
    <t>200mmol/min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</si>
</sst>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7803-0DEA-1841-AFF7-611D0DBF6B22}">
  <dimension ref="A1:B5"/>
  <sheetViews>
    <sheetView zoomScale="214" zoomScaleNormal="150" zoomScaleSheetLayoutView="100" workbookViewId="0">
      <selection activeCell="A9" sqref="A9"/>
    </sheetView>
  </sheetViews>
  <sheetFormatPr baseColWidth="10" defaultColWidth="8.83203125" defaultRowHeight="15" x14ac:dyDescent="0.2"/>
  <cols>
    <col min="1" max="1" width="32.33203125" customWidth="1"/>
    <col min="2" max="2" width="21.33203125" customWidth="1"/>
  </cols>
  <sheetData>
    <row r="1" spans="1:2" x14ac:dyDescent="0.2">
      <c r="A1" s="1" t="s">
        <v>8</v>
      </c>
      <c r="B1" s="1" t="s">
        <v>9</v>
      </c>
    </row>
    <row r="2" spans="1:2" x14ac:dyDescent="0.2">
      <c r="A2" s="1">
        <v>0</v>
      </c>
      <c r="B2" s="1">
        <v>0</v>
      </c>
    </row>
    <row r="3" spans="1:2" x14ac:dyDescent="0.2">
      <c r="A3" s="2">
        <v>5.0000000000000001E-3</v>
      </c>
      <c r="B3" s="2">
        <v>0.1</v>
      </c>
    </row>
    <row r="4" spans="1:2" x14ac:dyDescent="0.2">
      <c r="A4" s="2">
        <v>0.01</v>
      </c>
      <c r="B4" s="2">
        <v>0.20399999999999999</v>
      </c>
    </row>
    <row r="5" spans="1:2" x14ac:dyDescent="0.2">
      <c r="A5" s="2">
        <v>0.02</v>
      </c>
      <c r="B5" s="2">
        <v>0.38400000000000001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3735-9A1F-2445-A1B6-821AA374A22A}">
  <dimension ref="A1:E16"/>
  <sheetViews>
    <sheetView zoomScale="191" zoomScaleNormal="150" zoomScaleSheetLayoutView="100" workbookViewId="0">
      <selection activeCell="E11" sqref="E11"/>
    </sheetView>
  </sheetViews>
  <sheetFormatPr baseColWidth="10" defaultColWidth="8.83203125" defaultRowHeight="15" x14ac:dyDescent="0.2"/>
  <cols>
    <col min="1" max="1" width="22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2">
        <v>3.0000000000000001E-3</v>
      </c>
      <c r="C2" s="2">
        <v>1.7999999999999999E-2</v>
      </c>
      <c r="D2" s="2">
        <v>3.1E-2</v>
      </c>
      <c r="E2" s="2">
        <v>0.03</v>
      </c>
    </row>
    <row r="3" spans="1:5" x14ac:dyDescent="0.2">
      <c r="A3" s="1">
        <f>15/60</f>
        <v>0.25</v>
      </c>
      <c r="B3" s="2">
        <v>2.5999999999999999E-2</v>
      </c>
      <c r="C3" s="2">
        <v>0.08</v>
      </c>
      <c r="D3" s="2">
        <v>0.184</v>
      </c>
      <c r="E3" s="2">
        <v>0.13400000000000001</v>
      </c>
    </row>
    <row r="4" spans="1:5" x14ac:dyDescent="0.2">
      <c r="A4" s="1">
        <v>0.5</v>
      </c>
      <c r="B4" s="2">
        <v>5.0999999999999997E-2</v>
      </c>
      <c r="C4" s="2">
        <v>0.153</v>
      </c>
      <c r="D4" s="2"/>
      <c r="E4" s="2">
        <v>0.24399999999999999</v>
      </c>
    </row>
    <row r="5" spans="1:5" x14ac:dyDescent="0.2">
      <c r="A5" s="1">
        <v>0.75</v>
      </c>
      <c r="B5" s="2">
        <v>7.6999999999999999E-2</v>
      </c>
      <c r="C5" s="2">
        <v>0.20599999999999999</v>
      </c>
      <c r="D5" s="2"/>
      <c r="E5" s="2">
        <v>0.33800000000000002</v>
      </c>
    </row>
    <row r="6" spans="1:5" x14ac:dyDescent="0.2">
      <c r="A6" s="1">
        <v>1</v>
      </c>
      <c r="B6" s="2">
        <v>0.104</v>
      </c>
      <c r="C6" s="2"/>
      <c r="D6" s="2"/>
      <c r="E6" s="2">
        <v>0.42799999999999999</v>
      </c>
    </row>
    <row r="7" spans="1:5" x14ac:dyDescent="0.2">
      <c r="A7" s="1">
        <v>1.25</v>
      </c>
      <c r="B7" s="2">
        <v>0.13100000000000001</v>
      </c>
      <c r="C7" s="2"/>
      <c r="D7" s="2"/>
      <c r="E7" s="2">
        <v>0.51400000000000001</v>
      </c>
    </row>
    <row r="8" spans="1:5" x14ac:dyDescent="0.2">
      <c r="A8" s="1">
        <v>1.5</v>
      </c>
      <c r="B8" s="2">
        <v>0.156</v>
      </c>
      <c r="C8" s="2"/>
      <c r="D8" s="2"/>
      <c r="E8" s="2">
        <v>0.59199999999999997</v>
      </c>
    </row>
    <row r="9" spans="1:5" x14ac:dyDescent="0.2">
      <c r="A9" s="1">
        <v>1.75</v>
      </c>
      <c r="B9" s="2">
        <v>0.183</v>
      </c>
      <c r="C9" s="2"/>
      <c r="D9" s="2"/>
      <c r="E9" s="2"/>
    </row>
    <row r="10" spans="1:5" x14ac:dyDescent="0.2">
      <c r="A10" s="1">
        <v>2</v>
      </c>
      <c r="B10" s="2"/>
      <c r="C10" s="2"/>
      <c r="D10" s="2"/>
      <c r="E10" s="2"/>
    </row>
    <row r="11" spans="1:5" x14ac:dyDescent="0.2">
      <c r="A11" s="1">
        <v>2.25</v>
      </c>
      <c r="B11" s="2"/>
      <c r="C11" s="2"/>
      <c r="D11" s="2"/>
      <c r="E11" s="2"/>
    </row>
    <row r="12" spans="1:5" x14ac:dyDescent="0.2">
      <c r="A12" s="1">
        <v>2.5</v>
      </c>
      <c r="B12" s="2"/>
      <c r="C12" s="2"/>
      <c r="D12" s="2"/>
      <c r="E12" s="2"/>
    </row>
    <row r="13" spans="1:5" x14ac:dyDescent="0.2">
      <c r="A13" s="1">
        <v>2.75</v>
      </c>
      <c r="B13" s="2"/>
      <c r="C13" s="2"/>
      <c r="D13" s="2"/>
      <c r="E13" s="2"/>
    </row>
    <row r="14" spans="1:5" x14ac:dyDescent="0.2">
      <c r="A14" s="1">
        <v>3</v>
      </c>
      <c r="B14" s="2"/>
      <c r="C14" s="2"/>
      <c r="D14" s="2"/>
      <c r="E14" s="2"/>
    </row>
    <row r="15" spans="1:5" x14ac:dyDescent="0.2">
      <c r="A15" s="1">
        <v>4</v>
      </c>
      <c r="B15" s="2"/>
      <c r="C15" s="2"/>
      <c r="D15" s="2"/>
      <c r="E15" s="2"/>
    </row>
    <row r="16" spans="1:5" x14ac:dyDescent="0.2">
      <c r="A16" s="1">
        <v>5</v>
      </c>
      <c r="B16" s="2"/>
      <c r="C16" s="2"/>
      <c r="D16" s="2"/>
      <c r="E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F78A-4280-F64A-B84E-FFE8C8D11DBB}">
  <dimension ref="A1:F16"/>
  <sheetViews>
    <sheetView zoomScale="175" zoomScaleNormal="150" zoomScaleSheetLayoutView="100" workbookViewId="0">
      <selection activeCell="F18" sqref="F18"/>
    </sheetView>
  </sheetViews>
  <sheetFormatPr baseColWidth="10" defaultColWidth="8.83203125" defaultRowHeight="15" x14ac:dyDescent="0.2"/>
  <cols>
    <col min="2" max="4" width="11.33203125" bestFit="1" customWidth="1"/>
    <col min="5" max="6" width="12.33203125" bestFit="1" customWidth="1"/>
  </cols>
  <sheetData>
    <row r="1" spans="1:6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">
      <c r="A2" s="1">
        <v>0</v>
      </c>
      <c r="B2" s="2">
        <v>1.7999999999999999E-2</v>
      </c>
      <c r="C2" s="2">
        <v>2.1000000000000001E-2</v>
      </c>
      <c r="D2" s="2">
        <v>1.4E-2</v>
      </c>
      <c r="E2" s="2">
        <v>0.03</v>
      </c>
      <c r="F2" s="2">
        <v>2.5000000000000001E-2</v>
      </c>
    </row>
    <row r="3" spans="1:6" x14ac:dyDescent="0.2">
      <c r="A3" s="1">
        <f>15/60</f>
        <v>0.25</v>
      </c>
      <c r="B3" s="2">
        <v>5.6000000000000001E-2</v>
      </c>
      <c r="C3" s="2">
        <v>6.6000000000000003E-2</v>
      </c>
      <c r="D3" s="2">
        <v>6.7000000000000004E-2</v>
      </c>
      <c r="E3" s="2">
        <v>8.5999999999999993E-2</v>
      </c>
      <c r="F3" s="2">
        <v>7.3999999999999996E-2</v>
      </c>
    </row>
    <row r="4" spans="1:6" x14ac:dyDescent="0.2">
      <c r="A4" s="1">
        <v>0.5</v>
      </c>
      <c r="B4" s="2">
        <v>0.114</v>
      </c>
      <c r="C4" s="2">
        <v>0.122</v>
      </c>
      <c r="D4" s="2">
        <v>0.108</v>
      </c>
      <c r="E4" s="2">
        <v>0.14799999999999999</v>
      </c>
      <c r="F4" s="2">
        <v>0.11799999999999999</v>
      </c>
    </row>
    <row r="5" spans="1:6" x14ac:dyDescent="0.2">
      <c r="A5" s="1">
        <v>0.75</v>
      </c>
      <c r="B5" s="2">
        <v>0.14399999999999999</v>
      </c>
      <c r="C5" s="2">
        <v>0.16400000000000001</v>
      </c>
      <c r="D5" s="2">
        <v>0.16</v>
      </c>
      <c r="E5" s="2">
        <v>0.19500000000000001</v>
      </c>
      <c r="F5" s="2">
        <v>0.17799999999999999</v>
      </c>
    </row>
    <row r="6" spans="1:6" x14ac:dyDescent="0.2">
      <c r="A6" s="1">
        <v>1</v>
      </c>
      <c r="B6" s="2"/>
      <c r="C6" s="2">
        <v>0.2</v>
      </c>
      <c r="D6" s="2"/>
      <c r="E6" s="2"/>
      <c r="F6" s="2">
        <v>0.221</v>
      </c>
    </row>
    <row r="7" spans="1:6" x14ac:dyDescent="0.2">
      <c r="A7" s="1">
        <v>1.25</v>
      </c>
      <c r="B7" s="2"/>
      <c r="C7" s="2"/>
      <c r="D7" s="2"/>
      <c r="E7" s="2"/>
      <c r="F7" s="2"/>
    </row>
    <row r="8" spans="1:6" x14ac:dyDescent="0.2">
      <c r="A8" s="1">
        <v>1.5</v>
      </c>
      <c r="B8" s="2"/>
      <c r="C8" s="2"/>
      <c r="D8" s="2"/>
      <c r="E8" s="2"/>
      <c r="F8" s="2"/>
    </row>
    <row r="9" spans="1:6" x14ac:dyDescent="0.2">
      <c r="A9" s="1">
        <v>1.75</v>
      </c>
      <c r="B9" s="2"/>
      <c r="C9" s="2"/>
      <c r="D9" s="2"/>
      <c r="E9" s="2"/>
      <c r="F9" s="2"/>
    </row>
    <row r="10" spans="1:6" x14ac:dyDescent="0.2">
      <c r="A10" s="1">
        <v>2</v>
      </c>
      <c r="B10" s="2"/>
      <c r="C10" s="2"/>
      <c r="D10" s="2"/>
      <c r="E10" s="2"/>
      <c r="F10" s="2"/>
    </row>
    <row r="11" spans="1:6" x14ac:dyDescent="0.2">
      <c r="A11" s="1">
        <v>2.25</v>
      </c>
      <c r="B11" s="2"/>
      <c r="C11" s="2"/>
      <c r="D11" s="2"/>
      <c r="E11" s="2"/>
      <c r="F11" s="2"/>
    </row>
    <row r="12" spans="1:6" x14ac:dyDescent="0.2">
      <c r="A12" s="1">
        <v>2.5</v>
      </c>
      <c r="B12" s="2"/>
      <c r="C12" s="2"/>
      <c r="D12" s="2"/>
      <c r="E12" s="2"/>
      <c r="F12" s="2"/>
    </row>
    <row r="13" spans="1:6" x14ac:dyDescent="0.2">
      <c r="A13" s="1">
        <v>2.75</v>
      </c>
      <c r="B13" s="2"/>
      <c r="C13" s="2"/>
      <c r="D13" s="2"/>
      <c r="E13" s="2"/>
      <c r="F13" s="2"/>
    </row>
    <row r="14" spans="1:6" x14ac:dyDescent="0.2">
      <c r="A14" s="1">
        <v>3</v>
      </c>
      <c r="B14" s="2"/>
      <c r="C14" s="2"/>
      <c r="D14" s="2"/>
      <c r="E14" s="2"/>
      <c r="F14" s="2"/>
    </row>
    <row r="15" spans="1:6" x14ac:dyDescent="0.2">
      <c r="A15" s="1">
        <v>4</v>
      </c>
      <c r="B15" s="2"/>
      <c r="C15" s="2"/>
      <c r="D15" s="2"/>
      <c r="E15" s="2"/>
      <c r="F15" s="2"/>
    </row>
    <row r="16" spans="1:6" x14ac:dyDescent="0.2">
      <c r="A16" s="1">
        <v>5</v>
      </c>
      <c r="B16" s="2"/>
      <c r="C16" s="2"/>
      <c r="D16" s="2"/>
      <c r="E16" s="2"/>
      <c r="F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C01C-06CC-5048-A6F5-E8E3CDD05425}">
  <dimension ref="A1:D14"/>
  <sheetViews>
    <sheetView tabSelected="1" zoomScale="150" zoomScaleNormal="150" zoomScaleSheetLayoutView="100" workbookViewId="0">
      <selection activeCell="D22" sqref="D2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5</v>
      </c>
      <c r="C1" s="1" t="s">
        <v>6</v>
      </c>
      <c r="D1" s="1" t="s">
        <v>7</v>
      </c>
    </row>
    <row r="2" spans="1:4" x14ac:dyDescent="0.2">
      <c r="A2" s="1">
        <f>0/60</f>
        <v>0</v>
      </c>
      <c r="B2" s="2">
        <v>2.5000000000000001E-2</v>
      </c>
      <c r="C2" s="2">
        <v>4.1000000000000002E-2</v>
      </c>
      <c r="D2" s="2">
        <v>2.4E-2</v>
      </c>
    </row>
    <row r="3" spans="1:4" x14ac:dyDescent="0.2">
      <c r="A3" s="1">
        <f>30/60</f>
        <v>0.5</v>
      </c>
      <c r="B3" s="2">
        <v>0.13600000000000001</v>
      </c>
      <c r="C3" s="2">
        <v>0.11600000000000001</v>
      </c>
      <c r="D3" s="2">
        <v>9.6000000000000002E-2</v>
      </c>
    </row>
    <row r="4" spans="1:4" x14ac:dyDescent="0.2">
      <c r="A4" s="1">
        <v>1</v>
      </c>
      <c r="B4" s="2">
        <v>0.215</v>
      </c>
      <c r="C4" s="2">
        <v>0.17399999999999999</v>
      </c>
      <c r="D4" s="2">
        <v>0.13500000000000001</v>
      </c>
    </row>
    <row r="5" spans="1:4" x14ac:dyDescent="0.2">
      <c r="A5" s="1">
        <f>90/60</f>
        <v>1.5</v>
      </c>
      <c r="B5" s="2"/>
      <c r="C5" s="2"/>
      <c r="D5" s="2"/>
    </row>
    <row r="6" spans="1:4" x14ac:dyDescent="0.2">
      <c r="A6" s="1">
        <v>2</v>
      </c>
      <c r="B6" s="2"/>
      <c r="C6" s="2"/>
      <c r="D6" s="2"/>
    </row>
    <row r="7" spans="1:4" x14ac:dyDescent="0.2">
      <c r="A7" s="1">
        <v>2.5</v>
      </c>
      <c r="B7" s="2"/>
      <c r="C7" s="2"/>
      <c r="D7" s="2"/>
    </row>
    <row r="8" spans="1:4" x14ac:dyDescent="0.2">
      <c r="A8" s="1">
        <v>3</v>
      </c>
      <c r="B8" s="2"/>
      <c r="C8" s="2"/>
      <c r="D8" s="2"/>
    </row>
    <row r="9" spans="1:4" x14ac:dyDescent="0.2">
      <c r="A9" s="1">
        <v>3.5</v>
      </c>
      <c r="B9" s="2"/>
      <c r="C9" s="2"/>
      <c r="D9" s="2"/>
    </row>
    <row r="10" spans="1:4" x14ac:dyDescent="0.2">
      <c r="A10" s="1">
        <v>4</v>
      </c>
      <c r="B10" s="2"/>
      <c r="C10" s="2"/>
      <c r="D10" s="2"/>
    </row>
    <row r="11" spans="1:4" x14ac:dyDescent="0.2">
      <c r="A11" s="1">
        <v>4.5</v>
      </c>
      <c r="B11" s="2"/>
      <c r="C11" s="2"/>
      <c r="D11" s="2"/>
    </row>
    <row r="12" spans="1:4" x14ac:dyDescent="0.2">
      <c r="A12" s="1">
        <v>5</v>
      </c>
      <c r="B12" s="2"/>
      <c r="C12" s="2"/>
      <c r="D12" s="2"/>
    </row>
    <row r="13" spans="1:4" x14ac:dyDescent="0.2">
      <c r="A13" s="1">
        <v>5.5</v>
      </c>
      <c r="B13" s="2"/>
      <c r="C13" s="2"/>
      <c r="D13" s="2"/>
    </row>
    <row r="14" spans="1:4" x14ac:dyDescent="0.2">
      <c r="A14" s="1">
        <v>6</v>
      </c>
      <c r="B14" s="2"/>
      <c r="C14" s="2"/>
      <c r="D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 curve</vt:lpstr>
      <vt:lpstr>enzyme concentration</vt:lpstr>
      <vt:lpstr>substrate concentration </vt:lpstr>
      <vt:lpstr>EDTA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Donglin Que</dc:creator>
  <cp:lastModifiedBy>Microsoft Office User</cp:lastModifiedBy>
  <dcterms:created xsi:type="dcterms:W3CDTF">2023-03-21T16:07:53Z</dcterms:created>
  <dcterms:modified xsi:type="dcterms:W3CDTF">2023-03-29T19:23:20Z</dcterms:modified>
</cp:coreProperties>
</file>