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4897_ad_unsw_edu_au1/Documents/Desktop/WRL/R/raw/"/>
    </mc:Choice>
  </mc:AlternateContent>
  <xr:revisionPtr revIDLastSave="740" documentId="8_{11341413-262C-4DAD-A402-4C6BE49D104D}" xr6:coauthVersionLast="47" xr6:coauthVersionMax="47" xr10:uidLastSave="{A2A18C71-984C-429A-B9B3-20081F989E1B}"/>
  <bookViews>
    <workbookView xWindow="-108" yWindow="-108" windowWidth="23256" windowHeight="14016" activeTab="9" xr2:uid="{ECB15536-A0D1-40B8-90D9-83AB1350AF98}"/>
  </bookViews>
  <sheets>
    <sheet name="all" sheetId="8" r:id="rId1"/>
    <sheet name="0mos" sheetId="1" r:id="rId2"/>
    <sheet name="9mos" sheetId="2" r:id="rId3"/>
    <sheet name="18mos" sheetId="3" r:id="rId4"/>
    <sheet name="26mos" sheetId="4" r:id="rId5"/>
    <sheet name="34mos" sheetId="5" r:id="rId6"/>
    <sheet name="42mos" sheetId="6" r:id="rId7"/>
    <sheet name="46mos" sheetId="7" r:id="rId8"/>
    <sheet name="allvarswide" sheetId="9" r:id="rId9"/>
    <sheet name="allvarslong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7" i="10" l="1"/>
  <c r="F346" i="10"/>
  <c r="F345" i="10"/>
  <c r="F344" i="10"/>
  <c r="F291" i="10"/>
  <c r="F290" i="10"/>
  <c r="F289" i="10"/>
  <c r="F288" i="10"/>
  <c r="F235" i="10"/>
  <c r="F234" i="10"/>
  <c r="F233" i="10"/>
  <c r="F232" i="10"/>
  <c r="F179" i="10"/>
  <c r="F178" i="10"/>
  <c r="F177" i="10"/>
  <c r="F176" i="10"/>
  <c r="F123" i="10"/>
  <c r="F122" i="10"/>
  <c r="F121" i="10"/>
  <c r="F120" i="10"/>
  <c r="F67" i="10"/>
  <c r="F66" i="10"/>
  <c r="F65" i="10"/>
  <c r="F64" i="10"/>
  <c r="F8" i="10"/>
  <c r="F9" i="10"/>
  <c r="F10" i="10"/>
  <c r="F11" i="10"/>
  <c r="F3" i="10"/>
  <c r="F4" i="10"/>
  <c r="F5" i="10"/>
  <c r="F6" i="10"/>
  <c r="F7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2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7"/>
  <c r="F2" i="6"/>
  <c r="F2" i="5"/>
  <c r="F2" i="4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<sst xmlns="http://schemas.openxmlformats.org/spreadsheetml/2006/main" count="3366" uniqueCount="136">
  <si>
    <t>Rank</t>
  </si>
  <si>
    <t>Importance</t>
  </si>
  <si>
    <t>Proportion</t>
  </si>
  <si>
    <t>Band</t>
  </si>
  <si>
    <t>DEM</t>
  </si>
  <si>
    <t>NDVI</t>
  </si>
  <si>
    <t>Green</t>
  </si>
  <si>
    <t>REG</t>
  </si>
  <si>
    <t>Red</t>
  </si>
  <si>
    <t>NIR</t>
  </si>
  <si>
    <t>Variable</t>
  </si>
  <si>
    <t>Mean</t>
  </si>
  <si>
    <t>IDM</t>
  </si>
  <si>
    <t>Contrast</t>
  </si>
  <si>
    <t>SD</t>
  </si>
  <si>
    <t>ASM</t>
  </si>
  <si>
    <t>Correlation</t>
  </si>
  <si>
    <t>Entropy</t>
  </si>
  <si>
    <t>Skew</t>
  </si>
  <si>
    <t xml:space="preserve">Entropy </t>
  </si>
  <si>
    <t xml:space="preserve">SD </t>
  </si>
  <si>
    <t>Combo</t>
  </si>
  <si>
    <t>9mos</t>
  </si>
  <si>
    <t>26mos</t>
  </si>
  <si>
    <t>34mos</t>
  </si>
  <si>
    <t>42mos</t>
  </si>
  <si>
    <t>46mos</t>
  </si>
  <si>
    <t>Dataset</t>
  </si>
  <si>
    <t>0mos</t>
  </si>
  <si>
    <t>DEM_Mean</t>
  </si>
  <si>
    <t>NDVI_Mean</t>
  </si>
  <si>
    <t>Green_Mean</t>
  </si>
  <si>
    <t>REG_Mean</t>
  </si>
  <si>
    <t>Red_Mean</t>
  </si>
  <si>
    <t>NIR_Mean</t>
  </si>
  <si>
    <t>Red_IDM</t>
  </si>
  <si>
    <t>REG_IDM</t>
  </si>
  <si>
    <t>Green_Contrast</t>
  </si>
  <si>
    <t>REG_SD</t>
  </si>
  <si>
    <t>Red_Contrast</t>
  </si>
  <si>
    <t>DEM_SD</t>
  </si>
  <si>
    <t>NDVI_ASM</t>
  </si>
  <si>
    <t>NDVI_Contrast</t>
  </si>
  <si>
    <t>NDVI_IDM</t>
  </si>
  <si>
    <t>Red_Correlation</t>
  </si>
  <si>
    <t>NDVI_Entropy</t>
  </si>
  <si>
    <t>Green_Entropy</t>
  </si>
  <si>
    <t>Red_ASM</t>
  </si>
  <si>
    <t>Green_SD</t>
  </si>
  <si>
    <t>Red_Entropy</t>
  </si>
  <si>
    <t>Red_SD</t>
  </si>
  <si>
    <t>DEM_IDM</t>
  </si>
  <si>
    <t>Green_Skew</t>
  </si>
  <si>
    <t>DEM_ASM</t>
  </si>
  <si>
    <t xml:space="preserve">Red_Entropy </t>
  </si>
  <si>
    <t xml:space="preserve">NDVI_Entropy </t>
  </si>
  <si>
    <t xml:space="preserve">Red_SD </t>
  </si>
  <si>
    <t xml:space="preserve">DEM_SD </t>
  </si>
  <si>
    <t>Green_Correlation</t>
  </si>
  <si>
    <t>REG_Correlation</t>
  </si>
  <si>
    <t>DEM_Contrast</t>
  </si>
  <si>
    <t>NDVI_Correlation</t>
  </si>
  <si>
    <t>DEM_Correlation</t>
  </si>
  <si>
    <t>DEM_Entropy</t>
  </si>
  <si>
    <t>NDVI_SD</t>
  </si>
  <si>
    <t>NIR_Contrast</t>
  </si>
  <si>
    <t>NIR_SD</t>
  </si>
  <si>
    <t>NIR_IDM</t>
  </si>
  <si>
    <t>Green_IDM</t>
  </si>
  <si>
    <t>REG_Entropy</t>
  </si>
  <si>
    <t>NIR_Entropy</t>
  </si>
  <si>
    <t>NDVI_Skew</t>
  </si>
  <si>
    <t>21mos</t>
  </si>
  <si>
    <t>REG_ASM</t>
  </si>
  <si>
    <t>Green_ASM</t>
  </si>
  <si>
    <t>REG_Contrast</t>
  </si>
  <si>
    <t>Property</t>
  </si>
  <si>
    <t>area</t>
  </si>
  <si>
    <t>b1_asm_mean</t>
  </si>
  <si>
    <t>b1_contrast_mean</t>
  </si>
  <si>
    <t>b1_corr_mean</t>
  </si>
  <si>
    <t>b1_idm_mean</t>
  </si>
  <si>
    <t>b1_mean</t>
  </si>
  <si>
    <t>b2_mean</t>
  </si>
  <si>
    <t>b3_asm_mean</t>
  </si>
  <si>
    <t>b3_contrast_mean</t>
  </si>
  <si>
    <t>b3_corr_mean</t>
  </si>
  <si>
    <t>b3_idm_mean</t>
  </si>
  <si>
    <t>b3_mean</t>
  </si>
  <si>
    <t>b4_asm_mean</t>
  </si>
  <si>
    <t>b4_contrast_mean</t>
  </si>
  <si>
    <t>b4_corr_mean</t>
  </si>
  <si>
    <t>b4_idm_mean</t>
  </si>
  <si>
    <t>b4_mean</t>
  </si>
  <si>
    <t>b5_asm_mean</t>
  </si>
  <si>
    <t>b5_contrast_mean</t>
  </si>
  <si>
    <t>b5_corr_mean</t>
  </si>
  <si>
    <t>b5_idm_mean</t>
  </si>
  <si>
    <t>b5_mean</t>
  </si>
  <si>
    <t>b6_asm_mean</t>
  </si>
  <si>
    <t>b6_contrast_mean</t>
  </si>
  <si>
    <t>b6_corr_mean</t>
  </si>
  <si>
    <t>b6_idm_mean</t>
  </si>
  <si>
    <t>b6_mean</t>
  </si>
  <si>
    <t>entropy1_mean</t>
  </si>
  <si>
    <t>entropy2_mean</t>
  </si>
  <si>
    <t>entropy3_mean</t>
  </si>
  <si>
    <t>entropy4_mean</t>
  </si>
  <si>
    <t>entropy5_mean</t>
  </si>
  <si>
    <t>entropy6_mean</t>
  </si>
  <si>
    <t>kurt1</t>
  </si>
  <si>
    <t>kurt2</t>
  </si>
  <si>
    <t>kurt3</t>
  </si>
  <si>
    <t>kurt4</t>
  </si>
  <si>
    <t>kurt5</t>
  </si>
  <si>
    <t>kurt6</t>
  </si>
  <si>
    <t>perimeter</t>
  </si>
  <si>
    <t>sd1</t>
  </si>
  <si>
    <t>sd2</t>
  </si>
  <si>
    <t>sd3</t>
  </si>
  <si>
    <t>sd4</t>
  </si>
  <si>
    <t>sd5</t>
  </si>
  <si>
    <t>sd6</t>
  </si>
  <si>
    <t>skew1</t>
  </si>
  <si>
    <t>skew2</t>
  </si>
  <si>
    <t>skew3</t>
  </si>
  <si>
    <t>skew4</t>
  </si>
  <si>
    <t>skew5</t>
  </si>
  <si>
    <t>skew6</t>
  </si>
  <si>
    <t>Area</t>
  </si>
  <si>
    <t>Kurtosis</t>
  </si>
  <si>
    <t>Perimeter</t>
  </si>
  <si>
    <t>b2_asm_mean</t>
  </si>
  <si>
    <t>b2_contrast_mean</t>
  </si>
  <si>
    <t>b2_corr_mean</t>
  </si>
  <si>
    <t>b2_idm_mean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</si>
</sst>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9BC-8DDC-4603-9206-248AF6858164}">
  <dimension ref="A1:G169"/>
  <sheetViews>
    <sheetView workbookViewId="0">
      <selection activeCell="K16" sqref="K16"/>
    </sheetView>
  </sheetViews>
  <sheetFormatPr defaultRowHeight="14.4" x14ac:dyDescent="0.3"/>
  <cols>
    <col min="6" max="6" width="14.4414062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  <c r="G1" t="s">
        <v>27</v>
      </c>
    </row>
    <row r="2" spans="1:7" x14ac:dyDescent="0.3">
      <c r="A2">
        <v>375.90499999999997</v>
      </c>
      <c r="B2">
        <v>1</v>
      </c>
      <c r="C2">
        <v>0.10276038777793661</v>
      </c>
      <c r="D2" t="s">
        <v>4</v>
      </c>
      <c r="E2" t="s">
        <v>11</v>
      </c>
      <c r="F2" t="s">
        <v>29</v>
      </c>
      <c r="G2" t="s">
        <v>28</v>
      </c>
    </row>
    <row r="3" spans="1:7" x14ac:dyDescent="0.3">
      <c r="A3">
        <v>268.44</v>
      </c>
      <c r="B3">
        <v>2</v>
      </c>
      <c r="C3">
        <v>7.3382898591690213E-2</v>
      </c>
      <c r="D3" t="s">
        <v>5</v>
      </c>
      <c r="E3" t="s">
        <v>11</v>
      </c>
      <c r="F3" t="s">
        <v>30</v>
      </c>
      <c r="G3" t="s">
        <v>28</v>
      </c>
    </row>
    <row r="4" spans="1:7" x14ac:dyDescent="0.3">
      <c r="A4">
        <v>227.79300000000001</v>
      </c>
      <c r="B4">
        <v>3</v>
      </c>
      <c r="C4">
        <v>6.2271310605337832E-2</v>
      </c>
      <c r="D4" t="s">
        <v>6</v>
      </c>
      <c r="E4" t="s">
        <v>11</v>
      </c>
      <c r="F4" t="s">
        <v>31</v>
      </c>
      <c r="G4" t="s">
        <v>28</v>
      </c>
    </row>
    <row r="5" spans="1:7" x14ac:dyDescent="0.3">
      <c r="A5">
        <v>203.78399999999999</v>
      </c>
      <c r="B5">
        <v>4</v>
      </c>
      <c r="C5">
        <v>5.570801894877439E-2</v>
      </c>
      <c r="D5" t="s">
        <v>7</v>
      </c>
      <c r="E5" t="s">
        <v>11</v>
      </c>
      <c r="F5" t="s">
        <v>32</v>
      </c>
      <c r="G5" t="s">
        <v>28</v>
      </c>
    </row>
    <row r="6" spans="1:7" x14ac:dyDescent="0.3">
      <c r="A6">
        <v>189.14400000000001</v>
      </c>
      <c r="B6">
        <v>5</v>
      </c>
      <c r="C6">
        <v>5.1705911828440816E-2</v>
      </c>
      <c r="D6" t="s">
        <v>8</v>
      </c>
      <c r="E6" t="s">
        <v>11</v>
      </c>
      <c r="F6" t="s">
        <v>33</v>
      </c>
      <c r="G6" t="s">
        <v>28</v>
      </c>
    </row>
    <row r="7" spans="1:7" x14ac:dyDescent="0.3">
      <c r="A7">
        <v>188.55799999999999</v>
      </c>
      <c r="B7">
        <v>6</v>
      </c>
      <c r="C7">
        <v>5.1545718196438391E-2</v>
      </c>
      <c r="D7" t="s">
        <v>9</v>
      </c>
      <c r="E7" t="s">
        <v>11</v>
      </c>
      <c r="F7" t="s">
        <v>34</v>
      </c>
      <c r="G7" t="s">
        <v>28</v>
      </c>
    </row>
    <row r="8" spans="1:7" x14ac:dyDescent="0.3">
      <c r="A8">
        <v>137.03800000000001</v>
      </c>
      <c r="B8">
        <v>7</v>
      </c>
      <c r="C8">
        <v>3.7461800242914782E-2</v>
      </c>
      <c r="D8" t="s">
        <v>8</v>
      </c>
      <c r="E8" t="s">
        <v>12</v>
      </c>
      <c r="F8" t="s">
        <v>35</v>
      </c>
      <c r="G8" t="s">
        <v>28</v>
      </c>
    </row>
    <row r="9" spans="1:7" x14ac:dyDescent="0.3">
      <c r="A9">
        <v>135.934</v>
      </c>
      <c r="B9">
        <v>8</v>
      </c>
      <c r="C9">
        <v>3.7160002001053558E-2</v>
      </c>
      <c r="D9" t="s">
        <v>7</v>
      </c>
      <c r="E9" t="s">
        <v>12</v>
      </c>
      <c r="F9" t="s">
        <v>36</v>
      </c>
      <c r="G9" t="s">
        <v>28</v>
      </c>
    </row>
    <row r="10" spans="1:7" x14ac:dyDescent="0.3">
      <c r="A10">
        <v>131.20500000000001</v>
      </c>
      <c r="B10">
        <v>9</v>
      </c>
      <c r="C10">
        <v>3.5867244858153458E-2</v>
      </c>
      <c r="D10" t="s">
        <v>6</v>
      </c>
      <c r="E10" t="s">
        <v>13</v>
      </c>
      <c r="F10" t="s">
        <v>37</v>
      </c>
      <c r="G10" t="s">
        <v>28</v>
      </c>
    </row>
    <row r="11" spans="1:7" x14ac:dyDescent="0.3">
      <c r="A11">
        <v>130.81899999999999</v>
      </c>
      <c r="B11">
        <v>10</v>
      </c>
      <c r="C11">
        <v>3.5761724820691107E-2</v>
      </c>
      <c r="D11" t="s">
        <v>7</v>
      </c>
      <c r="E11" t="s">
        <v>14</v>
      </c>
      <c r="F11" t="s">
        <v>38</v>
      </c>
      <c r="G11" t="s">
        <v>28</v>
      </c>
    </row>
    <row r="12" spans="1:7" x14ac:dyDescent="0.3">
      <c r="A12">
        <v>129.20599999999999</v>
      </c>
      <c r="B12">
        <v>11</v>
      </c>
      <c r="C12">
        <v>3.5320782280725389E-2</v>
      </c>
      <c r="D12" t="s">
        <v>8</v>
      </c>
      <c r="E12" t="s">
        <v>13</v>
      </c>
      <c r="F12" t="s">
        <v>39</v>
      </c>
      <c r="G12" t="s">
        <v>28</v>
      </c>
    </row>
    <row r="13" spans="1:7" x14ac:dyDescent="0.3">
      <c r="A13">
        <v>128.23400000000001</v>
      </c>
      <c r="B13">
        <v>12</v>
      </c>
      <c r="C13">
        <v>3.5055068611260627E-2</v>
      </c>
      <c r="D13" t="s">
        <v>4</v>
      </c>
      <c r="E13" t="s">
        <v>14</v>
      </c>
      <c r="F13" t="s">
        <v>40</v>
      </c>
      <c r="G13" t="s">
        <v>28</v>
      </c>
    </row>
    <row r="14" spans="1:7" x14ac:dyDescent="0.3">
      <c r="A14">
        <v>124.901</v>
      </c>
      <c r="B14">
        <v>13</v>
      </c>
      <c r="C14">
        <v>3.4143933158250254E-2</v>
      </c>
      <c r="D14" t="s">
        <v>5</v>
      </c>
      <c r="E14" t="s">
        <v>15</v>
      </c>
      <c r="F14" t="s">
        <v>41</v>
      </c>
      <c r="G14" t="s">
        <v>28</v>
      </c>
    </row>
    <row r="15" spans="1:7" x14ac:dyDescent="0.3">
      <c r="A15">
        <v>123.58</v>
      </c>
      <c r="B15">
        <v>14</v>
      </c>
      <c r="C15">
        <v>3.3782814066313054E-2</v>
      </c>
      <c r="D15" t="s">
        <v>5</v>
      </c>
      <c r="E15" t="s">
        <v>13</v>
      </c>
      <c r="F15" t="s">
        <v>42</v>
      </c>
      <c r="G15" t="s">
        <v>28</v>
      </c>
    </row>
    <row r="16" spans="1:7" x14ac:dyDescent="0.3">
      <c r="A16">
        <v>122.99299999999999</v>
      </c>
      <c r="B16">
        <v>15</v>
      </c>
      <c r="C16">
        <v>3.3622347066337925E-2</v>
      </c>
      <c r="D16" t="s">
        <v>5</v>
      </c>
      <c r="E16" t="s">
        <v>12</v>
      </c>
      <c r="F16" t="s">
        <v>43</v>
      </c>
      <c r="G16" t="s">
        <v>28</v>
      </c>
    </row>
    <row r="17" spans="1:7" x14ac:dyDescent="0.3">
      <c r="A17">
        <v>119.732</v>
      </c>
      <c r="B17">
        <v>16</v>
      </c>
      <c r="C17">
        <v>3.2730894107361991E-2</v>
      </c>
      <c r="D17" t="s">
        <v>8</v>
      </c>
      <c r="E17" t="s">
        <v>16</v>
      </c>
      <c r="F17" t="s">
        <v>44</v>
      </c>
      <c r="G17" t="s">
        <v>28</v>
      </c>
    </row>
    <row r="18" spans="1:7" x14ac:dyDescent="0.3">
      <c r="A18">
        <v>117.202</v>
      </c>
      <c r="B18">
        <v>17</v>
      </c>
      <c r="C18">
        <v>3.2039273136430027E-2</v>
      </c>
      <c r="D18" t="s">
        <v>5</v>
      </c>
      <c r="E18" t="s">
        <v>17</v>
      </c>
      <c r="F18" t="s">
        <v>45</v>
      </c>
      <c r="G18" t="s">
        <v>28</v>
      </c>
    </row>
    <row r="19" spans="1:7" x14ac:dyDescent="0.3">
      <c r="A19">
        <v>114.407</v>
      </c>
      <c r="B19">
        <v>18</v>
      </c>
      <c r="C19">
        <v>3.1275209652732457E-2</v>
      </c>
      <c r="D19" t="s">
        <v>6</v>
      </c>
      <c r="E19" t="s">
        <v>17</v>
      </c>
      <c r="F19" t="s">
        <v>46</v>
      </c>
      <c r="G19" t="s">
        <v>28</v>
      </c>
    </row>
    <row r="20" spans="1:7" x14ac:dyDescent="0.3">
      <c r="A20">
        <v>114.233</v>
      </c>
      <c r="B20">
        <v>19</v>
      </c>
      <c r="C20">
        <v>3.1227643625482596E-2</v>
      </c>
      <c r="D20" t="s">
        <v>8</v>
      </c>
      <c r="E20" t="s">
        <v>15</v>
      </c>
      <c r="F20" t="s">
        <v>47</v>
      </c>
      <c r="G20" t="s">
        <v>28</v>
      </c>
    </row>
    <row r="21" spans="1:7" x14ac:dyDescent="0.3">
      <c r="A21">
        <v>105.065</v>
      </c>
      <c r="B21">
        <v>20</v>
      </c>
      <c r="C21">
        <v>2.8721406051765503E-2</v>
      </c>
      <c r="D21" t="s">
        <v>6</v>
      </c>
      <c r="E21" t="s">
        <v>14</v>
      </c>
      <c r="F21" t="s">
        <v>48</v>
      </c>
      <c r="G21" t="s">
        <v>28</v>
      </c>
    </row>
    <row r="22" spans="1:7" x14ac:dyDescent="0.3">
      <c r="A22">
        <v>104.536</v>
      </c>
      <c r="B22">
        <v>21</v>
      </c>
      <c r="C22">
        <v>2.8576794394207003E-2</v>
      </c>
      <c r="D22" t="s">
        <v>8</v>
      </c>
      <c r="E22" t="s">
        <v>17</v>
      </c>
      <c r="F22" t="s">
        <v>49</v>
      </c>
      <c r="G22" t="s">
        <v>28</v>
      </c>
    </row>
    <row r="23" spans="1:7" x14ac:dyDescent="0.3">
      <c r="A23">
        <v>99.341999999999999</v>
      </c>
      <c r="B23">
        <v>22</v>
      </c>
      <c r="C23">
        <v>2.7156921144001225E-2</v>
      </c>
      <c r="D23" t="s">
        <v>8</v>
      </c>
      <c r="E23" t="s">
        <v>14</v>
      </c>
      <c r="F23" t="s">
        <v>50</v>
      </c>
      <c r="G23" t="s">
        <v>28</v>
      </c>
    </row>
    <row r="24" spans="1:7" x14ac:dyDescent="0.3">
      <c r="A24">
        <v>90.963999999999999</v>
      </c>
      <c r="B24">
        <v>23</v>
      </c>
      <c r="C24">
        <v>2.4866644268717434E-2</v>
      </c>
      <c r="D24" t="s">
        <v>4</v>
      </c>
      <c r="E24" t="s">
        <v>12</v>
      </c>
      <c r="F24" t="s">
        <v>51</v>
      </c>
      <c r="G24" t="s">
        <v>28</v>
      </c>
    </row>
    <row r="25" spans="1:7" x14ac:dyDescent="0.3">
      <c r="A25">
        <v>89.664000000000001</v>
      </c>
      <c r="B25">
        <v>24</v>
      </c>
      <c r="C25">
        <v>2.4511265904206939E-2</v>
      </c>
      <c r="D25" t="s">
        <v>6</v>
      </c>
      <c r="E25" t="s">
        <v>18</v>
      </c>
      <c r="F25" t="s">
        <v>52</v>
      </c>
      <c r="G25" t="s">
        <v>28</v>
      </c>
    </row>
    <row r="26" spans="1:7" x14ac:dyDescent="0.3">
      <c r="A26">
        <v>85.394000000000005</v>
      </c>
      <c r="B26">
        <v>25</v>
      </c>
      <c r="C26">
        <v>2.3343984660776314E-2</v>
      </c>
      <c r="D26" t="s">
        <v>4</v>
      </c>
      <c r="E26" t="s">
        <v>15</v>
      </c>
      <c r="F26" t="s">
        <v>53</v>
      </c>
      <c r="G26" t="s">
        <v>28</v>
      </c>
    </row>
    <row r="27" spans="1:7" x14ac:dyDescent="0.3">
      <c r="A27">
        <v>453.089</v>
      </c>
      <c r="B27">
        <v>1</v>
      </c>
      <c r="C27">
        <v>9.1716378785087774E-2</v>
      </c>
      <c r="D27" t="s">
        <v>4</v>
      </c>
      <c r="E27" t="s">
        <v>11</v>
      </c>
      <c r="F27" t="s">
        <v>29</v>
      </c>
      <c r="G27" t="s">
        <v>22</v>
      </c>
    </row>
    <row r="28" spans="1:7" x14ac:dyDescent="0.3">
      <c r="A28">
        <v>298.85300000000001</v>
      </c>
      <c r="B28">
        <v>2</v>
      </c>
      <c r="C28">
        <v>6.0495211645084819E-2</v>
      </c>
      <c r="D28" t="s">
        <v>8</v>
      </c>
      <c r="E28" t="s">
        <v>11</v>
      </c>
      <c r="F28" t="s">
        <v>33</v>
      </c>
      <c r="G28" t="s">
        <v>22</v>
      </c>
    </row>
    <row r="29" spans="1:7" x14ac:dyDescent="0.3">
      <c r="A29">
        <v>282.19</v>
      </c>
      <c r="B29">
        <v>3</v>
      </c>
      <c r="C29">
        <v>5.7122209829335774E-2</v>
      </c>
      <c r="D29" t="s">
        <v>6</v>
      </c>
      <c r="E29" t="s">
        <v>11</v>
      </c>
      <c r="F29" t="s">
        <v>31</v>
      </c>
      <c r="G29" t="s">
        <v>22</v>
      </c>
    </row>
    <row r="30" spans="1:7" x14ac:dyDescent="0.3">
      <c r="A30">
        <v>243.86500000000001</v>
      </c>
      <c r="B30">
        <v>4</v>
      </c>
      <c r="C30">
        <v>4.9364285410648745E-2</v>
      </c>
      <c r="D30" t="s">
        <v>5</v>
      </c>
      <c r="E30" t="s">
        <v>11</v>
      </c>
      <c r="F30" t="s">
        <v>30</v>
      </c>
      <c r="G30" t="s">
        <v>22</v>
      </c>
    </row>
    <row r="31" spans="1:7" x14ac:dyDescent="0.3">
      <c r="A31">
        <v>241.989</v>
      </c>
      <c r="B31">
        <v>5</v>
      </c>
      <c r="C31">
        <v>4.8984536781569638E-2</v>
      </c>
      <c r="D31" t="s">
        <v>9</v>
      </c>
      <c r="E31" t="s">
        <v>11</v>
      </c>
      <c r="F31" t="s">
        <v>34</v>
      </c>
      <c r="G31" t="s">
        <v>22</v>
      </c>
    </row>
    <row r="32" spans="1:7" x14ac:dyDescent="0.3">
      <c r="A32">
        <v>238.72399999999999</v>
      </c>
      <c r="B32">
        <v>6</v>
      </c>
      <c r="C32">
        <v>4.8323620324243782E-2</v>
      </c>
      <c r="D32" t="s">
        <v>5</v>
      </c>
      <c r="E32" t="s">
        <v>13</v>
      </c>
      <c r="F32" t="s">
        <v>42</v>
      </c>
      <c r="G32" t="s">
        <v>22</v>
      </c>
    </row>
    <row r="33" spans="1:7" x14ac:dyDescent="0.3">
      <c r="A33">
        <v>215.756</v>
      </c>
      <c r="B33">
        <v>7</v>
      </c>
      <c r="C33">
        <v>4.3674331138375454E-2</v>
      </c>
      <c r="D33" t="s">
        <v>5</v>
      </c>
      <c r="E33" t="s">
        <v>15</v>
      </c>
      <c r="F33" t="s">
        <v>41</v>
      </c>
      <c r="G33" t="s">
        <v>22</v>
      </c>
    </row>
    <row r="34" spans="1:7" x14ac:dyDescent="0.3">
      <c r="A34">
        <v>213.24700000000001</v>
      </c>
      <c r="B34">
        <v>8</v>
      </c>
      <c r="C34">
        <v>4.3166447710678506E-2</v>
      </c>
      <c r="D34" t="s">
        <v>6</v>
      </c>
      <c r="E34" t="s">
        <v>13</v>
      </c>
      <c r="F34" t="s">
        <v>37</v>
      </c>
      <c r="G34" t="s">
        <v>22</v>
      </c>
    </row>
    <row r="35" spans="1:7" x14ac:dyDescent="0.3">
      <c r="A35">
        <v>211.779</v>
      </c>
      <c r="B35">
        <v>9</v>
      </c>
      <c r="C35">
        <v>4.2869288335684826E-2</v>
      </c>
      <c r="D35" t="s">
        <v>5</v>
      </c>
      <c r="E35" t="s">
        <v>12</v>
      </c>
      <c r="F35" t="s">
        <v>43</v>
      </c>
      <c r="G35" t="s">
        <v>22</v>
      </c>
    </row>
    <row r="36" spans="1:7" x14ac:dyDescent="0.3">
      <c r="A36">
        <v>210.685</v>
      </c>
      <c r="B36">
        <v>10</v>
      </c>
      <c r="C36">
        <v>4.2647835776936135E-2</v>
      </c>
      <c r="D36" t="s">
        <v>8</v>
      </c>
      <c r="E36" t="s">
        <v>19</v>
      </c>
      <c r="F36" t="s">
        <v>54</v>
      </c>
      <c r="G36" t="s">
        <v>22</v>
      </c>
    </row>
    <row r="37" spans="1:7" x14ac:dyDescent="0.3">
      <c r="A37">
        <v>205.78399999999999</v>
      </c>
      <c r="B37">
        <v>11</v>
      </c>
      <c r="C37">
        <v>4.165575260469908E-2</v>
      </c>
      <c r="D37" t="s">
        <v>8</v>
      </c>
      <c r="E37" t="s">
        <v>13</v>
      </c>
      <c r="F37" t="s">
        <v>39</v>
      </c>
      <c r="G37" t="s">
        <v>22</v>
      </c>
    </row>
    <row r="38" spans="1:7" x14ac:dyDescent="0.3">
      <c r="A38">
        <v>196.959</v>
      </c>
      <c r="B38">
        <v>12</v>
      </c>
      <c r="C38">
        <v>3.9869355135816811E-2</v>
      </c>
      <c r="D38" t="s">
        <v>7</v>
      </c>
      <c r="E38" t="s">
        <v>11</v>
      </c>
      <c r="F38" t="s">
        <v>32</v>
      </c>
      <c r="G38" t="s">
        <v>22</v>
      </c>
    </row>
    <row r="39" spans="1:7" x14ac:dyDescent="0.3">
      <c r="A39">
        <v>193.78700000000001</v>
      </c>
      <c r="B39">
        <v>13</v>
      </c>
      <c r="C39">
        <v>3.9227264170231022E-2</v>
      </c>
      <c r="D39" t="s">
        <v>5</v>
      </c>
      <c r="E39" t="s">
        <v>19</v>
      </c>
      <c r="F39" t="s">
        <v>55</v>
      </c>
      <c r="G39" t="s">
        <v>22</v>
      </c>
    </row>
    <row r="40" spans="1:7" x14ac:dyDescent="0.3">
      <c r="A40">
        <v>186.63800000000001</v>
      </c>
      <c r="B40">
        <v>14</v>
      </c>
      <c r="C40">
        <v>3.7780130401954611E-2</v>
      </c>
      <c r="D40" t="s">
        <v>8</v>
      </c>
      <c r="E40" t="s">
        <v>20</v>
      </c>
      <c r="F40" t="s">
        <v>56</v>
      </c>
      <c r="G40" t="s">
        <v>22</v>
      </c>
    </row>
    <row r="41" spans="1:7" x14ac:dyDescent="0.3">
      <c r="A41">
        <v>179.43700000000001</v>
      </c>
      <c r="B41">
        <v>15</v>
      </c>
      <c r="C41">
        <v>3.6322470552275152E-2</v>
      </c>
      <c r="D41" t="s">
        <v>4</v>
      </c>
      <c r="E41" t="s">
        <v>20</v>
      </c>
      <c r="F41" t="s">
        <v>57</v>
      </c>
      <c r="G41" t="s">
        <v>22</v>
      </c>
    </row>
    <row r="42" spans="1:7" x14ac:dyDescent="0.3">
      <c r="A42">
        <v>167.42400000000001</v>
      </c>
      <c r="B42">
        <v>16</v>
      </c>
      <c r="C42">
        <v>3.3890743323529232E-2</v>
      </c>
      <c r="D42" t="s">
        <v>6</v>
      </c>
      <c r="E42" t="s">
        <v>16</v>
      </c>
      <c r="F42" t="s">
        <v>58</v>
      </c>
      <c r="G42" t="s">
        <v>22</v>
      </c>
    </row>
    <row r="43" spans="1:7" x14ac:dyDescent="0.3">
      <c r="A43">
        <v>161.97200000000001</v>
      </c>
      <c r="B43">
        <v>17</v>
      </c>
      <c r="C43">
        <v>3.2787124173348364E-2</v>
      </c>
      <c r="D43" t="s">
        <v>8</v>
      </c>
      <c r="E43" t="s">
        <v>16</v>
      </c>
      <c r="F43" t="s">
        <v>44</v>
      </c>
      <c r="G43" t="s">
        <v>22</v>
      </c>
    </row>
    <row r="44" spans="1:7" x14ac:dyDescent="0.3">
      <c r="A44">
        <v>160.358</v>
      </c>
      <c r="B44">
        <v>18</v>
      </c>
      <c r="C44">
        <v>3.2460410800569217E-2</v>
      </c>
      <c r="D44" t="s">
        <v>7</v>
      </c>
      <c r="E44" t="s">
        <v>16</v>
      </c>
      <c r="F44" t="s">
        <v>59</v>
      </c>
      <c r="G44" t="s">
        <v>22</v>
      </c>
    </row>
    <row r="45" spans="1:7" x14ac:dyDescent="0.3">
      <c r="A45">
        <v>155.916</v>
      </c>
      <c r="B45">
        <v>19</v>
      </c>
      <c r="C45">
        <v>3.1561240539178276E-2</v>
      </c>
      <c r="D45" t="s">
        <v>4</v>
      </c>
      <c r="E45" t="s">
        <v>13</v>
      </c>
      <c r="F45" t="s">
        <v>60</v>
      </c>
      <c r="G45" t="s">
        <v>22</v>
      </c>
    </row>
    <row r="46" spans="1:7" x14ac:dyDescent="0.3">
      <c r="A46">
        <v>149.99600000000001</v>
      </c>
      <c r="B46">
        <v>20</v>
      </c>
      <c r="C46">
        <v>3.0362886656369999E-2</v>
      </c>
      <c r="D46" t="s">
        <v>4</v>
      </c>
      <c r="E46" t="s">
        <v>12</v>
      </c>
      <c r="F46" t="s">
        <v>51</v>
      </c>
      <c r="G46" t="s">
        <v>22</v>
      </c>
    </row>
    <row r="47" spans="1:7" x14ac:dyDescent="0.3">
      <c r="A47">
        <v>147.20699999999999</v>
      </c>
      <c r="B47">
        <v>21</v>
      </c>
      <c r="C47">
        <v>2.9798324328810487E-2</v>
      </c>
      <c r="D47" t="s">
        <v>5</v>
      </c>
      <c r="E47" t="s">
        <v>16</v>
      </c>
      <c r="F47" t="s">
        <v>61</v>
      </c>
      <c r="G47" t="s">
        <v>22</v>
      </c>
    </row>
    <row r="48" spans="1:7" x14ac:dyDescent="0.3">
      <c r="A48">
        <v>142.76900000000001</v>
      </c>
      <c r="B48">
        <v>22</v>
      </c>
      <c r="C48">
        <v>2.8899963765989013E-2</v>
      </c>
      <c r="D48" t="s">
        <v>4</v>
      </c>
      <c r="E48" t="s">
        <v>15</v>
      </c>
      <c r="F48" t="s">
        <v>53</v>
      </c>
      <c r="G48" t="s">
        <v>22</v>
      </c>
    </row>
    <row r="49" spans="1:7" x14ac:dyDescent="0.3">
      <c r="A49">
        <v>140.88399999999999</v>
      </c>
      <c r="B49">
        <v>23</v>
      </c>
      <c r="C49">
        <v>2.8518393315128603E-2</v>
      </c>
      <c r="D49" t="s">
        <v>4</v>
      </c>
      <c r="E49" t="s">
        <v>16</v>
      </c>
      <c r="F49" t="s">
        <v>62</v>
      </c>
      <c r="G49" t="s">
        <v>22</v>
      </c>
    </row>
    <row r="50" spans="1:7" x14ac:dyDescent="0.3">
      <c r="A50">
        <v>140.80199999999999</v>
      </c>
      <c r="B50">
        <v>24</v>
      </c>
      <c r="C50">
        <v>2.8501794494454571E-2</v>
      </c>
      <c r="D50" t="s">
        <v>6</v>
      </c>
      <c r="E50" t="s">
        <v>18</v>
      </c>
      <c r="F50" t="s">
        <v>52</v>
      </c>
      <c r="G50" t="s">
        <v>22</v>
      </c>
    </row>
    <row r="51" spans="1:7" x14ac:dyDescent="0.3">
      <c r="A51">
        <v>395.416</v>
      </c>
      <c r="B51">
        <v>1</v>
      </c>
      <c r="C51">
        <v>7.544206421283188E-2</v>
      </c>
      <c r="D51" t="s">
        <v>4</v>
      </c>
      <c r="E51" t="s">
        <v>11</v>
      </c>
      <c r="F51" t="s">
        <v>29</v>
      </c>
      <c r="G51" t="s">
        <v>72</v>
      </c>
    </row>
    <row r="52" spans="1:7" x14ac:dyDescent="0.3">
      <c r="A52">
        <v>321.363</v>
      </c>
      <c r="B52">
        <v>2</v>
      </c>
      <c r="C52">
        <v>6.1313371440782097E-2</v>
      </c>
      <c r="D52" t="s">
        <v>6</v>
      </c>
      <c r="E52" t="s">
        <v>11</v>
      </c>
      <c r="F52" t="s">
        <v>31</v>
      </c>
      <c r="G52" t="s">
        <v>72</v>
      </c>
    </row>
    <row r="53" spans="1:7" x14ac:dyDescent="0.3">
      <c r="A53">
        <v>305.93200000000002</v>
      </c>
      <c r="B53">
        <v>3</v>
      </c>
      <c r="C53">
        <v>5.836926575748095E-2</v>
      </c>
      <c r="D53" t="s">
        <v>5</v>
      </c>
      <c r="E53" t="s">
        <v>11</v>
      </c>
      <c r="F53" t="s">
        <v>30</v>
      </c>
      <c r="G53" t="s">
        <v>72</v>
      </c>
    </row>
    <row r="54" spans="1:7" x14ac:dyDescent="0.3">
      <c r="A54">
        <v>256.48500000000001</v>
      </c>
      <c r="B54">
        <v>4</v>
      </c>
      <c r="C54">
        <v>4.8935191898224116E-2</v>
      </c>
      <c r="D54" t="s">
        <v>8</v>
      </c>
      <c r="E54" t="s">
        <v>11</v>
      </c>
      <c r="F54" t="s">
        <v>33</v>
      </c>
      <c r="G54" t="s">
        <v>72</v>
      </c>
    </row>
    <row r="55" spans="1:7" x14ac:dyDescent="0.3">
      <c r="A55">
        <v>224.73</v>
      </c>
      <c r="B55">
        <v>5</v>
      </c>
      <c r="C55">
        <v>4.2876603603672354E-2</v>
      </c>
      <c r="D55" t="s">
        <v>9</v>
      </c>
      <c r="E55" t="s">
        <v>11</v>
      </c>
      <c r="F55" t="s">
        <v>34</v>
      </c>
      <c r="G55" t="s">
        <v>72</v>
      </c>
    </row>
    <row r="56" spans="1:7" x14ac:dyDescent="0.3">
      <c r="A56">
        <v>218.98</v>
      </c>
      <c r="B56">
        <v>6</v>
      </c>
      <c r="C56">
        <v>4.1779551715979947E-2</v>
      </c>
      <c r="D56" t="s">
        <v>7</v>
      </c>
      <c r="E56" t="s">
        <v>11</v>
      </c>
      <c r="F56" t="s">
        <v>32</v>
      </c>
      <c r="G56" t="s">
        <v>72</v>
      </c>
    </row>
    <row r="57" spans="1:7" x14ac:dyDescent="0.3">
      <c r="A57">
        <v>200.405</v>
      </c>
      <c r="B57">
        <v>7</v>
      </c>
      <c r="C57">
        <v>3.8235597139651849E-2</v>
      </c>
      <c r="D57" t="s">
        <v>4</v>
      </c>
      <c r="E57" t="s">
        <v>17</v>
      </c>
      <c r="F57" t="s">
        <v>63</v>
      </c>
      <c r="G57" t="s">
        <v>72</v>
      </c>
    </row>
    <row r="58" spans="1:7" x14ac:dyDescent="0.3">
      <c r="A58">
        <v>190.91499999999999</v>
      </c>
      <c r="B58">
        <v>8</v>
      </c>
      <c r="C58">
        <v>3.6424984545877753E-2</v>
      </c>
      <c r="D58" t="s">
        <v>4</v>
      </c>
      <c r="E58" t="s">
        <v>13</v>
      </c>
      <c r="F58" t="s">
        <v>60</v>
      </c>
      <c r="G58" t="s">
        <v>72</v>
      </c>
    </row>
    <row r="59" spans="1:7" x14ac:dyDescent="0.3">
      <c r="A59">
        <v>189.25899999999999</v>
      </c>
      <c r="B59">
        <v>9</v>
      </c>
      <c r="C59">
        <v>3.610903360222234E-2</v>
      </c>
      <c r="D59" t="s">
        <v>8</v>
      </c>
      <c r="E59" t="s">
        <v>13</v>
      </c>
      <c r="F59" t="s">
        <v>39</v>
      </c>
      <c r="G59" t="s">
        <v>72</v>
      </c>
    </row>
    <row r="60" spans="1:7" x14ac:dyDescent="0.3">
      <c r="A60">
        <v>187.001</v>
      </c>
      <c r="B60">
        <v>10</v>
      </c>
      <c r="C60">
        <v>3.5678226095716352E-2</v>
      </c>
      <c r="D60" t="s">
        <v>5</v>
      </c>
      <c r="E60" t="s">
        <v>14</v>
      </c>
      <c r="F60" t="s">
        <v>64</v>
      </c>
      <c r="G60" t="s">
        <v>72</v>
      </c>
    </row>
    <row r="61" spans="1:7" x14ac:dyDescent="0.3">
      <c r="A61">
        <v>183.565</v>
      </c>
      <c r="B61">
        <v>11</v>
      </c>
      <c r="C61">
        <v>3.5022666045957891E-2</v>
      </c>
      <c r="D61" t="s">
        <v>5</v>
      </c>
      <c r="E61" t="s">
        <v>17</v>
      </c>
      <c r="F61" t="s">
        <v>45</v>
      </c>
      <c r="G61" t="s">
        <v>72</v>
      </c>
    </row>
    <row r="62" spans="1:7" x14ac:dyDescent="0.3">
      <c r="A62">
        <v>182.66900000000001</v>
      </c>
      <c r="B62">
        <v>12</v>
      </c>
      <c r="C62">
        <v>3.4851716743110515E-2</v>
      </c>
      <c r="D62" t="s">
        <v>9</v>
      </c>
      <c r="E62" t="s">
        <v>13</v>
      </c>
      <c r="F62" t="s">
        <v>65</v>
      </c>
      <c r="G62" t="s">
        <v>72</v>
      </c>
    </row>
    <row r="63" spans="1:7" x14ac:dyDescent="0.3">
      <c r="A63">
        <v>180.5</v>
      </c>
      <c r="B63">
        <v>13</v>
      </c>
      <c r="C63">
        <v>3.4437889691909675E-2</v>
      </c>
      <c r="D63" t="s">
        <v>4</v>
      </c>
      <c r="E63" t="s">
        <v>14</v>
      </c>
      <c r="F63" t="s">
        <v>40</v>
      </c>
      <c r="G63" t="s">
        <v>72</v>
      </c>
    </row>
    <row r="64" spans="1:7" x14ac:dyDescent="0.3">
      <c r="A64">
        <v>178.756</v>
      </c>
      <c r="B64">
        <v>14</v>
      </c>
      <c r="C64">
        <v>3.4105149084581746E-2</v>
      </c>
      <c r="D64" t="s">
        <v>4</v>
      </c>
      <c r="E64" t="s">
        <v>12</v>
      </c>
      <c r="F64" t="s">
        <v>51</v>
      </c>
      <c r="G64" t="s">
        <v>72</v>
      </c>
    </row>
    <row r="65" spans="1:7" x14ac:dyDescent="0.3">
      <c r="A65">
        <v>174.47399999999999</v>
      </c>
      <c r="B65">
        <v>15</v>
      </c>
      <c r="C65">
        <v>3.3288179313608023E-2</v>
      </c>
      <c r="D65" t="s">
        <v>9</v>
      </c>
      <c r="E65" t="s">
        <v>14</v>
      </c>
      <c r="F65" t="s">
        <v>66</v>
      </c>
      <c r="G65" t="s">
        <v>72</v>
      </c>
    </row>
    <row r="66" spans="1:7" x14ac:dyDescent="0.3">
      <c r="A66">
        <v>172.18899999999999</v>
      </c>
      <c r="B66">
        <v>16</v>
      </c>
      <c r="C66">
        <v>3.285222043302069E-2</v>
      </c>
      <c r="D66" t="s">
        <v>6</v>
      </c>
      <c r="E66" t="s">
        <v>17</v>
      </c>
      <c r="F66" t="s">
        <v>46</v>
      </c>
      <c r="G66" t="s">
        <v>72</v>
      </c>
    </row>
    <row r="67" spans="1:7" x14ac:dyDescent="0.3">
      <c r="A67">
        <v>170.71299999999999</v>
      </c>
      <c r="B67">
        <v>17</v>
      </c>
      <c r="C67">
        <v>3.2570611983240863E-2</v>
      </c>
      <c r="D67" t="s">
        <v>9</v>
      </c>
      <c r="E67" t="s">
        <v>12</v>
      </c>
      <c r="F67" t="s">
        <v>67</v>
      </c>
      <c r="G67" t="s">
        <v>72</v>
      </c>
    </row>
    <row r="68" spans="1:7" x14ac:dyDescent="0.3">
      <c r="A68">
        <v>170.42699999999999</v>
      </c>
      <c r="B68">
        <v>18</v>
      </c>
      <c r="C68">
        <v>3.2516045576305205E-2</v>
      </c>
      <c r="D68" t="s">
        <v>6</v>
      </c>
      <c r="E68" t="s">
        <v>13</v>
      </c>
      <c r="F68" t="s">
        <v>37</v>
      </c>
      <c r="G68" t="s">
        <v>72</v>
      </c>
    </row>
    <row r="69" spans="1:7" x14ac:dyDescent="0.3">
      <c r="A69">
        <v>169.61099999999999</v>
      </c>
      <c r="B69">
        <v>19</v>
      </c>
      <c r="C69">
        <v>3.2360359604069203E-2</v>
      </c>
      <c r="D69" t="s">
        <v>6</v>
      </c>
      <c r="E69" t="s">
        <v>14</v>
      </c>
      <c r="F69" t="s">
        <v>48</v>
      </c>
      <c r="G69" t="s">
        <v>72</v>
      </c>
    </row>
    <row r="70" spans="1:7" x14ac:dyDescent="0.3">
      <c r="A70">
        <v>165.35599999999999</v>
      </c>
      <c r="B70">
        <v>20</v>
      </c>
      <c r="C70">
        <v>3.1548541207176817E-2</v>
      </c>
      <c r="D70" t="s">
        <v>6</v>
      </c>
      <c r="E70" t="s">
        <v>12</v>
      </c>
      <c r="F70" t="s">
        <v>68</v>
      </c>
      <c r="G70" t="s">
        <v>72</v>
      </c>
    </row>
    <row r="71" spans="1:7" x14ac:dyDescent="0.3">
      <c r="A71">
        <v>163.63300000000001</v>
      </c>
      <c r="B71">
        <v>21</v>
      </c>
      <c r="C71">
        <v>3.1219807224134383E-2</v>
      </c>
      <c r="D71" t="s">
        <v>4</v>
      </c>
      <c r="E71" t="s">
        <v>15</v>
      </c>
      <c r="F71" t="s">
        <v>53</v>
      </c>
      <c r="G71" t="s">
        <v>72</v>
      </c>
    </row>
    <row r="72" spans="1:7" x14ac:dyDescent="0.3">
      <c r="A72">
        <v>158.642</v>
      </c>
      <c r="B72">
        <v>22</v>
      </c>
      <c r="C72">
        <v>3.0267566185617364E-2</v>
      </c>
      <c r="D72" t="s">
        <v>7</v>
      </c>
      <c r="E72" t="s">
        <v>17</v>
      </c>
      <c r="F72" t="s">
        <v>69</v>
      </c>
      <c r="G72" t="s">
        <v>72</v>
      </c>
    </row>
    <row r="73" spans="1:7" x14ac:dyDescent="0.3">
      <c r="A73">
        <v>146.221</v>
      </c>
      <c r="B73">
        <v>23</v>
      </c>
      <c r="C73">
        <v>2.789774331656911E-2</v>
      </c>
      <c r="D73" t="s">
        <v>9</v>
      </c>
      <c r="E73" t="s">
        <v>17</v>
      </c>
      <c r="F73" t="s">
        <v>70</v>
      </c>
      <c r="G73" t="s">
        <v>72</v>
      </c>
    </row>
    <row r="74" spans="1:7" x14ac:dyDescent="0.3">
      <c r="A74">
        <v>141.01300000000001</v>
      </c>
      <c r="B74">
        <v>24</v>
      </c>
      <c r="C74">
        <v>2.6904100493768748E-2</v>
      </c>
      <c r="D74" t="s">
        <v>4</v>
      </c>
      <c r="E74" t="s">
        <v>16</v>
      </c>
      <c r="F74" t="s">
        <v>62</v>
      </c>
      <c r="G74" t="s">
        <v>72</v>
      </c>
    </row>
    <row r="75" spans="1:7" x14ac:dyDescent="0.3">
      <c r="A75">
        <v>140.03800000000001</v>
      </c>
      <c r="B75">
        <v>25</v>
      </c>
      <c r="C75">
        <v>2.6718078651942645E-2</v>
      </c>
      <c r="D75" t="s">
        <v>6</v>
      </c>
      <c r="E75" t="s">
        <v>16</v>
      </c>
      <c r="F75" t="s">
        <v>58</v>
      </c>
      <c r="G75" t="s">
        <v>72</v>
      </c>
    </row>
    <row r="76" spans="1:7" x14ac:dyDescent="0.3">
      <c r="A76">
        <v>132.91800000000001</v>
      </c>
      <c r="B76">
        <v>26</v>
      </c>
      <c r="C76">
        <v>2.5359642227530472E-2</v>
      </c>
      <c r="D76" t="s">
        <v>7</v>
      </c>
      <c r="E76" t="s">
        <v>16</v>
      </c>
      <c r="F76" t="s">
        <v>59</v>
      </c>
      <c r="G76" t="s">
        <v>72</v>
      </c>
    </row>
    <row r="77" spans="1:7" x14ac:dyDescent="0.3">
      <c r="A77">
        <v>120.10899999999999</v>
      </c>
      <c r="B77">
        <v>27</v>
      </c>
      <c r="C77">
        <v>2.2915792205017056E-2</v>
      </c>
      <c r="D77" t="s">
        <v>5</v>
      </c>
      <c r="E77" t="s">
        <v>18</v>
      </c>
      <c r="F77" t="s">
        <v>71</v>
      </c>
      <c r="G77" t="s">
        <v>72</v>
      </c>
    </row>
    <row r="78" spans="1:7" x14ac:dyDescent="0.3">
      <c r="A78">
        <v>355.42899999999997</v>
      </c>
      <c r="B78">
        <v>1</v>
      </c>
      <c r="C78">
        <v>9.0217985318055915E-2</v>
      </c>
      <c r="D78" t="s">
        <v>4</v>
      </c>
      <c r="E78" t="s">
        <v>11</v>
      </c>
      <c r="F78" t="s">
        <v>29</v>
      </c>
      <c r="G78" t="s">
        <v>23</v>
      </c>
    </row>
    <row r="79" spans="1:7" x14ac:dyDescent="0.3">
      <c r="A79">
        <v>274.565</v>
      </c>
      <c r="B79">
        <v>2</v>
      </c>
      <c r="C79">
        <v>6.9692403092747143E-2</v>
      </c>
      <c r="D79" t="s">
        <v>5</v>
      </c>
      <c r="E79" t="s">
        <v>11</v>
      </c>
      <c r="F79" t="s">
        <v>30</v>
      </c>
      <c r="G79" t="s">
        <v>23</v>
      </c>
    </row>
    <row r="80" spans="1:7" x14ac:dyDescent="0.3">
      <c r="A80">
        <v>232.904</v>
      </c>
      <c r="B80">
        <v>3</v>
      </c>
      <c r="C80">
        <v>5.9117656838683662E-2</v>
      </c>
      <c r="D80" t="s">
        <v>6</v>
      </c>
      <c r="E80" t="s">
        <v>11</v>
      </c>
      <c r="F80" t="s">
        <v>31</v>
      </c>
      <c r="G80" t="s">
        <v>23</v>
      </c>
    </row>
    <row r="81" spans="1:7" x14ac:dyDescent="0.3">
      <c r="A81">
        <v>187.679</v>
      </c>
      <c r="B81">
        <v>4</v>
      </c>
      <c r="C81">
        <v>4.7638266057376907E-2</v>
      </c>
      <c r="D81" t="s">
        <v>8</v>
      </c>
      <c r="E81" t="s">
        <v>11</v>
      </c>
      <c r="F81" t="s">
        <v>33</v>
      </c>
      <c r="G81" t="s">
        <v>23</v>
      </c>
    </row>
    <row r="82" spans="1:7" x14ac:dyDescent="0.3">
      <c r="A82">
        <v>187.20500000000001</v>
      </c>
      <c r="B82">
        <v>5</v>
      </c>
      <c r="C82">
        <v>4.7517951381194724E-2</v>
      </c>
      <c r="D82" t="s">
        <v>9</v>
      </c>
      <c r="E82" t="s">
        <v>11</v>
      </c>
      <c r="F82" t="s">
        <v>34</v>
      </c>
      <c r="G82" t="s">
        <v>23</v>
      </c>
    </row>
    <row r="83" spans="1:7" x14ac:dyDescent="0.3">
      <c r="A83">
        <v>170.69200000000001</v>
      </c>
      <c r="B83">
        <v>6</v>
      </c>
      <c r="C83">
        <v>4.3326482503987018E-2</v>
      </c>
      <c r="D83" t="s">
        <v>7</v>
      </c>
      <c r="E83" t="s">
        <v>11</v>
      </c>
      <c r="F83" t="s">
        <v>32</v>
      </c>
      <c r="G83" t="s">
        <v>23</v>
      </c>
    </row>
    <row r="84" spans="1:7" x14ac:dyDescent="0.3">
      <c r="A84">
        <v>163.39699999999999</v>
      </c>
      <c r="B84">
        <v>7</v>
      </c>
      <c r="C84">
        <v>4.1474804101562852E-2</v>
      </c>
      <c r="D84" t="s">
        <v>4</v>
      </c>
      <c r="E84" t="s">
        <v>13</v>
      </c>
      <c r="F84" t="s">
        <v>60</v>
      </c>
      <c r="G84" t="s">
        <v>23</v>
      </c>
    </row>
    <row r="85" spans="1:7" x14ac:dyDescent="0.3">
      <c r="A85">
        <v>157.04900000000001</v>
      </c>
      <c r="B85">
        <v>8</v>
      </c>
      <c r="C85">
        <v>3.9863501223072299E-2</v>
      </c>
      <c r="D85" t="s">
        <v>4</v>
      </c>
      <c r="E85" t="s">
        <v>17</v>
      </c>
      <c r="F85" t="s">
        <v>63</v>
      </c>
      <c r="G85" t="s">
        <v>23</v>
      </c>
    </row>
    <row r="86" spans="1:7" x14ac:dyDescent="0.3">
      <c r="A86">
        <v>155.68899999999999</v>
      </c>
      <c r="B86">
        <v>9</v>
      </c>
      <c r="C86">
        <v>3.9518294557233109E-2</v>
      </c>
      <c r="D86" t="s">
        <v>4</v>
      </c>
      <c r="E86" t="s">
        <v>14</v>
      </c>
      <c r="F86" t="s">
        <v>40</v>
      </c>
      <c r="G86" t="s">
        <v>23</v>
      </c>
    </row>
    <row r="87" spans="1:7" x14ac:dyDescent="0.3">
      <c r="A87">
        <v>143.155</v>
      </c>
      <c r="B87">
        <v>10</v>
      </c>
      <c r="C87">
        <v>3.6336809006035795E-2</v>
      </c>
      <c r="D87" t="s">
        <v>6</v>
      </c>
      <c r="E87" t="s">
        <v>12</v>
      </c>
      <c r="F87" t="s">
        <v>68</v>
      </c>
      <c r="G87" t="s">
        <v>23</v>
      </c>
    </row>
    <row r="88" spans="1:7" x14ac:dyDescent="0.3">
      <c r="A88">
        <v>141.77000000000001</v>
      </c>
      <c r="B88">
        <v>11</v>
      </c>
      <c r="C88">
        <v>3.5985256629427503E-2</v>
      </c>
      <c r="D88" t="s">
        <v>6</v>
      </c>
      <c r="E88" t="s">
        <v>13</v>
      </c>
      <c r="F88" t="s">
        <v>37</v>
      </c>
      <c r="G88" t="s">
        <v>23</v>
      </c>
    </row>
    <row r="89" spans="1:7" x14ac:dyDescent="0.3">
      <c r="A89">
        <v>141.44900000000001</v>
      </c>
      <c r="B89">
        <v>12</v>
      </c>
      <c r="C89">
        <v>3.5903777703152229E-2</v>
      </c>
      <c r="D89" t="s">
        <v>5</v>
      </c>
      <c r="E89" t="s">
        <v>12</v>
      </c>
      <c r="F89" t="s">
        <v>43</v>
      </c>
      <c r="G89" t="s">
        <v>23</v>
      </c>
    </row>
    <row r="90" spans="1:7" x14ac:dyDescent="0.3">
      <c r="A90">
        <v>138.822</v>
      </c>
      <c r="B90">
        <v>13</v>
      </c>
      <c r="C90">
        <v>3.5236970415534918E-2</v>
      </c>
      <c r="D90" t="s">
        <v>5</v>
      </c>
      <c r="E90" t="s">
        <v>17</v>
      </c>
      <c r="F90" t="s">
        <v>45</v>
      </c>
      <c r="G90" t="s">
        <v>23</v>
      </c>
    </row>
    <row r="91" spans="1:7" x14ac:dyDescent="0.3">
      <c r="A91">
        <v>133.90799999999999</v>
      </c>
      <c r="B91">
        <v>14</v>
      </c>
      <c r="C91">
        <v>3.3989657506760085E-2</v>
      </c>
      <c r="D91" t="s">
        <v>8</v>
      </c>
      <c r="E91" t="s">
        <v>13</v>
      </c>
      <c r="F91" t="s">
        <v>39</v>
      </c>
      <c r="G91" t="s">
        <v>23</v>
      </c>
    </row>
    <row r="92" spans="1:7" x14ac:dyDescent="0.3">
      <c r="A92">
        <v>131.49700000000001</v>
      </c>
      <c r="B92">
        <v>15</v>
      </c>
      <c r="C92">
        <v>3.337767716018783E-2</v>
      </c>
      <c r="D92" t="s">
        <v>6</v>
      </c>
      <c r="E92" t="s">
        <v>17</v>
      </c>
      <c r="F92" t="s">
        <v>46</v>
      </c>
      <c r="G92" t="s">
        <v>23</v>
      </c>
    </row>
    <row r="93" spans="1:7" x14ac:dyDescent="0.3">
      <c r="A93">
        <v>125.58499999999999</v>
      </c>
      <c r="B93">
        <v>16</v>
      </c>
      <c r="C93">
        <v>3.1877043477510421E-2</v>
      </c>
      <c r="D93" t="s">
        <v>8</v>
      </c>
      <c r="E93" t="s">
        <v>12</v>
      </c>
      <c r="F93" t="s">
        <v>35</v>
      </c>
      <c r="G93" t="s">
        <v>23</v>
      </c>
    </row>
    <row r="94" spans="1:7" x14ac:dyDescent="0.3">
      <c r="A94">
        <v>123.515</v>
      </c>
      <c r="B94">
        <v>17</v>
      </c>
      <c r="C94">
        <v>3.135161862582872E-2</v>
      </c>
      <c r="D94" t="s">
        <v>4</v>
      </c>
      <c r="E94" t="s">
        <v>15</v>
      </c>
      <c r="F94" t="s">
        <v>53</v>
      </c>
      <c r="G94" t="s">
        <v>23</v>
      </c>
    </row>
    <row r="95" spans="1:7" x14ac:dyDescent="0.3">
      <c r="A95">
        <v>120.55</v>
      </c>
      <c r="B95">
        <v>18</v>
      </c>
      <c r="C95">
        <v>3.0599017328613143E-2</v>
      </c>
      <c r="D95" t="s">
        <v>7</v>
      </c>
      <c r="E95" t="s">
        <v>12</v>
      </c>
      <c r="F95" t="s">
        <v>36</v>
      </c>
      <c r="G95" t="s">
        <v>23</v>
      </c>
    </row>
    <row r="96" spans="1:7" x14ac:dyDescent="0.3">
      <c r="A96">
        <v>120.21599999999999</v>
      </c>
      <c r="B96">
        <v>19</v>
      </c>
      <c r="C96">
        <v>3.0514238632737931E-2</v>
      </c>
      <c r="D96" t="s">
        <v>5</v>
      </c>
      <c r="E96" t="s">
        <v>13</v>
      </c>
      <c r="F96" t="s">
        <v>42</v>
      </c>
      <c r="G96" t="s">
        <v>23</v>
      </c>
    </row>
    <row r="97" spans="1:7" x14ac:dyDescent="0.3">
      <c r="A97">
        <v>118.584</v>
      </c>
      <c r="B97">
        <v>20</v>
      </c>
      <c r="C97">
        <v>3.0099990633730912E-2</v>
      </c>
      <c r="D97" t="s">
        <v>5</v>
      </c>
      <c r="E97" t="s">
        <v>15</v>
      </c>
      <c r="F97" t="s">
        <v>41</v>
      </c>
      <c r="G97" t="s">
        <v>23</v>
      </c>
    </row>
    <row r="98" spans="1:7" x14ac:dyDescent="0.3">
      <c r="A98">
        <v>114.40300000000001</v>
      </c>
      <c r="B98">
        <v>21</v>
      </c>
      <c r="C98">
        <v>2.9038733964706177E-2</v>
      </c>
      <c r="D98" t="s">
        <v>7</v>
      </c>
      <c r="E98" t="s">
        <v>15</v>
      </c>
      <c r="F98" t="s">
        <v>73</v>
      </c>
      <c r="G98" t="s">
        <v>23</v>
      </c>
    </row>
    <row r="99" spans="1:7" x14ac:dyDescent="0.3">
      <c r="A99">
        <v>107.747</v>
      </c>
      <c r="B99">
        <v>22</v>
      </c>
      <c r="C99">
        <v>2.7349251929540276E-2</v>
      </c>
      <c r="D99" t="s">
        <v>7</v>
      </c>
      <c r="E99" t="s">
        <v>16</v>
      </c>
      <c r="F99" t="s">
        <v>59</v>
      </c>
      <c r="G99" t="s">
        <v>23</v>
      </c>
    </row>
    <row r="100" spans="1:7" x14ac:dyDescent="0.3">
      <c r="A100">
        <v>103.277</v>
      </c>
      <c r="B100">
        <v>23</v>
      </c>
      <c r="C100">
        <v>2.6214638844024717E-2</v>
      </c>
      <c r="D100" t="s">
        <v>6</v>
      </c>
      <c r="E100" t="s">
        <v>16</v>
      </c>
      <c r="F100" t="s">
        <v>58</v>
      </c>
      <c r="G100" t="s">
        <v>23</v>
      </c>
    </row>
    <row r="101" spans="1:7" x14ac:dyDescent="0.3">
      <c r="A101">
        <v>100.955</v>
      </c>
      <c r="B101">
        <v>24</v>
      </c>
      <c r="C101">
        <v>2.5625249227790459E-2</v>
      </c>
      <c r="D101" t="s">
        <v>8</v>
      </c>
      <c r="E101" t="s">
        <v>14</v>
      </c>
      <c r="F101" t="s">
        <v>50</v>
      </c>
      <c r="G101" t="s">
        <v>23</v>
      </c>
    </row>
    <row r="102" spans="1:7" x14ac:dyDescent="0.3">
      <c r="A102">
        <v>100.334</v>
      </c>
      <c r="B102">
        <v>25</v>
      </c>
      <c r="C102">
        <v>2.546762177228595E-2</v>
      </c>
      <c r="D102" t="s">
        <v>6</v>
      </c>
      <c r="E102" t="s">
        <v>14</v>
      </c>
      <c r="F102" t="s">
        <v>48</v>
      </c>
      <c r="G102" t="s">
        <v>23</v>
      </c>
    </row>
    <row r="103" spans="1:7" x14ac:dyDescent="0.3">
      <c r="A103">
        <v>89.293000000000006</v>
      </c>
      <c r="B103">
        <v>26</v>
      </c>
      <c r="C103">
        <v>2.266510206821944E-2</v>
      </c>
      <c r="D103" t="s">
        <v>4</v>
      </c>
      <c r="E103" t="s">
        <v>16</v>
      </c>
      <c r="F103" t="s">
        <v>62</v>
      </c>
      <c r="G103" t="s">
        <v>23</v>
      </c>
    </row>
    <row r="104" spans="1:7" x14ac:dyDescent="0.3">
      <c r="A104">
        <v>393.16800000000001</v>
      </c>
      <c r="B104">
        <v>1</v>
      </c>
      <c r="C104">
        <v>0.10250230792353623</v>
      </c>
      <c r="D104" t="s">
        <v>4</v>
      </c>
      <c r="E104" t="s">
        <v>11</v>
      </c>
      <c r="F104" t="s">
        <v>29</v>
      </c>
      <c r="G104" t="s">
        <v>24</v>
      </c>
    </row>
    <row r="105" spans="1:7" x14ac:dyDescent="0.3">
      <c r="A105">
        <v>321.16800000000001</v>
      </c>
      <c r="B105">
        <v>2</v>
      </c>
      <c r="C105">
        <v>8.3731283398410558E-2</v>
      </c>
      <c r="D105" t="s">
        <v>6</v>
      </c>
      <c r="E105" t="s">
        <v>11</v>
      </c>
      <c r="F105" t="s">
        <v>31</v>
      </c>
      <c r="G105" t="s">
        <v>24</v>
      </c>
    </row>
    <row r="106" spans="1:7" x14ac:dyDescent="0.3">
      <c r="A106">
        <v>285.464</v>
      </c>
      <c r="B106">
        <v>3</v>
      </c>
      <c r="C106">
        <v>7.442294090333991E-2</v>
      </c>
      <c r="D106" t="s">
        <v>5</v>
      </c>
      <c r="E106" t="s">
        <v>11</v>
      </c>
      <c r="F106" t="s">
        <v>30</v>
      </c>
      <c r="G106" t="s">
        <v>24</v>
      </c>
    </row>
    <row r="107" spans="1:7" x14ac:dyDescent="0.3">
      <c r="A107">
        <v>246.726</v>
      </c>
      <c r="B107">
        <v>4</v>
      </c>
      <c r="C107">
        <v>6.4323608291474377E-2</v>
      </c>
      <c r="D107" t="s">
        <v>8</v>
      </c>
      <c r="E107" t="s">
        <v>11</v>
      </c>
      <c r="F107" t="s">
        <v>33</v>
      </c>
      <c r="G107" t="s">
        <v>24</v>
      </c>
    </row>
    <row r="108" spans="1:7" x14ac:dyDescent="0.3">
      <c r="A108">
        <v>214.17099999999999</v>
      </c>
      <c r="B108">
        <v>5</v>
      </c>
      <c r="C108">
        <v>5.5836237410704016E-2</v>
      </c>
      <c r="D108" t="s">
        <v>9</v>
      </c>
      <c r="E108" t="s">
        <v>11</v>
      </c>
      <c r="F108" t="s">
        <v>34</v>
      </c>
      <c r="G108" t="s">
        <v>24</v>
      </c>
    </row>
    <row r="109" spans="1:7" x14ac:dyDescent="0.3">
      <c r="A109">
        <v>213.64400000000001</v>
      </c>
      <c r="B109">
        <v>6</v>
      </c>
      <c r="C109">
        <v>5.5698843939527058E-2</v>
      </c>
      <c r="D109" t="s">
        <v>4</v>
      </c>
      <c r="E109" t="s">
        <v>14</v>
      </c>
      <c r="F109" t="s">
        <v>40</v>
      </c>
      <c r="G109" t="s">
        <v>24</v>
      </c>
    </row>
    <row r="110" spans="1:7" x14ac:dyDescent="0.3">
      <c r="A110">
        <v>199.18</v>
      </c>
      <c r="B110">
        <v>7</v>
      </c>
      <c r="C110">
        <v>5.1927953679368484E-2</v>
      </c>
      <c r="D110" t="s">
        <v>7</v>
      </c>
      <c r="E110" t="s">
        <v>11</v>
      </c>
      <c r="F110" t="s">
        <v>32</v>
      </c>
      <c r="G110" t="s">
        <v>24</v>
      </c>
    </row>
    <row r="111" spans="1:7" x14ac:dyDescent="0.3">
      <c r="A111">
        <v>192.84100000000001</v>
      </c>
      <c r="B111">
        <v>8</v>
      </c>
      <c r="C111">
        <v>5.027532139513554E-2</v>
      </c>
      <c r="D111" t="s">
        <v>5</v>
      </c>
      <c r="E111" t="s">
        <v>13</v>
      </c>
      <c r="F111" t="s">
        <v>42</v>
      </c>
      <c r="G111" t="s">
        <v>24</v>
      </c>
    </row>
    <row r="112" spans="1:7" x14ac:dyDescent="0.3">
      <c r="A112">
        <v>185.05199999999999</v>
      </c>
      <c r="B112">
        <v>9</v>
      </c>
      <c r="C112">
        <v>4.8244661533660485E-2</v>
      </c>
      <c r="D112" t="s">
        <v>6</v>
      </c>
      <c r="E112" t="s">
        <v>13</v>
      </c>
      <c r="F112" t="s">
        <v>37</v>
      </c>
      <c r="G112" t="s">
        <v>24</v>
      </c>
    </row>
    <row r="113" spans="1:7" x14ac:dyDescent="0.3">
      <c r="A113">
        <v>183.41200000000001</v>
      </c>
      <c r="B113">
        <v>10</v>
      </c>
      <c r="C113">
        <v>4.781709930836596E-2</v>
      </c>
      <c r="D113" t="s">
        <v>5</v>
      </c>
      <c r="E113" t="s">
        <v>15</v>
      </c>
      <c r="F113" t="s">
        <v>41</v>
      </c>
      <c r="G113" t="s">
        <v>24</v>
      </c>
    </row>
    <row r="114" spans="1:7" x14ac:dyDescent="0.3">
      <c r="A114">
        <v>174.554</v>
      </c>
      <c r="B114">
        <v>11</v>
      </c>
      <c r="C114">
        <v>4.5507741874427583E-2</v>
      </c>
      <c r="D114" t="s">
        <v>5</v>
      </c>
      <c r="E114" t="s">
        <v>12</v>
      </c>
      <c r="F114" t="s">
        <v>43</v>
      </c>
      <c r="G114" t="s">
        <v>24</v>
      </c>
    </row>
    <row r="115" spans="1:7" x14ac:dyDescent="0.3">
      <c r="A115">
        <v>172.131</v>
      </c>
      <c r="B115">
        <v>12</v>
      </c>
      <c r="C115">
        <v>4.4876044757422309E-2</v>
      </c>
      <c r="D115" t="s">
        <v>6</v>
      </c>
      <c r="E115" t="s">
        <v>12</v>
      </c>
      <c r="F115" t="s">
        <v>68</v>
      </c>
      <c r="G115" t="s">
        <v>24</v>
      </c>
    </row>
    <row r="116" spans="1:7" x14ac:dyDescent="0.3">
      <c r="A116">
        <v>157.18799999999999</v>
      </c>
      <c r="B116">
        <v>13</v>
      </c>
      <c r="C116">
        <v>4.0980275042436849E-2</v>
      </c>
      <c r="D116" t="s">
        <v>7</v>
      </c>
      <c r="E116" t="s">
        <v>12</v>
      </c>
      <c r="F116" t="s">
        <v>36</v>
      </c>
      <c r="G116" t="s">
        <v>24</v>
      </c>
    </row>
    <row r="117" spans="1:7" x14ac:dyDescent="0.3">
      <c r="A117">
        <v>144.74799999999999</v>
      </c>
      <c r="B117">
        <v>14</v>
      </c>
      <c r="C117">
        <v>3.7737059138373469E-2</v>
      </c>
      <c r="D117" t="s">
        <v>8</v>
      </c>
      <c r="E117" t="s">
        <v>15</v>
      </c>
      <c r="F117" t="s">
        <v>47</v>
      </c>
      <c r="G117" t="s">
        <v>24</v>
      </c>
    </row>
    <row r="118" spans="1:7" x14ac:dyDescent="0.3">
      <c r="A118">
        <v>144.46100000000001</v>
      </c>
      <c r="B118">
        <v>15</v>
      </c>
      <c r="C118">
        <v>3.7662235748946934E-2</v>
      </c>
      <c r="D118" t="s">
        <v>6</v>
      </c>
      <c r="E118" t="s">
        <v>15</v>
      </c>
      <c r="F118" t="s">
        <v>74</v>
      </c>
      <c r="G118" t="s">
        <v>24</v>
      </c>
    </row>
    <row r="119" spans="1:7" x14ac:dyDescent="0.3">
      <c r="A119">
        <v>138.38999999999999</v>
      </c>
      <c r="B119">
        <v>16</v>
      </c>
      <c r="C119">
        <v>3.6079473389335287E-2</v>
      </c>
      <c r="D119" t="s">
        <v>9</v>
      </c>
      <c r="E119" t="s">
        <v>14</v>
      </c>
      <c r="F119" t="s">
        <v>66</v>
      </c>
      <c r="G119" t="s">
        <v>24</v>
      </c>
    </row>
    <row r="120" spans="1:7" x14ac:dyDescent="0.3">
      <c r="A120">
        <v>132.55600000000001</v>
      </c>
      <c r="B120">
        <v>17</v>
      </c>
      <c r="C120">
        <v>3.4558498985452199E-2</v>
      </c>
      <c r="D120" t="s">
        <v>8</v>
      </c>
      <c r="E120" t="s">
        <v>16</v>
      </c>
      <c r="F120" t="s">
        <v>44</v>
      </c>
      <c r="G120" t="s">
        <v>24</v>
      </c>
    </row>
    <row r="121" spans="1:7" x14ac:dyDescent="0.3">
      <c r="A121">
        <v>121.633</v>
      </c>
      <c r="B121">
        <v>18</v>
      </c>
      <c r="C121">
        <v>3.1710778139786254E-2</v>
      </c>
      <c r="D121" t="s">
        <v>6</v>
      </c>
      <c r="E121" t="s">
        <v>14</v>
      </c>
      <c r="F121" t="s">
        <v>48</v>
      </c>
      <c r="G121" t="s">
        <v>24</v>
      </c>
    </row>
    <row r="122" spans="1:7" x14ac:dyDescent="0.3">
      <c r="A122">
        <v>115.20099999999999</v>
      </c>
      <c r="B122">
        <v>19</v>
      </c>
      <c r="C122">
        <v>3.0033899948875026E-2</v>
      </c>
      <c r="D122" t="s">
        <v>7</v>
      </c>
      <c r="E122" t="s">
        <v>14</v>
      </c>
      <c r="F122" t="s">
        <v>38</v>
      </c>
      <c r="G122" t="s">
        <v>24</v>
      </c>
    </row>
    <row r="123" spans="1:7" x14ac:dyDescent="0.3">
      <c r="A123">
        <v>100.011</v>
      </c>
      <c r="B123">
        <v>20</v>
      </c>
      <c r="C123">
        <v>2.6073735191421431E-2</v>
      </c>
      <c r="D123" t="s">
        <v>4</v>
      </c>
      <c r="E123" t="s">
        <v>12</v>
      </c>
      <c r="F123" t="s">
        <v>51</v>
      </c>
      <c r="G123" t="s">
        <v>24</v>
      </c>
    </row>
    <row r="124" spans="1:7" x14ac:dyDescent="0.3">
      <c r="A124">
        <v>316.94299999999998</v>
      </c>
      <c r="B124">
        <v>1</v>
      </c>
      <c r="C124">
        <v>6.0783632339025784E-2</v>
      </c>
      <c r="D124" t="s">
        <v>4</v>
      </c>
      <c r="E124" t="s">
        <v>11</v>
      </c>
      <c r="F124" t="s">
        <v>29</v>
      </c>
      <c r="G124" t="s">
        <v>25</v>
      </c>
    </row>
    <row r="125" spans="1:7" x14ac:dyDescent="0.3">
      <c r="A125">
        <v>308.75599999999997</v>
      </c>
      <c r="B125">
        <v>2</v>
      </c>
      <c r="C125">
        <v>5.9213521631549658E-2</v>
      </c>
      <c r="D125" t="s">
        <v>6</v>
      </c>
      <c r="E125" t="s">
        <v>11</v>
      </c>
      <c r="F125" t="s">
        <v>31</v>
      </c>
      <c r="G125" t="s">
        <v>25</v>
      </c>
    </row>
    <row r="126" spans="1:7" x14ac:dyDescent="0.3">
      <c r="A126">
        <v>284.40100000000001</v>
      </c>
      <c r="B126">
        <v>3</v>
      </c>
      <c r="C126">
        <v>5.4542696386578257E-2</v>
      </c>
      <c r="D126" t="s">
        <v>5</v>
      </c>
      <c r="E126" t="s">
        <v>11</v>
      </c>
      <c r="F126" t="s">
        <v>30</v>
      </c>
      <c r="G126" t="s">
        <v>25</v>
      </c>
    </row>
    <row r="127" spans="1:7" x14ac:dyDescent="0.3">
      <c r="A127">
        <v>282.06700000000001</v>
      </c>
      <c r="B127">
        <v>4</v>
      </c>
      <c r="C127">
        <v>5.4095079629371802E-2</v>
      </c>
      <c r="D127" t="s">
        <v>8</v>
      </c>
      <c r="E127" t="s">
        <v>11</v>
      </c>
      <c r="F127" t="s">
        <v>33</v>
      </c>
      <c r="G127" t="s">
        <v>25</v>
      </c>
    </row>
    <row r="128" spans="1:7" x14ac:dyDescent="0.3">
      <c r="A128">
        <v>260.029</v>
      </c>
      <c r="B128">
        <v>5</v>
      </c>
      <c r="C128">
        <v>4.9868610865311858E-2</v>
      </c>
      <c r="D128" t="s">
        <v>9</v>
      </c>
      <c r="E128" t="s">
        <v>11</v>
      </c>
      <c r="F128" t="s">
        <v>34</v>
      </c>
      <c r="G128" t="s">
        <v>25</v>
      </c>
    </row>
    <row r="129" spans="1:7" x14ac:dyDescent="0.3">
      <c r="A129">
        <v>230.02099999999999</v>
      </c>
      <c r="B129">
        <v>6</v>
      </c>
      <c r="C129">
        <v>4.4113647861776566E-2</v>
      </c>
      <c r="D129" t="s">
        <v>7</v>
      </c>
      <c r="E129" t="s">
        <v>13</v>
      </c>
      <c r="F129" t="s">
        <v>75</v>
      </c>
      <c r="G129" t="s">
        <v>25</v>
      </c>
    </row>
    <row r="130" spans="1:7" x14ac:dyDescent="0.3">
      <c r="A130">
        <v>229.625</v>
      </c>
      <c r="B130">
        <v>7</v>
      </c>
      <c r="C130">
        <v>4.4037702602199122E-2</v>
      </c>
      <c r="D130" t="s">
        <v>7</v>
      </c>
      <c r="E130" t="s">
        <v>11</v>
      </c>
      <c r="F130" t="s">
        <v>32</v>
      </c>
      <c r="G130" t="s">
        <v>25</v>
      </c>
    </row>
    <row r="131" spans="1:7" x14ac:dyDescent="0.3">
      <c r="A131">
        <v>212.56800000000001</v>
      </c>
      <c r="B131">
        <v>8</v>
      </c>
      <c r="C131">
        <v>4.0766494792571641E-2</v>
      </c>
      <c r="D131" t="s">
        <v>8</v>
      </c>
      <c r="E131" t="s">
        <v>12</v>
      </c>
      <c r="F131" t="s">
        <v>35</v>
      </c>
      <c r="G131" t="s">
        <v>25</v>
      </c>
    </row>
    <row r="132" spans="1:7" x14ac:dyDescent="0.3">
      <c r="A132">
        <v>211.554</v>
      </c>
      <c r="B132">
        <v>9</v>
      </c>
      <c r="C132">
        <v>4.0572028900623336E-2</v>
      </c>
      <c r="D132" t="s">
        <v>8</v>
      </c>
      <c r="E132" t="s">
        <v>13</v>
      </c>
      <c r="F132" t="s">
        <v>39</v>
      </c>
      <c r="G132" t="s">
        <v>25</v>
      </c>
    </row>
    <row r="133" spans="1:7" x14ac:dyDescent="0.3">
      <c r="A133">
        <v>196.072</v>
      </c>
      <c r="B133">
        <v>10</v>
      </c>
      <c r="C133">
        <v>3.7602876100678875E-2</v>
      </c>
      <c r="D133" t="s">
        <v>8</v>
      </c>
      <c r="E133" t="s">
        <v>17</v>
      </c>
      <c r="F133" t="s">
        <v>49</v>
      </c>
      <c r="G133" t="s">
        <v>25</v>
      </c>
    </row>
    <row r="134" spans="1:7" x14ac:dyDescent="0.3">
      <c r="A134">
        <v>194.548</v>
      </c>
      <c r="B134">
        <v>11</v>
      </c>
      <c r="C134">
        <v>3.7310601919880823E-2</v>
      </c>
      <c r="D134" t="s">
        <v>8</v>
      </c>
      <c r="E134" t="s">
        <v>16</v>
      </c>
      <c r="F134" t="s">
        <v>44</v>
      </c>
      <c r="G134" t="s">
        <v>25</v>
      </c>
    </row>
    <row r="135" spans="1:7" x14ac:dyDescent="0.3">
      <c r="A135">
        <v>192.84899999999999</v>
      </c>
      <c r="B135">
        <v>12</v>
      </c>
      <c r="C135">
        <v>3.6984766071340221E-2</v>
      </c>
      <c r="D135" t="s">
        <v>8</v>
      </c>
      <c r="E135" t="s">
        <v>15</v>
      </c>
      <c r="F135" t="s">
        <v>47</v>
      </c>
      <c r="G135" t="s">
        <v>25</v>
      </c>
    </row>
    <row r="136" spans="1:7" x14ac:dyDescent="0.3">
      <c r="A136">
        <v>192.8</v>
      </c>
      <c r="B136">
        <v>13</v>
      </c>
      <c r="C136">
        <v>3.6975368804372306E-2</v>
      </c>
      <c r="D136" t="s">
        <v>6</v>
      </c>
      <c r="E136" t="s">
        <v>17</v>
      </c>
      <c r="F136" t="s">
        <v>46</v>
      </c>
      <c r="G136" t="s">
        <v>25</v>
      </c>
    </row>
    <row r="137" spans="1:7" x14ac:dyDescent="0.3">
      <c r="A137">
        <v>185.37700000000001</v>
      </c>
      <c r="B137">
        <v>14</v>
      </c>
      <c r="C137">
        <v>3.5551778749212268E-2</v>
      </c>
      <c r="D137" t="s">
        <v>5</v>
      </c>
      <c r="E137" t="s">
        <v>17</v>
      </c>
      <c r="F137" t="s">
        <v>45</v>
      </c>
      <c r="G137" t="s">
        <v>25</v>
      </c>
    </row>
    <row r="138" spans="1:7" x14ac:dyDescent="0.3">
      <c r="A138">
        <v>182.40600000000001</v>
      </c>
      <c r="B138">
        <v>15</v>
      </c>
      <c r="C138">
        <v>3.4981997521422899E-2</v>
      </c>
      <c r="D138" t="s">
        <v>6</v>
      </c>
      <c r="E138" t="s">
        <v>12</v>
      </c>
      <c r="F138" t="s">
        <v>68</v>
      </c>
      <c r="G138" t="s">
        <v>25</v>
      </c>
    </row>
    <row r="139" spans="1:7" x14ac:dyDescent="0.3">
      <c r="A139">
        <v>181.62700000000001</v>
      </c>
      <c r="B139">
        <v>16</v>
      </c>
      <c r="C139">
        <v>3.4832600154728881E-2</v>
      </c>
      <c r="D139" t="s">
        <v>7</v>
      </c>
      <c r="E139" t="s">
        <v>16</v>
      </c>
      <c r="F139" t="s">
        <v>59</v>
      </c>
      <c r="G139" t="s">
        <v>25</v>
      </c>
    </row>
    <row r="140" spans="1:7" x14ac:dyDescent="0.3">
      <c r="A140">
        <v>181.19800000000001</v>
      </c>
      <c r="B140">
        <v>17</v>
      </c>
      <c r="C140">
        <v>3.4750326123519984E-2</v>
      </c>
      <c r="D140" t="s">
        <v>6</v>
      </c>
      <c r="E140" t="s">
        <v>13</v>
      </c>
      <c r="F140" t="s">
        <v>37</v>
      </c>
      <c r="G140" t="s">
        <v>25</v>
      </c>
    </row>
    <row r="141" spans="1:7" x14ac:dyDescent="0.3">
      <c r="A141">
        <v>180.12700000000001</v>
      </c>
      <c r="B141">
        <v>18</v>
      </c>
      <c r="C141">
        <v>3.4544928716935534E-2</v>
      </c>
      <c r="D141" t="s">
        <v>6</v>
      </c>
      <c r="E141" t="s">
        <v>15</v>
      </c>
      <c r="F141" t="s">
        <v>74</v>
      </c>
      <c r="G141" t="s">
        <v>25</v>
      </c>
    </row>
    <row r="142" spans="1:7" x14ac:dyDescent="0.3">
      <c r="A142">
        <v>169.011</v>
      </c>
      <c r="B142">
        <v>19</v>
      </c>
      <c r="C142">
        <v>3.2413091581928254E-2</v>
      </c>
      <c r="D142" t="s">
        <v>7</v>
      </c>
      <c r="E142" t="s">
        <v>14</v>
      </c>
      <c r="F142" t="s">
        <v>38</v>
      </c>
      <c r="G142" t="s">
        <v>25</v>
      </c>
    </row>
    <row r="143" spans="1:7" x14ac:dyDescent="0.3">
      <c r="A143">
        <v>167.57</v>
      </c>
      <c r="B143">
        <v>20</v>
      </c>
      <c r="C143">
        <v>3.2136735220688106E-2</v>
      </c>
      <c r="D143" t="s">
        <v>6</v>
      </c>
      <c r="E143" t="s">
        <v>16</v>
      </c>
      <c r="F143" t="s">
        <v>58</v>
      </c>
      <c r="G143" t="s">
        <v>25</v>
      </c>
    </row>
    <row r="144" spans="1:7" x14ac:dyDescent="0.3">
      <c r="A144">
        <v>156.39400000000001</v>
      </c>
      <c r="B144">
        <v>21</v>
      </c>
      <c r="C144">
        <v>2.9993391228169099E-2</v>
      </c>
      <c r="D144" t="s">
        <v>6</v>
      </c>
      <c r="E144" t="s">
        <v>14</v>
      </c>
      <c r="F144" t="s">
        <v>48</v>
      </c>
      <c r="G144" t="s">
        <v>25</v>
      </c>
    </row>
    <row r="145" spans="1:7" x14ac:dyDescent="0.3">
      <c r="A145">
        <v>155.52099999999999</v>
      </c>
      <c r="B145">
        <v>22</v>
      </c>
      <c r="C145">
        <v>2.9825966451373365E-2</v>
      </c>
      <c r="D145" t="s">
        <v>5</v>
      </c>
      <c r="E145" t="s">
        <v>14</v>
      </c>
      <c r="F145" t="s">
        <v>64</v>
      </c>
      <c r="G145" t="s">
        <v>25</v>
      </c>
    </row>
    <row r="146" spans="1:7" x14ac:dyDescent="0.3">
      <c r="A146">
        <v>140.399</v>
      </c>
      <c r="B146">
        <v>23</v>
      </c>
      <c r="C146">
        <v>2.692585479649931E-2</v>
      </c>
      <c r="D146" t="s">
        <v>4</v>
      </c>
      <c r="E146" t="s">
        <v>17</v>
      </c>
      <c r="F146" t="s">
        <v>63</v>
      </c>
      <c r="G146" t="s">
        <v>25</v>
      </c>
    </row>
    <row r="147" spans="1:7" x14ac:dyDescent="0.3">
      <c r="A147">
        <v>137.68600000000001</v>
      </c>
      <c r="B147">
        <v>24</v>
      </c>
      <c r="C147">
        <v>2.6405553056010403E-2</v>
      </c>
      <c r="D147" t="s">
        <v>6</v>
      </c>
      <c r="E147" t="s">
        <v>18</v>
      </c>
      <c r="F147" t="s">
        <v>52</v>
      </c>
      <c r="G147" t="s">
        <v>25</v>
      </c>
    </row>
    <row r="148" spans="1:7" x14ac:dyDescent="0.3">
      <c r="A148">
        <v>136.762</v>
      </c>
      <c r="B148">
        <v>25</v>
      </c>
      <c r="C148">
        <v>2.6228347450329696E-2</v>
      </c>
      <c r="D148" t="s">
        <v>4</v>
      </c>
      <c r="E148" t="s">
        <v>13</v>
      </c>
      <c r="F148" t="s">
        <v>60</v>
      </c>
      <c r="G148" t="s">
        <v>25</v>
      </c>
    </row>
    <row r="149" spans="1:7" x14ac:dyDescent="0.3">
      <c r="A149">
        <v>127.971</v>
      </c>
      <c r="B149">
        <v>26</v>
      </c>
      <c r="C149">
        <v>2.4542401043902116E-2</v>
      </c>
      <c r="D149" t="s">
        <v>4</v>
      </c>
      <c r="E149" t="s">
        <v>15</v>
      </c>
      <c r="F149" t="s">
        <v>53</v>
      </c>
      <c r="G149" t="s">
        <v>25</v>
      </c>
    </row>
    <row r="150" spans="1:7" x14ac:dyDescent="0.3">
      <c r="A150">
        <v>502.70499999999998</v>
      </c>
      <c r="B150">
        <v>1</v>
      </c>
      <c r="C150">
        <v>0.11580142798072837</v>
      </c>
      <c r="D150" t="s">
        <v>4</v>
      </c>
      <c r="E150" t="s">
        <v>11</v>
      </c>
      <c r="F150" t="s">
        <v>29</v>
      </c>
      <c r="G150" t="s">
        <v>26</v>
      </c>
    </row>
    <row r="151" spans="1:7" x14ac:dyDescent="0.3">
      <c r="A151">
        <v>406.14100000000002</v>
      </c>
      <c r="B151">
        <v>2</v>
      </c>
      <c r="C151">
        <v>9.3557270688616606E-2</v>
      </c>
      <c r="D151" t="s">
        <v>6</v>
      </c>
      <c r="E151" t="s">
        <v>11</v>
      </c>
      <c r="F151" t="s">
        <v>31</v>
      </c>
      <c r="G151" t="s">
        <v>26</v>
      </c>
    </row>
    <row r="152" spans="1:7" x14ac:dyDescent="0.3">
      <c r="A152">
        <v>364.13499999999999</v>
      </c>
      <c r="B152">
        <v>3</v>
      </c>
      <c r="C152">
        <v>8.3880910231174402E-2</v>
      </c>
      <c r="D152" t="s">
        <v>5</v>
      </c>
      <c r="E152" t="s">
        <v>11</v>
      </c>
      <c r="F152" t="s">
        <v>30</v>
      </c>
      <c r="G152" t="s">
        <v>26</v>
      </c>
    </row>
    <row r="153" spans="1:7" x14ac:dyDescent="0.3">
      <c r="A153">
        <v>287.3</v>
      </c>
      <c r="B153">
        <v>4</v>
      </c>
      <c r="C153">
        <v>6.6181458825480682E-2</v>
      </c>
      <c r="D153" t="s">
        <v>8</v>
      </c>
      <c r="E153" t="s">
        <v>11</v>
      </c>
      <c r="F153" t="s">
        <v>33</v>
      </c>
      <c r="G153" t="s">
        <v>26</v>
      </c>
    </row>
    <row r="154" spans="1:7" x14ac:dyDescent="0.3">
      <c r="A154">
        <v>274.96600000000001</v>
      </c>
      <c r="B154">
        <v>5</v>
      </c>
      <c r="C154">
        <v>6.3340240192854586E-2</v>
      </c>
      <c r="D154" t="s">
        <v>9</v>
      </c>
      <c r="E154" t="s">
        <v>11</v>
      </c>
      <c r="F154" t="s">
        <v>34</v>
      </c>
      <c r="G154" t="s">
        <v>26</v>
      </c>
    </row>
    <row r="155" spans="1:7" x14ac:dyDescent="0.3">
      <c r="A155">
        <v>251.59</v>
      </c>
      <c r="B155">
        <v>6</v>
      </c>
      <c r="C155">
        <v>5.7955423689184424E-2</v>
      </c>
      <c r="D155" t="s">
        <v>7</v>
      </c>
      <c r="E155" t="s">
        <v>11</v>
      </c>
      <c r="F155" t="s">
        <v>32</v>
      </c>
      <c r="G155" t="s">
        <v>26</v>
      </c>
    </row>
    <row r="156" spans="1:7" x14ac:dyDescent="0.3">
      <c r="A156">
        <v>240.11699999999999</v>
      </c>
      <c r="B156">
        <v>7</v>
      </c>
      <c r="C156">
        <v>5.531254211207081E-2</v>
      </c>
      <c r="D156" t="s">
        <v>7</v>
      </c>
      <c r="E156" t="s">
        <v>13</v>
      </c>
      <c r="F156" t="s">
        <v>75</v>
      </c>
      <c r="G156" t="s">
        <v>26</v>
      </c>
    </row>
    <row r="157" spans="1:7" x14ac:dyDescent="0.3">
      <c r="A157">
        <v>229.73400000000001</v>
      </c>
      <c r="B157">
        <v>8</v>
      </c>
      <c r="C157">
        <v>5.292074925796373E-2</v>
      </c>
      <c r="D157" t="s">
        <v>5</v>
      </c>
      <c r="E157" t="s">
        <v>13</v>
      </c>
      <c r="F157" t="s">
        <v>42</v>
      </c>
      <c r="G157" t="s">
        <v>26</v>
      </c>
    </row>
    <row r="158" spans="1:7" x14ac:dyDescent="0.3">
      <c r="A158">
        <v>201.28899999999999</v>
      </c>
      <c r="B158">
        <v>9</v>
      </c>
      <c r="C158">
        <v>4.636825501399993E-2</v>
      </c>
      <c r="D158" t="s">
        <v>6</v>
      </c>
      <c r="E158" t="s">
        <v>17</v>
      </c>
      <c r="F158" t="s">
        <v>46</v>
      </c>
      <c r="G158" t="s">
        <v>26</v>
      </c>
    </row>
    <row r="159" spans="1:7" x14ac:dyDescent="0.3">
      <c r="A159">
        <v>184.976</v>
      </c>
      <c r="B159">
        <v>10</v>
      </c>
      <c r="C159">
        <v>4.2610447364086715E-2</v>
      </c>
      <c r="D159" t="s">
        <v>6</v>
      </c>
      <c r="E159" t="s">
        <v>14</v>
      </c>
      <c r="F159" t="s">
        <v>48</v>
      </c>
      <c r="G159" t="s">
        <v>26</v>
      </c>
    </row>
    <row r="160" spans="1:7" x14ac:dyDescent="0.3">
      <c r="A160">
        <v>179.191</v>
      </c>
      <c r="B160">
        <v>11</v>
      </c>
      <c r="C160">
        <v>4.127783427913926E-2</v>
      </c>
      <c r="D160" t="s">
        <v>5</v>
      </c>
      <c r="E160" t="s">
        <v>14</v>
      </c>
      <c r="F160" t="s">
        <v>64</v>
      </c>
      <c r="G160" t="s">
        <v>26</v>
      </c>
    </row>
    <row r="161" spans="1:7" x14ac:dyDescent="0.3">
      <c r="A161">
        <v>173.41300000000001</v>
      </c>
      <c r="B161">
        <v>12</v>
      </c>
      <c r="C161">
        <v>3.9946833690578075E-2</v>
      </c>
      <c r="D161" t="s">
        <v>4</v>
      </c>
      <c r="E161" t="s">
        <v>14</v>
      </c>
      <c r="F161" t="s">
        <v>40</v>
      </c>
      <c r="G161" t="s">
        <v>26</v>
      </c>
    </row>
    <row r="162" spans="1:7" x14ac:dyDescent="0.3">
      <c r="A162">
        <v>164.22300000000001</v>
      </c>
      <c r="B162">
        <v>13</v>
      </c>
      <c r="C162">
        <v>3.7829856292018495E-2</v>
      </c>
      <c r="D162" t="s">
        <v>8</v>
      </c>
      <c r="E162" t="s">
        <v>12</v>
      </c>
      <c r="F162" t="s">
        <v>35</v>
      </c>
      <c r="G162" t="s">
        <v>26</v>
      </c>
    </row>
    <row r="163" spans="1:7" x14ac:dyDescent="0.3">
      <c r="A163">
        <v>163.42099999999999</v>
      </c>
      <c r="B163">
        <v>14</v>
      </c>
      <c r="C163">
        <v>3.7645110277476079E-2</v>
      </c>
      <c r="D163" t="s">
        <v>8</v>
      </c>
      <c r="E163" t="s">
        <v>17</v>
      </c>
      <c r="F163" t="s">
        <v>49</v>
      </c>
      <c r="G163" t="s">
        <v>26</v>
      </c>
    </row>
    <row r="164" spans="1:7" x14ac:dyDescent="0.3">
      <c r="A164">
        <v>161.738</v>
      </c>
      <c r="B164">
        <v>15</v>
      </c>
      <c r="C164">
        <v>3.7257420074888942E-2</v>
      </c>
      <c r="D164" t="s">
        <v>8</v>
      </c>
      <c r="E164" t="s">
        <v>13</v>
      </c>
      <c r="F164" t="s">
        <v>39</v>
      </c>
      <c r="G164" t="s">
        <v>26</v>
      </c>
    </row>
    <row r="165" spans="1:7" x14ac:dyDescent="0.3">
      <c r="A165">
        <v>156.62299999999999</v>
      </c>
      <c r="B165">
        <v>16</v>
      </c>
      <c r="C165">
        <v>3.6079145929771177E-2</v>
      </c>
      <c r="D165" t="s">
        <v>8</v>
      </c>
      <c r="E165" t="s">
        <v>14</v>
      </c>
      <c r="F165" t="s">
        <v>50</v>
      </c>
      <c r="G165" t="s">
        <v>26</v>
      </c>
    </row>
    <row r="166" spans="1:7" x14ac:dyDescent="0.3">
      <c r="A166">
        <v>105.395</v>
      </c>
      <c r="B166">
        <v>17</v>
      </c>
      <c r="C166">
        <v>2.4278436661717841E-2</v>
      </c>
      <c r="D166" t="s">
        <v>4</v>
      </c>
      <c r="E166" t="s">
        <v>15</v>
      </c>
      <c r="F166" t="s">
        <v>53</v>
      </c>
      <c r="G166" t="s">
        <v>26</v>
      </c>
    </row>
    <row r="167" spans="1:7" x14ac:dyDescent="0.3">
      <c r="A167">
        <v>101.15</v>
      </c>
      <c r="B167">
        <v>18</v>
      </c>
      <c r="C167">
        <v>2.3300572781752075E-2</v>
      </c>
      <c r="D167" t="s">
        <v>4</v>
      </c>
      <c r="E167" t="s">
        <v>13</v>
      </c>
      <c r="F167" t="s">
        <v>60</v>
      </c>
      <c r="G167" t="s">
        <v>26</v>
      </c>
    </row>
    <row r="168" spans="1:7" x14ac:dyDescent="0.3">
      <c r="A168">
        <v>97.293999999999997</v>
      </c>
      <c r="B168">
        <v>19</v>
      </c>
      <c r="C168">
        <v>2.2412317629538173E-2</v>
      </c>
      <c r="D168" t="s">
        <v>4</v>
      </c>
      <c r="E168" t="s">
        <v>17</v>
      </c>
      <c r="F168" t="s">
        <v>63</v>
      </c>
      <c r="G168" t="s">
        <v>26</v>
      </c>
    </row>
    <row r="169" spans="1:7" x14ac:dyDescent="0.3">
      <c r="A169">
        <v>95.694000000000003</v>
      </c>
      <c r="B169">
        <v>20</v>
      </c>
      <c r="C169">
        <v>2.2043747026959791E-2</v>
      </c>
      <c r="D169" t="s">
        <v>4</v>
      </c>
      <c r="E169" t="s">
        <v>12</v>
      </c>
      <c r="F169" t="s">
        <v>51</v>
      </c>
      <c r="G169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B7AC-241E-43DC-8129-BF339169427A}">
  <dimension ref="A1:F393"/>
  <sheetViews>
    <sheetView tabSelected="1" topLeftCell="A142" workbookViewId="0">
      <selection activeCell="L163" sqref="L163"/>
    </sheetView>
  </sheetViews>
  <sheetFormatPr defaultRowHeight="14.4" x14ac:dyDescent="0.3"/>
  <cols>
    <col min="1" max="1" width="16.44140625" bestFit="1" customWidth="1"/>
    <col min="2" max="2" width="10.44140625" bestFit="1" customWidth="1"/>
  </cols>
  <sheetData>
    <row r="1" spans="1:6" x14ac:dyDescent="0.3">
      <c r="A1" t="s">
        <v>76</v>
      </c>
      <c r="B1" t="s">
        <v>1</v>
      </c>
      <c r="C1" t="s">
        <v>27</v>
      </c>
      <c r="D1" t="s">
        <v>3</v>
      </c>
      <c r="E1" t="s">
        <v>10</v>
      </c>
      <c r="F1" t="s">
        <v>21</v>
      </c>
    </row>
    <row r="2" spans="1:6" x14ac:dyDescent="0.3">
      <c r="A2" t="s">
        <v>77</v>
      </c>
      <c r="B2">
        <v>57.859000000000002</v>
      </c>
      <c r="C2" t="s">
        <v>28</v>
      </c>
      <c r="E2" t="s">
        <v>129</v>
      </c>
      <c r="F2" t="str">
        <f>_xlfn.CONCAT(D2,"_",E2)</f>
        <v>_Area</v>
      </c>
    </row>
    <row r="3" spans="1:6" x14ac:dyDescent="0.3">
      <c r="A3" t="s">
        <v>78</v>
      </c>
      <c r="B3">
        <v>83.564999999999998</v>
      </c>
      <c r="C3" t="s">
        <v>28</v>
      </c>
      <c r="D3" t="s">
        <v>5</v>
      </c>
      <c r="E3" t="s">
        <v>15</v>
      </c>
      <c r="F3" t="str">
        <f t="shared" ref="F3:F74" si="0">_xlfn.CONCAT(D3,"_",E3)</f>
        <v>NDVI_ASM</v>
      </c>
    </row>
    <row r="4" spans="1:6" x14ac:dyDescent="0.3">
      <c r="A4" t="s">
        <v>79</v>
      </c>
      <c r="B4">
        <v>82.341999999999999</v>
      </c>
      <c r="C4" t="s">
        <v>28</v>
      </c>
      <c r="D4" t="s">
        <v>5</v>
      </c>
      <c r="E4" t="s">
        <v>13</v>
      </c>
      <c r="F4" t="str">
        <f t="shared" si="0"/>
        <v>NDVI_Contrast</v>
      </c>
    </row>
    <row r="5" spans="1:6" x14ac:dyDescent="0.3">
      <c r="A5" t="s">
        <v>80</v>
      </c>
      <c r="B5">
        <v>80.236999999999995</v>
      </c>
      <c r="C5" t="s">
        <v>28</v>
      </c>
      <c r="D5" t="s">
        <v>5</v>
      </c>
      <c r="E5" t="s">
        <v>16</v>
      </c>
      <c r="F5" t="str">
        <f t="shared" si="0"/>
        <v>NDVI_Correlation</v>
      </c>
    </row>
    <row r="6" spans="1:6" x14ac:dyDescent="0.3">
      <c r="A6" t="s">
        <v>81</v>
      </c>
      <c r="B6">
        <v>79.393000000000001</v>
      </c>
      <c r="C6" t="s">
        <v>28</v>
      </c>
      <c r="D6" t="s">
        <v>5</v>
      </c>
      <c r="E6" t="s">
        <v>12</v>
      </c>
      <c r="F6" t="str">
        <f t="shared" si="0"/>
        <v>NDVI_IDM</v>
      </c>
    </row>
    <row r="7" spans="1:6" x14ac:dyDescent="0.3">
      <c r="A7" t="s">
        <v>82</v>
      </c>
      <c r="B7">
        <v>187.56</v>
      </c>
      <c r="C7" t="s">
        <v>28</v>
      </c>
      <c r="D7" t="s">
        <v>5</v>
      </c>
      <c r="E7" t="s">
        <v>11</v>
      </c>
      <c r="F7" t="str">
        <f t="shared" si="0"/>
        <v>NDVI_Mean</v>
      </c>
    </row>
    <row r="8" spans="1:6" x14ac:dyDescent="0.3">
      <c r="A8" t="s">
        <v>132</v>
      </c>
      <c r="B8">
        <v>67.953000000000003</v>
      </c>
      <c r="C8" t="s">
        <v>28</v>
      </c>
      <c r="D8" t="s">
        <v>9</v>
      </c>
      <c r="E8" t="s">
        <v>15</v>
      </c>
      <c r="F8" t="str">
        <f t="shared" si="0"/>
        <v>NIR_ASM</v>
      </c>
    </row>
    <row r="9" spans="1:6" x14ac:dyDescent="0.3">
      <c r="A9" t="s">
        <v>133</v>
      </c>
      <c r="B9">
        <v>63.911999999999999</v>
      </c>
      <c r="C9" t="s">
        <v>28</v>
      </c>
      <c r="D9" t="s">
        <v>9</v>
      </c>
      <c r="E9" t="s">
        <v>13</v>
      </c>
      <c r="F9" t="str">
        <f t="shared" si="0"/>
        <v>NIR_Contrast</v>
      </c>
    </row>
    <row r="10" spans="1:6" x14ac:dyDescent="0.3">
      <c r="A10" t="s">
        <v>134</v>
      </c>
      <c r="B10">
        <v>56.710999999999999</v>
      </c>
      <c r="C10" t="s">
        <v>28</v>
      </c>
      <c r="D10" t="s">
        <v>9</v>
      </c>
      <c r="E10" t="s">
        <v>16</v>
      </c>
      <c r="F10" t="str">
        <f t="shared" si="0"/>
        <v>NIR_Correlation</v>
      </c>
    </row>
    <row r="11" spans="1:6" x14ac:dyDescent="0.3">
      <c r="A11" t="s">
        <v>135</v>
      </c>
      <c r="B11">
        <v>68.831999999999994</v>
      </c>
      <c r="C11" t="s">
        <v>28</v>
      </c>
      <c r="D11" t="s">
        <v>9</v>
      </c>
      <c r="E11" t="s">
        <v>12</v>
      </c>
      <c r="F11" t="str">
        <f t="shared" si="0"/>
        <v>NIR_IDM</v>
      </c>
    </row>
    <row r="12" spans="1:6" x14ac:dyDescent="0.3">
      <c r="A12" t="s">
        <v>83</v>
      </c>
      <c r="B12">
        <v>131.63800000000001</v>
      </c>
      <c r="C12" t="s">
        <v>28</v>
      </c>
      <c r="D12" t="s">
        <v>9</v>
      </c>
      <c r="E12" t="s">
        <v>11</v>
      </c>
      <c r="F12" t="str">
        <f t="shared" si="0"/>
        <v>NIR_Mean</v>
      </c>
    </row>
    <row r="13" spans="1:6" x14ac:dyDescent="0.3">
      <c r="A13" t="s">
        <v>84</v>
      </c>
      <c r="B13">
        <v>53.4</v>
      </c>
      <c r="C13" t="s">
        <v>28</v>
      </c>
      <c r="D13" t="s">
        <v>4</v>
      </c>
      <c r="E13" t="s">
        <v>15</v>
      </c>
      <c r="F13" t="str">
        <f t="shared" si="0"/>
        <v>DEM_ASM</v>
      </c>
    </row>
    <row r="14" spans="1:6" x14ac:dyDescent="0.3">
      <c r="A14" t="s">
        <v>85</v>
      </c>
      <c r="B14">
        <v>50.819000000000003</v>
      </c>
      <c r="C14" t="s">
        <v>28</v>
      </c>
      <c r="D14" t="s">
        <v>4</v>
      </c>
      <c r="E14" t="s">
        <v>13</v>
      </c>
      <c r="F14" t="str">
        <f t="shared" si="0"/>
        <v>DEM_Contrast</v>
      </c>
    </row>
    <row r="15" spans="1:6" x14ac:dyDescent="0.3">
      <c r="A15" t="s">
        <v>86</v>
      </c>
      <c r="B15">
        <v>43.191000000000003</v>
      </c>
      <c r="C15" t="s">
        <v>28</v>
      </c>
      <c r="D15" t="s">
        <v>4</v>
      </c>
      <c r="E15" t="s">
        <v>16</v>
      </c>
      <c r="F15" t="str">
        <f t="shared" si="0"/>
        <v>DEM_Correlation</v>
      </c>
    </row>
    <row r="16" spans="1:6" x14ac:dyDescent="0.3">
      <c r="A16" t="s">
        <v>87</v>
      </c>
      <c r="B16">
        <v>45.722999999999999</v>
      </c>
      <c r="C16" t="s">
        <v>28</v>
      </c>
      <c r="D16" t="s">
        <v>4</v>
      </c>
      <c r="E16" t="s">
        <v>12</v>
      </c>
      <c r="F16" t="str">
        <f t="shared" si="0"/>
        <v>DEM_IDM</v>
      </c>
    </row>
    <row r="17" spans="1:6" x14ac:dyDescent="0.3">
      <c r="A17" t="s">
        <v>88</v>
      </c>
      <c r="B17">
        <v>253.54300000000001</v>
      </c>
      <c r="C17" t="s">
        <v>28</v>
      </c>
      <c r="D17" t="s">
        <v>4</v>
      </c>
      <c r="E17" t="s">
        <v>11</v>
      </c>
      <c r="F17" t="str">
        <f t="shared" si="0"/>
        <v>DEM_Mean</v>
      </c>
    </row>
    <row r="18" spans="1:6" x14ac:dyDescent="0.3">
      <c r="A18" t="s">
        <v>89</v>
      </c>
      <c r="B18">
        <v>69.786000000000001</v>
      </c>
      <c r="C18" t="s">
        <v>28</v>
      </c>
      <c r="D18" t="s">
        <v>6</v>
      </c>
      <c r="E18" t="s">
        <v>15</v>
      </c>
      <c r="F18" t="str">
        <f t="shared" si="0"/>
        <v>Green_ASM</v>
      </c>
    </row>
    <row r="19" spans="1:6" x14ac:dyDescent="0.3">
      <c r="A19" t="s">
        <v>90</v>
      </c>
      <c r="B19">
        <v>81.298000000000002</v>
      </c>
      <c r="C19" t="s">
        <v>28</v>
      </c>
      <c r="D19" t="s">
        <v>6</v>
      </c>
      <c r="E19" t="s">
        <v>13</v>
      </c>
      <c r="F19" t="str">
        <f t="shared" si="0"/>
        <v>Green_Contrast</v>
      </c>
    </row>
    <row r="20" spans="1:6" x14ac:dyDescent="0.3">
      <c r="A20" t="s">
        <v>91</v>
      </c>
      <c r="B20">
        <v>60.802999999999997</v>
      </c>
      <c r="C20" t="s">
        <v>28</v>
      </c>
      <c r="D20" t="s">
        <v>6</v>
      </c>
      <c r="E20" t="s">
        <v>16</v>
      </c>
      <c r="F20" t="str">
        <f t="shared" si="0"/>
        <v>Green_Correlation</v>
      </c>
    </row>
    <row r="21" spans="1:6" x14ac:dyDescent="0.3">
      <c r="A21" t="s">
        <v>92</v>
      </c>
      <c r="B21">
        <v>78.128</v>
      </c>
      <c r="C21" t="s">
        <v>28</v>
      </c>
      <c r="D21" t="s">
        <v>6</v>
      </c>
      <c r="E21" t="s">
        <v>12</v>
      </c>
      <c r="F21" t="str">
        <f t="shared" si="0"/>
        <v>Green_IDM</v>
      </c>
    </row>
    <row r="22" spans="1:6" x14ac:dyDescent="0.3">
      <c r="A22" t="s">
        <v>93</v>
      </c>
      <c r="B22">
        <v>164.49299999999999</v>
      </c>
      <c r="C22" t="s">
        <v>28</v>
      </c>
      <c r="D22" t="s">
        <v>6</v>
      </c>
      <c r="E22" t="s">
        <v>11</v>
      </c>
      <c r="F22" t="str">
        <f t="shared" si="0"/>
        <v>Green_Mean</v>
      </c>
    </row>
    <row r="23" spans="1:6" x14ac:dyDescent="0.3">
      <c r="A23" t="s">
        <v>94</v>
      </c>
      <c r="B23">
        <v>61.948</v>
      </c>
      <c r="C23" t="s">
        <v>28</v>
      </c>
      <c r="D23" t="s">
        <v>8</v>
      </c>
      <c r="E23" t="s">
        <v>15</v>
      </c>
      <c r="F23" t="str">
        <f t="shared" si="0"/>
        <v>Red_ASM</v>
      </c>
    </row>
    <row r="24" spans="1:6" x14ac:dyDescent="0.3">
      <c r="A24" t="s">
        <v>95</v>
      </c>
      <c r="B24">
        <v>74.409000000000006</v>
      </c>
      <c r="C24" t="s">
        <v>28</v>
      </c>
      <c r="D24" t="s">
        <v>8</v>
      </c>
      <c r="E24" t="s">
        <v>13</v>
      </c>
      <c r="F24" t="str">
        <f t="shared" si="0"/>
        <v>Red_Contrast</v>
      </c>
    </row>
    <row r="25" spans="1:6" x14ac:dyDescent="0.3">
      <c r="A25" t="s">
        <v>96</v>
      </c>
      <c r="B25">
        <v>72.013999999999996</v>
      </c>
      <c r="C25" t="s">
        <v>28</v>
      </c>
      <c r="D25" t="s">
        <v>8</v>
      </c>
      <c r="E25" t="s">
        <v>16</v>
      </c>
      <c r="F25" t="str">
        <f t="shared" si="0"/>
        <v>Red_Correlation</v>
      </c>
    </row>
    <row r="26" spans="1:6" x14ac:dyDescent="0.3">
      <c r="A26" t="s">
        <v>97</v>
      </c>
      <c r="B26">
        <v>78.212999999999994</v>
      </c>
      <c r="C26" t="s">
        <v>28</v>
      </c>
      <c r="D26" t="s">
        <v>8</v>
      </c>
      <c r="E26" t="s">
        <v>12</v>
      </c>
      <c r="F26" t="str">
        <f t="shared" si="0"/>
        <v>Red_IDM</v>
      </c>
    </row>
    <row r="27" spans="1:6" x14ac:dyDescent="0.3">
      <c r="A27" t="s">
        <v>98</v>
      </c>
      <c r="B27">
        <v>135.35400000000001</v>
      </c>
      <c r="C27" t="s">
        <v>28</v>
      </c>
      <c r="D27" t="s">
        <v>8</v>
      </c>
      <c r="E27" t="s">
        <v>11</v>
      </c>
      <c r="F27" t="str">
        <f t="shared" si="0"/>
        <v>Red_Mean</v>
      </c>
    </row>
    <row r="28" spans="1:6" x14ac:dyDescent="0.3">
      <c r="A28" t="s">
        <v>99</v>
      </c>
      <c r="B28">
        <v>64.799000000000007</v>
      </c>
      <c r="C28" t="s">
        <v>28</v>
      </c>
      <c r="D28" t="s">
        <v>7</v>
      </c>
      <c r="E28" t="s">
        <v>15</v>
      </c>
      <c r="F28" t="str">
        <f t="shared" si="0"/>
        <v>REG_ASM</v>
      </c>
    </row>
    <row r="29" spans="1:6" x14ac:dyDescent="0.3">
      <c r="A29" t="s">
        <v>100</v>
      </c>
      <c r="B29">
        <v>70.168999999999997</v>
      </c>
      <c r="C29" t="s">
        <v>28</v>
      </c>
      <c r="D29" t="s">
        <v>7</v>
      </c>
      <c r="E29" t="s">
        <v>13</v>
      </c>
      <c r="F29" t="str">
        <f t="shared" si="0"/>
        <v>REG_Contrast</v>
      </c>
    </row>
    <row r="30" spans="1:6" x14ac:dyDescent="0.3">
      <c r="A30" t="s">
        <v>101</v>
      </c>
      <c r="B30">
        <v>61.485999999999997</v>
      </c>
      <c r="C30" t="s">
        <v>28</v>
      </c>
      <c r="D30" t="s">
        <v>7</v>
      </c>
      <c r="E30" t="s">
        <v>16</v>
      </c>
      <c r="F30" t="str">
        <f t="shared" si="0"/>
        <v>REG_Correlation</v>
      </c>
    </row>
    <row r="31" spans="1:6" x14ac:dyDescent="0.3">
      <c r="A31" t="s">
        <v>102</v>
      </c>
      <c r="B31">
        <v>71.507000000000005</v>
      </c>
      <c r="C31" t="s">
        <v>28</v>
      </c>
      <c r="D31" t="s">
        <v>7</v>
      </c>
      <c r="E31" t="s">
        <v>12</v>
      </c>
      <c r="F31" t="str">
        <f t="shared" si="0"/>
        <v>REG_IDM</v>
      </c>
    </row>
    <row r="32" spans="1:6" x14ac:dyDescent="0.3">
      <c r="A32" t="s">
        <v>103</v>
      </c>
      <c r="B32">
        <v>145.57</v>
      </c>
      <c r="C32" t="s">
        <v>28</v>
      </c>
      <c r="D32" t="s">
        <v>7</v>
      </c>
      <c r="E32" t="s">
        <v>11</v>
      </c>
      <c r="F32" t="str">
        <f t="shared" si="0"/>
        <v>REG_Mean</v>
      </c>
    </row>
    <row r="33" spans="1:6" x14ac:dyDescent="0.3">
      <c r="A33" t="s">
        <v>104</v>
      </c>
      <c r="B33">
        <v>78.409000000000006</v>
      </c>
      <c r="C33" t="s">
        <v>28</v>
      </c>
      <c r="D33" t="s">
        <v>5</v>
      </c>
      <c r="E33" t="s">
        <v>17</v>
      </c>
      <c r="F33" t="str">
        <f t="shared" si="0"/>
        <v>NDVI_Entropy</v>
      </c>
    </row>
    <row r="34" spans="1:6" x14ac:dyDescent="0.3">
      <c r="A34" t="s">
        <v>105</v>
      </c>
      <c r="B34">
        <v>57.109000000000002</v>
      </c>
      <c r="C34" t="s">
        <v>28</v>
      </c>
      <c r="D34" t="s">
        <v>9</v>
      </c>
      <c r="E34" t="s">
        <v>17</v>
      </c>
      <c r="F34" t="str">
        <f t="shared" si="0"/>
        <v>NIR_Entropy</v>
      </c>
    </row>
    <row r="35" spans="1:6" x14ac:dyDescent="0.3">
      <c r="A35" t="s">
        <v>106</v>
      </c>
      <c r="B35">
        <v>46.694000000000003</v>
      </c>
      <c r="C35" t="s">
        <v>28</v>
      </c>
      <c r="D35" t="s">
        <v>4</v>
      </c>
      <c r="E35" t="s">
        <v>17</v>
      </c>
      <c r="F35" t="str">
        <f t="shared" si="0"/>
        <v>DEM_Entropy</v>
      </c>
    </row>
    <row r="36" spans="1:6" x14ac:dyDescent="0.3">
      <c r="A36" t="s">
        <v>107</v>
      </c>
      <c r="B36">
        <v>67.111000000000004</v>
      </c>
      <c r="C36" t="s">
        <v>28</v>
      </c>
      <c r="D36" t="s">
        <v>6</v>
      </c>
      <c r="E36" t="s">
        <v>17</v>
      </c>
      <c r="F36" t="str">
        <f t="shared" si="0"/>
        <v>Green_Entropy</v>
      </c>
    </row>
    <row r="37" spans="1:6" x14ac:dyDescent="0.3">
      <c r="A37" t="s">
        <v>108</v>
      </c>
      <c r="B37">
        <v>70.474999999999994</v>
      </c>
      <c r="C37" t="s">
        <v>28</v>
      </c>
      <c r="D37" t="s">
        <v>8</v>
      </c>
      <c r="E37" t="s">
        <v>17</v>
      </c>
      <c r="F37" t="str">
        <f t="shared" si="0"/>
        <v>Red_Entropy</v>
      </c>
    </row>
    <row r="38" spans="1:6" x14ac:dyDescent="0.3">
      <c r="A38" t="s">
        <v>109</v>
      </c>
      <c r="B38">
        <v>52.545999999999999</v>
      </c>
      <c r="C38" t="s">
        <v>28</v>
      </c>
      <c r="D38" t="s">
        <v>7</v>
      </c>
      <c r="E38" t="s">
        <v>17</v>
      </c>
      <c r="F38" t="str">
        <f t="shared" si="0"/>
        <v>REG_Entropy</v>
      </c>
    </row>
    <row r="39" spans="1:6" x14ac:dyDescent="0.3">
      <c r="A39" t="s">
        <v>110</v>
      </c>
      <c r="B39">
        <v>52.828000000000003</v>
      </c>
      <c r="C39" t="s">
        <v>28</v>
      </c>
      <c r="D39" t="s">
        <v>5</v>
      </c>
      <c r="E39" t="s">
        <v>130</v>
      </c>
      <c r="F39" t="str">
        <f t="shared" si="0"/>
        <v>NDVI_Kurtosis</v>
      </c>
    </row>
    <row r="40" spans="1:6" x14ac:dyDescent="0.3">
      <c r="A40" t="s">
        <v>111</v>
      </c>
      <c r="B40">
        <v>45.555</v>
      </c>
      <c r="C40" t="s">
        <v>28</v>
      </c>
      <c r="D40" t="s">
        <v>9</v>
      </c>
      <c r="E40" t="s">
        <v>130</v>
      </c>
      <c r="F40" t="str">
        <f t="shared" si="0"/>
        <v>NIR_Kurtosis</v>
      </c>
    </row>
    <row r="41" spans="1:6" x14ac:dyDescent="0.3">
      <c r="A41" t="s">
        <v>112</v>
      </c>
      <c r="B41">
        <v>55.573999999999998</v>
      </c>
      <c r="C41" t="s">
        <v>28</v>
      </c>
      <c r="D41" t="s">
        <v>4</v>
      </c>
      <c r="E41" t="s">
        <v>130</v>
      </c>
      <c r="F41" t="str">
        <f t="shared" si="0"/>
        <v>DEM_Kurtosis</v>
      </c>
    </row>
    <row r="42" spans="1:6" x14ac:dyDescent="0.3">
      <c r="A42" t="s">
        <v>113</v>
      </c>
      <c r="B42">
        <v>50.838999999999999</v>
      </c>
      <c r="C42" t="s">
        <v>28</v>
      </c>
      <c r="D42" t="s">
        <v>6</v>
      </c>
      <c r="E42" t="s">
        <v>130</v>
      </c>
      <c r="F42" t="str">
        <f t="shared" si="0"/>
        <v>Green_Kurtosis</v>
      </c>
    </row>
    <row r="43" spans="1:6" x14ac:dyDescent="0.3">
      <c r="A43" t="s">
        <v>114</v>
      </c>
      <c r="B43">
        <v>55.143000000000001</v>
      </c>
      <c r="C43" t="s">
        <v>28</v>
      </c>
      <c r="D43" t="s">
        <v>8</v>
      </c>
      <c r="E43" t="s">
        <v>130</v>
      </c>
      <c r="F43" t="str">
        <f t="shared" si="0"/>
        <v>Red_Kurtosis</v>
      </c>
    </row>
    <row r="44" spans="1:6" x14ac:dyDescent="0.3">
      <c r="A44" t="s">
        <v>115</v>
      </c>
      <c r="B44">
        <v>60.546999999999997</v>
      </c>
      <c r="C44" t="s">
        <v>28</v>
      </c>
      <c r="D44" t="s">
        <v>7</v>
      </c>
      <c r="E44" t="s">
        <v>130</v>
      </c>
      <c r="F44" t="str">
        <f t="shared" si="0"/>
        <v>REG_Kurtosis</v>
      </c>
    </row>
    <row r="45" spans="1:6" x14ac:dyDescent="0.3">
      <c r="A45" t="s">
        <v>116</v>
      </c>
      <c r="B45">
        <v>44.463999999999999</v>
      </c>
      <c r="C45" t="s">
        <v>28</v>
      </c>
      <c r="E45" t="s">
        <v>131</v>
      </c>
      <c r="F45" t="str">
        <f t="shared" si="0"/>
        <v>_Perimeter</v>
      </c>
    </row>
    <row r="46" spans="1:6" x14ac:dyDescent="0.3">
      <c r="A46" t="s">
        <v>117</v>
      </c>
      <c r="B46">
        <v>77.34</v>
      </c>
      <c r="C46" t="s">
        <v>28</v>
      </c>
      <c r="D46" t="s">
        <v>5</v>
      </c>
      <c r="E46" t="s">
        <v>14</v>
      </c>
      <c r="F46" t="str">
        <f t="shared" si="0"/>
        <v>NDVI_SD</v>
      </c>
    </row>
    <row r="47" spans="1:6" x14ac:dyDescent="0.3">
      <c r="A47" t="s">
        <v>118</v>
      </c>
      <c r="B47">
        <v>67.448999999999998</v>
      </c>
      <c r="C47" t="s">
        <v>28</v>
      </c>
      <c r="D47" t="s">
        <v>9</v>
      </c>
      <c r="E47" t="s">
        <v>14</v>
      </c>
      <c r="F47" t="str">
        <f t="shared" si="0"/>
        <v>NIR_SD</v>
      </c>
    </row>
    <row r="48" spans="1:6" x14ac:dyDescent="0.3">
      <c r="A48" t="s">
        <v>119</v>
      </c>
      <c r="B48">
        <v>87.632000000000005</v>
      </c>
      <c r="C48" t="s">
        <v>28</v>
      </c>
      <c r="D48" t="s">
        <v>4</v>
      </c>
      <c r="E48" t="s">
        <v>14</v>
      </c>
      <c r="F48" t="str">
        <f t="shared" si="0"/>
        <v>DEM_SD</v>
      </c>
    </row>
    <row r="49" spans="1:6" x14ac:dyDescent="0.3">
      <c r="A49" t="s">
        <v>120</v>
      </c>
      <c r="B49">
        <v>62.411999999999999</v>
      </c>
      <c r="C49" t="s">
        <v>28</v>
      </c>
      <c r="D49" t="s">
        <v>6</v>
      </c>
      <c r="E49" t="s">
        <v>14</v>
      </c>
      <c r="F49" t="str">
        <f t="shared" si="0"/>
        <v>Green_SD</v>
      </c>
    </row>
    <row r="50" spans="1:6" x14ac:dyDescent="0.3">
      <c r="A50" t="s">
        <v>121</v>
      </c>
      <c r="B50">
        <v>53.295999999999999</v>
      </c>
      <c r="C50" t="s">
        <v>28</v>
      </c>
      <c r="D50" t="s">
        <v>8</v>
      </c>
      <c r="E50" t="s">
        <v>14</v>
      </c>
      <c r="F50" t="str">
        <f t="shared" si="0"/>
        <v>Red_SD</v>
      </c>
    </row>
    <row r="51" spans="1:6" x14ac:dyDescent="0.3">
      <c r="A51" t="s">
        <v>122</v>
      </c>
      <c r="B51">
        <v>52.514000000000003</v>
      </c>
      <c r="C51" t="s">
        <v>28</v>
      </c>
      <c r="D51" t="s">
        <v>7</v>
      </c>
      <c r="E51" t="s">
        <v>14</v>
      </c>
      <c r="F51" t="str">
        <f t="shared" si="0"/>
        <v>REG_SD</v>
      </c>
    </row>
    <row r="52" spans="1:6" x14ac:dyDescent="0.3">
      <c r="A52" t="s">
        <v>123</v>
      </c>
      <c r="B52">
        <v>46.344999999999999</v>
      </c>
      <c r="C52" t="s">
        <v>28</v>
      </c>
      <c r="D52" t="s">
        <v>5</v>
      </c>
      <c r="E52" t="s">
        <v>18</v>
      </c>
      <c r="F52" t="str">
        <f t="shared" si="0"/>
        <v>NDVI_Skew</v>
      </c>
    </row>
    <row r="53" spans="1:6" x14ac:dyDescent="0.3">
      <c r="A53" t="s">
        <v>124</v>
      </c>
      <c r="B53">
        <v>54.655000000000001</v>
      </c>
      <c r="C53" t="s">
        <v>28</v>
      </c>
      <c r="D53" t="s">
        <v>9</v>
      </c>
      <c r="E53" t="s">
        <v>18</v>
      </c>
      <c r="F53" t="str">
        <f t="shared" si="0"/>
        <v>NIR_Skew</v>
      </c>
    </row>
    <row r="54" spans="1:6" x14ac:dyDescent="0.3">
      <c r="A54" t="s">
        <v>125</v>
      </c>
      <c r="B54">
        <v>62.017000000000003</v>
      </c>
      <c r="C54" t="s">
        <v>28</v>
      </c>
      <c r="D54" t="s">
        <v>4</v>
      </c>
      <c r="E54" t="s">
        <v>18</v>
      </c>
      <c r="F54" t="str">
        <f t="shared" si="0"/>
        <v>DEM_Skew</v>
      </c>
    </row>
    <row r="55" spans="1:6" x14ac:dyDescent="0.3">
      <c r="A55" t="s">
        <v>126</v>
      </c>
      <c r="B55">
        <v>53.588999999999999</v>
      </c>
      <c r="C55" t="s">
        <v>28</v>
      </c>
      <c r="D55" t="s">
        <v>6</v>
      </c>
      <c r="E55" t="s">
        <v>18</v>
      </c>
      <c r="F55" t="str">
        <f t="shared" si="0"/>
        <v>Green_Skew</v>
      </c>
    </row>
    <row r="56" spans="1:6" x14ac:dyDescent="0.3">
      <c r="A56" t="s">
        <v>127</v>
      </c>
      <c r="B56">
        <v>58.231999999999999</v>
      </c>
      <c r="C56" t="s">
        <v>28</v>
      </c>
      <c r="D56" t="s">
        <v>8</v>
      </c>
      <c r="E56" t="s">
        <v>18</v>
      </c>
      <c r="F56" t="str">
        <f t="shared" si="0"/>
        <v>Red_Skew</v>
      </c>
    </row>
    <row r="57" spans="1:6" x14ac:dyDescent="0.3">
      <c r="A57" t="s">
        <v>128</v>
      </c>
      <c r="B57">
        <v>51.640999999999998</v>
      </c>
      <c r="C57" t="s">
        <v>28</v>
      </c>
      <c r="D57" t="s">
        <v>7</v>
      </c>
      <c r="E57" t="s">
        <v>18</v>
      </c>
      <c r="F57" t="str">
        <f t="shared" si="0"/>
        <v>REG_Skew</v>
      </c>
    </row>
    <row r="58" spans="1:6" x14ac:dyDescent="0.3">
      <c r="A58" t="s">
        <v>77</v>
      </c>
      <c r="B58">
        <v>53.445</v>
      </c>
      <c r="C58" t="s">
        <v>22</v>
      </c>
      <c r="E58" t="s">
        <v>129</v>
      </c>
      <c r="F58" t="str">
        <f t="shared" si="0"/>
        <v>_Area</v>
      </c>
    </row>
    <row r="59" spans="1:6" x14ac:dyDescent="0.3">
      <c r="A59" t="s">
        <v>78</v>
      </c>
      <c r="B59">
        <v>121.02200000000001</v>
      </c>
      <c r="C59" t="s">
        <v>22</v>
      </c>
      <c r="D59" t="s">
        <v>5</v>
      </c>
      <c r="E59" t="s">
        <v>15</v>
      </c>
      <c r="F59" t="str">
        <f t="shared" si="0"/>
        <v>NDVI_ASM</v>
      </c>
    </row>
    <row r="60" spans="1:6" x14ac:dyDescent="0.3">
      <c r="A60" t="s">
        <v>79</v>
      </c>
      <c r="B60">
        <v>116.26600000000001</v>
      </c>
      <c r="C60" t="s">
        <v>22</v>
      </c>
      <c r="D60" t="s">
        <v>5</v>
      </c>
      <c r="E60" t="s">
        <v>13</v>
      </c>
      <c r="F60" t="str">
        <f t="shared" si="0"/>
        <v>NDVI_Contrast</v>
      </c>
    </row>
    <row r="61" spans="1:6" x14ac:dyDescent="0.3">
      <c r="A61" t="s">
        <v>80</v>
      </c>
      <c r="B61">
        <v>79.599000000000004</v>
      </c>
      <c r="C61" t="s">
        <v>22</v>
      </c>
      <c r="D61" t="s">
        <v>5</v>
      </c>
      <c r="E61" t="s">
        <v>16</v>
      </c>
      <c r="F61" t="str">
        <f t="shared" si="0"/>
        <v>NDVI_Correlation</v>
      </c>
    </row>
    <row r="62" spans="1:6" x14ac:dyDescent="0.3">
      <c r="A62" t="s">
        <v>81</v>
      </c>
      <c r="B62">
        <v>108.887</v>
      </c>
      <c r="C62" t="s">
        <v>22</v>
      </c>
      <c r="D62" t="s">
        <v>5</v>
      </c>
      <c r="E62" t="s">
        <v>12</v>
      </c>
      <c r="F62" t="str">
        <f t="shared" si="0"/>
        <v>NDVI_IDM</v>
      </c>
    </row>
    <row r="63" spans="1:6" x14ac:dyDescent="0.3">
      <c r="A63" t="s">
        <v>82</v>
      </c>
      <c r="B63">
        <v>149.78200000000001</v>
      </c>
      <c r="C63" t="s">
        <v>22</v>
      </c>
      <c r="D63" t="s">
        <v>5</v>
      </c>
      <c r="E63" t="s">
        <v>11</v>
      </c>
      <c r="F63" t="str">
        <f t="shared" si="0"/>
        <v>NDVI_Mean</v>
      </c>
    </row>
    <row r="64" spans="1:6" x14ac:dyDescent="0.3">
      <c r="A64" t="s">
        <v>132</v>
      </c>
      <c r="B64">
        <v>72.602000000000004</v>
      </c>
      <c r="C64" t="s">
        <v>22</v>
      </c>
      <c r="D64" t="s">
        <v>9</v>
      </c>
      <c r="E64" t="s">
        <v>15</v>
      </c>
      <c r="F64" t="str">
        <f t="shared" ref="F64:F67" si="1">_xlfn.CONCAT(D64,"_",E64)</f>
        <v>NIR_ASM</v>
      </c>
    </row>
    <row r="65" spans="1:6" x14ac:dyDescent="0.3">
      <c r="A65" t="s">
        <v>133</v>
      </c>
      <c r="B65">
        <v>75.486000000000004</v>
      </c>
      <c r="C65" t="s">
        <v>22</v>
      </c>
      <c r="D65" t="s">
        <v>9</v>
      </c>
      <c r="E65" t="s">
        <v>13</v>
      </c>
      <c r="F65" t="str">
        <f t="shared" si="1"/>
        <v>NIR_Contrast</v>
      </c>
    </row>
    <row r="66" spans="1:6" x14ac:dyDescent="0.3">
      <c r="A66" t="s">
        <v>134</v>
      </c>
      <c r="B66">
        <v>77.391000000000005</v>
      </c>
      <c r="C66" t="s">
        <v>22</v>
      </c>
      <c r="D66" t="s">
        <v>9</v>
      </c>
      <c r="E66" t="s">
        <v>16</v>
      </c>
      <c r="F66" t="str">
        <f t="shared" si="1"/>
        <v>NIR_Correlation</v>
      </c>
    </row>
    <row r="67" spans="1:6" x14ac:dyDescent="0.3">
      <c r="A67" t="s">
        <v>135</v>
      </c>
      <c r="B67">
        <v>78.174999999999997</v>
      </c>
      <c r="C67" t="s">
        <v>22</v>
      </c>
      <c r="D67" t="s">
        <v>9</v>
      </c>
      <c r="E67" t="s">
        <v>12</v>
      </c>
      <c r="F67" t="str">
        <f t="shared" si="1"/>
        <v>NIR_IDM</v>
      </c>
    </row>
    <row r="68" spans="1:6" x14ac:dyDescent="0.3">
      <c r="A68" t="s">
        <v>83</v>
      </c>
      <c r="B68">
        <v>140.405</v>
      </c>
      <c r="C68" t="s">
        <v>22</v>
      </c>
      <c r="D68" t="s">
        <v>9</v>
      </c>
      <c r="E68" t="s">
        <v>11</v>
      </c>
      <c r="F68" t="str">
        <f t="shared" si="0"/>
        <v>NIR_Mean</v>
      </c>
    </row>
    <row r="69" spans="1:6" x14ac:dyDescent="0.3">
      <c r="A69" t="s">
        <v>84</v>
      </c>
      <c r="B69">
        <v>77.3</v>
      </c>
      <c r="C69" t="s">
        <v>22</v>
      </c>
      <c r="D69" t="s">
        <v>4</v>
      </c>
      <c r="E69" t="s">
        <v>15</v>
      </c>
      <c r="F69" t="str">
        <f t="shared" si="0"/>
        <v>DEM_ASM</v>
      </c>
    </row>
    <row r="70" spans="1:6" x14ac:dyDescent="0.3">
      <c r="A70" t="s">
        <v>85</v>
      </c>
      <c r="B70">
        <v>89.691999999999993</v>
      </c>
      <c r="C70" t="s">
        <v>22</v>
      </c>
      <c r="D70" t="s">
        <v>4</v>
      </c>
      <c r="E70" t="s">
        <v>13</v>
      </c>
      <c r="F70" t="str">
        <f t="shared" si="0"/>
        <v>DEM_Contrast</v>
      </c>
    </row>
    <row r="71" spans="1:6" x14ac:dyDescent="0.3">
      <c r="A71" t="s">
        <v>86</v>
      </c>
      <c r="B71">
        <v>60.939</v>
      </c>
      <c r="C71" t="s">
        <v>22</v>
      </c>
      <c r="D71" t="s">
        <v>4</v>
      </c>
      <c r="E71" t="s">
        <v>16</v>
      </c>
      <c r="F71" t="str">
        <f t="shared" si="0"/>
        <v>DEM_Correlation</v>
      </c>
    </row>
    <row r="72" spans="1:6" x14ac:dyDescent="0.3">
      <c r="A72" t="s">
        <v>87</v>
      </c>
      <c r="B72">
        <v>78.677999999999997</v>
      </c>
      <c r="C72" t="s">
        <v>22</v>
      </c>
      <c r="D72" t="s">
        <v>4</v>
      </c>
      <c r="E72" t="s">
        <v>12</v>
      </c>
      <c r="F72" t="str">
        <f t="shared" si="0"/>
        <v>DEM_IDM</v>
      </c>
    </row>
    <row r="73" spans="1:6" x14ac:dyDescent="0.3">
      <c r="A73" t="s">
        <v>88</v>
      </c>
      <c r="B73">
        <v>289.75</v>
      </c>
      <c r="C73" t="s">
        <v>22</v>
      </c>
      <c r="D73" t="s">
        <v>4</v>
      </c>
      <c r="E73" t="s">
        <v>11</v>
      </c>
      <c r="F73" t="str">
        <f t="shared" si="0"/>
        <v>DEM_Mean</v>
      </c>
    </row>
    <row r="74" spans="1:6" x14ac:dyDescent="0.3">
      <c r="A74" t="s">
        <v>89</v>
      </c>
      <c r="B74">
        <v>89.244</v>
      </c>
      <c r="C74" t="s">
        <v>22</v>
      </c>
      <c r="D74" t="s">
        <v>6</v>
      </c>
      <c r="E74" t="s">
        <v>15</v>
      </c>
      <c r="F74" t="str">
        <f t="shared" si="0"/>
        <v>Green_ASM</v>
      </c>
    </row>
    <row r="75" spans="1:6" x14ac:dyDescent="0.3">
      <c r="A75" t="s">
        <v>90</v>
      </c>
      <c r="B75">
        <v>92.248000000000005</v>
      </c>
      <c r="C75" t="s">
        <v>22</v>
      </c>
      <c r="D75" t="s">
        <v>6</v>
      </c>
      <c r="E75" t="s">
        <v>13</v>
      </c>
      <c r="F75" t="str">
        <f t="shared" ref="F75:F142" si="2">_xlfn.CONCAT(D75,"_",E75)</f>
        <v>Green_Contrast</v>
      </c>
    </row>
    <row r="76" spans="1:6" x14ac:dyDescent="0.3">
      <c r="A76" t="s">
        <v>91</v>
      </c>
      <c r="B76">
        <v>69.944000000000003</v>
      </c>
      <c r="C76" t="s">
        <v>22</v>
      </c>
      <c r="D76" t="s">
        <v>6</v>
      </c>
      <c r="E76" t="s">
        <v>16</v>
      </c>
      <c r="F76" t="str">
        <f t="shared" si="2"/>
        <v>Green_Correlation</v>
      </c>
    </row>
    <row r="77" spans="1:6" x14ac:dyDescent="0.3">
      <c r="A77" t="s">
        <v>92</v>
      </c>
      <c r="B77">
        <v>83.2</v>
      </c>
      <c r="C77" t="s">
        <v>22</v>
      </c>
      <c r="D77" t="s">
        <v>6</v>
      </c>
      <c r="E77" t="s">
        <v>12</v>
      </c>
      <c r="F77" t="str">
        <f t="shared" si="2"/>
        <v>Green_IDM</v>
      </c>
    </row>
    <row r="78" spans="1:6" x14ac:dyDescent="0.3">
      <c r="A78" t="s">
        <v>93</v>
      </c>
      <c r="B78">
        <v>176.489</v>
      </c>
      <c r="C78" t="s">
        <v>22</v>
      </c>
      <c r="D78" t="s">
        <v>6</v>
      </c>
      <c r="E78" t="s">
        <v>11</v>
      </c>
      <c r="F78" t="str">
        <f t="shared" si="2"/>
        <v>Green_Mean</v>
      </c>
    </row>
    <row r="79" spans="1:6" x14ac:dyDescent="0.3">
      <c r="A79" t="s">
        <v>94</v>
      </c>
      <c r="B79">
        <v>85.369</v>
      </c>
      <c r="C79" t="s">
        <v>22</v>
      </c>
      <c r="D79" t="s">
        <v>8</v>
      </c>
      <c r="E79" t="s">
        <v>15</v>
      </c>
      <c r="F79" t="str">
        <f t="shared" si="2"/>
        <v>Red_ASM</v>
      </c>
    </row>
    <row r="80" spans="1:6" x14ac:dyDescent="0.3">
      <c r="A80" t="s">
        <v>95</v>
      </c>
      <c r="B80">
        <v>102.65</v>
      </c>
      <c r="C80" t="s">
        <v>22</v>
      </c>
      <c r="D80" t="s">
        <v>8</v>
      </c>
      <c r="E80" t="s">
        <v>13</v>
      </c>
      <c r="F80" t="str">
        <f t="shared" si="2"/>
        <v>Red_Contrast</v>
      </c>
    </row>
    <row r="81" spans="1:6" x14ac:dyDescent="0.3">
      <c r="A81" t="s">
        <v>96</v>
      </c>
      <c r="B81">
        <v>81.885000000000005</v>
      </c>
      <c r="C81" t="s">
        <v>22</v>
      </c>
      <c r="D81" t="s">
        <v>8</v>
      </c>
      <c r="E81" t="s">
        <v>16</v>
      </c>
      <c r="F81" t="str">
        <f t="shared" si="2"/>
        <v>Red_Correlation</v>
      </c>
    </row>
    <row r="82" spans="1:6" x14ac:dyDescent="0.3">
      <c r="A82" t="s">
        <v>97</v>
      </c>
      <c r="B82">
        <v>95.956999999999994</v>
      </c>
      <c r="C82" t="s">
        <v>22</v>
      </c>
      <c r="D82" t="s">
        <v>8</v>
      </c>
      <c r="E82" t="s">
        <v>12</v>
      </c>
      <c r="F82" t="str">
        <f t="shared" si="2"/>
        <v>Red_IDM</v>
      </c>
    </row>
    <row r="83" spans="1:6" x14ac:dyDescent="0.3">
      <c r="A83" t="s">
        <v>98</v>
      </c>
      <c r="B83">
        <v>165.96600000000001</v>
      </c>
      <c r="C83" t="s">
        <v>22</v>
      </c>
      <c r="D83" t="s">
        <v>8</v>
      </c>
      <c r="E83" t="s">
        <v>11</v>
      </c>
      <c r="F83" t="str">
        <f t="shared" si="2"/>
        <v>Red_Mean</v>
      </c>
    </row>
    <row r="84" spans="1:6" x14ac:dyDescent="0.3">
      <c r="A84" t="s">
        <v>99</v>
      </c>
      <c r="B84">
        <v>73.216999999999999</v>
      </c>
      <c r="C84" t="s">
        <v>22</v>
      </c>
      <c r="D84" t="s">
        <v>7</v>
      </c>
      <c r="E84" t="s">
        <v>15</v>
      </c>
      <c r="F84" t="str">
        <f t="shared" si="2"/>
        <v>REG_ASM</v>
      </c>
    </row>
    <row r="85" spans="1:6" x14ac:dyDescent="0.3">
      <c r="A85" t="s">
        <v>100</v>
      </c>
      <c r="B85">
        <v>64.653999999999996</v>
      </c>
      <c r="C85" t="s">
        <v>22</v>
      </c>
      <c r="D85" t="s">
        <v>7</v>
      </c>
      <c r="E85" t="s">
        <v>13</v>
      </c>
      <c r="F85" t="str">
        <f t="shared" si="2"/>
        <v>REG_Contrast</v>
      </c>
    </row>
    <row r="86" spans="1:6" x14ac:dyDescent="0.3">
      <c r="A86" t="s">
        <v>101</v>
      </c>
      <c r="B86">
        <v>74.888999999999996</v>
      </c>
      <c r="C86" t="s">
        <v>22</v>
      </c>
      <c r="D86" t="s">
        <v>7</v>
      </c>
      <c r="E86" t="s">
        <v>16</v>
      </c>
      <c r="F86" t="str">
        <f t="shared" si="2"/>
        <v>REG_Correlation</v>
      </c>
    </row>
    <row r="87" spans="1:6" x14ac:dyDescent="0.3">
      <c r="A87" t="s">
        <v>102</v>
      </c>
      <c r="B87">
        <v>65.793000000000006</v>
      </c>
      <c r="C87" t="s">
        <v>22</v>
      </c>
      <c r="D87" t="s">
        <v>7</v>
      </c>
      <c r="E87" t="s">
        <v>12</v>
      </c>
      <c r="F87" t="str">
        <f t="shared" si="2"/>
        <v>REG_IDM</v>
      </c>
    </row>
    <row r="88" spans="1:6" x14ac:dyDescent="0.3">
      <c r="A88" t="s">
        <v>103</v>
      </c>
      <c r="B88">
        <v>120.252</v>
      </c>
      <c r="C88" t="s">
        <v>22</v>
      </c>
      <c r="D88" t="s">
        <v>7</v>
      </c>
      <c r="E88" t="s">
        <v>11</v>
      </c>
      <c r="F88" t="str">
        <f t="shared" si="2"/>
        <v>REG_Mean</v>
      </c>
    </row>
    <row r="89" spans="1:6" x14ac:dyDescent="0.3">
      <c r="A89" t="s">
        <v>104</v>
      </c>
      <c r="B89">
        <v>113.792</v>
      </c>
      <c r="C89" t="s">
        <v>22</v>
      </c>
      <c r="D89" t="s">
        <v>5</v>
      </c>
      <c r="E89" t="s">
        <v>17</v>
      </c>
      <c r="F89" t="str">
        <f t="shared" si="2"/>
        <v>NDVI_Entropy</v>
      </c>
    </row>
    <row r="90" spans="1:6" x14ac:dyDescent="0.3">
      <c r="A90" t="s">
        <v>105</v>
      </c>
      <c r="B90">
        <v>78.754000000000005</v>
      </c>
      <c r="C90" t="s">
        <v>22</v>
      </c>
      <c r="D90" t="s">
        <v>9</v>
      </c>
      <c r="E90" t="s">
        <v>17</v>
      </c>
      <c r="F90" t="str">
        <f t="shared" si="2"/>
        <v>NIR_Entropy</v>
      </c>
    </row>
    <row r="91" spans="1:6" x14ac:dyDescent="0.3">
      <c r="A91" t="s">
        <v>106</v>
      </c>
      <c r="B91">
        <v>75.712999999999994</v>
      </c>
      <c r="C91" t="s">
        <v>22</v>
      </c>
      <c r="D91" t="s">
        <v>4</v>
      </c>
      <c r="E91" t="s">
        <v>17</v>
      </c>
      <c r="F91" t="str">
        <f t="shared" si="2"/>
        <v>DEM_Entropy</v>
      </c>
    </row>
    <row r="92" spans="1:6" x14ac:dyDescent="0.3">
      <c r="A92" t="s">
        <v>107</v>
      </c>
      <c r="B92">
        <v>90.552999999999997</v>
      </c>
      <c r="C92" t="s">
        <v>22</v>
      </c>
      <c r="D92" t="s">
        <v>6</v>
      </c>
      <c r="E92" t="s">
        <v>17</v>
      </c>
      <c r="F92" t="str">
        <f t="shared" si="2"/>
        <v>Green_Entropy</v>
      </c>
    </row>
    <row r="93" spans="1:6" x14ac:dyDescent="0.3">
      <c r="A93" t="s">
        <v>108</v>
      </c>
      <c r="B93">
        <v>83.912999999999997</v>
      </c>
      <c r="C93" t="s">
        <v>22</v>
      </c>
      <c r="D93" t="s">
        <v>8</v>
      </c>
      <c r="E93" t="s">
        <v>17</v>
      </c>
      <c r="F93" t="str">
        <f t="shared" si="2"/>
        <v>Red_Entropy</v>
      </c>
    </row>
    <row r="94" spans="1:6" x14ac:dyDescent="0.3">
      <c r="A94" t="s">
        <v>109</v>
      </c>
      <c r="B94">
        <v>67.171999999999997</v>
      </c>
      <c r="C94" t="s">
        <v>22</v>
      </c>
      <c r="D94" t="s">
        <v>7</v>
      </c>
      <c r="E94" t="s">
        <v>17</v>
      </c>
      <c r="F94" t="str">
        <f t="shared" si="2"/>
        <v>REG_Entropy</v>
      </c>
    </row>
    <row r="95" spans="1:6" x14ac:dyDescent="0.3">
      <c r="A95" t="s">
        <v>110</v>
      </c>
      <c r="B95">
        <v>58.415999999999997</v>
      </c>
      <c r="C95" t="s">
        <v>22</v>
      </c>
      <c r="D95" t="s">
        <v>5</v>
      </c>
      <c r="E95" t="s">
        <v>130</v>
      </c>
      <c r="F95" t="str">
        <f t="shared" si="2"/>
        <v>NDVI_Kurtosis</v>
      </c>
    </row>
    <row r="96" spans="1:6" x14ac:dyDescent="0.3">
      <c r="A96" t="s">
        <v>111</v>
      </c>
      <c r="B96">
        <v>57.94</v>
      </c>
      <c r="C96" t="s">
        <v>22</v>
      </c>
      <c r="D96" t="s">
        <v>9</v>
      </c>
      <c r="E96" t="s">
        <v>130</v>
      </c>
      <c r="F96" t="str">
        <f t="shared" si="2"/>
        <v>NIR_Kurtosis</v>
      </c>
    </row>
    <row r="97" spans="1:6" x14ac:dyDescent="0.3">
      <c r="A97" t="s">
        <v>112</v>
      </c>
      <c r="B97">
        <v>58.298999999999999</v>
      </c>
      <c r="C97" t="s">
        <v>22</v>
      </c>
      <c r="D97" t="s">
        <v>4</v>
      </c>
      <c r="E97" t="s">
        <v>130</v>
      </c>
      <c r="F97" t="str">
        <f t="shared" si="2"/>
        <v>DEM_Kurtosis</v>
      </c>
    </row>
    <row r="98" spans="1:6" x14ac:dyDescent="0.3">
      <c r="A98" t="s">
        <v>113</v>
      </c>
      <c r="B98">
        <v>58.790999999999997</v>
      </c>
      <c r="C98" t="s">
        <v>22</v>
      </c>
      <c r="D98" t="s">
        <v>6</v>
      </c>
      <c r="E98" t="s">
        <v>130</v>
      </c>
      <c r="F98" t="str">
        <f t="shared" si="2"/>
        <v>Green_Kurtosis</v>
      </c>
    </row>
    <row r="99" spans="1:6" x14ac:dyDescent="0.3">
      <c r="A99" t="s">
        <v>114</v>
      </c>
      <c r="B99">
        <v>52.104999999999997</v>
      </c>
      <c r="C99" t="s">
        <v>22</v>
      </c>
      <c r="D99" t="s">
        <v>8</v>
      </c>
      <c r="E99" t="s">
        <v>130</v>
      </c>
      <c r="F99" t="str">
        <f t="shared" si="2"/>
        <v>Red_Kurtosis</v>
      </c>
    </row>
    <row r="100" spans="1:6" x14ac:dyDescent="0.3">
      <c r="A100" t="s">
        <v>115</v>
      </c>
      <c r="B100">
        <v>59.029000000000003</v>
      </c>
      <c r="C100" t="s">
        <v>22</v>
      </c>
      <c r="D100" t="s">
        <v>7</v>
      </c>
      <c r="E100" t="s">
        <v>130</v>
      </c>
      <c r="F100" t="str">
        <f t="shared" si="2"/>
        <v>REG_Kurtosis</v>
      </c>
    </row>
    <row r="101" spans="1:6" x14ac:dyDescent="0.3">
      <c r="A101" t="s">
        <v>116</v>
      </c>
      <c r="B101">
        <v>55.811999999999998</v>
      </c>
      <c r="C101" t="s">
        <v>22</v>
      </c>
      <c r="E101" t="s">
        <v>131</v>
      </c>
      <c r="F101" t="str">
        <f t="shared" si="2"/>
        <v>_Perimeter</v>
      </c>
    </row>
    <row r="102" spans="1:6" x14ac:dyDescent="0.3">
      <c r="A102" t="s">
        <v>117</v>
      </c>
      <c r="B102">
        <v>108.553</v>
      </c>
      <c r="C102" t="s">
        <v>22</v>
      </c>
      <c r="D102" t="s">
        <v>5</v>
      </c>
      <c r="E102" t="s">
        <v>14</v>
      </c>
      <c r="F102" t="str">
        <f t="shared" si="2"/>
        <v>NDVI_SD</v>
      </c>
    </row>
    <row r="103" spans="1:6" x14ac:dyDescent="0.3">
      <c r="A103" t="s">
        <v>118</v>
      </c>
      <c r="B103">
        <v>67.08</v>
      </c>
      <c r="C103" t="s">
        <v>22</v>
      </c>
      <c r="D103" t="s">
        <v>9</v>
      </c>
      <c r="E103" t="s">
        <v>14</v>
      </c>
      <c r="F103" t="str">
        <f t="shared" si="2"/>
        <v>NIR_SD</v>
      </c>
    </row>
    <row r="104" spans="1:6" x14ac:dyDescent="0.3">
      <c r="A104" t="s">
        <v>119</v>
      </c>
      <c r="B104">
        <v>89.227000000000004</v>
      </c>
      <c r="C104" t="s">
        <v>22</v>
      </c>
      <c r="D104" t="s">
        <v>4</v>
      </c>
      <c r="E104" t="s">
        <v>14</v>
      </c>
      <c r="F104" t="str">
        <f t="shared" si="2"/>
        <v>DEM_SD</v>
      </c>
    </row>
    <row r="105" spans="1:6" x14ac:dyDescent="0.3">
      <c r="A105" t="s">
        <v>120</v>
      </c>
      <c r="B105">
        <v>77.692999999999998</v>
      </c>
      <c r="C105" t="s">
        <v>22</v>
      </c>
      <c r="D105" t="s">
        <v>6</v>
      </c>
      <c r="E105" t="s">
        <v>14</v>
      </c>
      <c r="F105" t="str">
        <f t="shared" si="2"/>
        <v>Green_SD</v>
      </c>
    </row>
    <row r="106" spans="1:6" x14ac:dyDescent="0.3">
      <c r="A106" t="s">
        <v>121</v>
      </c>
      <c r="B106">
        <v>76.570999999999998</v>
      </c>
      <c r="C106" t="s">
        <v>22</v>
      </c>
      <c r="D106" t="s">
        <v>8</v>
      </c>
      <c r="E106" t="s">
        <v>14</v>
      </c>
      <c r="F106" t="str">
        <f t="shared" si="2"/>
        <v>Red_SD</v>
      </c>
    </row>
    <row r="107" spans="1:6" x14ac:dyDescent="0.3">
      <c r="A107" t="s">
        <v>122</v>
      </c>
      <c r="B107">
        <v>63.951999999999998</v>
      </c>
      <c r="C107" t="s">
        <v>22</v>
      </c>
      <c r="D107" t="s">
        <v>7</v>
      </c>
      <c r="E107" t="s">
        <v>14</v>
      </c>
      <c r="F107" t="str">
        <f t="shared" si="2"/>
        <v>REG_SD</v>
      </c>
    </row>
    <row r="108" spans="1:6" x14ac:dyDescent="0.3">
      <c r="A108" t="s">
        <v>123</v>
      </c>
      <c r="B108">
        <v>67.307000000000002</v>
      </c>
      <c r="C108" t="s">
        <v>22</v>
      </c>
      <c r="D108" t="s">
        <v>5</v>
      </c>
      <c r="E108" t="s">
        <v>18</v>
      </c>
      <c r="F108" t="str">
        <f t="shared" si="2"/>
        <v>NDVI_Skew</v>
      </c>
    </row>
    <row r="109" spans="1:6" x14ac:dyDescent="0.3">
      <c r="A109" t="s">
        <v>124</v>
      </c>
      <c r="B109">
        <v>58.768999999999998</v>
      </c>
      <c r="C109" t="s">
        <v>22</v>
      </c>
      <c r="D109" t="s">
        <v>9</v>
      </c>
      <c r="E109" t="s">
        <v>18</v>
      </c>
      <c r="F109" t="str">
        <f t="shared" si="2"/>
        <v>NIR_Skew</v>
      </c>
    </row>
    <row r="110" spans="1:6" x14ac:dyDescent="0.3">
      <c r="A110" t="s">
        <v>125</v>
      </c>
      <c r="B110">
        <v>54.859000000000002</v>
      </c>
      <c r="C110" t="s">
        <v>22</v>
      </c>
      <c r="D110" t="s">
        <v>4</v>
      </c>
      <c r="E110" t="s">
        <v>18</v>
      </c>
      <c r="F110" t="str">
        <f t="shared" si="2"/>
        <v>DEM_Skew</v>
      </c>
    </row>
    <row r="111" spans="1:6" x14ac:dyDescent="0.3">
      <c r="A111" t="s">
        <v>126</v>
      </c>
      <c r="B111">
        <v>56.185000000000002</v>
      </c>
      <c r="C111" t="s">
        <v>22</v>
      </c>
      <c r="D111" t="s">
        <v>6</v>
      </c>
      <c r="E111" t="s">
        <v>18</v>
      </c>
      <c r="F111" t="str">
        <f t="shared" si="2"/>
        <v>Green_Skew</v>
      </c>
    </row>
    <row r="112" spans="1:6" x14ac:dyDescent="0.3">
      <c r="A112" t="s">
        <v>127</v>
      </c>
      <c r="B112">
        <v>69.807000000000002</v>
      </c>
      <c r="C112" t="s">
        <v>22</v>
      </c>
      <c r="D112" t="s">
        <v>8</v>
      </c>
      <c r="E112" t="s">
        <v>18</v>
      </c>
      <c r="F112" t="str">
        <f t="shared" si="2"/>
        <v>Red_Skew</v>
      </c>
    </row>
    <row r="113" spans="1:6" x14ac:dyDescent="0.3">
      <c r="A113" t="s">
        <v>128</v>
      </c>
      <c r="B113">
        <v>52.094999999999999</v>
      </c>
      <c r="C113" t="s">
        <v>22</v>
      </c>
      <c r="D113" t="s">
        <v>7</v>
      </c>
      <c r="E113" t="s">
        <v>18</v>
      </c>
      <c r="F113" t="str">
        <f t="shared" si="2"/>
        <v>REG_Skew</v>
      </c>
    </row>
    <row r="114" spans="1:6" x14ac:dyDescent="0.3">
      <c r="A114" t="s">
        <v>77</v>
      </c>
      <c r="B114">
        <v>63.874000000000002</v>
      </c>
      <c r="C114" t="s">
        <v>72</v>
      </c>
      <c r="E114" t="s">
        <v>129</v>
      </c>
      <c r="F114" t="str">
        <f t="shared" si="2"/>
        <v>_Area</v>
      </c>
    </row>
    <row r="115" spans="1:6" x14ac:dyDescent="0.3">
      <c r="A115" t="s">
        <v>78</v>
      </c>
      <c r="B115">
        <v>117.152</v>
      </c>
      <c r="C115" t="s">
        <v>72</v>
      </c>
      <c r="D115" t="s">
        <v>4</v>
      </c>
      <c r="E115" t="s">
        <v>15</v>
      </c>
      <c r="F115" t="str">
        <f t="shared" si="2"/>
        <v>DEM_ASM</v>
      </c>
    </row>
    <row r="116" spans="1:6" x14ac:dyDescent="0.3">
      <c r="A116" t="s">
        <v>79</v>
      </c>
      <c r="B116">
        <v>133.554</v>
      </c>
      <c r="C116" t="s">
        <v>72</v>
      </c>
      <c r="D116" t="s">
        <v>4</v>
      </c>
      <c r="E116" t="s">
        <v>13</v>
      </c>
      <c r="F116" t="str">
        <f t="shared" si="2"/>
        <v>DEM_Contrast</v>
      </c>
    </row>
    <row r="117" spans="1:6" x14ac:dyDescent="0.3">
      <c r="A117" t="s">
        <v>80</v>
      </c>
      <c r="B117">
        <v>77.11</v>
      </c>
      <c r="C117" t="s">
        <v>72</v>
      </c>
      <c r="D117" t="s">
        <v>4</v>
      </c>
      <c r="E117" t="s">
        <v>16</v>
      </c>
      <c r="F117" t="str">
        <f t="shared" si="2"/>
        <v>DEM_Correlation</v>
      </c>
    </row>
    <row r="118" spans="1:6" x14ac:dyDescent="0.3">
      <c r="A118" t="s">
        <v>81</v>
      </c>
      <c r="B118">
        <v>110.12</v>
      </c>
      <c r="C118" t="s">
        <v>72</v>
      </c>
      <c r="D118" t="s">
        <v>4</v>
      </c>
      <c r="E118" t="s">
        <v>12</v>
      </c>
      <c r="F118" t="str">
        <f t="shared" si="2"/>
        <v>DEM_IDM</v>
      </c>
    </row>
    <row r="119" spans="1:6" x14ac:dyDescent="0.3">
      <c r="A119" t="s">
        <v>82</v>
      </c>
      <c r="B119">
        <v>281.85899999999998</v>
      </c>
      <c r="C119" t="s">
        <v>72</v>
      </c>
      <c r="D119" t="s">
        <v>4</v>
      </c>
      <c r="E119" t="s">
        <v>11</v>
      </c>
      <c r="F119" t="str">
        <f t="shared" si="2"/>
        <v>DEM_Mean</v>
      </c>
    </row>
    <row r="120" spans="1:6" x14ac:dyDescent="0.3">
      <c r="A120" t="s">
        <v>132</v>
      </c>
      <c r="B120">
        <v>89.734999999999999</v>
      </c>
      <c r="C120" t="s">
        <v>72</v>
      </c>
      <c r="D120" t="s">
        <v>5</v>
      </c>
      <c r="E120" t="s">
        <v>15</v>
      </c>
      <c r="F120" t="str">
        <f t="shared" si="2"/>
        <v>NDVI_ASM</v>
      </c>
    </row>
    <row r="121" spans="1:6" x14ac:dyDescent="0.3">
      <c r="A121" t="s">
        <v>133</v>
      </c>
      <c r="B121">
        <v>128.91</v>
      </c>
      <c r="C121" t="s">
        <v>72</v>
      </c>
      <c r="D121" t="s">
        <v>5</v>
      </c>
      <c r="E121" t="s">
        <v>13</v>
      </c>
      <c r="F121" t="str">
        <f t="shared" si="2"/>
        <v>NDVI_Contrast</v>
      </c>
    </row>
    <row r="122" spans="1:6" x14ac:dyDescent="0.3">
      <c r="A122" t="s">
        <v>134</v>
      </c>
      <c r="B122">
        <v>82.489000000000004</v>
      </c>
      <c r="C122" t="s">
        <v>72</v>
      </c>
      <c r="D122" t="s">
        <v>5</v>
      </c>
      <c r="E122" t="s">
        <v>16</v>
      </c>
      <c r="F122" t="str">
        <f t="shared" si="2"/>
        <v>NDVI_Correlation</v>
      </c>
    </row>
    <row r="123" spans="1:6" x14ac:dyDescent="0.3">
      <c r="A123" t="s">
        <v>135</v>
      </c>
      <c r="B123">
        <v>103.324</v>
      </c>
      <c r="C123" t="s">
        <v>72</v>
      </c>
      <c r="D123" t="s">
        <v>5</v>
      </c>
      <c r="E123" t="s">
        <v>12</v>
      </c>
      <c r="F123" t="str">
        <f t="shared" si="2"/>
        <v>NDVI_IDM</v>
      </c>
    </row>
    <row r="124" spans="1:6" x14ac:dyDescent="0.3">
      <c r="A124" t="s">
        <v>83</v>
      </c>
      <c r="B124">
        <v>196.71299999999999</v>
      </c>
      <c r="C124" t="s">
        <v>72</v>
      </c>
      <c r="D124" t="s">
        <v>5</v>
      </c>
      <c r="E124" t="s">
        <v>11</v>
      </c>
      <c r="F124" t="str">
        <f t="shared" si="2"/>
        <v>NDVI_Mean</v>
      </c>
    </row>
    <row r="125" spans="1:6" x14ac:dyDescent="0.3">
      <c r="A125" t="s">
        <v>84</v>
      </c>
      <c r="B125">
        <v>95.679000000000002</v>
      </c>
      <c r="C125" t="s">
        <v>72</v>
      </c>
      <c r="D125" t="s">
        <v>9</v>
      </c>
      <c r="E125" t="s">
        <v>15</v>
      </c>
      <c r="F125" t="str">
        <f t="shared" si="2"/>
        <v>NIR_ASM</v>
      </c>
    </row>
    <row r="126" spans="1:6" x14ac:dyDescent="0.3">
      <c r="A126" t="s">
        <v>85</v>
      </c>
      <c r="B126">
        <v>105.876</v>
      </c>
      <c r="C126" t="s">
        <v>72</v>
      </c>
      <c r="D126" t="s">
        <v>9</v>
      </c>
      <c r="E126" t="s">
        <v>13</v>
      </c>
      <c r="F126" t="str">
        <f t="shared" si="2"/>
        <v>NIR_Contrast</v>
      </c>
    </row>
    <row r="127" spans="1:6" x14ac:dyDescent="0.3">
      <c r="A127" t="s">
        <v>86</v>
      </c>
      <c r="B127">
        <v>82.698999999999998</v>
      </c>
      <c r="C127" t="s">
        <v>72</v>
      </c>
      <c r="D127" t="s">
        <v>9</v>
      </c>
      <c r="E127" t="s">
        <v>16</v>
      </c>
      <c r="F127" t="str">
        <f t="shared" si="2"/>
        <v>NIR_Correlation</v>
      </c>
    </row>
    <row r="128" spans="1:6" x14ac:dyDescent="0.3">
      <c r="A128" t="s">
        <v>87</v>
      </c>
      <c r="B128">
        <v>101.682</v>
      </c>
      <c r="C128" t="s">
        <v>72</v>
      </c>
      <c r="D128" t="s">
        <v>9</v>
      </c>
      <c r="E128" t="s">
        <v>12</v>
      </c>
      <c r="F128" t="str">
        <f t="shared" si="2"/>
        <v>NIR_IDM</v>
      </c>
    </row>
    <row r="129" spans="1:6" x14ac:dyDescent="0.3">
      <c r="A129" t="s">
        <v>88</v>
      </c>
      <c r="B129">
        <v>162.352</v>
      </c>
      <c r="C129" t="s">
        <v>72</v>
      </c>
      <c r="D129" t="s">
        <v>9</v>
      </c>
      <c r="E129" t="s">
        <v>11</v>
      </c>
      <c r="F129" t="str">
        <f t="shared" si="2"/>
        <v>NIR_Mean</v>
      </c>
    </row>
    <row r="130" spans="1:6" x14ac:dyDescent="0.3">
      <c r="A130" t="s">
        <v>89</v>
      </c>
      <c r="B130">
        <v>68.81</v>
      </c>
      <c r="C130" t="s">
        <v>72</v>
      </c>
      <c r="D130" t="s">
        <v>7</v>
      </c>
      <c r="E130" t="s">
        <v>15</v>
      </c>
      <c r="F130" t="str">
        <f t="shared" si="2"/>
        <v>REG_ASM</v>
      </c>
    </row>
    <row r="131" spans="1:6" x14ac:dyDescent="0.3">
      <c r="A131" t="s">
        <v>90</v>
      </c>
      <c r="B131">
        <v>106.444</v>
      </c>
      <c r="C131" t="s">
        <v>72</v>
      </c>
      <c r="D131" t="s">
        <v>7</v>
      </c>
      <c r="E131" t="s">
        <v>13</v>
      </c>
      <c r="F131" t="str">
        <f t="shared" si="2"/>
        <v>REG_Contrast</v>
      </c>
    </row>
    <row r="132" spans="1:6" x14ac:dyDescent="0.3">
      <c r="A132" t="s">
        <v>91</v>
      </c>
      <c r="B132">
        <v>86.515000000000001</v>
      </c>
      <c r="C132" t="s">
        <v>72</v>
      </c>
      <c r="D132" t="s">
        <v>7</v>
      </c>
      <c r="E132" t="s">
        <v>16</v>
      </c>
      <c r="F132" t="str">
        <f t="shared" si="2"/>
        <v>REG_Correlation</v>
      </c>
    </row>
    <row r="133" spans="1:6" x14ac:dyDescent="0.3">
      <c r="A133" t="s">
        <v>92</v>
      </c>
      <c r="B133">
        <v>93.195999999999998</v>
      </c>
      <c r="C133" t="s">
        <v>72</v>
      </c>
      <c r="D133" t="s">
        <v>7</v>
      </c>
      <c r="E133" t="s">
        <v>12</v>
      </c>
      <c r="F133" t="str">
        <f t="shared" si="2"/>
        <v>REG_IDM</v>
      </c>
    </row>
    <row r="134" spans="1:6" x14ac:dyDescent="0.3">
      <c r="A134" t="s">
        <v>93</v>
      </c>
      <c r="B134">
        <v>159.84800000000001</v>
      </c>
      <c r="C134" t="s">
        <v>72</v>
      </c>
      <c r="D134" t="s">
        <v>7</v>
      </c>
      <c r="E134" t="s">
        <v>11</v>
      </c>
      <c r="F134" t="str">
        <f t="shared" si="2"/>
        <v>REG_Mean</v>
      </c>
    </row>
    <row r="135" spans="1:6" x14ac:dyDescent="0.3">
      <c r="A135" t="s">
        <v>94</v>
      </c>
      <c r="B135">
        <v>90.972999999999999</v>
      </c>
      <c r="C135" t="s">
        <v>72</v>
      </c>
      <c r="D135" t="s">
        <v>6</v>
      </c>
      <c r="E135" t="s">
        <v>15</v>
      </c>
      <c r="F135" t="str">
        <f t="shared" si="2"/>
        <v>Green_ASM</v>
      </c>
    </row>
    <row r="136" spans="1:6" x14ac:dyDescent="0.3">
      <c r="A136" t="s">
        <v>95</v>
      </c>
      <c r="B136">
        <v>101.97199999999999</v>
      </c>
      <c r="C136" t="s">
        <v>72</v>
      </c>
      <c r="D136" t="s">
        <v>6</v>
      </c>
      <c r="E136" t="s">
        <v>13</v>
      </c>
      <c r="F136" t="str">
        <f t="shared" si="2"/>
        <v>Green_Contrast</v>
      </c>
    </row>
    <row r="137" spans="1:6" x14ac:dyDescent="0.3">
      <c r="A137" t="s">
        <v>96</v>
      </c>
      <c r="B137">
        <v>70.968000000000004</v>
      </c>
      <c r="C137" t="s">
        <v>72</v>
      </c>
      <c r="D137" t="s">
        <v>6</v>
      </c>
      <c r="E137" t="s">
        <v>16</v>
      </c>
      <c r="F137" t="str">
        <f t="shared" si="2"/>
        <v>Green_Correlation</v>
      </c>
    </row>
    <row r="138" spans="1:6" x14ac:dyDescent="0.3">
      <c r="A138" t="s">
        <v>97</v>
      </c>
      <c r="B138">
        <v>102.196</v>
      </c>
      <c r="C138" t="s">
        <v>72</v>
      </c>
      <c r="D138" t="s">
        <v>6</v>
      </c>
      <c r="E138" t="s">
        <v>12</v>
      </c>
      <c r="F138" t="str">
        <f t="shared" si="2"/>
        <v>Green_IDM</v>
      </c>
    </row>
    <row r="139" spans="1:6" x14ac:dyDescent="0.3">
      <c r="A139" t="s">
        <v>98</v>
      </c>
      <c r="B139">
        <v>223.88499999999999</v>
      </c>
      <c r="C139" t="s">
        <v>72</v>
      </c>
      <c r="D139" t="s">
        <v>6</v>
      </c>
      <c r="E139" t="s">
        <v>11</v>
      </c>
      <c r="F139" t="str">
        <f t="shared" si="2"/>
        <v>Green_Mean</v>
      </c>
    </row>
    <row r="140" spans="1:6" x14ac:dyDescent="0.3">
      <c r="A140" t="s">
        <v>99</v>
      </c>
      <c r="B140">
        <v>84.081999999999994</v>
      </c>
      <c r="C140" t="s">
        <v>72</v>
      </c>
      <c r="D140" t="s">
        <v>8</v>
      </c>
      <c r="E140" t="s">
        <v>15</v>
      </c>
      <c r="F140" t="str">
        <f t="shared" si="2"/>
        <v>Red_ASM</v>
      </c>
    </row>
    <row r="141" spans="1:6" x14ac:dyDescent="0.3">
      <c r="A141" t="s">
        <v>100</v>
      </c>
      <c r="B141">
        <v>104.41800000000001</v>
      </c>
      <c r="C141" t="s">
        <v>72</v>
      </c>
      <c r="D141" t="s">
        <v>8</v>
      </c>
      <c r="E141" t="s">
        <v>13</v>
      </c>
      <c r="F141" t="str">
        <f t="shared" si="2"/>
        <v>Red_Contrast</v>
      </c>
    </row>
    <row r="142" spans="1:6" x14ac:dyDescent="0.3">
      <c r="A142" t="s">
        <v>101</v>
      </c>
      <c r="B142">
        <v>85.716999999999999</v>
      </c>
      <c r="C142" t="s">
        <v>72</v>
      </c>
      <c r="D142" t="s">
        <v>8</v>
      </c>
      <c r="E142" t="s">
        <v>16</v>
      </c>
      <c r="F142" t="str">
        <f t="shared" si="2"/>
        <v>Red_Correlation</v>
      </c>
    </row>
    <row r="143" spans="1:6" x14ac:dyDescent="0.3">
      <c r="A143" t="s">
        <v>102</v>
      </c>
      <c r="B143">
        <v>91.855999999999995</v>
      </c>
      <c r="C143" t="s">
        <v>72</v>
      </c>
      <c r="D143" t="s">
        <v>8</v>
      </c>
      <c r="E143" t="s">
        <v>12</v>
      </c>
      <c r="F143" t="str">
        <f t="shared" ref="F143:F210" si="3">_xlfn.CONCAT(D143,"_",E143)</f>
        <v>Red_IDM</v>
      </c>
    </row>
    <row r="144" spans="1:6" x14ac:dyDescent="0.3">
      <c r="A144" t="s">
        <v>103</v>
      </c>
      <c r="B144">
        <v>164.321</v>
      </c>
      <c r="C144" t="s">
        <v>72</v>
      </c>
      <c r="D144" t="s">
        <v>8</v>
      </c>
      <c r="E144" t="s">
        <v>11</v>
      </c>
      <c r="F144" t="str">
        <f t="shared" si="3"/>
        <v>Red_Mean</v>
      </c>
    </row>
    <row r="145" spans="1:6" x14ac:dyDescent="0.3">
      <c r="A145" t="s">
        <v>104</v>
      </c>
      <c r="B145">
        <v>131.608</v>
      </c>
      <c r="C145" t="s">
        <v>72</v>
      </c>
      <c r="D145" t="s">
        <v>4</v>
      </c>
      <c r="E145" t="s">
        <v>17</v>
      </c>
      <c r="F145" t="str">
        <f t="shared" si="3"/>
        <v>DEM_Entropy</v>
      </c>
    </row>
    <row r="146" spans="1:6" x14ac:dyDescent="0.3">
      <c r="A146" t="s">
        <v>105</v>
      </c>
      <c r="B146">
        <v>107.169</v>
      </c>
      <c r="C146" t="s">
        <v>72</v>
      </c>
      <c r="D146" t="s">
        <v>5</v>
      </c>
      <c r="E146" t="s">
        <v>17</v>
      </c>
      <c r="F146" t="str">
        <f t="shared" si="3"/>
        <v>NDVI_Entropy</v>
      </c>
    </row>
    <row r="147" spans="1:6" x14ac:dyDescent="0.3">
      <c r="A147" t="s">
        <v>106</v>
      </c>
      <c r="B147">
        <v>98.575000000000003</v>
      </c>
      <c r="C147" t="s">
        <v>72</v>
      </c>
      <c r="D147" t="s">
        <v>9</v>
      </c>
      <c r="E147" t="s">
        <v>17</v>
      </c>
      <c r="F147" t="str">
        <f t="shared" si="3"/>
        <v>NIR_Entropy</v>
      </c>
    </row>
    <row r="148" spans="1:6" x14ac:dyDescent="0.3">
      <c r="A148" t="s">
        <v>107</v>
      </c>
      <c r="B148">
        <v>88.575999999999993</v>
      </c>
      <c r="C148" t="s">
        <v>72</v>
      </c>
      <c r="D148" t="s">
        <v>7</v>
      </c>
      <c r="E148" t="s">
        <v>17</v>
      </c>
      <c r="F148" t="str">
        <f t="shared" si="3"/>
        <v>REG_Entropy</v>
      </c>
    </row>
    <row r="149" spans="1:6" x14ac:dyDescent="0.3">
      <c r="A149" t="s">
        <v>108</v>
      </c>
      <c r="B149">
        <v>94.248000000000005</v>
      </c>
      <c r="C149" t="s">
        <v>72</v>
      </c>
      <c r="D149" t="s">
        <v>6</v>
      </c>
      <c r="E149" t="s">
        <v>17</v>
      </c>
      <c r="F149" t="str">
        <f t="shared" si="3"/>
        <v>Green_Entropy</v>
      </c>
    </row>
    <row r="150" spans="1:6" x14ac:dyDescent="0.3">
      <c r="A150" t="s">
        <v>109</v>
      </c>
      <c r="B150">
        <v>93.230999999999995</v>
      </c>
      <c r="C150" t="s">
        <v>72</v>
      </c>
      <c r="D150" t="s">
        <v>8</v>
      </c>
      <c r="E150" t="s">
        <v>17</v>
      </c>
      <c r="F150" t="str">
        <f t="shared" si="3"/>
        <v>Red_Entropy</v>
      </c>
    </row>
    <row r="151" spans="1:6" x14ac:dyDescent="0.3">
      <c r="A151" t="s">
        <v>110</v>
      </c>
      <c r="B151">
        <v>78.953000000000003</v>
      </c>
      <c r="C151" t="s">
        <v>72</v>
      </c>
      <c r="D151" t="s">
        <v>4</v>
      </c>
      <c r="E151" t="s">
        <v>130</v>
      </c>
      <c r="F151" t="str">
        <f t="shared" si="3"/>
        <v>DEM_Kurtosis</v>
      </c>
    </row>
    <row r="152" spans="1:6" x14ac:dyDescent="0.3">
      <c r="A152" t="s">
        <v>111</v>
      </c>
      <c r="B152">
        <v>68.305000000000007</v>
      </c>
      <c r="C152" t="s">
        <v>72</v>
      </c>
      <c r="D152" t="s">
        <v>5</v>
      </c>
      <c r="E152" t="s">
        <v>130</v>
      </c>
      <c r="F152" t="str">
        <f t="shared" si="3"/>
        <v>NDVI_Kurtosis</v>
      </c>
    </row>
    <row r="153" spans="1:6" x14ac:dyDescent="0.3">
      <c r="A153" t="s">
        <v>112</v>
      </c>
      <c r="B153">
        <v>71.069999999999993</v>
      </c>
      <c r="C153" t="s">
        <v>72</v>
      </c>
      <c r="D153" t="s">
        <v>9</v>
      </c>
      <c r="E153" t="s">
        <v>130</v>
      </c>
      <c r="F153" t="str">
        <f t="shared" si="3"/>
        <v>NIR_Kurtosis</v>
      </c>
    </row>
    <row r="154" spans="1:6" x14ac:dyDescent="0.3">
      <c r="A154" t="s">
        <v>113</v>
      </c>
      <c r="B154">
        <v>69.177999999999997</v>
      </c>
      <c r="C154" t="s">
        <v>72</v>
      </c>
      <c r="D154" t="s">
        <v>7</v>
      </c>
      <c r="E154" t="s">
        <v>130</v>
      </c>
      <c r="F154" t="str">
        <f t="shared" si="3"/>
        <v>REG_Kurtosis</v>
      </c>
    </row>
    <row r="155" spans="1:6" x14ac:dyDescent="0.3">
      <c r="A155" t="s">
        <v>114</v>
      </c>
      <c r="B155">
        <v>72.897000000000006</v>
      </c>
      <c r="C155" t="s">
        <v>72</v>
      </c>
      <c r="D155" t="s">
        <v>6</v>
      </c>
      <c r="E155" t="s">
        <v>130</v>
      </c>
      <c r="F155" t="str">
        <f t="shared" si="3"/>
        <v>Green_Kurtosis</v>
      </c>
    </row>
    <row r="156" spans="1:6" x14ac:dyDescent="0.3">
      <c r="A156" t="s">
        <v>115</v>
      </c>
      <c r="B156">
        <v>68.861000000000004</v>
      </c>
      <c r="C156" t="s">
        <v>72</v>
      </c>
      <c r="D156" t="s">
        <v>8</v>
      </c>
      <c r="E156" t="s">
        <v>130</v>
      </c>
      <c r="F156" t="str">
        <f t="shared" si="3"/>
        <v>Red_Kurtosis</v>
      </c>
    </row>
    <row r="157" spans="1:6" x14ac:dyDescent="0.3">
      <c r="A157" t="s">
        <v>116</v>
      </c>
      <c r="B157">
        <v>74.744</v>
      </c>
      <c r="C157" t="s">
        <v>72</v>
      </c>
      <c r="E157" t="s">
        <v>131</v>
      </c>
      <c r="F157" t="str">
        <f t="shared" si="3"/>
        <v>_Perimeter</v>
      </c>
    </row>
    <row r="158" spans="1:6" x14ac:dyDescent="0.3">
      <c r="A158" t="s">
        <v>117</v>
      </c>
      <c r="B158">
        <v>106.185</v>
      </c>
      <c r="C158" t="s">
        <v>72</v>
      </c>
      <c r="D158" t="s">
        <v>4</v>
      </c>
      <c r="E158" t="s">
        <v>14</v>
      </c>
      <c r="F158" t="str">
        <f t="shared" si="3"/>
        <v>DEM_SD</v>
      </c>
    </row>
    <row r="159" spans="1:6" x14ac:dyDescent="0.3">
      <c r="A159" t="s">
        <v>118</v>
      </c>
      <c r="B159">
        <v>96.674000000000007</v>
      </c>
      <c r="C159" t="s">
        <v>72</v>
      </c>
      <c r="D159" t="s">
        <v>5</v>
      </c>
      <c r="E159" t="s">
        <v>14</v>
      </c>
      <c r="F159" t="str">
        <f t="shared" si="3"/>
        <v>NDVI_SD</v>
      </c>
    </row>
    <row r="160" spans="1:6" x14ac:dyDescent="0.3">
      <c r="A160" t="s">
        <v>119</v>
      </c>
      <c r="B160">
        <v>92.75</v>
      </c>
      <c r="C160" t="s">
        <v>72</v>
      </c>
      <c r="D160" t="s">
        <v>9</v>
      </c>
      <c r="E160" t="s">
        <v>14</v>
      </c>
      <c r="F160" t="str">
        <f t="shared" si="3"/>
        <v>NIR_SD</v>
      </c>
    </row>
    <row r="161" spans="1:6" x14ac:dyDescent="0.3">
      <c r="A161" t="s">
        <v>120</v>
      </c>
      <c r="B161">
        <v>89.245999999999995</v>
      </c>
      <c r="C161" t="s">
        <v>72</v>
      </c>
      <c r="D161" t="s">
        <v>7</v>
      </c>
      <c r="E161" t="s">
        <v>14</v>
      </c>
      <c r="F161" t="str">
        <f t="shared" si="3"/>
        <v>REG_SD</v>
      </c>
    </row>
    <row r="162" spans="1:6" x14ac:dyDescent="0.3">
      <c r="A162" t="s">
        <v>121</v>
      </c>
      <c r="B162">
        <v>90.251999999999995</v>
      </c>
      <c r="C162" t="s">
        <v>72</v>
      </c>
      <c r="D162" t="s">
        <v>6</v>
      </c>
      <c r="E162" t="s">
        <v>14</v>
      </c>
      <c r="F162" t="str">
        <f t="shared" si="3"/>
        <v>Green_SD</v>
      </c>
    </row>
    <row r="163" spans="1:6" x14ac:dyDescent="0.3">
      <c r="A163" t="s">
        <v>122</v>
      </c>
      <c r="B163">
        <v>90.980999999999995</v>
      </c>
      <c r="C163" t="s">
        <v>72</v>
      </c>
      <c r="D163" t="s">
        <v>8</v>
      </c>
      <c r="E163" t="s">
        <v>14</v>
      </c>
      <c r="F163" t="str">
        <f t="shared" si="3"/>
        <v>Red_SD</v>
      </c>
    </row>
    <row r="164" spans="1:6" x14ac:dyDescent="0.3">
      <c r="A164" t="s">
        <v>123</v>
      </c>
      <c r="B164">
        <v>79.393000000000001</v>
      </c>
      <c r="C164" t="s">
        <v>72</v>
      </c>
      <c r="D164" t="s">
        <v>4</v>
      </c>
      <c r="E164" t="s">
        <v>18</v>
      </c>
      <c r="F164" t="str">
        <f t="shared" si="3"/>
        <v>DEM_Skew</v>
      </c>
    </row>
    <row r="165" spans="1:6" x14ac:dyDescent="0.3">
      <c r="A165" t="s">
        <v>124</v>
      </c>
      <c r="B165">
        <v>83.191999999999993</v>
      </c>
      <c r="C165" t="s">
        <v>72</v>
      </c>
      <c r="D165" t="s">
        <v>5</v>
      </c>
      <c r="E165" t="s">
        <v>18</v>
      </c>
      <c r="F165" t="str">
        <f t="shared" si="3"/>
        <v>NDVI_Skew</v>
      </c>
    </row>
    <row r="166" spans="1:6" x14ac:dyDescent="0.3">
      <c r="A166" t="s">
        <v>125</v>
      </c>
      <c r="B166">
        <v>73.224000000000004</v>
      </c>
      <c r="C166" t="s">
        <v>72</v>
      </c>
      <c r="D166" t="s">
        <v>9</v>
      </c>
      <c r="E166" t="s">
        <v>18</v>
      </c>
      <c r="F166" t="str">
        <f t="shared" si="3"/>
        <v>NIR_Skew</v>
      </c>
    </row>
    <row r="167" spans="1:6" x14ac:dyDescent="0.3">
      <c r="A167" t="s">
        <v>126</v>
      </c>
      <c r="B167">
        <v>86.739000000000004</v>
      </c>
      <c r="C167" t="s">
        <v>72</v>
      </c>
      <c r="D167" t="s">
        <v>7</v>
      </c>
      <c r="E167" t="s">
        <v>18</v>
      </c>
      <c r="F167" t="str">
        <f t="shared" si="3"/>
        <v>REG_Skew</v>
      </c>
    </row>
    <row r="168" spans="1:6" x14ac:dyDescent="0.3">
      <c r="A168" t="s">
        <v>127</v>
      </c>
      <c r="B168">
        <v>79.418999999999997</v>
      </c>
      <c r="C168" t="s">
        <v>72</v>
      </c>
      <c r="D168" t="s">
        <v>6</v>
      </c>
      <c r="E168" t="s">
        <v>18</v>
      </c>
      <c r="F168" t="str">
        <f t="shared" si="3"/>
        <v>Green_Skew</v>
      </c>
    </row>
    <row r="169" spans="1:6" x14ac:dyDescent="0.3">
      <c r="A169" t="s">
        <v>128</v>
      </c>
      <c r="B169">
        <v>68.561999999999998</v>
      </c>
      <c r="C169" t="s">
        <v>72</v>
      </c>
      <c r="D169" t="s">
        <v>8</v>
      </c>
      <c r="E169" t="s">
        <v>18</v>
      </c>
      <c r="F169" t="str">
        <f t="shared" si="3"/>
        <v>Red_Skew</v>
      </c>
    </row>
    <row r="170" spans="1:6" x14ac:dyDescent="0.3">
      <c r="A170" t="s">
        <v>77</v>
      </c>
      <c r="C170" t="s">
        <v>23</v>
      </c>
      <c r="E170" t="s">
        <v>129</v>
      </c>
      <c r="F170" t="str">
        <f t="shared" si="3"/>
        <v>_Area</v>
      </c>
    </row>
    <row r="171" spans="1:6" x14ac:dyDescent="0.3">
      <c r="A171" t="s">
        <v>78</v>
      </c>
      <c r="C171" t="s">
        <v>23</v>
      </c>
      <c r="D171" t="s">
        <v>5</v>
      </c>
      <c r="E171" t="s">
        <v>15</v>
      </c>
      <c r="F171" t="str">
        <f t="shared" si="3"/>
        <v>NDVI_ASM</v>
      </c>
    </row>
    <row r="172" spans="1:6" x14ac:dyDescent="0.3">
      <c r="A172" t="s">
        <v>79</v>
      </c>
      <c r="C172" t="s">
        <v>23</v>
      </c>
      <c r="D172" t="s">
        <v>5</v>
      </c>
      <c r="E172" t="s">
        <v>13</v>
      </c>
      <c r="F172" t="str">
        <f t="shared" si="3"/>
        <v>NDVI_Contrast</v>
      </c>
    </row>
    <row r="173" spans="1:6" x14ac:dyDescent="0.3">
      <c r="A173" t="s">
        <v>80</v>
      </c>
      <c r="C173" t="s">
        <v>23</v>
      </c>
      <c r="D173" t="s">
        <v>5</v>
      </c>
      <c r="E173" t="s">
        <v>16</v>
      </c>
      <c r="F173" t="str">
        <f t="shared" si="3"/>
        <v>NDVI_Correlation</v>
      </c>
    </row>
    <row r="174" spans="1:6" x14ac:dyDescent="0.3">
      <c r="A174" t="s">
        <v>81</v>
      </c>
      <c r="C174" t="s">
        <v>23</v>
      </c>
      <c r="D174" t="s">
        <v>5</v>
      </c>
      <c r="E174" t="s">
        <v>12</v>
      </c>
      <c r="F174" t="str">
        <f t="shared" si="3"/>
        <v>NDVI_IDM</v>
      </c>
    </row>
    <row r="175" spans="1:6" x14ac:dyDescent="0.3">
      <c r="A175" t="s">
        <v>82</v>
      </c>
      <c r="C175" t="s">
        <v>23</v>
      </c>
      <c r="D175" t="s">
        <v>5</v>
      </c>
      <c r="E175" t="s">
        <v>11</v>
      </c>
      <c r="F175" t="str">
        <f t="shared" si="3"/>
        <v>NDVI_Mean</v>
      </c>
    </row>
    <row r="176" spans="1:6" x14ac:dyDescent="0.3">
      <c r="A176" t="s">
        <v>132</v>
      </c>
      <c r="C176" t="s">
        <v>23</v>
      </c>
      <c r="D176" t="s">
        <v>9</v>
      </c>
      <c r="E176" t="s">
        <v>15</v>
      </c>
      <c r="F176" t="str">
        <f t="shared" si="3"/>
        <v>NIR_ASM</v>
      </c>
    </row>
    <row r="177" spans="1:6" x14ac:dyDescent="0.3">
      <c r="A177" t="s">
        <v>133</v>
      </c>
      <c r="C177" t="s">
        <v>23</v>
      </c>
      <c r="D177" t="s">
        <v>9</v>
      </c>
      <c r="E177" t="s">
        <v>13</v>
      </c>
      <c r="F177" t="str">
        <f t="shared" si="3"/>
        <v>NIR_Contrast</v>
      </c>
    </row>
    <row r="178" spans="1:6" x14ac:dyDescent="0.3">
      <c r="A178" t="s">
        <v>134</v>
      </c>
      <c r="C178" t="s">
        <v>23</v>
      </c>
      <c r="D178" t="s">
        <v>9</v>
      </c>
      <c r="E178" t="s">
        <v>16</v>
      </c>
      <c r="F178" t="str">
        <f t="shared" si="3"/>
        <v>NIR_Correlation</v>
      </c>
    </row>
    <row r="179" spans="1:6" x14ac:dyDescent="0.3">
      <c r="A179" t="s">
        <v>135</v>
      </c>
      <c r="C179" t="s">
        <v>23</v>
      </c>
      <c r="D179" t="s">
        <v>9</v>
      </c>
      <c r="E179" t="s">
        <v>12</v>
      </c>
      <c r="F179" t="str">
        <f t="shared" si="3"/>
        <v>NIR_IDM</v>
      </c>
    </row>
    <row r="180" spans="1:6" x14ac:dyDescent="0.3">
      <c r="A180" t="s">
        <v>83</v>
      </c>
      <c r="C180" t="s">
        <v>23</v>
      </c>
      <c r="D180" t="s">
        <v>9</v>
      </c>
      <c r="E180" t="s">
        <v>11</v>
      </c>
      <c r="F180" t="str">
        <f t="shared" si="3"/>
        <v>NIR_Mean</v>
      </c>
    </row>
    <row r="181" spans="1:6" x14ac:dyDescent="0.3">
      <c r="A181" t="s">
        <v>84</v>
      </c>
      <c r="C181" t="s">
        <v>23</v>
      </c>
      <c r="D181" t="s">
        <v>4</v>
      </c>
      <c r="E181" t="s">
        <v>15</v>
      </c>
      <c r="F181" t="str">
        <f t="shared" si="3"/>
        <v>DEM_ASM</v>
      </c>
    </row>
    <row r="182" spans="1:6" x14ac:dyDescent="0.3">
      <c r="A182" t="s">
        <v>85</v>
      </c>
      <c r="C182" t="s">
        <v>23</v>
      </c>
      <c r="D182" t="s">
        <v>4</v>
      </c>
      <c r="E182" t="s">
        <v>13</v>
      </c>
      <c r="F182" t="str">
        <f t="shared" si="3"/>
        <v>DEM_Contrast</v>
      </c>
    </row>
    <row r="183" spans="1:6" x14ac:dyDescent="0.3">
      <c r="A183" t="s">
        <v>86</v>
      </c>
      <c r="C183" t="s">
        <v>23</v>
      </c>
      <c r="D183" t="s">
        <v>4</v>
      </c>
      <c r="E183" t="s">
        <v>16</v>
      </c>
      <c r="F183" t="str">
        <f t="shared" si="3"/>
        <v>DEM_Correlation</v>
      </c>
    </row>
    <row r="184" spans="1:6" x14ac:dyDescent="0.3">
      <c r="A184" t="s">
        <v>87</v>
      </c>
      <c r="C184" t="s">
        <v>23</v>
      </c>
      <c r="D184" t="s">
        <v>4</v>
      </c>
      <c r="E184" t="s">
        <v>12</v>
      </c>
      <c r="F184" t="str">
        <f t="shared" si="3"/>
        <v>DEM_IDM</v>
      </c>
    </row>
    <row r="185" spans="1:6" x14ac:dyDescent="0.3">
      <c r="A185" t="s">
        <v>88</v>
      </c>
      <c r="C185" t="s">
        <v>23</v>
      </c>
      <c r="D185" t="s">
        <v>4</v>
      </c>
      <c r="E185" t="s">
        <v>11</v>
      </c>
      <c r="F185" t="str">
        <f t="shared" si="3"/>
        <v>DEM_Mean</v>
      </c>
    </row>
    <row r="186" spans="1:6" x14ac:dyDescent="0.3">
      <c r="A186" t="s">
        <v>89</v>
      </c>
      <c r="C186" t="s">
        <v>23</v>
      </c>
      <c r="D186" t="s">
        <v>6</v>
      </c>
      <c r="E186" t="s">
        <v>15</v>
      </c>
      <c r="F186" t="str">
        <f t="shared" si="3"/>
        <v>Green_ASM</v>
      </c>
    </row>
    <row r="187" spans="1:6" x14ac:dyDescent="0.3">
      <c r="A187" t="s">
        <v>90</v>
      </c>
      <c r="C187" t="s">
        <v>23</v>
      </c>
      <c r="D187" t="s">
        <v>6</v>
      </c>
      <c r="E187" t="s">
        <v>13</v>
      </c>
      <c r="F187" t="str">
        <f t="shared" si="3"/>
        <v>Green_Contrast</v>
      </c>
    </row>
    <row r="188" spans="1:6" x14ac:dyDescent="0.3">
      <c r="A188" t="s">
        <v>91</v>
      </c>
      <c r="C188" t="s">
        <v>23</v>
      </c>
      <c r="D188" t="s">
        <v>6</v>
      </c>
      <c r="E188" t="s">
        <v>16</v>
      </c>
      <c r="F188" t="str">
        <f t="shared" si="3"/>
        <v>Green_Correlation</v>
      </c>
    </row>
    <row r="189" spans="1:6" x14ac:dyDescent="0.3">
      <c r="A189" t="s">
        <v>92</v>
      </c>
      <c r="C189" t="s">
        <v>23</v>
      </c>
      <c r="D189" t="s">
        <v>6</v>
      </c>
      <c r="E189" t="s">
        <v>12</v>
      </c>
      <c r="F189" t="str">
        <f t="shared" si="3"/>
        <v>Green_IDM</v>
      </c>
    </row>
    <row r="190" spans="1:6" x14ac:dyDescent="0.3">
      <c r="A190" t="s">
        <v>93</v>
      </c>
      <c r="C190" t="s">
        <v>23</v>
      </c>
      <c r="D190" t="s">
        <v>6</v>
      </c>
      <c r="E190" t="s">
        <v>11</v>
      </c>
      <c r="F190" t="str">
        <f t="shared" si="3"/>
        <v>Green_Mean</v>
      </c>
    </row>
    <row r="191" spans="1:6" x14ac:dyDescent="0.3">
      <c r="A191" t="s">
        <v>94</v>
      </c>
      <c r="C191" t="s">
        <v>23</v>
      </c>
      <c r="D191" t="s">
        <v>8</v>
      </c>
      <c r="E191" t="s">
        <v>15</v>
      </c>
      <c r="F191" t="str">
        <f t="shared" si="3"/>
        <v>Red_ASM</v>
      </c>
    </row>
    <row r="192" spans="1:6" x14ac:dyDescent="0.3">
      <c r="A192" t="s">
        <v>95</v>
      </c>
      <c r="C192" t="s">
        <v>23</v>
      </c>
      <c r="D192" t="s">
        <v>8</v>
      </c>
      <c r="E192" t="s">
        <v>13</v>
      </c>
      <c r="F192" t="str">
        <f t="shared" si="3"/>
        <v>Red_Contrast</v>
      </c>
    </row>
    <row r="193" spans="1:6" x14ac:dyDescent="0.3">
      <c r="A193" t="s">
        <v>96</v>
      </c>
      <c r="C193" t="s">
        <v>23</v>
      </c>
      <c r="D193" t="s">
        <v>8</v>
      </c>
      <c r="E193" t="s">
        <v>16</v>
      </c>
      <c r="F193" t="str">
        <f t="shared" si="3"/>
        <v>Red_Correlation</v>
      </c>
    </row>
    <row r="194" spans="1:6" x14ac:dyDescent="0.3">
      <c r="A194" t="s">
        <v>97</v>
      </c>
      <c r="C194" t="s">
        <v>23</v>
      </c>
      <c r="D194" t="s">
        <v>8</v>
      </c>
      <c r="E194" t="s">
        <v>12</v>
      </c>
      <c r="F194" t="str">
        <f t="shared" si="3"/>
        <v>Red_IDM</v>
      </c>
    </row>
    <row r="195" spans="1:6" x14ac:dyDescent="0.3">
      <c r="A195" t="s">
        <v>98</v>
      </c>
      <c r="C195" t="s">
        <v>23</v>
      </c>
      <c r="D195" t="s">
        <v>8</v>
      </c>
      <c r="E195" t="s">
        <v>11</v>
      </c>
      <c r="F195" t="str">
        <f t="shared" si="3"/>
        <v>Red_Mean</v>
      </c>
    </row>
    <row r="196" spans="1:6" x14ac:dyDescent="0.3">
      <c r="A196" t="s">
        <v>99</v>
      </c>
      <c r="C196" t="s">
        <v>23</v>
      </c>
      <c r="D196" t="s">
        <v>7</v>
      </c>
      <c r="E196" t="s">
        <v>15</v>
      </c>
      <c r="F196" t="str">
        <f t="shared" si="3"/>
        <v>REG_ASM</v>
      </c>
    </row>
    <row r="197" spans="1:6" x14ac:dyDescent="0.3">
      <c r="A197" t="s">
        <v>100</v>
      </c>
      <c r="C197" t="s">
        <v>23</v>
      </c>
      <c r="D197" t="s">
        <v>7</v>
      </c>
      <c r="E197" t="s">
        <v>13</v>
      </c>
      <c r="F197" t="str">
        <f t="shared" si="3"/>
        <v>REG_Contrast</v>
      </c>
    </row>
    <row r="198" spans="1:6" x14ac:dyDescent="0.3">
      <c r="A198" t="s">
        <v>101</v>
      </c>
      <c r="C198" t="s">
        <v>23</v>
      </c>
      <c r="D198" t="s">
        <v>7</v>
      </c>
      <c r="E198" t="s">
        <v>16</v>
      </c>
      <c r="F198" t="str">
        <f t="shared" si="3"/>
        <v>REG_Correlation</v>
      </c>
    </row>
    <row r="199" spans="1:6" x14ac:dyDescent="0.3">
      <c r="A199" t="s">
        <v>102</v>
      </c>
      <c r="C199" t="s">
        <v>23</v>
      </c>
      <c r="D199" t="s">
        <v>7</v>
      </c>
      <c r="E199" t="s">
        <v>12</v>
      </c>
      <c r="F199" t="str">
        <f t="shared" si="3"/>
        <v>REG_IDM</v>
      </c>
    </row>
    <row r="200" spans="1:6" x14ac:dyDescent="0.3">
      <c r="A200" t="s">
        <v>103</v>
      </c>
      <c r="C200" t="s">
        <v>23</v>
      </c>
      <c r="D200" t="s">
        <v>7</v>
      </c>
      <c r="E200" t="s">
        <v>11</v>
      </c>
      <c r="F200" t="str">
        <f t="shared" si="3"/>
        <v>REG_Mean</v>
      </c>
    </row>
    <row r="201" spans="1:6" x14ac:dyDescent="0.3">
      <c r="A201" t="s">
        <v>104</v>
      </c>
      <c r="C201" t="s">
        <v>23</v>
      </c>
      <c r="D201" t="s">
        <v>5</v>
      </c>
      <c r="E201" t="s">
        <v>17</v>
      </c>
      <c r="F201" t="str">
        <f t="shared" si="3"/>
        <v>NDVI_Entropy</v>
      </c>
    </row>
    <row r="202" spans="1:6" x14ac:dyDescent="0.3">
      <c r="A202" t="s">
        <v>105</v>
      </c>
      <c r="C202" t="s">
        <v>23</v>
      </c>
      <c r="D202" t="s">
        <v>9</v>
      </c>
      <c r="E202" t="s">
        <v>17</v>
      </c>
      <c r="F202" t="str">
        <f t="shared" si="3"/>
        <v>NIR_Entropy</v>
      </c>
    </row>
    <row r="203" spans="1:6" x14ac:dyDescent="0.3">
      <c r="A203" t="s">
        <v>106</v>
      </c>
      <c r="C203" t="s">
        <v>23</v>
      </c>
      <c r="D203" t="s">
        <v>4</v>
      </c>
      <c r="E203" t="s">
        <v>17</v>
      </c>
      <c r="F203" t="str">
        <f t="shared" si="3"/>
        <v>DEM_Entropy</v>
      </c>
    </row>
    <row r="204" spans="1:6" x14ac:dyDescent="0.3">
      <c r="A204" t="s">
        <v>107</v>
      </c>
      <c r="C204" t="s">
        <v>23</v>
      </c>
      <c r="D204" t="s">
        <v>6</v>
      </c>
      <c r="E204" t="s">
        <v>17</v>
      </c>
      <c r="F204" t="str">
        <f t="shared" si="3"/>
        <v>Green_Entropy</v>
      </c>
    </row>
    <row r="205" spans="1:6" x14ac:dyDescent="0.3">
      <c r="A205" t="s">
        <v>108</v>
      </c>
      <c r="C205" t="s">
        <v>23</v>
      </c>
      <c r="D205" t="s">
        <v>8</v>
      </c>
      <c r="E205" t="s">
        <v>17</v>
      </c>
      <c r="F205" t="str">
        <f t="shared" si="3"/>
        <v>Red_Entropy</v>
      </c>
    </row>
    <row r="206" spans="1:6" x14ac:dyDescent="0.3">
      <c r="A206" t="s">
        <v>109</v>
      </c>
      <c r="C206" t="s">
        <v>23</v>
      </c>
      <c r="D206" t="s">
        <v>7</v>
      </c>
      <c r="E206" t="s">
        <v>17</v>
      </c>
      <c r="F206" t="str">
        <f t="shared" si="3"/>
        <v>REG_Entropy</v>
      </c>
    </row>
    <row r="207" spans="1:6" x14ac:dyDescent="0.3">
      <c r="A207" t="s">
        <v>110</v>
      </c>
      <c r="C207" t="s">
        <v>23</v>
      </c>
      <c r="D207" t="s">
        <v>5</v>
      </c>
      <c r="E207" t="s">
        <v>130</v>
      </c>
      <c r="F207" t="str">
        <f t="shared" si="3"/>
        <v>NDVI_Kurtosis</v>
      </c>
    </row>
    <row r="208" spans="1:6" x14ac:dyDescent="0.3">
      <c r="A208" t="s">
        <v>111</v>
      </c>
      <c r="C208" t="s">
        <v>23</v>
      </c>
      <c r="D208" t="s">
        <v>9</v>
      </c>
      <c r="E208" t="s">
        <v>130</v>
      </c>
      <c r="F208" t="str">
        <f t="shared" si="3"/>
        <v>NIR_Kurtosis</v>
      </c>
    </row>
    <row r="209" spans="1:6" x14ac:dyDescent="0.3">
      <c r="A209" t="s">
        <v>112</v>
      </c>
      <c r="C209" t="s">
        <v>23</v>
      </c>
      <c r="D209" t="s">
        <v>4</v>
      </c>
      <c r="E209" t="s">
        <v>130</v>
      </c>
      <c r="F209" t="str">
        <f t="shared" si="3"/>
        <v>DEM_Kurtosis</v>
      </c>
    </row>
    <row r="210" spans="1:6" x14ac:dyDescent="0.3">
      <c r="A210" t="s">
        <v>113</v>
      </c>
      <c r="C210" t="s">
        <v>23</v>
      </c>
      <c r="D210" t="s">
        <v>6</v>
      </c>
      <c r="E210" t="s">
        <v>130</v>
      </c>
      <c r="F210" t="str">
        <f t="shared" si="3"/>
        <v>Green_Kurtosis</v>
      </c>
    </row>
    <row r="211" spans="1:6" x14ac:dyDescent="0.3">
      <c r="A211" t="s">
        <v>114</v>
      </c>
      <c r="C211" t="s">
        <v>23</v>
      </c>
      <c r="D211" t="s">
        <v>8</v>
      </c>
      <c r="E211" t="s">
        <v>130</v>
      </c>
      <c r="F211" t="str">
        <f t="shared" ref="F211:F278" si="4">_xlfn.CONCAT(D211,"_",E211)</f>
        <v>Red_Kurtosis</v>
      </c>
    </row>
    <row r="212" spans="1:6" x14ac:dyDescent="0.3">
      <c r="A212" t="s">
        <v>115</v>
      </c>
      <c r="C212" t="s">
        <v>23</v>
      </c>
      <c r="D212" t="s">
        <v>7</v>
      </c>
      <c r="E212" t="s">
        <v>130</v>
      </c>
      <c r="F212" t="str">
        <f t="shared" si="4"/>
        <v>REG_Kurtosis</v>
      </c>
    </row>
    <row r="213" spans="1:6" x14ac:dyDescent="0.3">
      <c r="A213" t="s">
        <v>116</v>
      </c>
      <c r="C213" t="s">
        <v>23</v>
      </c>
      <c r="E213" t="s">
        <v>131</v>
      </c>
      <c r="F213" t="str">
        <f t="shared" si="4"/>
        <v>_Perimeter</v>
      </c>
    </row>
    <row r="214" spans="1:6" x14ac:dyDescent="0.3">
      <c r="A214" t="s">
        <v>117</v>
      </c>
      <c r="C214" t="s">
        <v>23</v>
      </c>
      <c r="D214" t="s">
        <v>5</v>
      </c>
      <c r="E214" t="s">
        <v>14</v>
      </c>
      <c r="F214" t="str">
        <f t="shared" si="4"/>
        <v>NDVI_SD</v>
      </c>
    </row>
    <row r="215" spans="1:6" x14ac:dyDescent="0.3">
      <c r="A215" t="s">
        <v>118</v>
      </c>
      <c r="C215" t="s">
        <v>23</v>
      </c>
      <c r="D215" t="s">
        <v>9</v>
      </c>
      <c r="E215" t="s">
        <v>14</v>
      </c>
      <c r="F215" t="str">
        <f t="shared" si="4"/>
        <v>NIR_SD</v>
      </c>
    </row>
    <row r="216" spans="1:6" x14ac:dyDescent="0.3">
      <c r="A216" t="s">
        <v>119</v>
      </c>
      <c r="C216" t="s">
        <v>23</v>
      </c>
      <c r="D216" t="s">
        <v>4</v>
      </c>
      <c r="E216" t="s">
        <v>14</v>
      </c>
      <c r="F216" t="str">
        <f t="shared" si="4"/>
        <v>DEM_SD</v>
      </c>
    </row>
    <row r="217" spans="1:6" x14ac:dyDescent="0.3">
      <c r="A217" t="s">
        <v>120</v>
      </c>
      <c r="C217" t="s">
        <v>23</v>
      </c>
      <c r="D217" t="s">
        <v>6</v>
      </c>
      <c r="E217" t="s">
        <v>14</v>
      </c>
      <c r="F217" t="str">
        <f t="shared" si="4"/>
        <v>Green_SD</v>
      </c>
    </row>
    <row r="218" spans="1:6" x14ac:dyDescent="0.3">
      <c r="A218" t="s">
        <v>121</v>
      </c>
      <c r="C218" t="s">
        <v>23</v>
      </c>
      <c r="D218" t="s">
        <v>8</v>
      </c>
      <c r="E218" t="s">
        <v>14</v>
      </c>
      <c r="F218" t="str">
        <f t="shared" si="4"/>
        <v>Red_SD</v>
      </c>
    </row>
    <row r="219" spans="1:6" x14ac:dyDescent="0.3">
      <c r="A219" t="s">
        <v>122</v>
      </c>
      <c r="C219" t="s">
        <v>23</v>
      </c>
      <c r="D219" t="s">
        <v>7</v>
      </c>
      <c r="E219" t="s">
        <v>14</v>
      </c>
      <c r="F219" t="str">
        <f t="shared" si="4"/>
        <v>REG_SD</v>
      </c>
    </row>
    <row r="220" spans="1:6" x14ac:dyDescent="0.3">
      <c r="A220" t="s">
        <v>123</v>
      </c>
      <c r="C220" t="s">
        <v>23</v>
      </c>
      <c r="D220" t="s">
        <v>5</v>
      </c>
      <c r="E220" t="s">
        <v>18</v>
      </c>
      <c r="F220" t="str">
        <f t="shared" si="4"/>
        <v>NDVI_Skew</v>
      </c>
    </row>
    <row r="221" spans="1:6" x14ac:dyDescent="0.3">
      <c r="A221" t="s">
        <v>124</v>
      </c>
      <c r="C221" t="s">
        <v>23</v>
      </c>
      <c r="D221" t="s">
        <v>9</v>
      </c>
      <c r="E221" t="s">
        <v>18</v>
      </c>
      <c r="F221" t="str">
        <f t="shared" si="4"/>
        <v>NIR_Skew</v>
      </c>
    </row>
    <row r="222" spans="1:6" x14ac:dyDescent="0.3">
      <c r="A222" t="s">
        <v>125</v>
      </c>
      <c r="C222" t="s">
        <v>23</v>
      </c>
      <c r="D222" t="s">
        <v>4</v>
      </c>
      <c r="E222" t="s">
        <v>18</v>
      </c>
      <c r="F222" t="str">
        <f t="shared" si="4"/>
        <v>DEM_Skew</v>
      </c>
    </row>
    <row r="223" spans="1:6" x14ac:dyDescent="0.3">
      <c r="A223" t="s">
        <v>126</v>
      </c>
      <c r="C223" t="s">
        <v>23</v>
      </c>
      <c r="D223" t="s">
        <v>6</v>
      </c>
      <c r="E223" t="s">
        <v>18</v>
      </c>
      <c r="F223" t="str">
        <f t="shared" si="4"/>
        <v>Green_Skew</v>
      </c>
    </row>
    <row r="224" spans="1:6" x14ac:dyDescent="0.3">
      <c r="A224" t="s">
        <v>127</v>
      </c>
      <c r="C224" t="s">
        <v>23</v>
      </c>
      <c r="D224" t="s">
        <v>8</v>
      </c>
      <c r="E224" t="s">
        <v>18</v>
      </c>
      <c r="F224" t="str">
        <f t="shared" si="4"/>
        <v>Red_Skew</v>
      </c>
    </row>
    <row r="225" spans="1:6" x14ac:dyDescent="0.3">
      <c r="A225" t="s">
        <v>128</v>
      </c>
      <c r="C225" t="s">
        <v>23</v>
      </c>
      <c r="D225" t="s">
        <v>7</v>
      </c>
      <c r="E225" t="s">
        <v>18</v>
      </c>
      <c r="F225" t="str">
        <f t="shared" si="4"/>
        <v>REG_Skew</v>
      </c>
    </row>
    <row r="226" spans="1:6" x14ac:dyDescent="0.3">
      <c r="A226" t="s">
        <v>77</v>
      </c>
      <c r="C226" t="s">
        <v>24</v>
      </c>
      <c r="E226" t="s">
        <v>129</v>
      </c>
      <c r="F226" t="str">
        <f t="shared" si="4"/>
        <v>_Area</v>
      </c>
    </row>
    <row r="227" spans="1:6" x14ac:dyDescent="0.3">
      <c r="A227" t="s">
        <v>78</v>
      </c>
      <c r="C227" t="s">
        <v>24</v>
      </c>
      <c r="D227" t="s">
        <v>5</v>
      </c>
      <c r="E227" t="s">
        <v>15</v>
      </c>
      <c r="F227" t="str">
        <f t="shared" si="4"/>
        <v>NDVI_ASM</v>
      </c>
    </row>
    <row r="228" spans="1:6" x14ac:dyDescent="0.3">
      <c r="A228" t="s">
        <v>79</v>
      </c>
      <c r="C228" t="s">
        <v>24</v>
      </c>
      <c r="D228" t="s">
        <v>5</v>
      </c>
      <c r="E228" t="s">
        <v>13</v>
      </c>
      <c r="F228" t="str">
        <f t="shared" si="4"/>
        <v>NDVI_Contrast</v>
      </c>
    </row>
    <row r="229" spans="1:6" x14ac:dyDescent="0.3">
      <c r="A229" t="s">
        <v>80</v>
      </c>
      <c r="C229" t="s">
        <v>24</v>
      </c>
      <c r="D229" t="s">
        <v>5</v>
      </c>
      <c r="E229" t="s">
        <v>16</v>
      </c>
      <c r="F229" t="str">
        <f t="shared" si="4"/>
        <v>NDVI_Correlation</v>
      </c>
    </row>
    <row r="230" spans="1:6" x14ac:dyDescent="0.3">
      <c r="A230" t="s">
        <v>81</v>
      </c>
      <c r="C230" t="s">
        <v>24</v>
      </c>
      <c r="D230" t="s">
        <v>5</v>
      </c>
      <c r="E230" t="s">
        <v>12</v>
      </c>
      <c r="F230" t="str">
        <f t="shared" si="4"/>
        <v>NDVI_IDM</v>
      </c>
    </row>
    <row r="231" spans="1:6" x14ac:dyDescent="0.3">
      <c r="A231" t="s">
        <v>82</v>
      </c>
      <c r="C231" t="s">
        <v>24</v>
      </c>
      <c r="D231" t="s">
        <v>5</v>
      </c>
      <c r="E231" t="s">
        <v>11</v>
      </c>
      <c r="F231" t="str">
        <f t="shared" si="4"/>
        <v>NDVI_Mean</v>
      </c>
    </row>
    <row r="232" spans="1:6" x14ac:dyDescent="0.3">
      <c r="A232" t="s">
        <v>132</v>
      </c>
      <c r="C232" t="s">
        <v>24</v>
      </c>
      <c r="D232" t="s">
        <v>9</v>
      </c>
      <c r="E232" t="s">
        <v>15</v>
      </c>
      <c r="F232" t="str">
        <f t="shared" si="4"/>
        <v>NIR_ASM</v>
      </c>
    </row>
    <row r="233" spans="1:6" x14ac:dyDescent="0.3">
      <c r="A233" t="s">
        <v>133</v>
      </c>
      <c r="C233" t="s">
        <v>24</v>
      </c>
      <c r="D233" t="s">
        <v>9</v>
      </c>
      <c r="E233" t="s">
        <v>13</v>
      </c>
      <c r="F233" t="str">
        <f t="shared" si="4"/>
        <v>NIR_Contrast</v>
      </c>
    </row>
    <row r="234" spans="1:6" x14ac:dyDescent="0.3">
      <c r="A234" t="s">
        <v>134</v>
      </c>
      <c r="C234" t="s">
        <v>24</v>
      </c>
      <c r="D234" t="s">
        <v>9</v>
      </c>
      <c r="E234" t="s">
        <v>16</v>
      </c>
      <c r="F234" t="str">
        <f t="shared" si="4"/>
        <v>NIR_Correlation</v>
      </c>
    </row>
    <row r="235" spans="1:6" x14ac:dyDescent="0.3">
      <c r="A235" t="s">
        <v>135</v>
      </c>
      <c r="C235" t="s">
        <v>24</v>
      </c>
      <c r="D235" t="s">
        <v>9</v>
      </c>
      <c r="E235" t="s">
        <v>12</v>
      </c>
      <c r="F235" t="str">
        <f t="shared" si="4"/>
        <v>NIR_IDM</v>
      </c>
    </row>
    <row r="236" spans="1:6" x14ac:dyDescent="0.3">
      <c r="A236" t="s">
        <v>83</v>
      </c>
      <c r="C236" t="s">
        <v>24</v>
      </c>
      <c r="D236" t="s">
        <v>9</v>
      </c>
      <c r="E236" t="s">
        <v>11</v>
      </c>
      <c r="F236" t="str">
        <f t="shared" si="4"/>
        <v>NIR_Mean</v>
      </c>
    </row>
    <row r="237" spans="1:6" x14ac:dyDescent="0.3">
      <c r="A237" t="s">
        <v>84</v>
      </c>
      <c r="C237" t="s">
        <v>24</v>
      </c>
      <c r="D237" t="s">
        <v>4</v>
      </c>
      <c r="E237" t="s">
        <v>15</v>
      </c>
      <c r="F237" t="str">
        <f t="shared" si="4"/>
        <v>DEM_ASM</v>
      </c>
    </row>
    <row r="238" spans="1:6" x14ac:dyDescent="0.3">
      <c r="A238" t="s">
        <v>85</v>
      </c>
      <c r="C238" t="s">
        <v>24</v>
      </c>
      <c r="D238" t="s">
        <v>4</v>
      </c>
      <c r="E238" t="s">
        <v>13</v>
      </c>
      <c r="F238" t="str">
        <f t="shared" si="4"/>
        <v>DEM_Contrast</v>
      </c>
    </row>
    <row r="239" spans="1:6" x14ac:dyDescent="0.3">
      <c r="A239" t="s">
        <v>86</v>
      </c>
      <c r="C239" t="s">
        <v>24</v>
      </c>
      <c r="D239" t="s">
        <v>4</v>
      </c>
      <c r="E239" t="s">
        <v>16</v>
      </c>
      <c r="F239" t="str">
        <f t="shared" si="4"/>
        <v>DEM_Correlation</v>
      </c>
    </row>
    <row r="240" spans="1:6" x14ac:dyDescent="0.3">
      <c r="A240" t="s">
        <v>87</v>
      </c>
      <c r="C240" t="s">
        <v>24</v>
      </c>
      <c r="D240" t="s">
        <v>4</v>
      </c>
      <c r="E240" t="s">
        <v>12</v>
      </c>
      <c r="F240" t="str">
        <f t="shared" si="4"/>
        <v>DEM_IDM</v>
      </c>
    </row>
    <row r="241" spans="1:6" x14ac:dyDescent="0.3">
      <c r="A241" t="s">
        <v>88</v>
      </c>
      <c r="C241" t="s">
        <v>24</v>
      </c>
      <c r="D241" t="s">
        <v>4</v>
      </c>
      <c r="E241" t="s">
        <v>11</v>
      </c>
      <c r="F241" t="str">
        <f t="shared" si="4"/>
        <v>DEM_Mean</v>
      </c>
    </row>
    <row r="242" spans="1:6" x14ac:dyDescent="0.3">
      <c r="A242" t="s">
        <v>89</v>
      </c>
      <c r="C242" t="s">
        <v>24</v>
      </c>
      <c r="D242" t="s">
        <v>6</v>
      </c>
      <c r="E242" t="s">
        <v>15</v>
      </c>
      <c r="F242" t="str">
        <f t="shared" si="4"/>
        <v>Green_ASM</v>
      </c>
    </row>
    <row r="243" spans="1:6" x14ac:dyDescent="0.3">
      <c r="A243" t="s">
        <v>90</v>
      </c>
      <c r="C243" t="s">
        <v>24</v>
      </c>
      <c r="D243" t="s">
        <v>6</v>
      </c>
      <c r="E243" t="s">
        <v>13</v>
      </c>
      <c r="F243" t="str">
        <f t="shared" si="4"/>
        <v>Green_Contrast</v>
      </c>
    </row>
    <row r="244" spans="1:6" x14ac:dyDescent="0.3">
      <c r="A244" t="s">
        <v>91</v>
      </c>
      <c r="C244" t="s">
        <v>24</v>
      </c>
      <c r="D244" t="s">
        <v>6</v>
      </c>
      <c r="E244" t="s">
        <v>16</v>
      </c>
      <c r="F244" t="str">
        <f t="shared" si="4"/>
        <v>Green_Correlation</v>
      </c>
    </row>
    <row r="245" spans="1:6" x14ac:dyDescent="0.3">
      <c r="A245" t="s">
        <v>92</v>
      </c>
      <c r="C245" t="s">
        <v>24</v>
      </c>
      <c r="D245" t="s">
        <v>6</v>
      </c>
      <c r="E245" t="s">
        <v>12</v>
      </c>
      <c r="F245" t="str">
        <f t="shared" si="4"/>
        <v>Green_IDM</v>
      </c>
    </row>
    <row r="246" spans="1:6" x14ac:dyDescent="0.3">
      <c r="A246" t="s">
        <v>93</v>
      </c>
      <c r="C246" t="s">
        <v>24</v>
      </c>
      <c r="D246" t="s">
        <v>6</v>
      </c>
      <c r="E246" t="s">
        <v>11</v>
      </c>
      <c r="F246" t="str">
        <f t="shared" si="4"/>
        <v>Green_Mean</v>
      </c>
    </row>
    <row r="247" spans="1:6" x14ac:dyDescent="0.3">
      <c r="A247" t="s">
        <v>94</v>
      </c>
      <c r="C247" t="s">
        <v>24</v>
      </c>
      <c r="D247" t="s">
        <v>8</v>
      </c>
      <c r="E247" t="s">
        <v>15</v>
      </c>
      <c r="F247" t="str">
        <f t="shared" si="4"/>
        <v>Red_ASM</v>
      </c>
    </row>
    <row r="248" spans="1:6" x14ac:dyDescent="0.3">
      <c r="A248" t="s">
        <v>95</v>
      </c>
      <c r="C248" t="s">
        <v>24</v>
      </c>
      <c r="D248" t="s">
        <v>8</v>
      </c>
      <c r="E248" t="s">
        <v>13</v>
      </c>
      <c r="F248" t="str">
        <f t="shared" si="4"/>
        <v>Red_Contrast</v>
      </c>
    </row>
    <row r="249" spans="1:6" x14ac:dyDescent="0.3">
      <c r="A249" t="s">
        <v>96</v>
      </c>
      <c r="C249" t="s">
        <v>24</v>
      </c>
      <c r="D249" t="s">
        <v>8</v>
      </c>
      <c r="E249" t="s">
        <v>16</v>
      </c>
      <c r="F249" t="str">
        <f t="shared" si="4"/>
        <v>Red_Correlation</v>
      </c>
    </row>
    <row r="250" spans="1:6" x14ac:dyDescent="0.3">
      <c r="A250" t="s">
        <v>97</v>
      </c>
      <c r="C250" t="s">
        <v>24</v>
      </c>
      <c r="D250" t="s">
        <v>8</v>
      </c>
      <c r="E250" t="s">
        <v>12</v>
      </c>
      <c r="F250" t="str">
        <f t="shared" si="4"/>
        <v>Red_IDM</v>
      </c>
    </row>
    <row r="251" spans="1:6" x14ac:dyDescent="0.3">
      <c r="A251" t="s">
        <v>98</v>
      </c>
      <c r="C251" t="s">
        <v>24</v>
      </c>
      <c r="D251" t="s">
        <v>8</v>
      </c>
      <c r="E251" t="s">
        <v>11</v>
      </c>
      <c r="F251" t="str">
        <f t="shared" si="4"/>
        <v>Red_Mean</v>
      </c>
    </row>
    <row r="252" spans="1:6" x14ac:dyDescent="0.3">
      <c r="A252" t="s">
        <v>99</v>
      </c>
      <c r="C252" t="s">
        <v>24</v>
      </c>
      <c r="D252" t="s">
        <v>7</v>
      </c>
      <c r="E252" t="s">
        <v>15</v>
      </c>
      <c r="F252" t="str">
        <f t="shared" si="4"/>
        <v>REG_ASM</v>
      </c>
    </row>
    <row r="253" spans="1:6" x14ac:dyDescent="0.3">
      <c r="A253" t="s">
        <v>100</v>
      </c>
      <c r="C253" t="s">
        <v>24</v>
      </c>
      <c r="D253" t="s">
        <v>7</v>
      </c>
      <c r="E253" t="s">
        <v>13</v>
      </c>
      <c r="F253" t="str">
        <f t="shared" si="4"/>
        <v>REG_Contrast</v>
      </c>
    </row>
    <row r="254" spans="1:6" x14ac:dyDescent="0.3">
      <c r="A254" t="s">
        <v>101</v>
      </c>
      <c r="C254" t="s">
        <v>24</v>
      </c>
      <c r="D254" t="s">
        <v>7</v>
      </c>
      <c r="E254" t="s">
        <v>16</v>
      </c>
      <c r="F254" t="str">
        <f t="shared" si="4"/>
        <v>REG_Correlation</v>
      </c>
    </row>
    <row r="255" spans="1:6" x14ac:dyDescent="0.3">
      <c r="A255" t="s">
        <v>102</v>
      </c>
      <c r="C255" t="s">
        <v>24</v>
      </c>
      <c r="D255" t="s">
        <v>7</v>
      </c>
      <c r="E255" t="s">
        <v>12</v>
      </c>
      <c r="F255" t="str">
        <f t="shared" si="4"/>
        <v>REG_IDM</v>
      </c>
    </row>
    <row r="256" spans="1:6" x14ac:dyDescent="0.3">
      <c r="A256" t="s">
        <v>103</v>
      </c>
      <c r="C256" t="s">
        <v>24</v>
      </c>
      <c r="D256" t="s">
        <v>7</v>
      </c>
      <c r="E256" t="s">
        <v>11</v>
      </c>
      <c r="F256" t="str">
        <f t="shared" si="4"/>
        <v>REG_Mean</v>
      </c>
    </row>
    <row r="257" spans="1:6" x14ac:dyDescent="0.3">
      <c r="A257" t="s">
        <v>104</v>
      </c>
      <c r="C257" t="s">
        <v>24</v>
      </c>
      <c r="D257" t="s">
        <v>5</v>
      </c>
      <c r="E257" t="s">
        <v>17</v>
      </c>
      <c r="F257" t="str">
        <f t="shared" si="4"/>
        <v>NDVI_Entropy</v>
      </c>
    </row>
    <row r="258" spans="1:6" x14ac:dyDescent="0.3">
      <c r="A258" t="s">
        <v>105</v>
      </c>
      <c r="C258" t="s">
        <v>24</v>
      </c>
      <c r="D258" t="s">
        <v>9</v>
      </c>
      <c r="E258" t="s">
        <v>17</v>
      </c>
      <c r="F258" t="str">
        <f t="shared" si="4"/>
        <v>NIR_Entropy</v>
      </c>
    </row>
    <row r="259" spans="1:6" x14ac:dyDescent="0.3">
      <c r="A259" t="s">
        <v>106</v>
      </c>
      <c r="C259" t="s">
        <v>24</v>
      </c>
      <c r="D259" t="s">
        <v>4</v>
      </c>
      <c r="E259" t="s">
        <v>17</v>
      </c>
      <c r="F259" t="str">
        <f t="shared" si="4"/>
        <v>DEM_Entropy</v>
      </c>
    </row>
    <row r="260" spans="1:6" x14ac:dyDescent="0.3">
      <c r="A260" t="s">
        <v>107</v>
      </c>
      <c r="C260" t="s">
        <v>24</v>
      </c>
      <c r="D260" t="s">
        <v>6</v>
      </c>
      <c r="E260" t="s">
        <v>17</v>
      </c>
      <c r="F260" t="str">
        <f t="shared" si="4"/>
        <v>Green_Entropy</v>
      </c>
    </row>
    <row r="261" spans="1:6" x14ac:dyDescent="0.3">
      <c r="A261" t="s">
        <v>108</v>
      </c>
      <c r="C261" t="s">
        <v>24</v>
      </c>
      <c r="D261" t="s">
        <v>8</v>
      </c>
      <c r="E261" t="s">
        <v>17</v>
      </c>
      <c r="F261" t="str">
        <f t="shared" si="4"/>
        <v>Red_Entropy</v>
      </c>
    </row>
    <row r="262" spans="1:6" x14ac:dyDescent="0.3">
      <c r="A262" t="s">
        <v>109</v>
      </c>
      <c r="C262" t="s">
        <v>24</v>
      </c>
      <c r="D262" t="s">
        <v>7</v>
      </c>
      <c r="E262" t="s">
        <v>17</v>
      </c>
      <c r="F262" t="str">
        <f t="shared" si="4"/>
        <v>REG_Entropy</v>
      </c>
    </row>
    <row r="263" spans="1:6" x14ac:dyDescent="0.3">
      <c r="A263" t="s">
        <v>110</v>
      </c>
      <c r="C263" t="s">
        <v>24</v>
      </c>
      <c r="D263" t="s">
        <v>5</v>
      </c>
      <c r="E263" t="s">
        <v>130</v>
      </c>
      <c r="F263" t="str">
        <f t="shared" si="4"/>
        <v>NDVI_Kurtosis</v>
      </c>
    </row>
    <row r="264" spans="1:6" x14ac:dyDescent="0.3">
      <c r="A264" t="s">
        <v>111</v>
      </c>
      <c r="C264" t="s">
        <v>24</v>
      </c>
      <c r="D264" t="s">
        <v>9</v>
      </c>
      <c r="E264" t="s">
        <v>130</v>
      </c>
      <c r="F264" t="str">
        <f t="shared" si="4"/>
        <v>NIR_Kurtosis</v>
      </c>
    </row>
    <row r="265" spans="1:6" x14ac:dyDescent="0.3">
      <c r="A265" t="s">
        <v>112</v>
      </c>
      <c r="C265" t="s">
        <v>24</v>
      </c>
      <c r="D265" t="s">
        <v>4</v>
      </c>
      <c r="E265" t="s">
        <v>130</v>
      </c>
      <c r="F265" t="str">
        <f t="shared" si="4"/>
        <v>DEM_Kurtosis</v>
      </c>
    </row>
    <row r="266" spans="1:6" x14ac:dyDescent="0.3">
      <c r="A266" t="s">
        <v>113</v>
      </c>
      <c r="C266" t="s">
        <v>24</v>
      </c>
      <c r="D266" t="s">
        <v>6</v>
      </c>
      <c r="E266" t="s">
        <v>130</v>
      </c>
      <c r="F266" t="str">
        <f t="shared" si="4"/>
        <v>Green_Kurtosis</v>
      </c>
    </row>
    <row r="267" spans="1:6" x14ac:dyDescent="0.3">
      <c r="A267" t="s">
        <v>114</v>
      </c>
      <c r="C267" t="s">
        <v>24</v>
      </c>
      <c r="D267" t="s">
        <v>8</v>
      </c>
      <c r="E267" t="s">
        <v>130</v>
      </c>
      <c r="F267" t="str">
        <f t="shared" si="4"/>
        <v>Red_Kurtosis</v>
      </c>
    </row>
    <row r="268" spans="1:6" x14ac:dyDescent="0.3">
      <c r="A268" t="s">
        <v>115</v>
      </c>
      <c r="C268" t="s">
        <v>24</v>
      </c>
      <c r="D268" t="s">
        <v>7</v>
      </c>
      <c r="E268" t="s">
        <v>130</v>
      </c>
      <c r="F268" t="str">
        <f t="shared" si="4"/>
        <v>REG_Kurtosis</v>
      </c>
    </row>
    <row r="269" spans="1:6" x14ac:dyDescent="0.3">
      <c r="A269" t="s">
        <v>116</v>
      </c>
      <c r="C269" t="s">
        <v>24</v>
      </c>
      <c r="E269" t="s">
        <v>131</v>
      </c>
      <c r="F269" t="str">
        <f t="shared" si="4"/>
        <v>_Perimeter</v>
      </c>
    </row>
    <row r="270" spans="1:6" x14ac:dyDescent="0.3">
      <c r="A270" t="s">
        <v>117</v>
      </c>
      <c r="C270" t="s">
        <v>24</v>
      </c>
      <c r="D270" t="s">
        <v>5</v>
      </c>
      <c r="E270" t="s">
        <v>14</v>
      </c>
      <c r="F270" t="str">
        <f t="shared" si="4"/>
        <v>NDVI_SD</v>
      </c>
    </row>
    <row r="271" spans="1:6" x14ac:dyDescent="0.3">
      <c r="A271" t="s">
        <v>118</v>
      </c>
      <c r="C271" t="s">
        <v>24</v>
      </c>
      <c r="D271" t="s">
        <v>9</v>
      </c>
      <c r="E271" t="s">
        <v>14</v>
      </c>
      <c r="F271" t="str">
        <f t="shared" si="4"/>
        <v>NIR_SD</v>
      </c>
    </row>
    <row r="272" spans="1:6" x14ac:dyDescent="0.3">
      <c r="A272" t="s">
        <v>119</v>
      </c>
      <c r="C272" t="s">
        <v>24</v>
      </c>
      <c r="D272" t="s">
        <v>4</v>
      </c>
      <c r="E272" t="s">
        <v>14</v>
      </c>
      <c r="F272" t="str">
        <f t="shared" si="4"/>
        <v>DEM_SD</v>
      </c>
    </row>
    <row r="273" spans="1:6" x14ac:dyDescent="0.3">
      <c r="A273" t="s">
        <v>120</v>
      </c>
      <c r="C273" t="s">
        <v>24</v>
      </c>
      <c r="D273" t="s">
        <v>6</v>
      </c>
      <c r="E273" t="s">
        <v>14</v>
      </c>
      <c r="F273" t="str">
        <f t="shared" si="4"/>
        <v>Green_SD</v>
      </c>
    </row>
    <row r="274" spans="1:6" x14ac:dyDescent="0.3">
      <c r="A274" t="s">
        <v>121</v>
      </c>
      <c r="C274" t="s">
        <v>24</v>
      </c>
      <c r="D274" t="s">
        <v>8</v>
      </c>
      <c r="E274" t="s">
        <v>14</v>
      </c>
      <c r="F274" t="str">
        <f t="shared" si="4"/>
        <v>Red_SD</v>
      </c>
    </row>
    <row r="275" spans="1:6" x14ac:dyDescent="0.3">
      <c r="A275" t="s">
        <v>122</v>
      </c>
      <c r="C275" t="s">
        <v>24</v>
      </c>
      <c r="D275" t="s">
        <v>7</v>
      </c>
      <c r="E275" t="s">
        <v>14</v>
      </c>
      <c r="F275" t="str">
        <f t="shared" si="4"/>
        <v>REG_SD</v>
      </c>
    </row>
    <row r="276" spans="1:6" x14ac:dyDescent="0.3">
      <c r="A276" t="s">
        <v>123</v>
      </c>
      <c r="C276" t="s">
        <v>24</v>
      </c>
      <c r="D276" t="s">
        <v>5</v>
      </c>
      <c r="E276" t="s">
        <v>18</v>
      </c>
      <c r="F276" t="str">
        <f t="shared" si="4"/>
        <v>NDVI_Skew</v>
      </c>
    </row>
    <row r="277" spans="1:6" x14ac:dyDescent="0.3">
      <c r="A277" t="s">
        <v>124</v>
      </c>
      <c r="C277" t="s">
        <v>24</v>
      </c>
      <c r="D277" t="s">
        <v>9</v>
      </c>
      <c r="E277" t="s">
        <v>18</v>
      </c>
      <c r="F277" t="str">
        <f t="shared" si="4"/>
        <v>NIR_Skew</v>
      </c>
    </row>
    <row r="278" spans="1:6" x14ac:dyDescent="0.3">
      <c r="A278" t="s">
        <v>125</v>
      </c>
      <c r="C278" t="s">
        <v>24</v>
      </c>
      <c r="D278" t="s">
        <v>4</v>
      </c>
      <c r="E278" t="s">
        <v>18</v>
      </c>
      <c r="F278" t="str">
        <f t="shared" si="4"/>
        <v>DEM_Skew</v>
      </c>
    </row>
    <row r="279" spans="1:6" x14ac:dyDescent="0.3">
      <c r="A279" t="s">
        <v>126</v>
      </c>
      <c r="C279" t="s">
        <v>24</v>
      </c>
      <c r="D279" t="s">
        <v>6</v>
      </c>
      <c r="E279" t="s">
        <v>18</v>
      </c>
      <c r="F279" t="str">
        <f t="shared" ref="F279:F350" si="5">_xlfn.CONCAT(D279,"_",E279)</f>
        <v>Green_Skew</v>
      </c>
    </row>
    <row r="280" spans="1:6" x14ac:dyDescent="0.3">
      <c r="A280" t="s">
        <v>127</v>
      </c>
      <c r="C280" t="s">
        <v>24</v>
      </c>
      <c r="D280" t="s">
        <v>8</v>
      </c>
      <c r="E280" t="s">
        <v>18</v>
      </c>
      <c r="F280" t="str">
        <f t="shared" si="5"/>
        <v>Red_Skew</v>
      </c>
    </row>
    <row r="281" spans="1:6" x14ac:dyDescent="0.3">
      <c r="A281" t="s">
        <v>128</v>
      </c>
      <c r="C281" t="s">
        <v>24</v>
      </c>
      <c r="D281" t="s">
        <v>7</v>
      </c>
      <c r="E281" t="s">
        <v>18</v>
      </c>
      <c r="F281" t="str">
        <f t="shared" si="5"/>
        <v>REG_Skew</v>
      </c>
    </row>
    <row r="282" spans="1:6" x14ac:dyDescent="0.3">
      <c r="A282" t="s">
        <v>77</v>
      </c>
      <c r="C282" t="s">
        <v>25</v>
      </c>
      <c r="E282" t="s">
        <v>129</v>
      </c>
      <c r="F282" t="str">
        <f t="shared" si="5"/>
        <v>_Area</v>
      </c>
    </row>
    <row r="283" spans="1:6" x14ac:dyDescent="0.3">
      <c r="A283" t="s">
        <v>78</v>
      </c>
      <c r="C283" t="s">
        <v>25</v>
      </c>
      <c r="D283" t="s">
        <v>4</v>
      </c>
      <c r="E283" t="s">
        <v>15</v>
      </c>
      <c r="F283" t="str">
        <f t="shared" si="5"/>
        <v>DEM_ASM</v>
      </c>
    </row>
    <row r="284" spans="1:6" x14ac:dyDescent="0.3">
      <c r="A284" t="s">
        <v>79</v>
      </c>
      <c r="C284" t="s">
        <v>25</v>
      </c>
      <c r="D284" t="s">
        <v>4</v>
      </c>
      <c r="E284" t="s">
        <v>13</v>
      </c>
      <c r="F284" t="str">
        <f t="shared" si="5"/>
        <v>DEM_Contrast</v>
      </c>
    </row>
    <row r="285" spans="1:6" x14ac:dyDescent="0.3">
      <c r="A285" t="s">
        <v>80</v>
      </c>
      <c r="C285" t="s">
        <v>25</v>
      </c>
      <c r="D285" t="s">
        <v>4</v>
      </c>
      <c r="E285" t="s">
        <v>16</v>
      </c>
      <c r="F285" t="str">
        <f t="shared" si="5"/>
        <v>DEM_Correlation</v>
      </c>
    </row>
    <row r="286" spans="1:6" x14ac:dyDescent="0.3">
      <c r="A286" t="s">
        <v>81</v>
      </c>
      <c r="C286" t="s">
        <v>25</v>
      </c>
      <c r="D286" t="s">
        <v>4</v>
      </c>
      <c r="E286" t="s">
        <v>12</v>
      </c>
      <c r="F286" t="str">
        <f t="shared" si="5"/>
        <v>DEM_IDM</v>
      </c>
    </row>
    <row r="287" spans="1:6" x14ac:dyDescent="0.3">
      <c r="A287" t="s">
        <v>82</v>
      </c>
      <c r="C287" t="s">
        <v>25</v>
      </c>
      <c r="D287" t="s">
        <v>4</v>
      </c>
      <c r="E287" t="s">
        <v>11</v>
      </c>
      <c r="F287" t="str">
        <f t="shared" si="5"/>
        <v>DEM_Mean</v>
      </c>
    </row>
    <row r="288" spans="1:6" x14ac:dyDescent="0.3">
      <c r="A288" t="s">
        <v>132</v>
      </c>
      <c r="C288" t="s">
        <v>25</v>
      </c>
      <c r="D288" t="s">
        <v>5</v>
      </c>
      <c r="E288" t="s">
        <v>15</v>
      </c>
      <c r="F288" t="str">
        <f t="shared" si="5"/>
        <v>NDVI_ASM</v>
      </c>
    </row>
    <row r="289" spans="1:6" x14ac:dyDescent="0.3">
      <c r="A289" t="s">
        <v>133</v>
      </c>
      <c r="C289" t="s">
        <v>25</v>
      </c>
      <c r="D289" t="s">
        <v>5</v>
      </c>
      <c r="E289" t="s">
        <v>13</v>
      </c>
      <c r="F289" t="str">
        <f t="shared" si="5"/>
        <v>NDVI_Contrast</v>
      </c>
    </row>
    <row r="290" spans="1:6" x14ac:dyDescent="0.3">
      <c r="A290" t="s">
        <v>134</v>
      </c>
      <c r="C290" t="s">
        <v>25</v>
      </c>
      <c r="D290" t="s">
        <v>5</v>
      </c>
      <c r="E290" t="s">
        <v>16</v>
      </c>
      <c r="F290" t="str">
        <f t="shared" si="5"/>
        <v>NDVI_Correlation</v>
      </c>
    </row>
    <row r="291" spans="1:6" x14ac:dyDescent="0.3">
      <c r="A291" t="s">
        <v>135</v>
      </c>
      <c r="C291" t="s">
        <v>25</v>
      </c>
      <c r="D291" t="s">
        <v>5</v>
      </c>
      <c r="E291" t="s">
        <v>12</v>
      </c>
      <c r="F291" t="str">
        <f t="shared" si="5"/>
        <v>NDVI_IDM</v>
      </c>
    </row>
    <row r="292" spans="1:6" x14ac:dyDescent="0.3">
      <c r="A292" t="s">
        <v>83</v>
      </c>
      <c r="C292" t="s">
        <v>25</v>
      </c>
      <c r="D292" t="s">
        <v>5</v>
      </c>
      <c r="E292" t="s">
        <v>11</v>
      </c>
      <c r="F292" t="str">
        <f t="shared" si="5"/>
        <v>NDVI_Mean</v>
      </c>
    </row>
    <row r="293" spans="1:6" x14ac:dyDescent="0.3">
      <c r="A293" t="s">
        <v>84</v>
      </c>
      <c r="C293" t="s">
        <v>25</v>
      </c>
      <c r="D293" t="s">
        <v>9</v>
      </c>
      <c r="E293" t="s">
        <v>15</v>
      </c>
      <c r="F293" t="str">
        <f t="shared" si="5"/>
        <v>NIR_ASM</v>
      </c>
    </row>
    <row r="294" spans="1:6" x14ac:dyDescent="0.3">
      <c r="A294" t="s">
        <v>85</v>
      </c>
      <c r="C294" t="s">
        <v>25</v>
      </c>
      <c r="D294" t="s">
        <v>9</v>
      </c>
      <c r="E294" t="s">
        <v>13</v>
      </c>
      <c r="F294" t="str">
        <f t="shared" si="5"/>
        <v>NIR_Contrast</v>
      </c>
    </row>
    <row r="295" spans="1:6" x14ac:dyDescent="0.3">
      <c r="A295" t="s">
        <v>86</v>
      </c>
      <c r="C295" t="s">
        <v>25</v>
      </c>
      <c r="D295" t="s">
        <v>9</v>
      </c>
      <c r="E295" t="s">
        <v>16</v>
      </c>
      <c r="F295" t="str">
        <f t="shared" si="5"/>
        <v>NIR_Correlation</v>
      </c>
    </row>
    <row r="296" spans="1:6" x14ac:dyDescent="0.3">
      <c r="A296" t="s">
        <v>87</v>
      </c>
      <c r="C296" t="s">
        <v>25</v>
      </c>
      <c r="D296" t="s">
        <v>9</v>
      </c>
      <c r="E296" t="s">
        <v>12</v>
      </c>
      <c r="F296" t="str">
        <f t="shared" si="5"/>
        <v>NIR_IDM</v>
      </c>
    </row>
    <row r="297" spans="1:6" x14ac:dyDescent="0.3">
      <c r="A297" t="s">
        <v>88</v>
      </c>
      <c r="C297" t="s">
        <v>25</v>
      </c>
      <c r="D297" t="s">
        <v>9</v>
      </c>
      <c r="E297" t="s">
        <v>11</v>
      </c>
      <c r="F297" t="str">
        <f t="shared" si="5"/>
        <v>NIR_Mean</v>
      </c>
    </row>
    <row r="298" spans="1:6" x14ac:dyDescent="0.3">
      <c r="A298" t="s">
        <v>89</v>
      </c>
      <c r="C298" t="s">
        <v>25</v>
      </c>
      <c r="D298" t="s">
        <v>6</v>
      </c>
      <c r="E298" t="s">
        <v>15</v>
      </c>
      <c r="F298" t="str">
        <f t="shared" si="5"/>
        <v>Green_ASM</v>
      </c>
    </row>
    <row r="299" spans="1:6" x14ac:dyDescent="0.3">
      <c r="A299" t="s">
        <v>90</v>
      </c>
      <c r="C299" t="s">
        <v>25</v>
      </c>
      <c r="D299" t="s">
        <v>6</v>
      </c>
      <c r="E299" t="s">
        <v>13</v>
      </c>
      <c r="F299" t="str">
        <f t="shared" si="5"/>
        <v>Green_Contrast</v>
      </c>
    </row>
    <row r="300" spans="1:6" x14ac:dyDescent="0.3">
      <c r="A300" t="s">
        <v>91</v>
      </c>
      <c r="C300" t="s">
        <v>25</v>
      </c>
      <c r="D300" t="s">
        <v>6</v>
      </c>
      <c r="E300" t="s">
        <v>16</v>
      </c>
      <c r="F300" t="str">
        <f t="shared" si="5"/>
        <v>Green_Correlation</v>
      </c>
    </row>
    <row r="301" spans="1:6" x14ac:dyDescent="0.3">
      <c r="A301" t="s">
        <v>92</v>
      </c>
      <c r="C301" t="s">
        <v>25</v>
      </c>
      <c r="D301" t="s">
        <v>6</v>
      </c>
      <c r="E301" t="s">
        <v>12</v>
      </c>
      <c r="F301" t="str">
        <f t="shared" si="5"/>
        <v>Green_IDM</v>
      </c>
    </row>
    <row r="302" spans="1:6" x14ac:dyDescent="0.3">
      <c r="A302" t="s">
        <v>93</v>
      </c>
      <c r="C302" t="s">
        <v>25</v>
      </c>
      <c r="D302" t="s">
        <v>6</v>
      </c>
      <c r="E302" t="s">
        <v>11</v>
      </c>
      <c r="F302" t="str">
        <f t="shared" si="5"/>
        <v>Green_Mean</v>
      </c>
    </row>
    <row r="303" spans="1:6" x14ac:dyDescent="0.3">
      <c r="A303" t="s">
        <v>94</v>
      </c>
      <c r="C303" t="s">
        <v>25</v>
      </c>
      <c r="D303" t="s">
        <v>8</v>
      </c>
      <c r="E303" t="s">
        <v>15</v>
      </c>
      <c r="F303" t="str">
        <f t="shared" si="5"/>
        <v>Red_ASM</v>
      </c>
    </row>
    <row r="304" spans="1:6" x14ac:dyDescent="0.3">
      <c r="A304" t="s">
        <v>95</v>
      </c>
      <c r="C304" t="s">
        <v>25</v>
      </c>
      <c r="D304" t="s">
        <v>8</v>
      </c>
      <c r="E304" t="s">
        <v>13</v>
      </c>
      <c r="F304" t="str">
        <f t="shared" si="5"/>
        <v>Red_Contrast</v>
      </c>
    </row>
    <row r="305" spans="1:6" x14ac:dyDescent="0.3">
      <c r="A305" t="s">
        <v>96</v>
      </c>
      <c r="C305" t="s">
        <v>25</v>
      </c>
      <c r="D305" t="s">
        <v>8</v>
      </c>
      <c r="E305" t="s">
        <v>16</v>
      </c>
      <c r="F305" t="str">
        <f t="shared" si="5"/>
        <v>Red_Correlation</v>
      </c>
    </row>
    <row r="306" spans="1:6" x14ac:dyDescent="0.3">
      <c r="A306" t="s">
        <v>97</v>
      </c>
      <c r="C306" t="s">
        <v>25</v>
      </c>
      <c r="D306" t="s">
        <v>8</v>
      </c>
      <c r="E306" t="s">
        <v>12</v>
      </c>
      <c r="F306" t="str">
        <f t="shared" si="5"/>
        <v>Red_IDM</v>
      </c>
    </row>
    <row r="307" spans="1:6" x14ac:dyDescent="0.3">
      <c r="A307" t="s">
        <v>98</v>
      </c>
      <c r="C307" t="s">
        <v>25</v>
      </c>
      <c r="D307" t="s">
        <v>8</v>
      </c>
      <c r="E307" t="s">
        <v>11</v>
      </c>
      <c r="F307" t="str">
        <f t="shared" si="5"/>
        <v>Red_Mean</v>
      </c>
    </row>
    <row r="308" spans="1:6" x14ac:dyDescent="0.3">
      <c r="A308" t="s">
        <v>99</v>
      </c>
      <c r="C308" t="s">
        <v>25</v>
      </c>
      <c r="D308" t="s">
        <v>7</v>
      </c>
      <c r="E308" t="s">
        <v>15</v>
      </c>
      <c r="F308" t="str">
        <f t="shared" si="5"/>
        <v>REG_ASM</v>
      </c>
    </row>
    <row r="309" spans="1:6" x14ac:dyDescent="0.3">
      <c r="A309" t="s">
        <v>100</v>
      </c>
      <c r="C309" t="s">
        <v>25</v>
      </c>
      <c r="D309" t="s">
        <v>7</v>
      </c>
      <c r="E309" t="s">
        <v>13</v>
      </c>
      <c r="F309" t="str">
        <f t="shared" si="5"/>
        <v>REG_Contrast</v>
      </c>
    </row>
    <row r="310" spans="1:6" x14ac:dyDescent="0.3">
      <c r="A310" t="s">
        <v>101</v>
      </c>
      <c r="C310" t="s">
        <v>25</v>
      </c>
      <c r="D310" t="s">
        <v>7</v>
      </c>
      <c r="E310" t="s">
        <v>16</v>
      </c>
      <c r="F310" t="str">
        <f t="shared" si="5"/>
        <v>REG_Correlation</v>
      </c>
    </row>
    <row r="311" spans="1:6" x14ac:dyDescent="0.3">
      <c r="A311" t="s">
        <v>102</v>
      </c>
      <c r="C311" t="s">
        <v>25</v>
      </c>
      <c r="D311" t="s">
        <v>7</v>
      </c>
      <c r="E311" t="s">
        <v>12</v>
      </c>
      <c r="F311" t="str">
        <f t="shared" si="5"/>
        <v>REG_IDM</v>
      </c>
    </row>
    <row r="312" spans="1:6" x14ac:dyDescent="0.3">
      <c r="A312" t="s">
        <v>103</v>
      </c>
      <c r="C312" t="s">
        <v>25</v>
      </c>
      <c r="D312" t="s">
        <v>7</v>
      </c>
      <c r="E312" t="s">
        <v>11</v>
      </c>
      <c r="F312" t="str">
        <f t="shared" si="5"/>
        <v>REG_Mean</v>
      </c>
    </row>
    <row r="313" spans="1:6" x14ac:dyDescent="0.3">
      <c r="A313" t="s">
        <v>104</v>
      </c>
      <c r="C313" t="s">
        <v>25</v>
      </c>
      <c r="D313" t="s">
        <v>4</v>
      </c>
      <c r="E313" t="s">
        <v>17</v>
      </c>
      <c r="F313" t="str">
        <f t="shared" si="5"/>
        <v>DEM_Entropy</v>
      </c>
    </row>
    <row r="314" spans="1:6" x14ac:dyDescent="0.3">
      <c r="A314" t="s">
        <v>105</v>
      </c>
      <c r="C314" t="s">
        <v>25</v>
      </c>
      <c r="D314" t="s">
        <v>5</v>
      </c>
      <c r="E314" t="s">
        <v>17</v>
      </c>
      <c r="F314" t="str">
        <f t="shared" si="5"/>
        <v>NDVI_Entropy</v>
      </c>
    </row>
    <row r="315" spans="1:6" x14ac:dyDescent="0.3">
      <c r="A315" t="s">
        <v>106</v>
      </c>
      <c r="C315" t="s">
        <v>25</v>
      </c>
      <c r="D315" t="s">
        <v>9</v>
      </c>
      <c r="E315" t="s">
        <v>17</v>
      </c>
      <c r="F315" t="str">
        <f t="shared" si="5"/>
        <v>NIR_Entropy</v>
      </c>
    </row>
    <row r="316" spans="1:6" x14ac:dyDescent="0.3">
      <c r="A316" t="s">
        <v>107</v>
      </c>
      <c r="C316" t="s">
        <v>25</v>
      </c>
      <c r="D316" t="s">
        <v>6</v>
      </c>
      <c r="E316" t="s">
        <v>17</v>
      </c>
      <c r="F316" t="str">
        <f t="shared" si="5"/>
        <v>Green_Entropy</v>
      </c>
    </row>
    <row r="317" spans="1:6" x14ac:dyDescent="0.3">
      <c r="A317" t="s">
        <v>108</v>
      </c>
      <c r="C317" t="s">
        <v>25</v>
      </c>
      <c r="D317" t="s">
        <v>8</v>
      </c>
      <c r="E317" t="s">
        <v>17</v>
      </c>
      <c r="F317" t="str">
        <f t="shared" si="5"/>
        <v>Red_Entropy</v>
      </c>
    </row>
    <row r="318" spans="1:6" x14ac:dyDescent="0.3">
      <c r="A318" t="s">
        <v>109</v>
      </c>
      <c r="C318" t="s">
        <v>25</v>
      </c>
      <c r="D318" t="s">
        <v>7</v>
      </c>
      <c r="E318" t="s">
        <v>17</v>
      </c>
      <c r="F318" t="str">
        <f t="shared" si="5"/>
        <v>REG_Entropy</v>
      </c>
    </row>
    <row r="319" spans="1:6" x14ac:dyDescent="0.3">
      <c r="A319" t="s">
        <v>110</v>
      </c>
      <c r="C319" t="s">
        <v>25</v>
      </c>
      <c r="D319" t="s">
        <v>4</v>
      </c>
      <c r="E319" t="s">
        <v>130</v>
      </c>
      <c r="F319" t="str">
        <f t="shared" si="5"/>
        <v>DEM_Kurtosis</v>
      </c>
    </row>
    <row r="320" spans="1:6" x14ac:dyDescent="0.3">
      <c r="A320" t="s">
        <v>111</v>
      </c>
      <c r="C320" t="s">
        <v>25</v>
      </c>
      <c r="D320" t="s">
        <v>5</v>
      </c>
      <c r="E320" t="s">
        <v>130</v>
      </c>
      <c r="F320" t="str">
        <f t="shared" si="5"/>
        <v>NDVI_Kurtosis</v>
      </c>
    </row>
    <row r="321" spans="1:6" x14ac:dyDescent="0.3">
      <c r="A321" t="s">
        <v>112</v>
      </c>
      <c r="C321" t="s">
        <v>25</v>
      </c>
      <c r="D321" t="s">
        <v>9</v>
      </c>
      <c r="E321" t="s">
        <v>130</v>
      </c>
      <c r="F321" t="str">
        <f t="shared" si="5"/>
        <v>NIR_Kurtosis</v>
      </c>
    </row>
    <row r="322" spans="1:6" x14ac:dyDescent="0.3">
      <c r="A322" t="s">
        <v>113</v>
      </c>
      <c r="C322" t="s">
        <v>25</v>
      </c>
      <c r="D322" t="s">
        <v>6</v>
      </c>
      <c r="E322" t="s">
        <v>130</v>
      </c>
      <c r="F322" t="str">
        <f t="shared" si="5"/>
        <v>Green_Kurtosis</v>
      </c>
    </row>
    <row r="323" spans="1:6" x14ac:dyDescent="0.3">
      <c r="A323" t="s">
        <v>114</v>
      </c>
      <c r="C323" t="s">
        <v>25</v>
      </c>
      <c r="D323" t="s">
        <v>8</v>
      </c>
      <c r="E323" t="s">
        <v>130</v>
      </c>
      <c r="F323" t="str">
        <f t="shared" si="5"/>
        <v>Red_Kurtosis</v>
      </c>
    </row>
    <row r="324" spans="1:6" x14ac:dyDescent="0.3">
      <c r="A324" t="s">
        <v>115</v>
      </c>
      <c r="C324" t="s">
        <v>25</v>
      </c>
      <c r="D324" t="s">
        <v>7</v>
      </c>
      <c r="E324" t="s">
        <v>130</v>
      </c>
      <c r="F324" t="str">
        <f t="shared" si="5"/>
        <v>REG_Kurtosis</v>
      </c>
    </row>
    <row r="325" spans="1:6" x14ac:dyDescent="0.3">
      <c r="A325" t="s">
        <v>116</v>
      </c>
      <c r="C325" t="s">
        <v>25</v>
      </c>
      <c r="E325" t="s">
        <v>131</v>
      </c>
      <c r="F325" t="str">
        <f t="shared" si="5"/>
        <v>_Perimeter</v>
      </c>
    </row>
    <row r="326" spans="1:6" x14ac:dyDescent="0.3">
      <c r="A326" t="s">
        <v>117</v>
      </c>
      <c r="C326" t="s">
        <v>25</v>
      </c>
      <c r="D326" t="s">
        <v>4</v>
      </c>
      <c r="E326" t="s">
        <v>14</v>
      </c>
      <c r="F326" t="str">
        <f t="shared" si="5"/>
        <v>DEM_SD</v>
      </c>
    </row>
    <row r="327" spans="1:6" x14ac:dyDescent="0.3">
      <c r="A327" t="s">
        <v>118</v>
      </c>
      <c r="C327" t="s">
        <v>25</v>
      </c>
      <c r="D327" t="s">
        <v>5</v>
      </c>
      <c r="E327" t="s">
        <v>14</v>
      </c>
      <c r="F327" t="str">
        <f t="shared" si="5"/>
        <v>NDVI_SD</v>
      </c>
    </row>
    <row r="328" spans="1:6" x14ac:dyDescent="0.3">
      <c r="A328" t="s">
        <v>119</v>
      </c>
      <c r="C328" t="s">
        <v>25</v>
      </c>
      <c r="D328" t="s">
        <v>9</v>
      </c>
      <c r="E328" t="s">
        <v>14</v>
      </c>
      <c r="F328" t="str">
        <f t="shared" si="5"/>
        <v>NIR_SD</v>
      </c>
    </row>
    <row r="329" spans="1:6" x14ac:dyDescent="0.3">
      <c r="A329" t="s">
        <v>120</v>
      </c>
      <c r="C329" t="s">
        <v>25</v>
      </c>
      <c r="D329" t="s">
        <v>6</v>
      </c>
      <c r="E329" t="s">
        <v>14</v>
      </c>
      <c r="F329" t="str">
        <f t="shared" si="5"/>
        <v>Green_SD</v>
      </c>
    </row>
    <row r="330" spans="1:6" x14ac:dyDescent="0.3">
      <c r="A330" t="s">
        <v>121</v>
      </c>
      <c r="C330" t="s">
        <v>25</v>
      </c>
      <c r="D330" t="s">
        <v>8</v>
      </c>
      <c r="E330" t="s">
        <v>14</v>
      </c>
      <c r="F330" t="str">
        <f t="shared" si="5"/>
        <v>Red_SD</v>
      </c>
    </row>
    <row r="331" spans="1:6" x14ac:dyDescent="0.3">
      <c r="A331" t="s">
        <v>122</v>
      </c>
      <c r="C331" t="s">
        <v>25</v>
      </c>
      <c r="D331" t="s">
        <v>7</v>
      </c>
      <c r="E331" t="s">
        <v>14</v>
      </c>
      <c r="F331" t="str">
        <f t="shared" si="5"/>
        <v>REG_SD</v>
      </c>
    </row>
    <row r="332" spans="1:6" x14ac:dyDescent="0.3">
      <c r="A332" t="s">
        <v>123</v>
      </c>
      <c r="C332" t="s">
        <v>25</v>
      </c>
      <c r="D332" t="s">
        <v>4</v>
      </c>
      <c r="E332" t="s">
        <v>18</v>
      </c>
      <c r="F332" t="str">
        <f t="shared" si="5"/>
        <v>DEM_Skew</v>
      </c>
    </row>
    <row r="333" spans="1:6" x14ac:dyDescent="0.3">
      <c r="A333" t="s">
        <v>124</v>
      </c>
      <c r="C333" t="s">
        <v>25</v>
      </c>
      <c r="D333" t="s">
        <v>5</v>
      </c>
      <c r="E333" t="s">
        <v>18</v>
      </c>
      <c r="F333" t="str">
        <f t="shared" si="5"/>
        <v>NDVI_Skew</v>
      </c>
    </row>
    <row r="334" spans="1:6" x14ac:dyDescent="0.3">
      <c r="A334" t="s">
        <v>125</v>
      </c>
      <c r="C334" t="s">
        <v>25</v>
      </c>
      <c r="D334" t="s">
        <v>9</v>
      </c>
      <c r="E334" t="s">
        <v>18</v>
      </c>
      <c r="F334" t="str">
        <f t="shared" si="5"/>
        <v>NIR_Skew</v>
      </c>
    </row>
    <row r="335" spans="1:6" x14ac:dyDescent="0.3">
      <c r="A335" t="s">
        <v>126</v>
      </c>
      <c r="C335" t="s">
        <v>25</v>
      </c>
      <c r="D335" t="s">
        <v>6</v>
      </c>
      <c r="E335" t="s">
        <v>18</v>
      </c>
      <c r="F335" t="str">
        <f t="shared" si="5"/>
        <v>Green_Skew</v>
      </c>
    </row>
    <row r="336" spans="1:6" x14ac:dyDescent="0.3">
      <c r="A336" t="s">
        <v>127</v>
      </c>
      <c r="C336" t="s">
        <v>25</v>
      </c>
      <c r="D336" t="s">
        <v>8</v>
      </c>
      <c r="E336" t="s">
        <v>18</v>
      </c>
      <c r="F336" t="str">
        <f t="shared" si="5"/>
        <v>Red_Skew</v>
      </c>
    </row>
    <row r="337" spans="1:6" x14ac:dyDescent="0.3">
      <c r="A337" t="s">
        <v>128</v>
      </c>
      <c r="C337" t="s">
        <v>25</v>
      </c>
      <c r="D337" t="s">
        <v>7</v>
      </c>
      <c r="E337" t="s">
        <v>18</v>
      </c>
      <c r="F337" t="str">
        <f t="shared" si="5"/>
        <v>REG_Skew</v>
      </c>
    </row>
    <row r="338" spans="1:6" x14ac:dyDescent="0.3">
      <c r="A338" t="s">
        <v>77</v>
      </c>
      <c r="C338" t="s">
        <v>26</v>
      </c>
      <c r="E338" t="s">
        <v>129</v>
      </c>
      <c r="F338" t="str">
        <f t="shared" si="5"/>
        <v>_Area</v>
      </c>
    </row>
    <row r="339" spans="1:6" x14ac:dyDescent="0.3">
      <c r="A339" t="s">
        <v>78</v>
      </c>
      <c r="C339" t="s">
        <v>26</v>
      </c>
      <c r="D339" t="s">
        <v>4</v>
      </c>
      <c r="E339" t="s">
        <v>15</v>
      </c>
      <c r="F339" t="str">
        <f t="shared" si="5"/>
        <v>DEM_ASM</v>
      </c>
    </row>
    <row r="340" spans="1:6" x14ac:dyDescent="0.3">
      <c r="A340" t="s">
        <v>79</v>
      </c>
      <c r="C340" t="s">
        <v>26</v>
      </c>
      <c r="D340" t="s">
        <v>4</v>
      </c>
      <c r="E340" t="s">
        <v>13</v>
      </c>
      <c r="F340" t="str">
        <f t="shared" si="5"/>
        <v>DEM_Contrast</v>
      </c>
    </row>
    <row r="341" spans="1:6" x14ac:dyDescent="0.3">
      <c r="A341" t="s">
        <v>80</v>
      </c>
      <c r="C341" t="s">
        <v>26</v>
      </c>
      <c r="D341" t="s">
        <v>4</v>
      </c>
      <c r="E341" t="s">
        <v>16</v>
      </c>
      <c r="F341" t="str">
        <f t="shared" si="5"/>
        <v>DEM_Correlation</v>
      </c>
    </row>
    <row r="342" spans="1:6" x14ac:dyDescent="0.3">
      <c r="A342" t="s">
        <v>81</v>
      </c>
      <c r="C342" t="s">
        <v>26</v>
      </c>
      <c r="D342" t="s">
        <v>4</v>
      </c>
      <c r="E342" t="s">
        <v>12</v>
      </c>
      <c r="F342" t="str">
        <f t="shared" si="5"/>
        <v>DEM_IDM</v>
      </c>
    </row>
    <row r="343" spans="1:6" x14ac:dyDescent="0.3">
      <c r="A343" t="s">
        <v>82</v>
      </c>
      <c r="C343" t="s">
        <v>26</v>
      </c>
      <c r="D343" t="s">
        <v>4</v>
      </c>
      <c r="E343" t="s">
        <v>11</v>
      </c>
      <c r="F343" t="str">
        <f t="shared" si="5"/>
        <v>DEM_Mean</v>
      </c>
    </row>
    <row r="344" spans="1:6" x14ac:dyDescent="0.3">
      <c r="A344" t="s">
        <v>132</v>
      </c>
      <c r="C344" t="s">
        <v>26</v>
      </c>
      <c r="D344" t="s">
        <v>6</v>
      </c>
      <c r="E344" t="s">
        <v>15</v>
      </c>
      <c r="F344" t="str">
        <f t="shared" ref="F344:F347" si="6">_xlfn.CONCAT(D344,"_",E344)</f>
        <v>Green_ASM</v>
      </c>
    </row>
    <row r="345" spans="1:6" x14ac:dyDescent="0.3">
      <c r="A345" t="s">
        <v>133</v>
      </c>
      <c r="C345" t="s">
        <v>26</v>
      </c>
      <c r="D345" t="s">
        <v>6</v>
      </c>
      <c r="E345" t="s">
        <v>13</v>
      </c>
      <c r="F345" t="str">
        <f t="shared" si="6"/>
        <v>Green_Contrast</v>
      </c>
    </row>
    <row r="346" spans="1:6" x14ac:dyDescent="0.3">
      <c r="A346" t="s">
        <v>134</v>
      </c>
      <c r="C346" t="s">
        <v>26</v>
      </c>
      <c r="D346" t="s">
        <v>6</v>
      </c>
      <c r="E346" t="s">
        <v>16</v>
      </c>
      <c r="F346" t="str">
        <f t="shared" si="6"/>
        <v>Green_Correlation</v>
      </c>
    </row>
    <row r="347" spans="1:6" x14ac:dyDescent="0.3">
      <c r="A347" t="s">
        <v>135</v>
      </c>
      <c r="C347" t="s">
        <v>26</v>
      </c>
      <c r="D347" t="s">
        <v>6</v>
      </c>
      <c r="E347" t="s">
        <v>12</v>
      </c>
      <c r="F347" t="str">
        <f t="shared" si="6"/>
        <v>Green_IDM</v>
      </c>
    </row>
    <row r="348" spans="1:6" x14ac:dyDescent="0.3">
      <c r="A348" t="s">
        <v>83</v>
      </c>
      <c r="C348" t="s">
        <v>26</v>
      </c>
      <c r="D348" t="s">
        <v>6</v>
      </c>
      <c r="E348" t="s">
        <v>11</v>
      </c>
      <c r="F348" t="str">
        <f t="shared" si="5"/>
        <v>Green_Mean</v>
      </c>
    </row>
    <row r="349" spans="1:6" x14ac:dyDescent="0.3">
      <c r="A349" t="s">
        <v>84</v>
      </c>
      <c r="C349" t="s">
        <v>26</v>
      </c>
      <c r="D349" t="s">
        <v>5</v>
      </c>
      <c r="E349" t="s">
        <v>15</v>
      </c>
      <c r="F349" t="str">
        <f t="shared" si="5"/>
        <v>NDVI_ASM</v>
      </c>
    </row>
    <row r="350" spans="1:6" x14ac:dyDescent="0.3">
      <c r="A350" t="s">
        <v>85</v>
      </c>
      <c r="C350" t="s">
        <v>26</v>
      </c>
      <c r="D350" t="s">
        <v>5</v>
      </c>
      <c r="E350" t="s">
        <v>13</v>
      </c>
      <c r="F350" t="str">
        <f t="shared" si="5"/>
        <v>NDVI_Contrast</v>
      </c>
    </row>
    <row r="351" spans="1:6" x14ac:dyDescent="0.3">
      <c r="A351" t="s">
        <v>86</v>
      </c>
      <c r="C351" t="s">
        <v>26</v>
      </c>
      <c r="D351" t="s">
        <v>5</v>
      </c>
      <c r="E351" t="s">
        <v>16</v>
      </c>
      <c r="F351" t="str">
        <f t="shared" ref="F351:F393" si="7">_xlfn.CONCAT(D351,"_",E351)</f>
        <v>NDVI_Correlation</v>
      </c>
    </row>
    <row r="352" spans="1:6" x14ac:dyDescent="0.3">
      <c r="A352" t="s">
        <v>87</v>
      </c>
      <c r="C352" t="s">
        <v>26</v>
      </c>
      <c r="D352" t="s">
        <v>5</v>
      </c>
      <c r="E352" t="s">
        <v>12</v>
      </c>
      <c r="F352" t="str">
        <f t="shared" si="7"/>
        <v>NDVI_IDM</v>
      </c>
    </row>
    <row r="353" spans="1:6" x14ac:dyDescent="0.3">
      <c r="A353" t="s">
        <v>88</v>
      </c>
      <c r="C353" t="s">
        <v>26</v>
      </c>
      <c r="D353" t="s">
        <v>5</v>
      </c>
      <c r="E353" t="s">
        <v>11</v>
      </c>
      <c r="F353" t="str">
        <f t="shared" si="7"/>
        <v>NDVI_Mean</v>
      </c>
    </row>
    <row r="354" spans="1:6" x14ac:dyDescent="0.3">
      <c r="A354" t="s">
        <v>89</v>
      </c>
      <c r="C354" t="s">
        <v>26</v>
      </c>
      <c r="D354" t="s">
        <v>9</v>
      </c>
      <c r="E354" t="s">
        <v>15</v>
      </c>
      <c r="F354" t="str">
        <f t="shared" si="7"/>
        <v>NIR_ASM</v>
      </c>
    </row>
    <row r="355" spans="1:6" x14ac:dyDescent="0.3">
      <c r="A355" t="s">
        <v>90</v>
      </c>
      <c r="C355" t="s">
        <v>26</v>
      </c>
      <c r="D355" t="s">
        <v>9</v>
      </c>
      <c r="E355" t="s">
        <v>13</v>
      </c>
      <c r="F355" t="str">
        <f t="shared" si="7"/>
        <v>NIR_Contrast</v>
      </c>
    </row>
    <row r="356" spans="1:6" x14ac:dyDescent="0.3">
      <c r="A356" t="s">
        <v>91</v>
      </c>
      <c r="C356" t="s">
        <v>26</v>
      </c>
      <c r="D356" t="s">
        <v>9</v>
      </c>
      <c r="E356" t="s">
        <v>16</v>
      </c>
      <c r="F356" t="str">
        <f t="shared" si="7"/>
        <v>NIR_Correlation</v>
      </c>
    </row>
    <row r="357" spans="1:6" x14ac:dyDescent="0.3">
      <c r="A357" t="s">
        <v>92</v>
      </c>
      <c r="C357" t="s">
        <v>26</v>
      </c>
      <c r="D357" t="s">
        <v>9</v>
      </c>
      <c r="E357" t="s">
        <v>12</v>
      </c>
      <c r="F357" t="str">
        <f t="shared" si="7"/>
        <v>NIR_IDM</v>
      </c>
    </row>
    <row r="358" spans="1:6" x14ac:dyDescent="0.3">
      <c r="A358" t="s">
        <v>93</v>
      </c>
      <c r="C358" t="s">
        <v>26</v>
      </c>
      <c r="D358" t="s">
        <v>9</v>
      </c>
      <c r="E358" t="s">
        <v>11</v>
      </c>
      <c r="F358" t="str">
        <f t="shared" si="7"/>
        <v>NIR_Mean</v>
      </c>
    </row>
    <row r="359" spans="1:6" x14ac:dyDescent="0.3">
      <c r="A359" t="s">
        <v>94</v>
      </c>
      <c r="C359" t="s">
        <v>26</v>
      </c>
      <c r="D359" t="s">
        <v>7</v>
      </c>
      <c r="E359" t="s">
        <v>15</v>
      </c>
      <c r="F359" t="str">
        <f t="shared" si="7"/>
        <v>REG_ASM</v>
      </c>
    </row>
    <row r="360" spans="1:6" x14ac:dyDescent="0.3">
      <c r="A360" t="s">
        <v>95</v>
      </c>
      <c r="C360" t="s">
        <v>26</v>
      </c>
      <c r="D360" t="s">
        <v>7</v>
      </c>
      <c r="E360" t="s">
        <v>13</v>
      </c>
      <c r="F360" t="str">
        <f t="shared" si="7"/>
        <v>REG_Contrast</v>
      </c>
    </row>
    <row r="361" spans="1:6" x14ac:dyDescent="0.3">
      <c r="A361" t="s">
        <v>96</v>
      </c>
      <c r="C361" t="s">
        <v>26</v>
      </c>
      <c r="D361" t="s">
        <v>7</v>
      </c>
      <c r="E361" t="s">
        <v>16</v>
      </c>
      <c r="F361" t="str">
        <f t="shared" si="7"/>
        <v>REG_Correlation</v>
      </c>
    </row>
    <row r="362" spans="1:6" x14ac:dyDescent="0.3">
      <c r="A362" t="s">
        <v>97</v>
      </c>
      <c r="C362" t="s">
        <v>26</v>
      </c>
      <c r="D362" t="s">
        <v>7</v>
      </c>
      <c r="E362" t="s">
        <v>12</v>
      </c>
      <c r="F362" t="str">
        <f t="shared" si="7"/>
        <v>REG_IDM</v>
      </c>
    </row>
    <row r="363" spans="1:6" x14ac:dyDescent="0.3">
      <c r="A363" t="s">
        <v>98</v>
      </c>
      <c r="C363" t="s">
        <v>26</v>
      </c>
      <c r="D363" t="s">
        <v>7</v>
      </c>
      <c r="E363" t="s">
        <v>11</v>
      </c>
      <c r="F363" t="str">
        <f t="shared" si="7"/>
        <v>REG_Mean</v>
      </c>
    </row>
    <row r="364" spans="1:6" x14ac:dyDescent="0.3">
      <c r="A364" t="s">
        <v>99</v>
      </c>
      <c r="C364" t="s">
        <v>26</v>
      </c>
      <c r="D364" t="s">
        <v>8</v>
      </c>
      <c r="E364" t="s">
        <v>15</v>
      </c>
      <c r="F364" t="str">
        <f t="shared" si="7"/>
        <v>Red_ASM</v>
      </c>
    </row>
    <row r="365" spans="1:6" x14ac:dyDescent="0.3">
      <c r="A365" t="s">
        <v>100</v>
      </c>
      <c r="C365" t="s">
        <v>26</v>
      </c>
      <c r="D365" t="s">
        <v>8</v>
      </c>
      <c r="E365" t="s">
        <v>13</v>
      </c>
      <c r="F365" t="str">
        <f t="shared" si="7"/>
        <v>Red_Contrast</v>
      </c>
    </row>
    <row r="366" spans="1:6" x14ac:dyDescent="0.3">
      <c r="A366" t="s">
        <v>101</v>
      </c>
      <c r="C366" t="s">
        <v>26</v>
      </c>
      <c r="D366" t="s">
        <v>8</v>
      </c>
      <c r="E366" t="s">
        <v>16</v>
      </c>
      <c r="F366" t="str">
        <f t="shared" si="7"/>
        <v>Red_Correlation</v>
      </c>
    </row>
    <row r="367" spans="1:6" x14ac:dyDescent="0.3">
      <c r="A367" t="s">
        <v>102</v>
      </c>
      <c r="C367" t="s">
        <v>26</v>
      </c>
      <c r="D367" t="s">
        <v>8</v>
      </c>
      <c r="E367" t="s">
        <v>12</v>
      </c>
      <c r="F367" t="str">
        <f t="shared" si="7"/>
        <v>Red_IDM</v>
      </c>
    </row>
    <row r="368" spans="1:6" x14ac:dyDescent="0.3">
      <c r="A368" t="s">
        <v>103</v>
      </c>
      <c r="C368" t="s">
        <v>26</v>
      </c>
      <c r="D368" t="s">
        <v>8</v>
      </c>
      <c r="E368" t="s">
        <v>11</v>
      </c>
      <c r="F368" t="str">
        <f t="shared" si="7"/>
        <v>Red_Mean</v>
      </c>
    </row>
    <row r="369" spans="1:6" x14ac:dyDescent="0.3">
      <c r="A369" t="s">
        <v>104</v>
      </c>
      <c r="C369" t="s">
        <v>26</v>
      </c>
      <c r="D369" t="s">
        <v>4</v>
      </c>
      <c r="E369" t="s">
        <v>17</v>
      </c>
      <c r="F369" t="str">
        <f t="shared" si="7"/>
        <v>DEM_Entropy</v>
      </c>
    </row>
    <row r="370" spans="1:6" x14ac:dyDescent="0.3">
      <c r="A370" t="s">
        <v>105</v>
      </c>
      <c r="C370" t="s">
        <v>26</v>
      </c>
      <c r="D370" t="s">
        <v>6</v>
      </c>
      <c r="E370" t="s">
        <v>17</v>
      </c>
      <c r="F370" t="str">
        <f t="shared" si="7"/>
        <v>Green_Entropy</v>
      </c>
    </row>
    <row r="371" spans="1:6" x14ac:dyDescent="0.3">
      <c r="A371" t="s">
        <v>106</v>
      </c>
      <c r="C371" t="s">
        <v>26</v>
      </c>
      <c r="D371" t="s">
        <v>5</v>
      </c>
      <c r="E371" t="s">
        <v>17</v>
      </c>
      <c r="F371" t="str">
        <f t="shared" si="7"/>
        <v>NDVI_Entropy</v>
      </c>
    </row>
    <row r="372" spans="1:6" x14ac:dyDescent="0.3">
      <c r="A372" t="s">
        <v>107</v>
      </c>
      <c r="C372" t="s">
        <v>26</v>
      </c>
      <c r="D372" t="s">
        <v>9</v>
      </c>
      <c r="E372" t="s">
        <v>17</v>
      </c>
      <c r="F372" t="str">
        <f t="shared" si="7"/>
        <v>NIR_Entropy</v>
      </c>
    </row>
    <row r="373" spans="1:6" x14ac:dyDescent="0.3">
      <c r="A373" t="s">
        <v>108</v>
      </c>
      <c r="C373" t="s">
        <v>26</v>
      </c>
      <c r="D373" t="s">
        <v>7</v>
      </c>
      <c r="E373" t="s">
        <v>17</v>
      </c>
      <c r="F373" t="str">
        <f t="shared" si="7"/>
        <v>REG_Entropy</v>
      </c>
    </row>
    <row r="374" spans="1:6" x14ac:dyDescent="0.3">
      <c r="A374" t="s">
        <v>109</v>
      </c>
      <c r="C374" t="s">
        <v>26</v>
      </c>
      <c r="D374" t="s">
        <v>8</v>
      </c>
      <c r="E374" t="s">
        <v>17</v>
      </c>
      <c r="F374" t="str">
        <f t="shared" si="7"/>
        <v>Red_Entropy</v>
      </c>
    </row>
    <row r="375" spans="1:6" x14ac:dyDescent="0.3">
      <c r="A375" t="s">
        <v>110</v>
      </c>
      <c r="C375" t="s">
        <v>26</v>
      </c>
      <c r="D375" t="s">
        <v>4</v>
      </c>
      <c r="E375" t="s">
        <v>130</v>
      </c>
      <c r="F375" t="str">
        <f t="shared" si="7"/>
        <v>DEM_Kurtosis</v>
      </c>
    </row>
    <row r="376" spans="1:6" x14ac:dyDescent="0.3">
      <c r="A376" t="s">
        <v>111</v>
      </c>
      <c r="C376" t="s">
        <v>26</v>
      </c>
      <c r="D376" t="s">
        <v>6</v>
      </c>
      <c r="E376" t="s">
        <v>130</v>
      </c>
      <c r="F376" t="str">
        <f t="shared" si="7"/>
        <v>Green_Kurtosis</v>
      </c>
    </row>
    <row r="377" spans="1:6" x14ac:dyDescent="0.3">
      <c r="A377" t="s">
        <v>112</v>
      </c>
      <c r="C377" t="s">
        <v>26</v>
      </c>
      <c r="D377" t="s">
        <v>5</v>
      </c>
      <c r="E377" t="s">
        <v>130</v>
      </c>
      <c r="F377" t="str">
        <f t="shared" si="7"/>
        <v>NDVI_Kurtosis</v>
      </c>
    </row>
    <row r="378" spans="1:6" x14ac:dyDescent="0.3">
      <c r="A378" t="s">
        <v>113</v>
      </c>
      <c r="C378" t="s">
        <v>26</v>
      </c>
      <c r="D378" t="s">
        <v>9</v>
      </c>
      <c r="E378" t="s">
        <v>130</v>
      </c>
      <c r="F378" t="str">
        <f t="shared" si="7"/>
        <v>NIR_Kurtosis</v>
      </c>
    </row>
    <row r="379" spans="1:6" x14ac:dyDescent="0.3">
      <c r="A379" t="s">
        <v>114</v>
      </c>
      <c r="C379" t="s">
        <v>26</v>
      </c>
      <c r="D379" t="s">
        <v>7</v>
      </c>
      <c r="E379" t="s">
        <v>130</v>
      </c>
      <c r="F379" t="str">
        <f t="shared" si="7"/>
        <v>REG_Kurtosis</v>
      </c>
    </row>
    <row r="380" spans="1:6" x14ac:dyDescent="0.3">
      <c r="A380" t="s">
        <v>115</v>
      </c>
      <c r="C380" t="s">
        <v>26</v>
      </c>
      <c r="D380" t="s">
        <v>8</v>
      </c>
      <c r="E380" t="s">
        <v>130</v>
      </c>
      <c r="F380" t="str">
        <f t="shared" si="7"/>
        <v>Red_Kurtosis</v>
      </c>
    </row>
    <row r="381" spans="1:6" x14ac:dyDescent="0.3">
      <c r="A381" t="s">
        <v>116</v>
      </c>
      <c r="C381" t="s">
        <v>26</v>
      </c>
      <c r="E381" t="s">
        <v>131</v>
      </c>
      <c r="F381" t="str">
        <f t="shared" si="7"/>
        <v>_Perimeter</v>
      </c>
    </row>
    <row r="382" spans="1:6" x14ac:dyDescent="0.3">
      <c r="A382" t="s">
        <v>117</v>
      </c>
      <c r="C382" t="s">
        <v>26</v>
      </c>
      <c r="D382" t="s">
        <v>4</v>
      </c>
      <c r="E382" t="s">
        <v>14</v>
      </c>
      <c r="F382" t="str">
        <f t="shared" si="7"/>
        <v>DEM_SD</v>
      </c>
    </row>
    <row r="383" spans="1:6" x14ac:dyDescent="0.3">
      <c r="A383" t="s">
        <v>118</v>
      </c>
      <c r="C383" t="s">
        <v>26</v>
      </c>
      <c r="D383" t="s">
        <v>6</v>
      </c>
      <c r="E383" t="s">
        <v>14</v>
      </c>
      <c r="F383" t="str">
        <f t="shared" si="7"/>
        <v>Green_SD</v>
      </c>
    </row>
    <row r="384" spans="1:6" x14ac:dyDescent="0.3">
      <c r="A384" t="s">
        <v>119</v>
      </c>
      <c r="C384" t="s">
        <v>26</v>
      </c>
      <c r="D384" t="s">
        <v>5</v>
      </c>
      <c r="E384" t="s">
        <v>14</v>
      </c>
      <c r="F384" t="str">
        <f t="shared" si="7"/>
        <v>NDVI_SD</v>
      </c>
    </row>
    <row r="385" spans="1:6" x14ac:dyDescent="0.3">
      <c r="A385" t="s">
        <v>120</v>
      </c>
      <c r="C385" t="s">
        <v>26</v>
      </c>
      <c r="D385" t="s">
        <v>9</v>
      </c>
      <c r="E385" t="s">
        <v>14</v>
      </c>
      <c r="F385" t="str">
        <f t="shared" si="7"/>
        <v>NIR_SD</v>
      </c>
    </row>
    <row r="386" spans="1:6" x14ac:dyDescent="0.3">
      <c r="A386" t="s">
        <v>121</v>
      </c>
      <c r="C386" t="s">
        <v>26</v>
      </c>
      <c r="D386" t="s">
        <v>7</v>
      </c>
      <c r="E386" t="s">
        <v>14</v>
      </c>
      <c r="F386" t="str">
        <f t="shared" si="7"/>
        <v>REG_SD</v>
      </c>
    </row>
    <row r="387" spans="1:6" x14ac:dyDescent="0.3">
      <c r="A387" t="s">
        <v>122</v>
      </c>
      <c r="C387" t="s">
        <v>26</v>
      </c>
      <c r="D387" t="s">
        <v>8</v>
      </c>
      <c r="E387" t="s">
        <v>14</v>
      </c>
      <c r="F387" t="str">
        <f t="shared" si="7"/>
        <v>Red_SD</v>
      </c>
    </row>
    <row r="388" spans="1:6" x14ac:dyDescent="0.3">
      <c r="A388" t="s">
        <v>123</v>
      </c>
      <c r="C388" t="s">
        <v>26</v>
      </c>
      <c r="D388" t="s">
        <v>4</v>
      </c>
      <c r="E388" t="s">
        <v>18</v>
      </c>
      <c r="F388" t="str">
        <f t="shared" si="7"/>
        <v>DEM_Skew</v>
      </c>
    </row>
    <row r="389" spans="1:6" x14ac:dyDescent="0.3">
      <c r="A389" t="s">
        <v>124</v>
      </c>
      <c r="C389" t="s">
        <v>26</v>
      </c>
      <c r="D389" t="s">
        <v>6</v>
      </c>
      <c r="E389" t="s">
        <v>18</v>
      </c>
      <c r="F389" t="str">
        <f t="shared" si="7"/>
        <v>Green_Skew</v>
      </c>
    </row>
    <row r="390" spans="1:6" x14ac:dyDescent="0.3">
      <c r="A390" t="s">
        <v>125</v>
      </c>
      <c r="C390" t="s">
        <v>26</v>
      </c>
      <c r="D390" t="s">
        <v>5</v>
      </c>
      <c r="E390" t="s">
        <v>18</v>
      </c>
      <c r="F390" t="str">
        <f t="shared" si="7"/>
        <v>NDVI_Skew</v>
      </c>
    </row>
    <row r="391" spans="1:6" x14ac:dyDescent="0.3">
      <c r="A391" t="s">
        <v>126</v>
      </c>
      <c r="C391" t="s">
        <v>26</v>
      </c>
      <c r="D391" t="s">
        <v>9</v>
      </c>
      <c r="E391" t="s">
        <v>18</v>
      </c>
      <c r="F391" t="str">
        <f t="shared" si="7"/>
        <v>NIR_Skew</v>
      </c>
    </row>
    <row r="392" spans="1:6" x14ac:dyDescent="0.3">
      <c r="A392" t="s">
        <v>127</v>
      </c>
      <c r="C392" t="s">
        <v>26</v>
      </c>
      <c r="D392" t="s">
        <v>7</v>
      </c>
      <c r="E392" t="s">
        <v>18</v>
      </c>
      <c r="F392" t="str">
        <f t="shared" si="7"/>
        <v>REG_Skew</v>
      </c>
    </row>
    <row r="393" spans="1:6" x14ac:dyDescent="0.3">
      <c r="A393" t="s">
        <v>128</v>
      </c>
      <c r="C393" t="s">
        <v>26</v>
      </c>
      <c r="D393" t="s">
        <v>8</v>
      </c>
      <c r="E393" t="s">
        <v>18</v>
      </c>
      <c r="F393" t="str">
        <f t="shared" si="7"/>
        <v>Red_Skew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7FED-E17E-4F06-A8AA-F32BDA92754B}">
  <dimension ref="A1:F26"/>
  <sheetViews>
    <sheetView workbookViewId="0">
      <selection activeCell="D1" sqref="D1:F2"/>
    </sheetView>
  </sheetViews>
  <sheetFormatPr defaultRowHeight="14.4" x14ac:dyDescent="0.3"/>
  <cols>
    <col min="3" max="3" width="12" bestFit="1" customWidth="1"/>
    <col min="6" max="6" width="14.44140625" bestFit="1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375.90499999999997</v>
      </c>
      <c r="B2">
        <v>1</v>
      </c>
      <c r="C2">
        <f>A2/SUM($A$2:$A$26)</f>
        <v>0.10276038777793661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268.44</v>
      </c>
      <c r="B3">
        <v>2</v>
      </c>
      <c r="C3">
        <f t="shared" ref="C3:C26" si="0">A3/SUM($A$2:$A$26)</f>
        <v>7.3382898591690213E-2</v>
      </c>
      <c r="D3" t="s">
        <v>5</v>
      </c>
      <c r="E3" t="s">
        <v>11</v>
      </c>
      <c r="F3" t="str">
        <f t="shared" ref="F3:F26" si="1">_xlfn.CONCAT(D3,"_",E3)</f>
        <v>NDVI_Mean</v>
      </c>
    </row>
    <row r="4" spans="1:6" x14ac:dyDescent="0.3">
      <c r="A4">
        <v>227.79300000000001</v>
      </c>
      <c r="B4">
        <v>3</v>
      </c>
      <c r="C4">
        <f t="shared" si="0"/>
        <v>6.2271310605337832E-2</v>
      </c>
      <c r="D4" t="s">
        <v>6</v>
      </c>
      <c r="E4" t="s">
        <v>11</v>
      </c>
      <c r="F4" t="str">
        <f t="shared" si="1"/>
        <v>Green_Mean</v>
      </c>
    </row>
    <row r="5" spans="1:6" x14ac:dyDescent="0.3">
      <c r="A5">
        <v>203.78399999999999</v>
      </c>
      <c r="B5">
        <v>4</v>
      </c>
      <c r="C5">
        <f t="shared" si="0"/>
        <v>5.570801894877439E-2</v>
      </c>
      <c r="D5" t="s">
        <v>7</v>
      </c>
      <c r="E5" t="s">
        <v>11</v>
      </c>
      <c r="F5" t="str">
        <f t="shared" si="1"/>
        <v>REG_Mean</v>
      </c>
    </row>
    <row r="6" spans="1:6" x14ac:dyDescent="0.3">
      <c r="A6">
        <v>189.14400000000001</v>
      </c>
      <c r="B6">
        <v>5</v>
      </c>
      <c r="C6">
        <f t="shared" si="0"/>
        <v>5.1705911828440816E-2</v>
      </c>
      <c r="D6" t="s">
        <v>8</v>
      </c>
      <c r="E6" t="s">
        <v>11</v>
      </c>
      <c r="F6" t="str">
        <f t="shared" si="1"/>
        <v>Red_Mean</v>
      </c>
    </row>
    <row r="7" spans="1:6" x14ac:dyDescent="0.3">
      <c r="A7">
        <v>188.55799999999999</v>
      </c>
      <c r="B7">
        <v>6</v>
      </c>
      <c r="C7">
        <f t="shared" si="0"/>
        <v>5.1545718196438391E-2</v>
      </c>
      <c r="D7" t="s">
        <v>9</v>
      </c>
      <c r="E7" t="s">
        <v>11</v>
      </c>
      <c r="F7" t="str">
        <f t="shared" si="1"/>
        <v>NIR_Mean</v>
      </c>
    </row>
    <row r="8" spans="1:6" x14ac:dyDescent="0.3">
      <c r="A8">
        <v>137.03800000000001</v>
      </c>
      <c r="B8">
        <v>7</v>
      </c>
      <c r="C8">
        <f t="shared" si="0"/>
        <v>3.7461800242914782E-2</v>
      </c>
      <c r="D8" t="s">
        <v>8</v>
      </c>
      <c r="E8" t="s">
        <v>12</v>
      </c>
      <c r="F8" t="str">
        <f t="shared" si="1"/>
        <v>Red_IDM</v>
      </c>
    </row>
    <row r="9" spans="1:6" x14ac:dyDescent="0.3">
      <c r="A9">
        <v>135.934</v>
      </c>
      <c r="B9">
        <v>8</v>
      </c>
      <c r="C9">
        <f t="shared" si="0"/>
        <v>3.7160002001053558E-2</v>
      </c>
      <c r="D9" t="s">
        <v>7</v>
      </c>
      <c r="E9" t="s">
        <v>12</v>
      </c>
      <c r="F9" t="str">
        <f t="shared" si="1"/>
        <v>REG_IDM</v>
      </c>
    </row>
    <row r="10" spans="1:6" x14ac:dyDescent="0.3">
      <c r="A10">
        <v>131.20500000000001</v>
      </c>
      <c r="B10">
        <v>9</v>
      </c>
      <c r="C10">
        <f t="shared" si="0"/>
        <v>3.5867244858153458E-2</v>
      </c>
      <c r="D10" t="s">
        <v>6</v>
      </c>
      <c r="E10" t="s">
        <v>13</v>
      </c>
      <c r="F10" t="str">
        <f t="shared" si="1"/>
        <v>Green_Contrast</v>
      </c>
    </row>
    <row r="11" spans="1:6" x14ac:dyDescent="0.3">
      <c r="A11">
        <v>130.81899999999999</v>
      </c>
      <c r="B11">
        <v>10</v>
      </c>
      <c r="C11">
        <f t="shared" si="0"/>
        <v>3.5761724820691107E-2</v>
      </c>
      <c r="D11" t="s">
        <v>7</v>
      </c>
      <c r="E11" t="s">
        <v>14</v>
      </c>
      <c r="F11" t="str">
        <f t="shared" si="1"/>
        <v>REG_SD</v>
      </c>
    </row>
    <row r="12" spans="1:6" x14ac:dyDescent="0.3">
      <c r="A12">
        <v>129.20599999999999</v>
      </c>
      <c r="B12">
        <v>11</v>
      </c>
      <c r="C12">
        <f t="shared" si="0"/>
        <v>3.5320782280725389E-2</v>
      </c>
      <c r="D12" t="s">
        <v>8</v>
      </c>
      <c r="E12" t="s">
        <v>13</v>
      </c>
      <c r="F12" t="str">
        <f t="shared" si="1"/>
        <v>Red_Contrast</v>
      </c>
    </row>
    <row r="13" spans="1:6" x14ac:dyDescent="0.3">
      <c r="A13">
        <v>128.23400000000001</v>
      </c>
      <c r="B13">
        <v>12</v>
      </c>
      <c r="C13">
        <f t="shared" si="0"/>
        <v>3.5055068611260627E-2</v>
      </c>
      <c r="D13" t="s">
        <v>4</v>
      </c>
      <c r="E13" t="s">
        <v>14</v>
      </c>
      <c r="F13" t="str">
        <f t="shared" si="1"/>
        <v>DEM_SD</v>
      </c>
    </row>
    <row r="14" spans="1:6" x14ac:dyDescent="0.3">
      <c r="A14">
        <v>124.901</v>
      </c>
      <c r="B14">
        <v>13</v>
      </c>
      <c r="C14">
        <f t="shared" si="0"/>
        <v>3.4143933158250254E-2</v>
      </c>
      <c r="D14" t="s">
        <v>5</v>
      </c>
      <c r="E14" t="s">
        <v>15</v>
      </c>
      <c r="F14" t="str">
        <f t="shared" si="1"/>
        <v>NDVI_ASM</v>
      </c>
    </row>
    <row r="15" spans="1:6" x14ac:dyDescent="0.3">
      <c r="A15">
        <v>123.58</v>
      </c>
      <c r="B15">
        <v>14</v>
      </c>
      <c r="C15">
        <f t="shared" si="0"/>
        <v>3.3782814066313054E-2</v>
      </c>
      <c r="D15" t="s">
        <v>5</v>
      </c>
      <c r="E15" t="s">
        <v>13</v>
      </c>
      <c r="F15" t="str">
        <f t="shared" si="1"/>
        <v>NDVI_Contrast</v>
      </c>
    </row>
    <row r="16" spans="1:6" x14ac:dyDescent="0.3">
      <c r="A16">
        <v>122.99299999999999</v>
      </c>
      <c r="B16">
        <v>15</v>
      </c>
      <c r="C16">
        <f t="shared" si="0"/>
        <v>3.3622347066337925E-2</v>
      </c>
      <c r="D16" t="s">
        <v>5</v>
      </c>
      <c r="E16" t="s">
        <v>12</v>
      </c>
      <c r="F16" t="str">
        <f t="shared" si="1"/>
        <v>NDVI_IDM</v>
      </c>
    </row>
    <row r="17" spans="1:6" x14ac:dyDescent="0.3">
      <c r="A17">
        <v>119.732</v>
      </c>
      <c r="B17">
        <v>16</v>
      </c>
      <c r="C17">
        <f t="shared" si="0"/>
        <v>3.2730894107361991E-2</v>
      </c>
      <c r="D17" t="s">
        <v>8</v>
      </c>
      <c r="E17" t="s">
        <v>16</v>
      </c>
      <c r="F17" t="str">
        <f t="shared" si="1"/>
        <v>Red_Correlation</v>
      </c>
    </row>
    <row r="18" spans="1:6" x14ac:dyDescent="0.3">
      <c r="A18">
        <v>117.202</v>
      </c>
      <c r="B18">
        <v>17</v>
      </c>
      <c r="C18">
        <f t="shared" si="0"/>
        <v>3.2039273136430027E-2</v>
      </c>
      <c r="D18" t="s">
        <v>5</v>
      </c>
      <c r="E18" t="s">
        <v>17</v>
      </c>
      <c r="F18" t="str">
        <f t="shared" si="1"/>
        <v>NDVI_Entropy</v>
      </c>
    </row>
    <row r="19" spans="1:6" x14ac:dyDescent="0.3">
      <c r="A19">
        <v>114.407</v>
      </c>
      <c r="B19">
        <v>18</v>
      </c>
      <c r="C19">
        <f t="shared" si="0"/>
        <v>3.1275209652732457E-2</v>
      </c>
      <c r="D19" t="s">
        <v>6</v>
      </c>
      <c r="E19" t="s">
        <v>17</v>
      </c>
      <c r="F19" t="str">
        <f t="shared" si="1"/>
        <v>Green_Entropy</v>
      </c>
    </row>
    <row r="20" spans="1:6" x14ac:dyDescent="0.3">
      <c r="A20">
        <v>114.233</v>
      </c>
      <c r="B20">
        <v>19</v>
      </c>
      <c r="C20">
        <f t="shared" si="0"/>
        <v>3.1227643625482596E-2</v>
      </c>
      <c r="D20" t="s">
        <v>8</v>
      </c>
      <c r="E20" t="s">
        <v>15</v>
      </c>
      <c r="F20" t="str">
        <f t="shared" si="1"/>
        <v>Red_ASM</v>
      </c>
    </row>
    <row r="21" spans="1:6" x14ac:dyDescent="0.3">
      <c r="A21">
        <v>105.065</v>
      </c>
      <c r="B21">
        <v>20</v>
      </c>
      <c r="C21">
        <f t="shared" si="0"/>
        <v>2.8721406051765503E-2</v>
      </c>
      <c r="D21" t="s">
        <v>6</v>
      </c>
      <c r="E21" t="s">
        <v>14</v>
      </c>
      <c r="F21" t="str">
        <f t="shared" si="1"/>
        <v>Green_SD</v>
      </c>
    </row>
    <row r="22" spans="1:6" x14ac:dyDescent="0.3">
      <c r="A22">
        <v>104.536</v>
      </c>
      <c r="B22">
        <v>21</v>
      </c>
      <c r="C22">
        <f t="shared" si="0"/>
        <v>2.8576794394207003E-2</v>
      </c>
      <c r="D22" t="s">
        <v>8</v>
      </c>
      <c r="E22" t="s">
        <v>17</v>
      </c>
      <c r="F22" t="str">
        <f t="shared" si="1"/>
        <v>Red_Entropy</v>
      </c>
    </row>
    <row r="23" spans="1:6" x14ac:dyDescent="0.3">
      <c r="A23">
        <v>99.341999999999999</v>
      </c>
      <c r="B23">
        <v>22</v>
      </c>
      <c r="C23">
        <f t="shared" si="0"/>
        <v>2.7156921144001225E-2</v>
      </c>
      <c r="D23" t="s">
        <v>8</v>
      </c>
      <c r="E23" t="s">
        <v>14</v>
      </c>
      <c r="F23" t="str">
        <f t="shared" si="1"/>
        <v>Red_SD</v>
      </c>
    </row>
    <row r="24" spans="1:6" x14ac:dyDescent="0.3">
      <c r="A24">
        <v>90.963999999999999</v>
      </c>
      <c r="B24">
        <v>23</v>
      </c>
      <c r="C24">
        <f t="shared" si="0"/>
        <v>2.4866644268717434E-2</v>
      </c>
      <c r="D24" t="s">
        <v>4</v>
      </c>
      <c r="E24" t="s">
        <v>12</v>
      </c>
      <c r="F24" t="str">
        <f t="shared" si="1"/>
        <v>DEM_IDM</v>
      </c>
    </row>
    <row r="25" spans="1:6" x14ac:dyDescent="0.3">
      <c r="A25">
        <v>89.664000000000001</v>
      </c>
      <c r="B25">
        <v>24</v>
      </c>
      <c r="C25">
        <f t="shared" si="0"/>
        <v>2.4511265904206939E-2</v>
      </c>
      <c r="D25" t="s">
        <v>6</v>
      </c>
      <c r="E25" t="s">
        <v>18</v>
      </c>
      <c r="F25" t="str">
        <f t="shared" si="1"/>
        <v>Green_Skew</v>
      </c>
    </row>
    <row r="26" spans="1:6" x14ac:dyDescent="0.3">
      <c r="A26">
        <v>85.394000000000005</v>
      </c>
      <c r="B26">
        <v>25</v>
      </c>
      <c r="C26">
        <f t="shared" si="0"/>
        <v>2.3343984660776314E-2</v>
      </c>
      <c r="D26" t="s">
        <v>4</v>
      </c>
      <c r="E26" t="s">
        <v>15</v>
      </c>
      <c r="F26" t="str">
        <f t="shared" si="1"/>
        <v>DEM_ASM</v>
      </c>
    </row>
  </sheetData>
  <sortState xmlns:xlrd2="http://schemas.microsoft.com/office/spreadsheetml/2017/richdata2" ref="A2:C27">
    <sortCondition descending="1"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7D9-E762-4530-BD5C-7BA85E2FF709}">
  <dimension ref="A1:F25"/>
  <sheetViews>
    <sheetView workbookViewId="0">
      <selection activeCell="A2" sqref="A2:F25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453.089</v>
      </c>
      <c r="B2">
        <v>1</v>
      </c>
      <c r="C2">
        <f>A2/SUM($A$2:$A$25)</f>
        <v>9.1716378785087774E-2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298.85300000000001</v>
      </c>
      <c r="B3">
        <v>2</v>
      </c>
      <c r="C3">
        <f t="shared" ref="C3:C25" si="0">A3/SUM($A$2:$A$25)</f>
        <v>6.0495211645084819E-2</v>
      </c>
      <c r="D3" t="s">
        <v>8</v>
      </c>
      <c r="E3" t="s">
        <v>11</v>
      </c>
      <c r="F3" t="str">
        <f t="shared" ref="F3:F25" si="1">_xlfn.CONCAT(D3,"_",E3)</f>
        <v>Red_Mean</v>
      </c>
    </row>
    <row r="4" spans="1:6" x14ac:dyDescent="0.3">
      <c r="A4">
        <v>282.19</v>
      </c>
      <c r="B4">
        <v>3</v>
      </c>
      <c r="C4">
        <f t="shared" si="0"/>
        <v>5.7122209829335774E-2</v>
      </c>
      <c r="D4" t="s">
        <v>6</v>
      </c>
      <c r="E4" t="s">
        <v>11</v>
      </c>
      <c r="F4" t="str">
        <f t="shared" si="1"/>
        <v>Green_Mean</v>
      </c>
    </row>
    <row r="5" spans="1:6" x14ac:dyDescent="0.3">
      <c r="A5">
        <v>243.86500000000001</v>
      </c>
      <c r="B5">
        <v>4</v>
      </c>
      <c r="C5">
        <f t="shared" si="0"/>
        <v>4.9364285410648745E-2</v>
      </c>
      <c r="D5" t="s">
        <v>5</v>
      </c>
      <c r="E5" t="s">
        <v>11</v>
      </c>
      <c r="F5" t="str">
        <f t="shared" si="1"/>
        <v>NDVI_Mean</v>
      </c>
    </row>
    <row r="6" spans="1:6" x14ac:dyDescent="0.3">
      <c r="A6">
        <v>241.989</v>
      </c>
      <c r="B6">
        <v>5</v>
      </c>
      <c r="C6">
        <f t="shared" si="0"/>
        <v>4.8984536781569638E-2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238.72399999999999</v>
      </c>
      <c r="B7">
        <v>6</v>
      </c>
      <c r="C7">
        <f t="shared" si="0"/>
        <v>4.8323620324243782E-2</v>
      </c>
      <c r="D7" t="s">
        <v>5</v>
      </c>
      <c r="E7" t="s">
        <v>13</v>
      </c>
      <c r="F7" t="str">
        <f t="shared" si="1"/>
        <v>NDVI_Contrast</v>
      </c>
    </row>
    <row r="8" spans="1:6" x14ac:dyDescent="0.3">
      <c r="A8">
        <v>215.756</v>
      </c>
      <c r="B8">
        <v>7</v>
      </c>
      <c r="C8">
        <f t="shared" si="0"/>
        <v>4.3674331138375454E-2</v>
      </c>
      <c r="D8" t="s">
        <v>5</v>
      </c>
      <c r="E8" t="s">
        <v>15</v>
      </c>
      <c r="F8" t="str">
        <f t="shared" si="1"/>
        <v>NDVI_ASM</v>
      </c>
    </row>
    <row r="9" spans="1:6" x14ac:dyDescent="0.3">
      <c r="A9">
        <v>213.24700000000001</v>
      </c>
      <c r="B9">
        <v>8</v>
      </c>
      <c r="C9">
        <f t="shared" si="0"/>
        <v>4.3166447710678506E-2</v>
      </c>
      <c r="D9" t="s">
        <v>6</v>
      </c>
      <c r="E9" t="s">
        <v>13</v>
      </c>
      <c r="F9" t="str">
        <f t="shared" si="1"/>
        <v>Green_Contrast</v>
      </c>
    </row>
    <row r="10" spans="1:6" x14ac:dyDescent="0.3">
      <c r="A10">
        <v>211.779</v>
      </c>
      <c r="B10">
        <v>9</v>
      </c>
      <c r="C10">
        <f t="shared" si="0"/>
        <v>4.2869288335684826E-2</v>
      </c>
      <c r="D10" t="s">
        <v>5</v>
      </c>
      <c r="E10" t="s">
        <v>12</v>
      </c>
      <c r="F10" t="str">
        <f t="shared" si="1"/>
        <v>NDVI_IDM</v>
      </c>
    </row>
    <row r="11" spans="1:6" x14ac:dyDescent="0.3">
      <c r="A11">
        <v>210.685</v>
      </c>
      <c r="B11">
        <v>10</v>
      </c>
      <c r="C11">
        <f t="shared" si="0"/>
        <v>4.2647835776936135E-2</v>
      </c>
      <c r="D11" t="s">
        <v>8</v>
      </c>
      <c r="E11" t="s">
        <v>19</v>
      </c>
      <c r="F11" t="str">
        <f t="shared" si="1"/>
        <v xml:space="preserve">Red_Entropy </v>
      </c>
    </row>
    <row r="12" spans="1:6" x14ac:dyDescent="0.3">
      <c r="A12">
        <v>205.78399999999999</v>
      </c>
      <c r="B12">
        <v>11</v>
      </c>
      <c r="C12">
        <f t="shared" si="0"/>
        <v>4.165575260469908E-2</v>
      </c>
      <c r="D12" t="s">
        <v>8</v>
      </c>
      <c r="E12" t="s">
        <v>13</v>
      </c>
      <c r="F12" t="str">
        <f t="shared" si="1"/>
        <v>Red_Contrast</v>
      </c>
    </row>
    <row r="13" spans="1:6" x14ac:dyDescent="0.3">
      <c r="A13">
        <v>196.959</v>
      </c>
      <c r="B13">
        <v>12</v>
      </c>
      <c r="C13">
        <f t="shared" si="0"/>
        <v>3.9869355135816811E-2</v>
      </c>
      <c r="D13" t="s">
        <v>7</v>
      </c>
      <c r="E13" t="s">
        <v>11</v>
      </c>
      <c r="F13" t="str">
        <f t="shared" si="1"/>
        <v>REG_Mean</v>
      </c>
    </row>
    <row r="14" spans="1:6" x14ac:dyDescent="0.3">
      <c r="A14">
        <v>193.78700000000001</v>
      </c>
      <c r="B14">
        <v>13</v>
      </c>
      <c r="C14">
        <f t="shared" si="0"/>
        <v>3.9227264170231022E-2</v>
      </c>
      <c r="D14" t="s">
        <v>5</v>
      </c>
      <c r="E14" t="s">
        <v>19</v>
      </c>
      <c r="F14" t="str">
        <f t="shared" si="1"/>
        <v xml:space="preserve">NDVI_Entropy </v>
      </c>
    </row>
    <row r="15" spans="1:6" x14ac:dyDescent="0.3">
      <c r="A15">
        <v>186.63800000000001</v>
      </c>
      <c r="B15">
        <v>14</v>
      </c>
      <c r="C15">
        <f t="shared" si="0"/>
        <v>3.7780130401954611E-2</v>
      </c>
      <c r="D15" t="s">
        <v>8</v>
      </c>
      <c r="E15" t="s">
        <v>20</v>
      </c>
      <c r="F15" t="str">
        <f t="shared" si="1"/>
        <v xml:space="preserve">Red_SD </v>
      </c>
    </row>
    <row r="16" spans="1:6" x14ac:dyDescent="0.3">
      <c r="A16">
        <v>179.43700000000001</v>
      </c>
      <c r="B16">
        <v>15</v>
      </c>
      <c r="C16">
        <f t="shared" si="0"/>
        <v>3.6322470552275152E-2</v>
      </c>
      <c r="D16" t="s">
        <v>4</v>
      </c>
      <c r="E16" t="s">
        <v>20</v>
      </c>
      <c r="F16" t="str">
        <f t="shared" si="1"/>
        <v xml:space="preserve">DEM_SD </v>
      </c>
    </row>
    <row r="17" spans="1:6" x14ac:dyDescent="0.3">
      <c r="A17">
        <v>167.42400000000001</v>
      </c>
      <c r="B17">
        <v>16</v>
      </c>
      <c r="C17">
        <f t="shared" si="0"/>
        <v>3.3890743323529232E-2</v>
      </c>
      <c r="D17" t="s">
        <v>6</v>
      </c>
      <c r="E17" t="s">
        <v>16</v>
      </c>
      <c r="F17" t="str">
        <f t="shared" si="1"/>
        <v>Green_Correlation</v>
      </c>
    </row>
    <row r="18" spans="1:6" x14ac:dyDescent="0.3">
      <c r="A18">
        <v>161.97200000000001</v>
      </c>
      <c r="B18">
        <v>17</v>
      </c>
      <c r="C18">
        <f t="shared" si="0"/>
        <v>3.2787124173348364E-2</v>
      </c>
      <c r="D18" t="s">
        <v>8</v>
      </c>
      <c r="E18" t="s">
        <v>16</v>
      </c>
      <c r="F18" t="str">
        <f t="shared" si="1"/>
        <v>Red_Correlation</v>
      </c>
    </row>
    <row r="19" spans="1:6" x14ac:dyDescent="0.3">
      <c r="A19">
        <v>160.358</v>
      </c>
      <c r="B19">
        <v>18</v>
      </c>
      <c r="C19">
        <f t="shared" si="0"/>
        <v>3.2460410800569217E-2</v>
      </c>
      <c r="D19" t="s">
        <v>7</v>
      </c>
      <c r="E19" t="s">
        <v>16</v>
      </c>
      <c r="F19" t="str">
        <f t="shared" si="1"/>
        <v>REG_Correlation</v>
      </c>
    </row>
    <row r="20" spans="1:6" x14ac:dyDescent="0.3">
      <c r="A20">
        <v>155.916</v>
      </c>
      <c r="B20">
        <v>19</v>
      </c>
      <c r="C20">
        <f t="shared" si="0"/>
        <v>3.1561240539178276E-2</v>
      </c>
      <c r="D20" t="s">
        <v>4</v>
      </c>
      <c r="E20" t="s">
        <v>13</v>
      </c>
      <c r="F20" t="str">
        <f t="shared" si="1"/>
        <v>DEM_Contrast</v>
      </c>
    </row>
    <row r="21" spans="1:6" x14ac:dyDescent="0.3">
      <c r="A21">
        <v>149.99600000000001</v>
      </c>
      <c r="B21">
        <v>20</v>
      </c>
      <c r="C21">
        <f t="shared" si="0"/>
        <v>3.0362886656369999E-2</v>
      </c>
      <c r="D21" t="s">
        <v>4</v>
      </c>
      <c r="E21" t="s">
        <v>12</v>
      </c>
      <c r="F21" t="str">
        <f t="shared" si="1"/>
        <v>DEM_IDM</v>
      </c>
    </row>
    <row r="22" spans="1:6" x14ac:dyDescent="0.3">
      <c r="A22">
        <v>147.20699999999999</v>
      </c>
      <c r="B22">
        <v>21</v>
      </c>
      <c r="C22">
        <f t="shared" si="0"/>
        <v>2.9798324328810487E-2</v>
      </c>
      <c r="D22" t="s">
        <v>5</v>
      </c>
      <c r="E22" t="s">
        <v>16</v>
      </c>
      <c r="F22" t="str">
        <f t="shared" si="1"/>
        <v>NDVI_Correlation</v>
      </c>
    </row>
    <row r="23" spans="1:6" x14ac:dyDescent="0.3">
      <c r="A23">
        <v>142.76900000000001</v>
      </c>
      <c r="B23">
        <v>22</v>
      </c>
      <c r="C23">
        <f t="shared" si="0"/>
        <v>2.8899963765989013E-2</v>
      </c>
      <c r="D23" t="s">
        <v>4</v>
      </c>
      <c r="E23" t="s">
        <v>15</v>
      </c>
      <c r="F23" t="str">
        <f t="shared" si="1"/>
        <v>DEM_ASM</v>
      </c>
    </row>
    <row r="24" spans="1:6" x14ac:dyDescent="0.3">
      <c r="A24">
        <v>140.88399999999999</v>
      </c>
      <c r="B24">
        <v>23</v>
      </c>
      <c r="C24">
        <f t="shared" si="0"/>
        <v>2.8518393315128603E-2</v>
      </c>
      <c r="D24" t="s">
        <v>4</v>
      </c>
      <c r="E24" t="s">
        <v>16</v>
      </c>
      <c r="F24" t="str">
        <f t="shared" si="1"/>
        <v>DEM_Correlation</v>
      </c>
    </row>
    <row r="25" spans="1:6" x14ac:dyDescent="0.3">
      <c r="A25">
        <v>140.80199999999999</v>
      </c>
      <c r="B25">
        <v>24</v>
      </c>
      <c r="C25">
        <f t="shared" si="0"/>
        <v>2.8501794494454571E-2</v>
      </c>
      <c r="D25" t="s">
        <v>6</v>
      </c>
      <c r="E25" t="s">
        <v>18</v>
      </c>
      <c r="F25" t="str">
        <f t="shared" si="1"/>
        <v>Green_Skew</v>
      </c>
    </row>
  </sheetData>
  <sortState xmlns:xlrd2="http://schemas.microsoft.com/office/spreadsheetml/2017/richdata2" ref="A2:C25">
    <sortCondition descending="1"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F1CC-A7B2-49C8-A44B-8C6DCDC6CA70}">
  <dimension ref="A1:F28"/>
  <sheetViews>
    <sheetView workbookViewId="0">
      <selection activeCell="A2" sqref="A2:F28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395.416</v>
      </c>
      <c r="B2">
        <v>1</v>
      </c>
      <c r="C2">
        <f>A2/SUM($A$2:$A$28)</f>
        <v>7.544206421283188E-2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321.363</v>
      </c>
      <c r="B3">
        <v>2</v>
      </c>
      <c r="C3">
        <f t="shared" ref="C3:C28" si="0">A3/SUM($A$2:$A$28)</f>
        <v>6.1313371440782097E-2</v>
      </c>
      <c r="D3" t="s">
        <v>6</v>
      </c>
      <c r="E3" t="s">
        <v>11</v>
      </c>
      <c r="F3" t="str">
        <f t="shared" ref="F3:F28" si="1">_xlfn.CONCAT(D3,"_",E3)</f>
        <v>Green_Mean</v>
      </c>
    </row>
    <row r="4" spans="1:6" x14ac:dyDescent="0.3">
      <c r="A4">
        <v>305.93200000000002</v>
      </c>
      <c r="B4">
        <v>3</v>
      </c>
      <c r="C4">
        <f t="shared" si="0"/>
        <v>5.836926575748095E-2</v>
      </c>
      <c r="D4" t="s">
        <v>5</v>
      </c>
      <c r="E4" t="s">
        <v>11</v>
      </c>
      <c r="F4" t="str">
        <f t="shared" si="1"/>
        <v>NDVI_Mean</v>
      </c>
    </row>
    <row r="5" spans="1:6" x14ac:dyDescent="0.3">
      <c r="A5">
        <v>256.48500000000001</v>
      </c>
      <c r="B5">
        <v>4</v>
      </c>
      <c r="C5">
        <f t="shared" si="0"/>
        <v>4.8935191898224116E-2</v>
      </c>
      <c r="D5" t="s">
        <v>8</v>
      </c>
      <c r="E5" t="s">
        <v>11</v>
      </c>
      <c r="F5" t="str">
        <f t="shared" si="1"/>
        <v>Red_Mean</v>
      </c>
    </row>
    <row r="6" spans="1:6" x14ac:dyDescent="0.3">
      <c r="A6">
        <v>224.73</v>
      </c>
      <c r="B6">
        <v>5</v>
      </c>
      <c r="C6">
        <f t="shared" si="0"/>
        <v>4.2876603603672354E-2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218.98</v>
      </c>
      <c r="B7">
        <v>6</v>
      </c>
      <c r="C7">
        <f t="shared" si="0"/>
        <v>4.1779551715979947E-2</v>
      </c>
      <c r="D7" t="s">
        <v>7</v>
      </c>
      <c r="E7" t="s">
        <v>11</v>
      </c>
      <c r="F7" t="str">
        <f t="shared" si="1"/>
        <v>REG_Mean</v>
      </c>
    </row>
    <row r="8" spans="1:6" x14ac:dyDescent="0.3">
      <c r="A8">
        <v>200.405</v>
      </c>
      <c r="B8">
        <v>7</v>
      </c>
      <c r="C8">
        <f t="shared" si="0"/>
        <v>3.8235597139651849E-2</v>
      </c>
      <c r="D8" t="s">
        <v>4</v>
      </c>
      <c r="E8" t="s">
        <v>17</v>
      </c>
      <c r="F8" t="str">
        <f t="shared" si="1"/>
        <v>DEM_Entropy</v>
      </c>
    </row>
    <row r="9" spans="1:6" x14ac:dyDescent="0.3">
      <c r="A9">
        <v>190.91499999999999</v>
      </c>
      <c r="B9">
        <v>8</v>
      </c>
      <c r="C9">
        <f t="shared" si="0"/>
        <v>3.6424984545877753E-2</v>
      </c>
      <c r="D9" t="s">
        <v>4</v>
      </c>
      <c r="E9" t="s">
        <v>13</v>
      </c>
      <c r="F9" t="str">
        <f t="shared" si="1"/>
        <v>DEM_Contrast</v>
      </c>
    </row>
    <row r="10" spans="1:6" x14ac:dyDescent="0.3">
      <c r="A10">
        <v>189.25899999999999</v>
      </c>
      <c r="B10">
        <v>9</v>
      </c>
      <c r="C10">
        <f t="shared" si="0"/>
        <v>3.610903360222234E-2</v>
      </c>
      <c r="D10" t="s">
        <v>8</v>
      </c>
      <c r="E10" t="s">
        <v>13</v>
      </c>
      <c r="F10" t="str">
        <f t="shared" si="1"/>
        <v>Red_Contrast</v>
      </c>
    </row>
    <row r="11" spans="1:6" x14ac:dyDescent="0.3">
      <c r="A11">
        <v>187.001</v>
      </c>
      <c r="B11">
        <v>10</v>
      </c>
      <c r="C11">
        <f t="shared" si="0"/>
        <v>3.5678226095716352E-2</v>
      </c>
      <c r="D11" t="s">
        <v>5</v>
      </c>
      <c r="E11" t="s">
        <v>14</v>
      </c>
      <c r="F11" t="str">
        <f t="shared" si="1"/>
        <v>NDVI_SD</v>
      </c>
    </row>
    <row r="12" spans="1:6" x14ac:dyDescent="0.3">
      <c r="A12">
        <v>183.565</v>
      </c>
      <c r="B12">
        <v>11</v>
      </c>
      <c r="C12">
        <f t="shared" si="0"/>
        <v>3.5022666045957891E-2</v>
      </c>
      <c r="D12" t="s">
        <v>5</v>
      </c>
      <c r="E12" t="s">
        <v>17</v>
      </c>
      <c r="F12" t="str">
        <f t="shared" si="1"/>
        <v>NDVI_Entropy</v>
      </c>
    </row>
    <row r="13" spans="1:6" x14ac:dyDescent="0.3">
      <c r="A13">
        <v>182.66900000000001</v>
      </c>
      <c r="B13">
        <v>12</v>
      </c>
      <c r="C13">
        <f t="shared" si="0"/>
        <v>3.4851716743110515E-2</v>
      </c>
      <c r="D13" t="s">
        <v>9</v>
      </c>
      <c r="E13" t="s">
        <v>13</v>
      </c>
      <c r="F13" t="str">
        <f t="shared" si="1"/>
        <v>NIR_Contrast</v>
      </c>
    </row>
    <row r="14" spans="1:6" x14ac:dyDescent="0.3">
      <c r="A14">
        <v>180.5</v>
      </c>
      <c r="B14">
        <v>13</v>
      </c>
      <c r="C14">
        <f t="shared" si="0"/>
        <v>3.4437889691909675E-2</v>
      </c>
      <c r="D14" t="s">
        <v>4</v>
      </c>
      <c r="E14" t="s">
        <v>14</v>
      </c>
      <c r="F14" t="str">
        <f t="shared" si="1"/>
        <v>DEM_SD</v>
      </c>
    </row>
    <row r="15" spans="1:6" x14ac:dyDescent="0.3">
      <c r="A15">
        <v>178.756</v>
      </c>
      <c r="B15">
        <v>14</v>
      </c>
      <c r="C15">
        <f t="shared" si="0"/>
        <v>3.4105149084581746E-2</v>
      </c>
      <c r="D15" t="s">
        <v>4</v>
      </c>
      <c r="E15" t="s">
        <v>12</v>
      </c>
      <c r="F15" t="str">
        <f t="shared" si="1"/>
        <v>DEM_IDM</v>
      </c>
    </row>
    <row r="16" spans="1:6" x14ac:dyDescent="0.3">
      <c r="A16">
        <v>174.47399999999999</v>
      </c>
      <c r="B16">
        <v>15</v>
      </c>
      <c r="C16">
        <f t="shared" si="0"/>
        <v>3.3288179313608023E-2</v>
      </c>
      <c r="D16" t="s">
        <v>9</v>
      </c>
      <c r="E16" t="s">
        <v>14</v>
      </c>
      <c r="F16" t="str">
        <f t="shared" si="1"/>
        <v>NIR_SD</v>
      </c>
    </row>
    <row r="17" spans="1:6" x14ac:dyDescent="0.3">
      <c r="A17">
        <v>172.18899999999999</v>
      </c>
      <c r="B17">
        <v>16</v>
      </c>
      <c r="C17">
        <f t="shared" si="0"/>
        <v>3.285222043302069E-2</v>
      </c>
      <c r="D17" t="s">
        <v>6</v>
      </c>
      <c r="E17" t="s">
        <v>17</v>
      </c>
      <c r="F17" t="str">
        <f t="shared" si="1"/>
        <v>Green_Entropy</v>
      </c>
    </row>
    <row r="18" spans="1:6" x14ac:dyDescent="0.3">
      <c r="A18">
        <v>170.71299999999999</v>
      </c>
      <c r="B18">
        <v>17</v>
      </c>
      <c r="C18">
        <f t="shared" si="0"/>
        <v>3.2570611983240863E-2</v>
      </c>
      <c r="D18" t="s">
        <v>9</v>
      </c>
      <c r="E18" t="s">
        <v>12</v>
      </c>
      <c r="F18" t="str">
        <f t="shared" si="1"/>
        <v>NIR_IDM</v>
      </c>
    </row>
    <row r="19" spans="1:6" x14ac:dyDescent="0.3">
      <c r="A19">
        <v>170.42699999999999</v>
      </c>
      <c r="B19">
        <v>18</v>
      </c>
      <c r="C19">
        <f t="shared" si="0"/>
        <v>3.2516045576305205E-2</v>
      </c>
      <c r="D19" t="s">
        <v>6</v>
      </c>
      <c r="E19" t="s">
        <v>13</v>
      </c>
      <c r="F19" t="str">
        <f t="shared" si="1"/>
        <v>Green_Contrast</v>
      </c>
    </row>
    <row r="20" spans="1:6" x14ac:dyDescent="0.3">
      <c r="A20">
        <v>169.61099999999999</v>
      </c>
      <c r="B20">
        <v>19</v>
      </c>
      <c r="C20">
        <f t="shared" si="0"/>
        <v>3.2360359604069203E-2</v>
      </c>
      <c r="D20" t="s">
        <v>6</v>
      </c>
      <c r="E20" t="s">
        <v>14</v>
      </c>
      <c r="F20" t="str">
        <f t="shared" si="1"/>
        <v>Green_SD</v>
      </c>
    </row>
    <row r="21" spans="1:6" x14ac:dyDescent="0.3">
      <c r="A21">
        <v>165.35599999999999</v>
      </c>
      <c r="B21">
        <v>20</v>
      </c>
      <c r="C21">
        <f t="shared" si="0"/>
        <v>3.1548541207176817E-2</v>
      </c>
      <c r="D21" t="s">
        <v>6</v>
      </c>
      <c r="E21" t="s">
        <v>12</v>
      </c>
      <c r="F21" t="str">
        <f t="shared" si="1"/>
        <v>Green_IDM</v>
      </c>
    </row>
    <row r="22" spans="1:6" x14ac:dyDescent="0.3">
      <c r="A22">
        <v>163.63300000000001</v>
      </c>
      <c r="B22">
        <v>21</v>
      </c>
      <c r="C22">
        <f t="shared" si="0"/>
        <v>3.1219807224134383E-2</v>
      </c>
      <c r="D22" t="s">
        <v>4</v>
      </c>
      <c r="E22" t="s">
        <v>15</v>
      </c>
      <c r="F22" t="str">
        <f t="shared" si="1"/>
        <v>DEM_ASM</v>
      </c>
    </row>
    <row r="23" spans="1:6" x14ac:dyDescent="0.3">
      <c r="A23">
        <v>158.642</v>
      </c>
      <c r="B23">
        <v>22</v>
      </c>
      <c r="C23">
        <f t="shared" si="0"/>
        <v>3.0267566185617364E-2</v>
      </c>
      <c r="D23" t="s">
        <v>7</v>
      </c>
      <c r="E23" t="s">
        <v>17</v>
      </c>
      <c r="F23" t="str">
        <f t="shared" si="1"/>
        <v>REG_Entropy</v>
      </c>
    </row>
    <row r="24" spans="1:6" x14ac:dyDescent="0.3">
      <c r="A24">
        <v>146.221</v>
      </c>
      <c r="B24">
        <v>23</v>
      </c>
      <c r="C24">
        <f t="shared" si="0"/>
        <v>2.789774331656911E-2</v>
      </c>
      <c r="D24" t="s">
        <v>9</v>
      </c>
      <c r="E24" t="s">
        <v>17</v>
      </c>
      <c r="F24" t="str">
        <f t="shared" si="1"/>
        <v>NIR_Entropy</v>
      </c>
    </row>
    <row r="25" spans="1:6" x14ac:dyDescent="0.3">
      <c r="A25">
        <v>141.01300000000001</v>
      </c>
      <c r="B25">
        <v>24</v>
      </c>
      <c r="C25">
        <f t="shared" si="0"/>
        <v>2.6904100493768748E-2</v>
      </c>
      <c r="D25" t="s">
        <v>4</v>
      </c>
      <c r="E25" t="s">
        <v>16</v>
      </c>
      <c r="F25" t="str">
        <f t="shared" si="1"/>
        <v>DEM_Correlation</v>
      </c>
    </row>
    <row r="26" spans="1:6" x14ac:dyDescent="0.3">
      <c r="A26">
        <v>140.03800000000001</v>
      </c>
      <c r="B26">
        <v>25</v>
      </c>
      <c r="C26">
        <f t="shared" si="0"/>
        <v>2.6718078651942645E-2</v>
      </c>
      <c r="D26" t="s">
        <v>6</v>
      </c>
      <c r="E26" t="s">
        <v>16</v>
      </c>
      <c r="F26" t="str">
        <f t="shared" si="1"/>
        <v>Green_Correlation</v>
      </c>
    </row>
    <row r="27" spans="1:6" x14ac:dyDescent="0.3">
      <c r="A27">
        <v>132.91800000000001</v>
      </c>
      <c r="B27">
        <v>26</v>
      </c>
      <c r="C27">
        <f t="shared" si="0"/>
        <v>2.5359642227530472E-2</v>
      </c>
      <c r="D27" t="s">
        <v>7</v>
      </c>
      <c r="E27" t="s">
        <v>16</v>
      </c>
      <c r="F27" t="str">
        <f t="shared" si="1"/>
        <v>REG_Correlation</v>
      </c>
    </row>
    <row r="28" spans="1:6" x14ac:dyDescent="0.3">
      <c r="A28">
        <v>120.10899999999999</v>
      </c>
      <c r="B28">
        <v>27</v>
      </c>
      <c r="C28">
        <f t="shared" si="0"/>
        <v>2.2915792205017056E-2</v>
      </c>
      <c r="D28" t="s">
        <v>5</v>
      </c>
      <c r="E28" t="s">
        <v>18</v>
      </c>
      <c r="F28" t="str">
        <f t="shared" si="1"/>
        <v>NDVI_Skew</v>
      </c>
    </row>
  </sheetData>
  <sortState xmlns:xlrd2="http://schemas.microsoft.com/office/spreadsheetml/2017/richdata2" ref="A2:C28">
    <sortCondition descending="1" ref="A2:A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0BB1-0CCB-454F-A112-5F4137302BCF}">
  <dimension ref="A1:F27"/>
  <sheetViews>
    <sheetView workbookViewId="0">
      <selection activeCell="A2" sqref="A2:F27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355.42899999999997</v>
      </c>
      <c r="B2">
        <v>1</v>
      </c>
      <c r="C2">
        <f>A2/SUM($A$2:$A$27)</f>
        <v>9.0217985318055915E-2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274.565</v>
      </c>
      <c r="B3">
        <v>2</v>
      </c>
      <c r="C3">
        <f t="shared" ref="C3:C27" si="0">A3/SUM($A$2:$A$27)</f>
        <v>6.9692403092747143E-2</v>
      </c>
      <c r="D3" t="s">
        <v>5</v>
      </c>
      <c r="E3" t="s">
        <v>11</v>
      </c>
      <c r="F3" t="str">
        <f t="shared" ref="F3:F27" si="1">_xlfn.CONCAT(D3,"_",E3)</f>
        <v>NDVI_Mean</v>
      </c>
    </row>
    <row r="4" spans="1:6" x14ac:dyDescent="0.3">
      <c r="A4">
        <v>232.904</v>
      </c>
      <c r="B4">
        <v>3</v>
      </c>
      <c r="C4">
        <f t="shared" si="0"/>
        <v>5.9117656838683662E-2</v>
      </c>
      <c r="D4" t="s">
        <v>6</v>
      </c>
      <c r="E4" t="s">
        <v>11</v>
      </c>
      <c r="F4" t="str">
        <f t="shared" si="1"/>
        <v>Green_Mean</v>
      </c>
    </row>
    <row r="5" spans="1:6" x14ac:dyDescent="0.3">
      <c r="A5">
        <v>187.679</v>
      </c>
      <c r="B5">
        <v>4</v>
      </c>
      <c r="C5">
        <f t="shared" si="0"/>
        <v>4.7638266057376907E-2</v>
      </c>
      <c r="D5" t="s">
        <v>8</v>
      </c>
      <c r="E5" t="s">
        <v>11</v>
      </c>
      <c r="F5" t="str">
        <f t="shared" si="1"/>
        <v>Red_Mean</v>
      </c>
    </row>
    <row r="6" spans="1:6" x14ac:dyDescent="0.3">
      <c r="A6">
        <v>187.20500000000001</v>
      </c>
      <c r="B6">
        <v>5</v>
      </c>
      <c r="C6">
        <f t="shared" si="0"/>
        <v>4.7517951381194724E-2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170.69200000000001</v>
      </c>
      <c r="B7">
        <v>6</v>
      </c>
      <c r="C7">
        <f t="shared" si="0"/>
        <v>4.3326482503987018E-2</v>
      </c>
      <c r="D7" t="s">
        <v>7</v>
      </c>
      <c r="E7" t="s">
        <v>11</v>
      </c>
      <c r="F7" t="str">
        <f t="shared" si="1"/>
        <v>REG_Mean</v>
      </c>
    </row>
    <row r="8" spans="1:6" x14ac:dyDescent="0.3">
      <c r="A8">
        <v>163.39699999999999</v>
      </c>
      <c r="B8">
        <v>7</v>
      </c>
      <c r="C8">
        <f t="shared" si="0"/>
        <v>4.1474804101562852E-2</v>
      </c>
      <c r="D8" t="s">
        <v>4</v>
      </c>
      <c r="E8" t="s">
        <v>13</v>
      </c>
      <c r="F8" t="str">
        <f t="shared" si="1"/>
        <v>DEM_Contrast</v>
      </c>
    </row>
    <row r="9" spans="1:6" x14ac:dyDescent="0.3">
      <c r="A9">
        <v>157.04900000000001</v>
      </c>
      <c r="B9">
        <v>8</v>
      </c>
      <c r="C9">
        <f t="shared" si="0"/>
        <v>3.9863501223072299E-2</v>
      </c>
      <c r="D9" t="s">
        <v>4</v>
      </c>
      <c r="E9" t="s">
        <v>17</v>
      </c>
      <c r="F9" t="str">
        <f t="shared" si="1"/>
        <v>DEM_Entropy</v>
      </c>
    </row>
    <row r="10" spans="1:6" x14ac:dyDescent="0.3">
      <c r="A10">
        <v>155.68899999999999</v>
      </c>
      <c r="B10">
        <v>9</v>
      </c>
      <c r="C10">
        <f t="shared" si="0"/>
        <v>3.9518294557233109E-2</v>
      </c>
      <c r="D10" t="s">
        <v>4</v>
      </c>
      <c r="E10" t="s">
        <v>14</v>
      </c>
      <c r="F10" t="str">
        <f t="shared" si="1"/>
        <v>DEM_SD</v>
      </c>
    </row>
    <row r="11" spans="1:6" x14ac:dyDescent="0.3">
      <c r="A11">
        <v>143.155</v>
      </c>
      <c r="B11">
        <v>10</v>
      </c>
      <c r="C11">
        <f t="shared" si="0"/>
        <v>3.6336809006035795E-2</v>
      </c>
      <c r="D11" t="s">
        <v>6</v>
      </c>
      <c r="E11" t="s">
        <v>12</v>
      </c>
      <c r="F11" t="str">
        <f t="shared" si="1"/>
        <v>Green_IDM</v>
      </c>
    </row>
    <row r="12" spans="1:6" x14ac:dyDescent="0.3">
      <c r="A12">
        <v>141.77000000000001</v>
      </c>
      <c r="B12">
        <v>11</v>
      </c>
      <c r="C12">
        <f t="shared" si="0"/>
        <v>3.5985256629427503E-2</v>
      </c>
      <c r="D12" t="s">
        <v>6</v>
      </c>
      <c r="E12" t="s">
        <v>13</v>
      </c>
      <c r="F12" t="str">
        <f t="shared" si="1"/>
        <v>Green_Contrast</v>
      </c>
    </row>
    <row r="13" spans="1:6" x14ac:dyDescent="0.3">
      <c r="A13">
        <v>141.44900000000001</v>
      </c>
      <c r="B13">
        <v>12</v>
      </c>
      <c r="C13">
        <f t="shared" si="0"/>
        <v>3.5903777703152229E-2</v>
      </c>
      <c r="D13" t="s">
        <v>5</v>
      </c>
      <c r="E13" t="s">
        <v>12</v>
      </c>
      <c r="F13" t="str">
        <f t="shared" si="1"/>
        <v>NDVI_IDM</v>
      </c>
    </row>
    <row r="14" spans="1:6" x14ac:dyDescent="0.3">
      <c r="A14">
        <v>138.822</v>
      </c>
      <c r="B14">
        <v>13</v>
      </c>
      <c r="C14">
        <f t="shared" si="0"/>
        <v>3.5236970415534918E-2</v>
      </c>
      <c r="D14" t="s">
        <v>5</v>
      </c>
      <c r="E14" t="s">
        <v>17</v>
      </c>
      <c r="F14" t="str">
        <f t="shared" si="1"/>
        <v>NDVI_Entropy</v>
      </c>
    </row>
    <row r="15" spans="1:6" x14ac:dyDescent="0.3">
      <c r="A15">
        <v>133.90799999999999</v>
      </c>
      <c r="B15">
        <v>14</v>
      </c>
      <c r="C15">
        <f t="shared" si="0"/>
        <v>3.3989657506760085E-2</v>
      </c>
      <c r="D15" t="s">
        <v>8</v>
      </c>
      <c r="E15" t="s">
        <v>13</v>
      </c>
      <c r="F15" t="str">
        <f t="shared" si="1"/>
        <v>Red_Contrast</v>
      </c>
    </row>
    <row r="16" spans="1:6" x14ac:dyDescent="0.3">
      <c r="A16">
        <v>131.49700000000001</v>
      </c>
      <c r="B16">
        <v>15</v>
      </c>
      <c r="C16">
        <f t="shared" si="0"/>
        <v>3.337767716018783E-2</v>
      </c>
      <c r="D16" t="s">
        <v>6</v>
      </c>
      <c r="E16" t="s">
        <v>17</v>
      </c>
      <c r="F16" t="str">
        <f t="shared" si="1"/>
        <v>Green_Entropy</v>
      </c>
    </row>
    <row r="17" spans="1:6" x14ac:dyDescent="0.3">
      <c r="A17">
        <v>125.58499999999999</v>
      </c>
      <c r="B17">
        <v>16</v>
      </c>
      <c r="C17">
        <f t="shared" si="0"/>
        <v>3.1877043477510421E-2</v>
      </c>
      <c r="D17" t="s">
        <v>8</v>
      </c>
      <c r="E17" t="s">
        <v>12</v>
      </c>
      <c r="F17" t="str">
        <f t="shared" si="1"/>
        <v>Red_IDM</v>
      </c>
    </row>
    <row r="18" spans="1:6" x14ac:dyDescent="0.3">
      <c r="A18">
        <v>123.515</v>
      </c>
      <c r="B18">
        <v>17</v>
      </c>
      <c r="C18">
        <f t="shared" si="0"/>
        <v>3.135161862582872E-2</v>
      </c>
      <c r="D18" t="s">
        <v>4</v>
      </c>
      <c r="E18" t="s">
        <v>15</v>
      </c>
      <c r="F18" t="str">
        <f t="shared" si="1"/>
        <v>DEM_ASM</v>
      </c>
    </row>
    <row r="19" spans="1:6" x14ac:dyDescent="0.3">
      <c r="A19">
        <v>120.55</v>
      </c>
      <c r="B19">
        <v>18</v>
      </c>
      <c r="C19">
        <f t="shared" si="0"/>
        <v>3.0599017328613143E-2</v>
      </c>
      <c r="D19" t="s">
        <v>7</v>
      </c>
      <c r="E19" t="s">
        <v>12</v>
      </c>
      <c r="F19" t="str">
        <f t="shared" si="1"/>
        <v>REG_IDM</v>
      </c>
    </row>
    <row r="20" spans="1:6" x14ac:dyDescent="0.3">
      <c r="A20">
        <v>120.21599999999999</v>
      </c>
      <c r="B20">
        <v>19</v>
      </c>
      <c r="C20">
        <f t="shared" si="0"/>
        <v>3.0514238632737931E-2</v>
      </c>
      <c r="D20" t="s">
        <v>5</v>
      </c>
      <c r="E20" t="s">
        <v>13</v>
      </c>
      <c r="F20" t="str">
        <f t="shared" si="1"/>
        <v>NDVI_Contrast</v>
      </c>
    </row>
    <row r="21" spans="1:6" x14ac:dyDescent="0.3">
      <c r="A21">
        <v>118.584</v>
      </c>
      <c r="B21">
        <v>20</v>
      </c>
      <c r="C21">
        <f t="shared" si="0"/>
        <v>3.0099990633730912E-2</v>
      </c>
      <c r="D21" t="s">
        <v>5</v>
      </c>
      <c r="E21" t="s">
        <v>15</v>
      </c>
      <c r="F21" t="str">
        <f t="shared" si="1"/>
        <v>NDVI_ASM</v>
      </c>
    </row>
    <row r="22" spans="1:6" x14ac:dyDescent="0.3">
      <c r="A22">
        <v>114.40300000000001</v>
      </c>
      <c r="B22">
        <v>21</v>
      </c>
      <c r="C22">
        <f t="shared" si="0"/>
        <v>2.9038733964706177E-2</v>
      </c>
      <c r="D22" t="s">
        <v>7</v>
      </c>
      <c r="E22" t="s">
        <v>15</v>
      </c>
      <c r="F22" t="str">
        <f t="shared" si="1"/>
        <v>REG_ASM</v>
      </c>
    </row>
    <row r="23" spans="1:6" x14ac:dyDescent="0.3">
      <c r="A23">
        <v>107.747</v>
      </c>
      <c r="B23">
        <v>22</v>
      </c>
      <c r="C23">
        <f t="shared" si="0"/>
        <v>2.7349251929540276E-2</v>
      </c>
      <c r="D23" t="s">
        <v>7</v>
      </c>
      <c r="E23" t="s">
        <v>16</v>
      </c>
      <c r="F23" t="str">
        <f t="shared" si="1"/>
        <v>REG_Correlation</v>
      </c>
    </row>
    <row r="24" spans="1:6" x14ac:dyDescent="0.3">
      <c r="A24">
        <v>103.277</v>
      </c>
      <c r="B24">
        <v>23</v>
      </c>
      <c r="C24">
        <f t="shared" si="0"/>
        <v>2.6214638844024717E-2</v>
      </c>
      <c r="D24" t="s">
        <v>6</v>
      </c>
      <c r="E24" t="s">
        <v>16</v>
      </c>
      <c r="F24" t="str">
        <f t="shared" si="1"/>
        <v>Green_Correlation</v>
      </c>
    </row>
    <row r="25" spans="1:6" x14ac:dyDescent="0.3">
      <c r="A25">
        <v>100.955</v>
      </c>
      <c r="B25">
        <v>24</v>
      </c>
      <c r="C25">
        <f t="shared" si="0"/>
        <v>2.5625249227790459E-2</v>
      </c>
      <c r="D25" t="s">
        <v>8</v>
      </c>
      <c r="E25" t="s">
        <v>14</v>
      </c>
      <c r="F25" t="str">
        <f t="shared" si="1"/>
        <v>Red_SD</v>
      </c>
    </row>
    <row r="26" spans="1:6" x14ac:dyDescent="0.3">
      <c r="A26">
        <v>100.334</v>
      </c>
      <c r="B26">
        <v>25</v>
      </c>
      <c r="C26">
        <f t="shared" si="0"/>
        <v>2.546762177228595E-2</v>
      </c>
      <c r="D26" t="s">
        <v>6</v>
      </c>
      <c r="E26" t="s">
        <v>14</v>
      </c>
      <c r="F26" t="str">
        <f t="shared" si="1"/>
        <v>Green_SD</v>
      </c>
    </row>
    <row r="27" spans="1:6" x14ac:dyDescent="0.3">
      <c r="A27">
        <v>89.293000000000006</v>
      </c>
      <c r="B27">
        <v>26</v>
      </c>
      <c r="C27">
        <f t="shared" si="0"/>
        <v>2.266510206821944E-2</v>
      </c>
      <c r="D27" t="s">
        <v>4</v>
      </c>
      <c r="E27" t="s">
        <v>16</v>
      </c>
      <c r="F27" t="str">
        <f t="shared" si="1"/>
        <v>DEM_Correlation</v>
      </c>
    </row>
  </sheetData>
  <sortState xmlns:xlrd2="http://schemas.microsoft.com/office/spreadsheetml/2017/richdata2" ref="A2:C27">
    <sortCondition descending="1" ref="A2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FD21-1849-46E6-AA4D-2246270DCD1E}">
  <dimension ref="A1:F21"/>
  <sheetViews>
    <sheetView workbookViewId="0">
      <selection activeCell="E31" sqref="E31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393.16800000000001</v>
      </c>
      <c r="B2">
        <v>1</v>
      </c>
      <c r="C2">
        <f>A2/SUM($A$2:$A$21)</f>
        <v>0.10250230792353623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321.16800000000001</v>
      </c>
      <c r="B3">
        <v>2</v>
      </c>
      <c r="C3">
        <f t="shared" ref="C3:C21" si="0">A3/SUM($A$2:$A$21)</f>
        <v>8.3731283398410558E-2</v>
      </c>
      <c r="D3" t="s">
        <v>6</v>
      </c>
      <c r="E3" t="s">
        <v>11</v>
      </c>
      <c r="F3" t="str">
        <f t="shared" ref="F3:F21" si="1">_xlfn.CONCAT(D3,"_",E3)</f>
        <v>Green_Mean</v>
      </c>
    </row>
    <row r="4" spans="1:6" x14ac:dyDescent="0.3">
      <c r="A4">
        <v>285.464</v>
      </c>
      <c r="B4">
        <v>3</v>
      </c>
      <c r="C4">
        <f t="shared" si="0"/>
        <v>7.442294090333991E-2</v>
      </c>
      <c r="D4" t="s">
        <v>5</v>
      </c>
      <c r="E4" t="s">
        <v>11</v>
      </c>
      <c r="F4" t="str">
        <f t="shared" si="1"/>
        <v>NDVI_Mean</v>
      </c>
    </row>
    <row r="5" spans="1:6" x14ac:dyDescent="0.3">
      <c r="A5">
        <v>246.726</v>
      </c>
      <c r="B5">
        <v>4</v>
      </c>
      <c r="C5">
        <f t="shared" si="0"/>
        <v>6.4323608291474377E-2</v>
      </c>
      <c r="D5" t="s">
        <v>8</v>
      </c>
      <c r="E5" t="s">
        <v>11</v>
      </c>
      <c r="F5" t="str">
        <f t="shared" si="1"/>
        <v>Red_Mean</v>
      </c>
    </row>
    <row r="6" spans="1:6" x14ac:dyDescent="0.3">
      <c r="A6">
        <v>214.17099999999999</v>
      </c>
      <c r="B6">
        <v>5</v>
      </c>
      <c r="C6">
        <f t="shared" si="0"/>
        <v>5.5836237410704016E-2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213.64400000000001</v>
      </c>
      <c r="B7">
        <v>6</v>
      </c>
      <c r="C7">
        <f t="shared" si="0"/>
        <v>5.5698843939527058E-2</v>
      </c>
      <c r="D7" t="s">
        <v>4</v>
      </c>
      <c r="E7" t="s">
        <v>14</v>
      </c>
      <c r="F7" t="str">
        <f t="shared" si="1"/>
        <v>DEM_SD</v>
      </c>
    </row>
    <row r="8" spans="1:6" x14ac:dyDescent="0.3">
      <c r="A8">
        <v>199.18</v>
      </c>
      <c r="B8">
        <v>7</v>
      </c>
      <c r="C8">
        <f t="shared" si="0"/>
        <v>5.1927953679368484E-2</v>
      </c>
      <c r="D8" t="s">
        <v>7</v>
      </c>
      <c r="E8" t="s">
        <v>11</v>
      </c>
      <c r="F8" t="str">
        <f t="shared" si="1"/>
        <v>REG_Mean</v>
      </c>
    </row>
    <row r="9" spans="1:6" x14ac:dyDescent="0.3">
      <c r="A9">
        <v>192.84100000000001</v>
      </c>
      <c r="B9">
        <v>8</v>
      </c>
      <c r="C9">
        <f t="shared" si="0"/>
        <v>5.027532139513554E-2</v>
      </c>
      <c r="D9" t="s">
        <v>5</v>
      </c>
      <c r="E9" t="s">
        <v>13</v>
      </c>
      <c r="F9" t="str">
        <f t="shared" si="1"/>
        <v>NDVI_Contrast</v>
      </c>
    </row>
    <row r="10" spans="1:6" x14ac:dyDescent="0.3">
      <c r="A10">
        <v>185.05199999999999</v>
      </c>
      <c r="B10">
        <v>9</v>
      </c>
      <c r="C10">
        <f t="shared" si="0"/>
        <v>4.8244661533660485E-2</v>
      </c>
      <c r="D10" t="s">
        <v>6</v>
      </c>
      <c r="E10" t="s">
        <v>13</v>
      </c>
      <c r="F10" t="str">
        <f t="shared" si="1"/>
        <v>Green_Contrast</v>
      </c>
    </row>
    <row r="11" spans="1:6" x14ac:dyDescent="0.3">
      <c r="A11">
        <v>183.41200000000001</v>
      </c>
      <c r="B11">
        <v>10</v>
      </c>
      <c r="C11">
        <f t="shared" si="0"/>
        <v>4.781709930836596E-2</v>
      </c>
      <c r="D11" t="s">
        <v>5</v>
      </c>
      <c r="E11" t="s">
        <v>15</v>
      </c>
      <c r="F11" t="str">
        <f t="shared" si="1"/>
        <v>NDVI_ASM</v>
      </c>
    </row>
    <row r="12" spans="1:6" x14ac:dyDescent="0.3">
      <c r="A12">
        <v>174.554</v>
      </c>
      <c r="B12">
        <v>11</v>
      </c>
      <c r="C12">
        <f t="shared" si="0"/>
        <v>4.5507741874427583E-2</v>
      </c>
      <c r="D12" t="s">
        <v>5</v>
      </c>
      <c r="E12" t="s">
        <v>12</v>
      </c>
      <c r="F12" t="str">
        <f t="shared" si="1"/>
        <v>NDVI_IDM</v>
      </c>
    </row>
    <row r="13" spans="1:6" x14ac:dyDescent="0.3">
      <c r="A13">
        <v>172.131</v>
      </c>
      <c r="B13">
        <v>12</v>
      </c>
      <c r="C13">
        <f t="shared" si="0"/>
        <v>4.4876044757422309E-2</v>
      </c>
      <c r="D13" t="s">
        <v>6</v>
      </c>
      <c r="E13" t="s">
        <v>12</v>
      </c>
      <c r="F13" t="str">
        <f t="shared" si="1"/>
        <v>Green_IDM</v>
      </c>
    </row>
    <row r="14" spans="1:6" x14ac:dyDescent="0.3">
      <c r="A14">
        <v>157.18799999999999</v>
      </c>
      <c r="B14">
        <v>13</v>
      </c>
      <c r="C14">
        <f t="shared" si="0"/>
        <v>4.0980275042436849E-2</v>
      </c>
      <c r="D14" t="s">
        <v>7</v>
      </c>
      <c r="E14" t="s">
        <v>12</v>
      </c>
      <c r="F14" t="str">
        <f t="shared" si="1"/>
        <v>REG_IDM</v>
      </c>
    </row>
    <row r="15" spans="1:6" x14ac:dyDescent="0.3">
      <c r="A15">
        <v>144.74799999999999</v>
      </c>
      <c r="B15">
        <v>14</v>
      </c>
      <c r="C15">
        <f t="shared" si="0"/>
        <v>3.7737059138373469E-2</v>
      </c>
      <c r="D15" t="s">
        <v>8</v>
      </c>
      <c r="E15" t="s">
        <v>15</v>
      </c>
      <c r="F15" t="str">
        <f t="shared" si="1"/>
        <v>Red_ASM</v>
      </c>
    </row>
    <row r="16" spans="1:6" x14ac:dyDescent="0.3">
      <c r="A16">
        <v>144.46100000000001</v>
      </c>
      <c r="B16">
        <v>15</v>
      </c>
      <c r="C16">
        <f t="shared" si="0"/>
        <v>3.7662235748946934E-2</v>
      </c>
      <c r="D16" t="s">
        <v>6</v>
      </c>
      <c r="E16" t="s">
        <v>15</v>
      </c>
      <c r="F16" t="str">
        <f t="shared" si="1"/>
        <v>Green_ASM</v>
      </c>
    </row>
    <row r="17" spans="1:6" x14ac:dyDescent="0.3">
      <c r="A17">
        <v>138.38999999999999</v>
      </c>
      <c r="B17">
        <v>16</v>
      </c>
      <c r="C17">
        <f t="shared" si="0"/>
        <v>3.6079473389335287E-2</v>
      </c>
      <c r="D17" t="s">
        <v>9</v>
      </c>
      <c r="E17" t="s">
        <v>14</v>
      </c>
      <c r="F17" t="str">
        <f t="shared" si="1"/>
        <v>NIR_SD</v>
      </c>
    </row>
    <row r="18" spans="1:6" x14ac:dyDescent="0.3">
      <c r="A18">
        <v>132.55600000000001</v>
      </c>
      <c r="B18">
        <v>17</v>
      </c>
      <c r="C18">
        <f t="shared" si="0"/>
        <v>3.4558498985452199E-2</v>
      </c>
      <c r="D18" t="s">
        <v>8</v>
      </c>
      <c r="E18" t="s">
        <v>16</v>
      </c>
      <c r="F18" t="str">
        <f t="shared" si="1"/>
        <v>Red_Correlation</v>
      </c>
    </row>
    <row r="19" spans="1:6" x14ac:dyDescent="0.3">
      <c r="A19">
        <v>121.633</v>
      </c>
      <c r="B19">
        <v>18</v>
      </c>
      <c r="C19">
        <f t="shared" si="0"/>
        <v>3.1710778139786254E-2</v>
      </c>
      <c r="D19" t="s">
        <v>6</v>
      </c>
      <c r="E19" t="s">
        <v>14</v>
      </c>
      <c r="F19" t="str">
        <f t="shared" si="1"/>
        <v>Green_SD</v>
      </c>
    </row>
    <row r="20" spans="1:6" x14ac:dyDescent="0.3">
      <c r="A20">
        <v>115.20099999999999</v>
      </c>
      <c r="B20">
        <v>19</v>
      </c>
      <c r="C20">
        <f t="shared" si="0"/>
        <v>3.0033899948875026E-2</v>
      </c>
      <c r="D20" t="s">
        <v>7</v>
      </c>
      <c r="E20" t="s">
        <v>14</v>
      </c>
      <c r="F20" t="str">
        <f t="shared" si="1"/>
        <v>REG_SD</v>
      </c>
    </row>
    <row r="21" spans="1:6" x14ac:dyDescent="0.3">
      <c r="A21">
        <v>100.011</v>
      </c>
      <c r="B21">
        <v>20</v>
      </c>
      <c r="C21">
        <f t="shared" si="0"/>
        <v>2.6073735191421431E-2</v>
      </c>
      <c r="D21" t="s">
        <v>4</v>
      </c>
      <c r="E21" t="s">
        <v>12</v>
      </c>
      <c r="F21" t="str">
        <f t="shared" si="1"/>
        <v>DEM_IDM</v>
      </c>
    </row>
  </sheetData>
  <sortState xmlns:xlrd2="http://schemas.microsoft.com/office/spreadsheetml/2017/richdata2" ref="A2:C21">
    <sortCondition descending="1" ref="A2:A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B551-4C2A-417C-A594-BADDC509D028}">
  <dimension ref="A1:F27"/>
  <sheetViews>
    <sheetView workbookViewId="0">
      <selection activeCell="A2" sqref="A2:F27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316.94299999999998</v>
      </c>
      <c r="B2">
        <v>1</v>
      </c>
      <c r="C2">
        <f>A2/SUM($A$2:$A$27)</f>
        <v>6.0783632339025784E-2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308.75599999999997</v>
      </c>
      <c r="B3">
        <v>2</v>
      </c>
      <c r="C3">
        <f t="shared" ref="C3:C27" si="0">A3/SUM($A$2:$A$27)</f>
        <v>5.9213521631549658E-2</v>
      </c>
      <c r="D3" t="s">
        <v>6</v>
      </c>
      <c r="E3" t="s">
        <v>11</v>
      </c>
      <c r="F3" t="str">
        <f t="shared" ref="F3:F27" si="1">_xlfn.CONCAT(D3,"_",E3)</f>
        <v>Green_Mean</v>
      </c>
    </row>
    <row r="4" spans="1:6" x14ac:dyDescent="0.3">
      <c r="A4">
        <v>284.40100000000001</v>
      </c>
      <c r="B4">
        <v>3</v>
      </c>
      <c r="C4">
        <f t="shared" si="0"/>
        <v>5.4542696386578257E-2</v>
      </c>
      <c r="D4" t="s">
        <v>5</v>
      </c>
      <c r="E4" t="s">
        <v>11</v>
      </c>
      <c r="F4" t="str">
        <f t="shared" si="1"/>
        <v>NDVI_Mean</v>
      </c>
    </row>
    <row r="5" spans="1:6" x14ac:dyDescent="0.3">
      <c r="A5">
        <v>282.06700000000001</v>
      </c>
      <c r="B5">
        <v>4</v>
      </c>
      <c r="C5">
        <f t="shared" si="0"/>
        <v>5.4095079629371802E-2</v>
      </c>
      <c r="D5" t="s">
        <v>8</v>
      </c>
      <c r="E5" t="s">
        <v>11</v>
      </c>
      <c r="F5" t="str">
        <f t="shared" si="1"/>
        <v>Red_Mean</v>
      </c>
    </row>
    <row r="6" spans="1:6" x14ac:dyDescent="0.3">
      <c r="A6">
        <v>260.029</v>
      </c>
      <c r="B6">
        <v>5</v>
      </c>
      <c r="C6">
        <f t="shared" si="0"/>
        <v>4.9868610865311858E-2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230.02099999999999</v>
      </c>
      <c r="B7">
        <v>6</v>
      </c>
      <c r="C7">
        <f t="shared" si="0"/>
        <v>4.4113647861776566E-2</v>
      </c>
      <c r="D7" t="s">
        <v>7</v>
      </c>
      <c r="E7" t="s">
        <v>13</v>
      </c>
      <c r="F7" t="str">
        <f t="shared" si="1"/>
        <v>REG_Contrast</v>
      </c>
    </row>
    <row r="8" spans="1:6" x14ac:dyDescent="0.3">
      <c r="A8">
        <v>229.625</v>
      </c>
      <c r="B8">
        <v>7</v>
      </c>
      <c r="C8">
        <f t="shared" si="0"/>
        <v>4.4037702602199122E-2</v>
      </c>
      <c r="D8" t="s">
        <v>7</v>
      </c>
      <c r="E8" t="s">
        <v>11</v>
      </c>
      <c r="F8" t="str">
        <f t="shared" si="1"/>
        <v>REG_Mean</v>
      </c>
    </row>
    <row r="9" spans="1:6" x14ac:dyDescent="0.3">
      <c r="A9">
        <v>212.56800000000001</v>
      </c>
      <c r="B9">
        <v>8</v>
      </c>
      <c r="C9">
        <f t="shared" si="0"/>
        <v>4.0766494792571641E-2</v>
      </c>
      <c r="D9" t="s">
        <v>8</v>
      </c>
      <c r="E9" t="s">
        <v>12</v>
      </c>
      <c r="F9" t="str">
        <f t="shared" si="1"/>
        <v>Red_IDM</v>
      </c>
    </row>
    <row r="10" spans="1:6" x14ac:dyDescent="0.3">
      <c r="A10">
        <v>211.554</v>
      </c>
      <c r="B10">
        <v>9</v>
      </c>
      <c r="C10">
        <f t="shared" si="0"/>
        <v>4.0572028900623336E-2</v>
      </c>
      <c r="D10" t="s">
        <v>8</v>
      </c>
      <c r="E10" t="s">
        <v>13</v>
      </c>
      <c r="F10" t="str">
        <f t="shared" si="1"/>
        <v>Red_Contrast</v>
      </c>
    </row>
    <row r="11" spans="1:6" x14ac:dyDescent="0.3">
      <c r="A11">
        <v>196.072</v>
      </c>
      <c r="B11">
        <v>10</v>
      </c>
      <c r="C11">
        <f t="shared" si="0"/>
        <v>3.7602876100678875E-2</v>
      </c>
      <c r="D11" t="s">
        <v>8</v>
      </c>
      <c r="E11" t="s">
        <v>17</v>
      </c>
      <c r="F11" t="str">
        <f t="shared" si="1"/>
        <v>Red_Entropy</v>
      </c>
    </row>
    <row r="12" spans="1:6" x14ac:dyDescent="0.3">
      <c r="A12">
        <v>194.548</v>
      </c>
      <c r="B12">
        <v>11</v>
      </c>
      <c r="C12">
        <f t="shared" si="0"/>
        <v>3.7310601919880823E-2</v>
      </c>
      <c r="D12" t="s">
        <v>8</v>
      </c>
      <c r="E12" t="s">
        <v>16</v>
      </c>
      <c r="F12" t="str">
        <f t="shared" si="1"/>
        <v>Red_Correlation</v>
      </c>
    </row>
    <row r="13" spans="1:6" x14ac:dyDescent="0.3">
      <c r="A13">
        <v>192.84899999999999</v>
      </c>
      <c r="B13">
        <v>12</v>
      </c>
      <c r="C13">
        <f t="shared" si="0"/>
        <v>3.6984766071340221E-2</v>
      </c>
      <c r="D13" t="s">
        <v>8</v>
      </c>
      <c r="E13" t="s">
        <v>15</v>
      </c>
      <c r="F13" t="str">
        <f t="shared" si="1"/>
        <v>Red_ASM</v>
      </c>
    </row>
    <row r="14" spans="1:6" x14ac:dyDescent="0.3">
      <c r="A14">
        <v>192.8</v>
      </c>
      <c r="B14">
        <v>13</v>
      </c>
      <c r="C14">
        <f t="shared" si="0"/>
        <v>3.6975368804372306E-2</v>
      </c>
      <c r="D14" t="s">
        <v>6</v>
      </c>
      <c r="E14" t="s">
        <v>17</v>
      </c>
      <c r="F14" t="str">
        <f t="shared" si="1"/>
        <v>Green_Entropy</v>
      </c>
    </row>
    <row r="15" spans="1:6" x14ac:dyDescent="0.3">
      <c r="A15">
        <v>185.37700000000001</v>
      </c>
      <c r="B15">
        <v>14</v>
      </c>
      <c r="C15">
        <f t="shared" si="0"/>
        <v>3.5551778749212268E-2</v>
      </c>
      <c r="D15" t="s">
        <v>5</v>
      </c>
      <c r="E15" t="s">
        <v>17</v>
      </c>
      <c r="F15" t="str">
        <f t="shared" si="1"/>
        <v>NDVI_Entropy</v>
      </c>
    </row>
    <row r="16" spans="1:6" x14ac:dyDescent="0.3">
      <c r="A16">
        <v>182.40600000000001</v>
      </c>
      <c r="B16">
        <v>15</v>
      </c>
      <c r="C16">
        <f t="shared" si="0"/>
        <v>3.4981997521422899E-2</v>
      </c>
      <c r="D16" t="s">
        <v>6</v>
      </c>
      <c r="E16" t="s">
        <v>12</v>
      </c>
      <c r="F16" t="str">
        <f t="shared" si="1"/>
        <v>Green_IDM</v>
      </c>
    </row>
    <row r="17" spans="1:6" x14ac:dyDescent="0.3">
      <c r="A17">
        <v>181.62700000000001</v>
      </c>
      <c r="B17">
        <v>16</v>
      </c>
      <c r="C17">
        <f t="shared" si="0"/>
        <v>3.4832600154728881E-2</v>
      </c>
      <c r="D17" t="s">
        <v>7</v>
      </c>
      <c r="E17" t="s">
        <v>16</v>
      </c>
      <c r="F17" t="str">
        <f t="shared" si="1"/>
        <v>REG_Correlation</v>
      </c>
    </row>
    <row r="18" spans="1:6" x14ac:dyDescent="0.3">
      <c r="A18">
        <v>181.19800000000001</v>
      </c>
      <c r="B18">
        <v>17</v>
      </c>
      <c r="C18">
        <f t="shared" si="0"/>
        <v>3.4750326123519984E-2</v>
      </c>
      <c r="D18" t="s">
        <v>6</v>
      </c>
      <c r="E18" t="s">
        <v>13</v>
      </c>
      <c r="F18" t="str">
        <f t="shared" si="1"/>
        <v>Green_Contrast</v>
      </c>
    </row>
    <row r="19" spans="1:6" x14ac:dyDescent="0.3">
      <c r="A19">
        <v>180.12700000000001</v>
      </c>
      <c r="B19">
        <v>18</v>
      </c>
      <c r="C19">
        <f t="shared" si="0"/>
        <v>3.4544928716935534E-2</v>
      </c>
      <c r="D19" t="s">
        <v>6</v>
      </c>
      <c r="E19" t="s">
        <v>15</v>
      </c>
      <c r="F19" t="str">
        <f t="shared" si="1"/>
        <v>Green_ASM</v>
      </c>
    </row>
    <row r="20" spans="1:6" x14ac:dyDescent="0.3">
      <c r="A20">
        <v>169.011</v>
      </c>
      <c r="B20">
        <v>19</v>
      </c>
      <c r="C20">
        <f t="shared" si="0"/>
        <v>3.2413091581928254E-2</v>
      </c>
      <c r="D20" t="s">
        <v>7</v>
      </c>
      <c r="E20" t="s">
        <v>14</v>
      </c>
      <c r="F20" t="str">
        <f t="shared" si="1"/>
        <v>REG_SD</v>
      </c>
    </row>
    <row r="21" spans="1:6" x14ac:dyDescent="0.3">
      <c r="A21">
        <v>167.57</v>
      </c>
      <c r="B21">
        <v>20</v>
      </c>
      <c r="C21">
        <f t="shared" si="0"/>
        <v>3.2136735220688106E-2</v>
      </c>
      <c r="D21" t="s">
        <v>6</v>
      </c>
      <c r="E21" t="s">
        <v>16</v>
      </c>
      <c r="F21" t="str">
        <f t="shared" si="1"/>
        <v>Green_Correlation</v>
      </c>
    </row>
    <row r="22" spans="1:6" x14ac:dyDescent="0.3">
      <c r="A22">
        <v>156.39400000000001</v>
      </c>
      <c r="B22">
        <v>21</v>
      </c>
      <c r="C22">
        <f t="shared" si="0"/>
        <v>2.9993391228169099E-2</v>
      </c>
      <c r="D22" t="s">
        <v>6</v>
      </c>
      <c r="E22" t="s">
        <v>14</v>
      </c>
      <c r="F22" t="str">
        <f t="shared" si="1"/>
        <v>Green_SD</v>
      </c>
    </row>
    <row r="23" spans="1:6" x14ac:dyDescent="0.3">
      <c r="A23">
        <v>155.52099999999999</v>
      </c>
      <c r="B23">
        <v>22</v>
      </c>
      <c r="C23">
        <f t="shared" si="0"/>
        <v>2.9825966451373365E-2</v>
      </c>
      <c r="D23" t="s">
        <v>5</v>
      </c>
      <c r="E23" t="s">
        <v>14</v>
      </c>
      <c r="F23" t="str">
        <f t="shared" si="1"/>
        <v>NDVI_SD</v>
      </c>
    </row>
    <row r="24" spans="1:6" x14ac:dyDescent="0.3">
      <c r="A24">
        <v>140.399</v>
      </c>
      <c r="B24">
        <v>23</v>
      </c>
      <c r="C24">
        <f t="shared" si="0"/>
        <v>2.692585479649931E-2</v>
      </c>
      <c r="D24" t="s">
        <v>4</v>
      </c>
      <c r="E24" t="s">
        <v>17</v>
      </c>
      <c r="F24" t="str">
        <f t="shared" si="1"/>
        <v>DEM_Entropy</v>
      </c>
    </row>
    <row r="25" spans="1:6" x14ac:dyDescent="0.3">
      <c r="A25">
        <v>137.68600000000001</v>
      </c>
      <c r="B25">
        <v>24</v>
      </c>
      <c r="C25">
        <f t="shared" si="0"/>
        <v>2.6405553056010403E-2</v>
      </c>
      <c r="D25" t="s">
        <v>6</v>
      </c>
      <c r="E25" t="s">
        <v>18</v>
      </c>
      <c r="F25" t="str">
        <f t="shared" si="1"/>
        <v>Green_Skew</v>
      </c>
    </row>
    <row r="26" spans="1:6" x14ac:dyDescent="0.3">
      <c r="A26">
        <v>136.762</v>
      </c>
      <c r="B26">
        <v>25</v>
      </c>
      <c r="C26">
        <f t="shared" si="0"/>
        <v>2.6228347450329696E-2</v>
      </c>
      <c r="D26" t="s">
        <v>4</v>
      </c>
      <c r="E26" t="s">
        <v>13</v>
      </c>
      <c r="F26" t="str">
        <f t="shared" si="1"/>
        <v>DEM_Contrast</v>
      </c>
    </row>
    <row r="27" spans="1:6" x14ac:dyDescent="0.3">
      <c r="A27">
        <v>127.971</v>
      </c>
      <c r="B27">
        <v>26</v>
      </c>
      <c r="C27">
        <f t="shared" si="0"/>
        <v>2.4542401043902116E-2</v>
      </c>
      <c r="D27" t="s">
        <v>4</v>
      </c>
      <c r="E27" t="s">
        <v>15</v>
      </c>
      <c r="F27" t="str">
        <f t="shared" si="1"/>
        <v>DEM_ASM</v>
      </c>
    </row>
  </sheetData>
  <sortState xmlns:xlrd2="http://schemas.microsoft.com/office/spreadsheetml/2017/richdata2" ref="A2:C27">
    <sortCondition descending="1" ref="A2:A2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8F3F-88AD-48A4-8377-240AF9812E63}">
  <dimension ref="A1:F21"/>
  <sheetViews>
    <sheetView workbookViewId="0">
      <selection activeCell="A2" sqref="A2:F21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21</v>
      </c>
    </row>
    <row r="2" spans="1:6" x14ac:dyDescent="0.3">
      <c r="A2">
        <v>502.70499999999998</v>
      </c>
      <c r="B2">
        <v>1</v>
      </c>
      <c r="C2">
        <f>A2/SUM($A$2:$A$21)</f>
        <v>0.11580142798072837</v>
      </c>
      <c r="D2" t="s">
        <v>4</v>
      </c>
      <c r="E2" t="s">
        <v>11</v>
      </c>
      <c r="F2" t="str">
        <f>_xlfn.CONCAT(D2,"_",E2)</f>
        <v>DEM_Mean</v>
      </c>
    </row>
    <row r="3" spans="1:6" x14ac:dyDescent="0.3">
      <c r="A3">
        <v>406.14100000000002</v>
      </c>
      <c r="B3">
        <v>2</v>
      </c>
      <c r="C3">
        <f t="shared" ref="C3:C21" si="0">A3/SUM($A$2:$A$21)</f>
        <v>9.3557270688616606E-2</v>
      </c>
      <c r="D3" t="s">
        <v>6</v>
      </c>
      <c r="E3" t="s">
        <v>11</v>
      </c>
      <c r="F3" t="str">
        <f t="shared" ref="F3:F21" si="1">_xlfn.CONCAT(D3,"_",E3)</f>
        <v>Green_Mean</v>
      </c>
    </row>
    <row r="4" spans="1:6" x14ac:dyDescent="0.3">
      <c r="A4">
        <v>364.13499999999999</v>
      </c>
      <c r="B4">
        <v>3</v>
      </c>
      <c r="C4">
        <f t="shared" si="0"/>
        <v>8.3880910231174402E-2</v>
      </c>
      <c r="D4" t="s">
        <v>5</v>
      </c>
      <c r="E4" t="s">
        <v>11</v>
      </c>
      <c r="F4" t="str">
        <f t="shared" si="1"/>
        <v>NDVI_Mean</v>
      </c>
    </row>
    <row r="5" spans="1:6" x14ac:dyDescent="0.3">
      <c r="A5">
        <v>287.3</v>
      </c>
      <c r="B5">
        <v>4</v>
      </c>
      <c r="C5">
        <f t="shared" si="0"/>
        <v>6.6181458825480682E-2</v>
      </c>
      <c r="D5" t="s">
        <v>8</v>
      </c>
      <c r="E5" t="s">
        <v>11</v>
      </c>
      <c r="F5" t="str">
        <f t="shared" si="1"/>
        <v>Red_Mean</v>
      </c>
    </row>
    <row r="6" spans="1:6" x14ac:dyDescent="0.3">
      <c r="A6">
        <v>274.96600000000001</v>
      </c>
      <c r="B6">
        <v>5</v>
      </c>
      <c r="C6">
        <f t="shared" si="0"/>
        <v>6.3340240192854586E-2</v>
      </c>
      <c r="D6" t="s">
        <v>9</v>
      </c>
      <c r="E6" t="s">
        <v>11</v>
      </c>
      <c r="F6" t="str">
        <f t="shared" si="1"/>
        <v>NIR_Mean</v>
      </c>
    </row>
    <row r="7" spans="1:6" x14ac:dyDescent="0.3">
      <c r="A7">
        <v>251.59</v>
      </c>
      <c r="B7">
        <v>6</v>
      </c>
      <c r="C7">
        <f t="shared" si="0"/>
        <v>5.7955423689184424E-2</v>
      </c>
      <c r="D7" t="s">
        <v>7</v>
      </c>
      <c r="E7" t="s">
        <v>11</v>
      </c>
      <c r="F7" t="str">
        <f t="shared" si="1"/>
        <v>REG_Mean</v>
      </c>
    </row>
    <row r="8" spans="1:6" x14ac:dyDescent="0.3">
      <c r="A8">
        <v>240.11699999999999</v>
      </c>
      <c r="B8">
        <v>7</v>
      </c>
      <c r="C8">
        <f t="shared" si="0"/>
        <v>5.531254211207081E-2</v>
      </c>
      <c r="D8" t="s">
        <v>7</v>
      </c>
      <c r="E8" t="s">
        <v>13</v>
      </c>
      <c r="F8" t="str">
        <f t="shared" si="1"/>
        <v>REG_Contrast</v>
      </c>
    </row>
    <row r="9" spans="1:6" x14ac:dyDescent="0.3">
      <c r="A9">
        <v>229.73400000000001</v>
      </c>
      <c r="B9">
        <v>8</v>
      </c>
      <c r="C9">
        <f t="shared" si="0"/>
        <v>5.292074925796373E-2</v>
      </c>
      <c r="D9" t="s">
        <v>5</v>
      </c>
      <c r="E9" t="s">
        <v>13</v>
      </c>
      <c r="F9" t="str">
        <f t="shared" si="1"/>
        <v>NDVI_Contrast</v>
      </c>
    </row>
    <row r="10" spans="1:6" x14ac:dyDescent="0.3">
      <c r="A10">
        <v>201.28899999999999</v>
      </c>
      <c r="B10">
        <v>9</v>
      </c>
      <c r="C10">
        <f t="shared" si="0"/>
        <v>4.636825501399993E-2</v>
      </c>
      <c r="D10" t="s">
        <v>6</v>
      </c>
      <c r="E10" t="s">
        <v>17</v>
      </c>
      <c r="F10" t="str">
        <f t="shared" si="1"/>
        <v>Green_Entropy</v>
      </c>
    </row>
    <row r="11" spans="1:6" x14ac:dyDescent="0.3">
      <c r="A11">
        <v>184.976</v>
      </c>
      <c r="B11">
        <v>10</v>
      </c>
      <c r="C11">
        <f t="shared" si="0"/>
        <v>4.2610447364086715E-2</v>
      </c>
      <c r="D11" t="s">
        <v>6</v>
      </c>
      <c r="E11" t="s">
        <v>14</v>
      </c>
      <c r="F11" t="str">
        <f t="shared" si="1"/>
        <v>Green_SD</v>
      </c>
    </row>
    <row r="12" spans="1:6" x14ac:dyDescent="0.3">
      <c r="A12">
        <v>179.191</v>
      </c>
      <c r="B12">
        <v>11</v>
      </c>
      <c r="C12">
        <f t="shared" si="0"/>
        <v>4.127783427913926E-2</v>
      </c>
      <c r="D12" t="s">
        <v>5</v>
      </c>
      <c r="E12" t="s">
        <v>14</v>
      </c>
      <c r="F12" t="str">
        <f t="shared" si="1"/>
        <v>NDVI_SD</v>
      </c>
    </row>
    <row r="13" spans="1:6" x14ac:dyDescent="0.3">
      <c r="A13">
        <v>173.41300000000001</v>
      </c>
      <c r="B13">
        <v>12</v>
      </c>
      <c r="C13">
        <f t="shared" si="0"/>
        <v>3.9946833690578075E-2</v>
      </c>
      <c r="D13" t="s">
        <v>4</v>
      </c>
      <c r="E13" t="s">
        <v>14</v>
      </c>
      <c r="F13" t="str">
        <f t="shared" si="1"/>
        <v>DEM_SD</v>
      </c>
    </row>
    <row r="14" spans="1:6" x14ac:dyDescent="0.3">
      <c r="A14">
        <v>164.22300000000001</v>
      </c>
      <c r="B14">
        <v>13</v>
      </c>
      <c r="C14">
        <f t="shared" si="0"/>
        <v>3.7829856292018495E-2</v>
      </c>
      <c r="D14" t="s">
        <v>8</v>
      </c>
      <c r="E14" t="s">
        <v>12</v>
      </c>
      <c r="F14" t="str">
        <f t="shared" si="1"/>
        <v>Red_IDM</v>
      </c>
    </row>
    <row r="15" spans="1:6" x14ac:dyDescent="0.3">
      <c r="A15">
        <v>163.42099999999999</v>
      </c>
      <c r="B15">
        <v>14</v>
      </c>
      <c r="C15">
        <f t="shared" si="0"/>
        <v>3.7645110277476079E-2</v>
      </c>
      <c r="D15" t="s">
        <v>8</v>
      </c>
      <c r="E15" t="s">
        <v>17</v>
      </c>
      <c r="F15" t="str">
        <f t="shared" si="1"/>
        <v>Red_Entropy</v>
      </c>
    </row>
    <row r="16" spans="1:6" x14ac:dyDescent="0.3">
      <c r="A16">
        <v>161.738</v>
      </c>
      <c r="B16">
        <v>15</v>
      </c>
      <c r="C16">
        <f t="shared" si="0"/>
        <v>3.7257420074888942E-2</v>
      </c>
      <c r="D16" t="s">
        <v>8</v>
      </c>
      <c r="E16" t="s">
        <v>13</v>
      </c>
      <c r="F16" t="str">
        <f t="shared" si="1"/>
        <v>Red_Contrast</v>
      </c>
    </row>
    <row r="17" spans="1:6" x14ac:dyDescent="0.3">
      <c r="A17">
        <v>156.62299999999999</v>
      </c>
      <c r="B17">
        <v>16</v>
      </c>
      <c r="C17">
        <f t="shared" si="0"/>
        <v>3.6079145929771177E-2</v>
      </c>
      <c r="D17" t="s">
        <v>8</v>
      </c>
      <c r="E17" t="s">
        <v>14</v>
      </c>
      <c r="F17" t="str">
        <f t="shared" si="1"/>
        <v>Red_SD</v>
      </c>
    </row>
    <row r="18" spans="1:6" x14ac:dyDescent="0.3">
      <c r="A18">
        <v>105.395</v>
      </c>
      <c r="B18">
        <v>17</v>
      </c>
      <c r="C18">
        <f t="shared" si="0"/>
        <v>2.4278436661717841E-2</v>
      </c>
      <c r="D18" t="s">
        <v>4</v>
      </c>
      <c r="E18" t="s">
        <v>15</v>
      </c>
      <c r="F18" t="str">
        <f t="shared" si="1"/>
        <v>DEM_ASM</v>
      </c>
    </row>
    <row r="19" spans="1:6" x14ac:dyDescent="0.3">
      <c r="A19">
        <v>101.15</v>
      </c>
      <c r="B19">
        <v>18</v>
      </c>
      <c r="C19">
        <f t="shared" si="0"/>
        <v>2.3300572781752075E-2</v>
      </c>
      <c r="D19" t="s">
        <v>4</v>
      </c>
      <c r="E19" t="s">
        <v>13</v>
      </c>
      <c r="F19" t="str">
        <f t="shared" si="1"/>
        <v>DEM_Contrast</v>
      </c>
    </row>
    <row r="20" spans="1:6" x14ac:dyDescent="0.3">
      <c r="A20">
        <v>97.293999999999997</v>
      </c>
      <c r="B20">
        <v>19</v>
      </c>
      <c r="C20">
        <f t="shared" si="0"/>
        <v>2.2412317629538173E-2</v>
      </c>
      <c r="D20" t="s">
        <v>4</v>
      </c>
      <c r="E20" t="s">
        <v>17</v>
      </c>
      <c r="F20" t="str">
        <f t="shared" si="1"/>
        <v>DEM_Entropy</v>
      </c>
    </row>
    <row r="21" spans="1:6" x14ac:dyDescent="0.3">
      <c r="A21">
        <v>95.694000000000003</v>
      </c>
      <c r="B21">
        <v>20</v>
      </c>
      <c r="C21">
        <f t="shared" si="0"/>
        <v>2.2043747026959791E-2</v>
      </c>
      <c r="D21" t="s">
        <v>4</v>
      </c>
      <c r="E21" t="s">
        <v>12</v>
      </c>
      <c r="F21" t="str">
        <f t="shared" si="1"/>
        <v>DEM_IDM</v>
      </c>
    </row>
  </sheetData>
  <sortState xmlns:xlrd2="http://schemas.microsoft.com/office/spreadsheetml/2017/richdata2" ref="A2:C21">
    <sortCondition descending="1" ref="A2:A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07DA-07B2-4081-8147-4EE425C4A0C2}">
  <dimension ref="A1:AA53"/>
  <sheetViews>
    <sheetView workbookViewId="0">
      <selection sqref="A1:XFD1048576"/>
    </sheetView>
  </sheetViews>
  <sheetFormatPr defaultRowHeight="14.4" x14ac:dyDescent="0.3"/>
  <sheetData>
    <row r="1" spans="1:27" x14ac:dyDescent="0.3">
      <c r="A1" t="s">
        <v>76</v>
      </c>
      <c r="B1" t="s">
        <v>1</v>
      </c>
      <c r="C1" t="s">
        <v>27</v>
      </c>
      <c r="E1" t="s">
        <v>76</v>
      </c>
      <c r="F1" t="s">
        <v>1</v>
      </c>
      <c r="G1" t="s">
        <v>27</v>
      </c>
      <c r="I1" t="s">
        <v>76</v>
      </c>
      <c r="J1" t="s">
        <v>1</v>
      </c>
      <c r="K1" t="s">
        <v>27</v>
      </c>
      <c r="M1" t="s">
        <v>76</v>
      </c>
      <c r="N1" t="s">
        <v>1</v>
      </c>
      <c r="O1" t="s">
        <v>27</v>
      </c>
      <c r="Q1" t="s">
        <v>76</v>
      </c>
      <c r="R1" t="s">
        <v>1</v>
      </c>
      <c r="S1" t="s">
        <v>27</v>
      </c>
      <c r="U1" t="s">
        <v>76</v>
      </c>
      <c r="V1" t="s">
        <v>1</v>
      </c>
      <c r="W1" t="s">
        <v>27</v>
      </c>
      <c r="Y1" t="s">
        <v>76</v>
      </c>
      <c r="Z1" t="s">
        <v>1</v>
      </c>
      <c r="AA1" t="s">
        <v>27</v>
      </c>
    </row>
    <row r="2" spans="1:27" x14ac:dyDescent="0.3">
      <c r="A2" t="s">
        <v>77</v>
      </c>
      <c r="B2">
        <v>53.924999999999997</v>
      </c>
      <c r="C2" t="s">
        <v>28</v>
      </c>
      <c r="E2" t="s">
        <v>77</v>
      </c>
      <c r="F2">
        <v>57.918999999999997</v>
      </c>
      <c r="G2" t="s">
        <v>22</v>
      </c>
      <c r="I2" t="s">
        <v>77</v>
      </c>
      <c r="J2">
        <v>66.251000000000005</v>
      </c>
      <c r="K2" t="s">
        <v>72</v>
      </c>
      <c r="M2" t="s">
        <v>77</v>
      </c>
      <c r="N2">
        <v>52.304000000000002</v>
      </c>
      <c r="O2" t="s">
        <v>23</v>
      </c>
      <c r="Q2" t="s">
        <v>77</v>
      </c>
      <c r="R2">
        <v>50.112000000000002</v>
      </c>
      <c r="S2" t="s">
        <v>24</v>
      </c>
      <c r="U2" t="s">
        <v>77</v>
      </c>
      <c r="V2">
        <v>75.762</v>
      </c>
      <c r="W2" t="s">
        <v>25</v>
      </c>
      <c r="Y2" t="s">
        <v>77</v>
      </c>
      <c r="Z2">
        <v>56.008000000000003</v>
      </c>
      <c r="AA2" t="s">
        <v>26</v>
      </c>
    </row>
    <row r="3" spans="1:27" x14ac:dyDescent="0.3">
      <c r="A3" t="s">
        <v>78</v>
      </c>
      <c r="B3">
        <v>89.09</v>
      </c>
      <c r="C3" t="s">
        <v>28</v>
      </c>
      <c r="E3" t="s">
        <v>78</v>
      </c>
      <c r="F3">
        <v>122.10599999999999</v>
      </c>
      <c r="G3" t="s">
        <v>22</v>
      </c>
      <c r="I3" t="s">
        <v>78</v>
      </c>
      <c r="J3">
        <v>127.774</v>
      </c>
      <c r="K3" t="s">
        <v>72</v>
      </c>
      <c r="M3" t="s">
        <v>78</v>
      </c>
      <c r="N3">
        <v>85.037000000000006</v>
      </c>
      <c r="O3" t="s">
        <v>23</v>
      </c>
      <c r="Q3" t="s">
        <v>78</v>
      </c>
      <c r="R3">
        <v>101.715</v>
      </c>
      <c r="S3" t="s">
        <v>24</v>
      </c>
      <c r="U3" t="s">
        <v>78</v>
      </c>
      <c r="V3">
        <v>66.576999999999998</v>
      </c>
      <c r="W3" t="s">
        <v>25</v>
      </c>
      <c r="Y3" t="s">
        <v>78</v>
      </c>
      <c r="Z3">
        <v>52.777000000000001</v>
      </c>
      <c r="AA3" t="s">
        <v>26</v>
      </c>
    </row>
    <row r="4" spans="1:27" x14ac:dyDescent="0.3">
      <c r="A4" t="s">
        <v>79</v>
      </c>
      <c r="B4">
        <v>88.671000000000006</v>
      </c>
      <c r="C4" t="s">
        <v>28</v>
      </c>
      <c r="E4" t="s">
        <v>79</v>
      </c>
      <c r="F4">
        <v>128.226</v>
      </c>
      <c r="G4" t="s">
        <v>22</v>
      </c>
      <c r="I4" t="s">
        <v>79</v>
      </c>
      <c r="J4">
        <v>140.733</v>
      </c>
      <c r="K4" t="s">
        <v>72</v>
      </c>
      <c r="M4" t="s">
        <v>79</v>
      </c>
      <c r="N4">
        <v>84.769000000000005</v>
      </c>
      <c r="O4" t="s">
        <v>23</v>
      </c>
      <c r="Q4" t="s">
        <v>79</v>
      </c>
      <c r="R4">
        <v>107.718</v>
      </c>
      <c r="S4" t="s">
        <v>24</v>
      </c>
      <c r="U4" t="s">
        <v>79</v>
      </c>
      <c r="V4">
        <v>71.412000000000006</v>
      </c>
      <c r="W4" t="s">
        <v>25</v>
      </c>
      <c r="Y4" t="s">
        <v>79</v>
      </c>
      <c r="Z4">
        <v>62.369</v>
      </c>
      <c r="AA4" t="s">
        <v>26</v>
      </c>
    </row>
    <row r="5" spans="1:27" x14ac:dyDescent="0.3">
      <c r="A5" t="s">
        <v>80</v>
      </c>
      <c r="B5">
        <v>79.915999999999997</v>
      </c>
      <c r="C5" t="s">
        <v>28</v>
      </c>
      <c r="E5" t="s">
        <v>80</v>
      </c>
      <c r="F5">
        <v>77.081000000000003</v>
      </c>
      <c r="G5" t="s">
        <v>22</v>
      </c>
      <c r="I5" t="s">
        <v>80</v>
      </c>
      <c r="J5">
        <v>93.861999999999995</v>
      </c>
      <c r="K5" t="s">
        <v>72</v>
      </c>
      <c r="M5" t="s">
        <v>80</v>
      </c>
      <c r="N5">
        <v>63.106000000000002</v>
      </c>
      <c r="O5" t="s">
        <v>23</v>
      </c>
      <c r="Q5" t="s">
        <v>80</v>
      </c>
      <c r="R5">
        <v>61.069000000000003</v>
      </c>
      <c r="S5" t="s">
        <v>24</v>
      </c>
      <c r="U5" t="s">
        <v>80</v>
      </c>
      <c r="V5">
        <v>70.915000000000006</v>
      </c>
      <c r="W5" t="s">
        <v>25</v>
      </c>
      <c r="Y5" t="s">
        <v>80</v>
      </c>
      <c r="Z5">
        <v>52.871000000000002</v>
      </c>
      <c r="AA5" t="s">
        <v>26</v>
      </c>
    </row>
    <row r="6" spans="1:27" x14ac:dyDescent="0.3">
      <c r="A6" t="s">
        <v>81</v>
      </c>
      <c r="B6">
        <v>86.04</v>
      </c>
      <c r="C6" t="s">
        <v>28</v>
      </c>
      <c r="E6" t="s">
        <v>81</v>
      </c>
      <c r="F6">
        <v>121.559</v>
      </c>
      <c r="G6" t="s">
        <v>22</v>
      </c>
      <c r="I6" t="s">
        <v>81</v>
      </c>
      <c r="J6">
        <v>122.193</v>
      </c>
      <c r="K6" t="s">
        <v>72</v>
      </c>
      <c r="M6" t="s">
        <v>81</v>
      </c>
      <c r="N6">
        <v>95.161000000000001</v>
      </c>
      <c r="O6" t="s">
        <v>23</v>
      </c>
      <c r="Q6" t="s">
        <v>81</v>
      </c>
      <c r="R6">
        <v>113.19499999999999</v>
      </c>
      <c r="S6" t="s">
        <v>24</v>
      </c>
      <c r="U6" t="s">
        <v>81</v>
      </c>
      <c r="V6">
        <v>65.076999999999998</v>
      </c>
      <c r="W6" t="s">
        <v>25</v>
      </c>
      <c r="Y6" t="s">
        <v>81</v>
      </c>
      <c r="Z6">
        <v>67.588999999999999</v>
      </c>
      <c r="AA6" t="s">
        <v>26</v>
      </c>
    </row>
    <row r="7" spans="1:27" x14ac:dyDescent="0.3">
      <c r="A7" t="s">
        <v>82</v>
      </c>
      <c r="B7">
        <v>200.76400000000001</v>
      </c>
      <c r="C7" t="s">
        <v>28</v>
      </c>
      <c r="E7" t="s">
        <v>82</v>
      </c>
      <c r="F7">
        <v>159.922</v>
      </c>
      <c r="G7" t="s">
        <v>22</v>
      </c>
      <c r="I7" t="s">
        <v>82</v>
      </c>
      <c r="J7">
        <v>294.69299999999998</v>
      </c>
      <c r="K7" t="s">
        <v>72</v>
      </c>
      <c r="M7" t="s">
        <v>82</v>
      </c>
      <c r="N7">
        <v>201.154</v>
      </c>
      <c r="O7" t="s">
        <v>23</v>
      </c>
      <c r="Q7" t="s">
        <v>82</v>
      </c>
      <c r="R7">
        <v>202.279</v>
      </c>
      <c r="S7" t="s">
        <v>24</v>
      </c>
      <c r="U7" t="s">
        <v>82</v>
      </c>
      <c r="V7">
        <v>209.12100000000001</v>
      </c>
      <c r="W7" t="s">
        <v>25</v>
      </c>
      <c r="Y7" t="s">
        <v>82</v>
      </c>
      <c r="Z7">
        <v>324.06099999999998</v>
      </c>
      <c r="AA7" t="s">
        <v>26</v>
      </c>
    </row>
    <row r="8" spans="1:27" x14ac:dyDescent="0.3">
      <c r="A8" t="s">
        <v>83</v>
      </c>
      <c r="B8">
        <v>144.648</v>
      </c>
      <c r="C8" t="s">
        <v>28</v>
      </c>
      <c r="E8" t="s">
        <v>83</v>
      </c>
      <c r="F8">
        <v>163.84</v>
      </c>
      <c r="G8" t="s">
        <v>22</v>
      </c>
      <c r="I8" t="s">
        <v>83</v>
      </c>
      <c r="J8">
        <v>239.77600000000001</v>
      </c>
      <c r="K8" t="s">
        <v>72</v>
      </c>
      <c r="M8" t="s">
        <v>83</v>
      </c>
      <c r="N8">
        <v>143.65299999999999</v>
      </c>
      <c r="O8" t="s">
        <v>23</v>
      </c>
      <c r="Q8" t="s">
        <v>83</v>
      </c>
      <c r="R8">
        <v>138.89599999999999</v>
      </c>
      <c r="S8" t="s">
        <v>24</v>
      </c>
      <c r="U8" t="s">
        <v>83</v>
      </c>
      <c r="V8">
        <v>202.642</v>
      </c>
      <c r="W8" t="s">
        <v>25</v>
      </c>
      <c r="Y8" t="s">
        <v>83</v>
      </c>
      <c r="Z8">
        <v>238.74700000000001</v>
      </c>
      <c r="AA8" t="s">
        <v>26</v>
      </c>
    </row>
    <row r="9" spans="1:27" x14ac:dyDescent="0.3">
      <c r="A9" t="s">
        <v>84</v>
      </c>
      <c r="B9">
        <v>43.51</v>
      </c>
      <c r="C9" t="s">
        <v>28</v>
      </c>
      <c r="E9" t="s">
        <v>84</v>
      </c>
      <c r="F9">
        <v>73.974000000000004</v>
      </c>
      <c r="G9" t="s">
        <v>22</v>
      </c>
      <c r="I9" t="s">
        <v>84</v>
      </c>
      <c r="J9">
        <v>91.173000000000002</v>
      </c>
      <c r="K9" t="s">
        <v>72</v>
      </c>
      <c r="M9" t="s">
        <v>84</v>
      </c>
      <c r="N9">
        <v>90.185000000000002</v>
      </c>
      <c r="O9" t="s">
        <v>23</v>
      </c>
      <c r="Q9" t="s">
        <v>84</v>
      </c>
      <c r="R9">
        <v>49.561</v>
      </c>
      <c r="S9" t="s">
        <v>24</v>
      </c>
      <c r="U9" t="s">
        <v>84</v>
      </c>
      <c r="V9">
        <v>95.570999999999998</v>
      </c>
      <c r="W9" t="s">
        <v>25</v>
      </c>
      <c r="Y9" t="s">
        <v>84</v>
      </c>
      <c r="Z9">
        <v>85.194999999999993</v>
      </c>
      <c r="AA9" t="s">
        <v>26</v>
      </c>
    </row>
    <row r="10" spans="1:27" x14ac:dyDescent="0.3">
      <c r="A10" t="s">
        <v>85</v>
      </c>
      <c r="B10">
        <v>54.066000000000003</v>
      </c>
      <c r="C10" t="s">
        <v>28</v>
      </c>
      <c r="E10" t="s">
        <v>85</v>
      </c>
      <c r="F10">
        <v>74.168000000000006</v>
      </c>
      <c r="G10" t="s">
        <v>22</v>
      </c>
      <c r="I10" t="s">
        <v>85</v>
      </c>
      <c r="J10">
        <v>110.822</v>
      </c>
      <c r="K10" t="s">
        <v>72</v>
      </c>
      <c r="M10" t="s">
        <v>85</v>
      </c>
      <c r="N10">
        <v>103.06100000000001</v>
      </c>
      <c r="O10" t="s">
        <v>23</v>
      </c>
      <c r="Q10" t="s">
        <v>85</v>
      </c>
      <c r="R10">
        <v>50.44</v>
      </c>
      <c r="S10" t="s">
        <v>24</v>
      </c>
      <c r="U10" t="s">
        <v>85</v>
      </c>
      <c r="V10">
        <v>98.134</v>
      </c>
      <c r="W10" t="s">
        <v>25</v>
      </c>
      <c r="Y10" t="s">
        <v>85</v>
      </c>
      <c r="Z10">
        <v>103.80500000000001</v>
      </c>
      <c r="AA10" t="s">
        <v>26</v>
      </c>
    </row>
    <row r="11" spans="1:27" x14ac:dyDescent="0.3">
      <c r="A11" t="s">
        <v>86</v>
      </c>
      <c r="B11">
        <v>44.148000000000003</v>
      </c>
      <c r="C11" t="s">
        <v>28</v>
      </c>
      <c r="E11" t="s">
        <v>86</v>
      </c>
      <c r="F11">
        <v>64.192999999999998</v>
      </c>
      <c r="G11" t="s">
        <v>22</v>
      </c>
      <c r="I11" t="s">
        <v>86</v>
      </c>
      <c r="J11">
        <v>82.105000000000004</v>
      </c>
      <c r="K11" t="s">
        <v>72</v>
      </c>
      <c r="M11" t="s">
        <v>86</v>
      </c>
      <c r="N11">
        <v>51.656999999999996</v>
      </c>
      <c r="O11" t="s">
        <v>23</v>
      </c>
      <c r="Q11" t="s">
        <v>86</v>
      </c>
      <c r="R11">
        <v>45.640999999999998</v>
      </c>
      <c r="S11" t="s">
        <v>24</v>
      </c>
      <c r="U11" t="s">
        <v>86</v>
      </c>
      <c r="V11">
        <v>102.545</v>
      </c>
      <c r="W11" t="s">
        <v>25</v>
      </c>
      <c r="Y11" t="s">
        <v>86</v>
      </c>
      <c r="Z11">
        <v>97.483999999999995</v>
      </c>
      <c r="AA11" t="s">
        <v>26</v>
      </c>
    </row>
    <row r="12" spans="1:27" x14ac:dyDescent="0.3">
      <c r="A12" t="s">
        <v>87</v>
      </c>
      <c r="B12">
        <v>49.654000000000003</v>
      </c>
      <c r="C12" t="s">
        <v>28</v>
      </c>
      <c r="E12" t="s">
        <v>87</v>
      </c>
      <c r="F12">
        <v>79.350999999999999</v>
      </c>
      <c r="G12" t="s">
        <v>22</v>
      </c>
      <c r="I12" t="s">
        <v>87</v>
      </c>
      <c r="J12">
        <v>102.845</v>
      </c>
      <c r="K12" t="s">
        <v>72</v>
      </c>
      <c r="M12" t="s">
        <v>87</v>
      </c>
      <c r="N12">
        <v>99.137</v>
      </c>
      <c r="O12" t="s">
        <v>23</v>
      </c>
      <c r="Q12" t="s">
        <v>87</v>
      </c>
      <c r="R12">
        <v>46.658999999999999</v>
      </c>
      <c r="S12" t="s">
        <v>24</v>
      </c>
      <c r="U12" t="s">
        <v>87</v>
      </c>
      <c r="V12">
        <v>100.48399999999999</v>
      </c>
      <c r="W12" t="s">
        <v>25</v>
      </c>
      <c r="Y12" t="s">
        <v>87</v>
      </c>
      <c r="Z12">
        <v>79.031999999999996</v>
      </c>
      <c r="AA12" t="s">
        <v>26</v>
      </c>
    </row>
    <row r="13" spans="1:27" x14ac:dyDescent="0.3">
      <c r="A13" t="s">
        <v>88</v>
      </c>
      <c r="B13">
        <v>261.59899999999999</v>
      </c>
      <c r="C13" t="s">
        <v>28</v>
      </c>
      <c r="E13" t="s">
        <v>88</v>
      </c>
      <c r="F13">
        <v>325.48700000000002</v>
      </c>
      <c r="G13" t="s">
        <v>22</v>
      </c>
      <c r="I13" t="s">
        <v>88</v>
      </c>
      <c r="J13">
        <v>182.053</v>
      </c>
      <c r="K13" t="s">
        <v>72</v>
      </c>
      <c r="M13" t="s">
        <v>88</v>
      </c>
      <c r="N13">
        <v>263.02800000000002</v>
      </c>
      <c r="O13" t="s">
        <v>23</v>
      </c>
      <c r="Q13" t="s">
        <v>88</v>
      </c>
      <c r="R13">
        <v>287.53500000000003</v>
      </c>
      <c r="S13" t="s">
        <v>24</v>
      </c>
      <c r="U13" t="s">
        <v>88</v>
      </c>
      <c r="V13">
        <v>164.571</v>
      </c>
      <c r="W13" t="s">
        <v>25</v>
      </c>
      <c r="Y13" t="s">
        <v>88</v>
      </c>
      <c r="Z13">
        <v>214.40199999999999</v>
      </c>
      <c r="AA13" t="s">
        <v>26</v>
      </c>
    </row>
    <row r="14" spans="1:27" x14ac:dyDescent="0.3">
      <c r="A14" t="s">
        <v>89</v>
      </c>
      <c r="B14">
        <v>77.984999999999999</v>
      </c>
      <c r="C14" t="s">
        <v>28</v>
      </c>
      <c r="E14" t="s">
        <v>89</v>
      </c>
      <c r="F14">
        <v>85.495000000000005</v>
      </c>
      <c r="G14" t="s">
        <v>22</v>
      </c>
      <c r="I14" t="s">
        <v>89</v>
      </c>
      <c r="J14">
        <v>89.798000000000002</v>
      </c>
      <c r="K14" t="s">
        <v>72</v>
      </c>
      <c r="M14" t="s">
        <v>89</v>
      </c>
      <c r="N14">
        <v>89.793000000000006</v>
      </c>
      <c r="O14" t="s">
        <v>23</v>
      </c>
      <c r="Q14" t="s">
        <v>89</v>
      </c>
      <c r="R14">
        <v>70.605000000000004</v>
      </c>
      <c r="S14" t="s">
        <v>24</v>
      </c>
      <c r="U14" t="s">
        <v>89</v>
      </c>
      <c r="V14">
        <v>115.255</v>
      </c>
      <c r="W14" t="s">
        <v>25</v>
      </c>
      <c r="Y14" t="s">
        <v>89</v>
      </c>
      <c r="Z14">
        <v>69.852999999999994</v>
      </c>
      <c r="AA14" t="s">
        <v>26</v>
      </c>
    </row>
    <row r="15" spans="1:27" x14ac:dyDescent="0.3">
      <c r="A15" t="s">
        <v>90</v>
      </c>
      <c r="B15">
        <v>85.385999999999996</v>
      </c>
      <c r="C15" t="s">
        <v>28</v>
      </c>
      <c r="E15" t="s">
        <v>90</v>
      </c>
      <c r="F15">
        <v>76.233000000000004</v>
      </c>
      <c r="G15" t="s">
        <v>22</v>
      </c>
      <c r="I15" t="s">
        <v>90</v>
      </c>
      <c r="J15">
        <v>108.246</v>
      </c>
      <c r="K15" t="s">
        <v>72</v>
      </c>
      <c r="M15" t="s">
        <v>90</v>
      </c>
      <c r="N15">
        <v>92.995000000000005</v>
      </c>
      <c r="O15" t="s">
        <v>23</v>
      </c>
      <c r="Q15" t="s">
        <v>90</v>
      </c>
      <c r="R15">
        <v>80.292000000000002</v>
      </c>
      <c r="S15" t="s">
        <v>24</v>
      </c>
      <c r="U15" t="s">
        <v>90</v>
      </c>
      <c r="V15">
        <v>120.09699999999999</v>
      </c>
      <c r="W15" t="s">
        <v>25</v>
      </c>
      <c r="Y15" t="s">
        <v>90</v>
      </c>
      <c r="Z15">
        <v>77.173000000000002</v>
      </c>
      <c r="AA15" t="s">
        <v>26</v>
      </c>
    </row>
    <row r="16" spans="1:27" x14ac:dyDescent="0.3">
      <c r="A16" t="s">
        <v>91</v>
      </c>
      <c r="B16">
        <v>60.472000000000001</v>
      </c>
      <c r="C16" t="s">
        <v>28</v>
      </c>
      <c r="E16" t="s">
        <v>91</v>
      </c>
      <c r="F16">
        <v>81.447999999999993</v>
      </c>
      <c r="G16" t="s">
        <v>22</v>
      </c>
      <c r="I16" t="s">
        <v>91</v>
      </c>
      <c r="J16">
        <v>84.641999999999996</v>
      </c>
      <c r="K16" t="s">
        <v>72</v>
      </c>
      <c r="M16" t="s">
        <v>91</v>
      </c>
      <c r="N16">
        <v>58.213000000000001</v>
      </c>
      <c r="O16" t="s">
        <v>23</v>
      </c>
      <c r="Q16" t="s">
        <v>91</v>
      </c>
      <c r="R16">
        <v>58.725000000000001</v>
      </c>
      <c r="S16" t="s">
        <v>24</v>
      </c>
      <c r="U16" t="s">
        <v>91</v>
      </c>
      <c r="V16">
        <v>103.767</v>
      </c>
      <c r="W16" t="s">
        <v>25</v>
      </c>
      <c r="Y16" t="s">
        <v>91</v>
      </c>
      <c r="Z16">
        <v>65.933999999999997</v>
      </c>
      <c r="AA16" t="s">
        <v>26</v>
      </c>
    </row>
    <row r="17" spans="1:27" x14ac:dyDescent="0.3">
      <c r="A17" t="s">
        <v>92</v>
      </c>
      <c r="B17">
        <v>89.763000000000005</v>
      </c>
      <c r="C17" t="s">
        <v>28</v>
      </c>
      <c r="E17" t="s">
        <v>92</v>
      </c>
      <c r="F17">
        <v>88.802999999999997</v>
      </c>
      <c r="G17" t="s">
        <v>22</v>
      </c>
      <c r="I17" t="s">
        <v>92</v>
      </c>
      <c r="J17">
        <v>109.51600000000001</v>
      </c>
      <c r="K17" t="s">
        <v>72</v>
      </c>
      <c r="M17" t="s">
        <v>92</v>
      </c>
      <c r="N17">
        <v>82.013000000000005</v>
      </c>
      <c r="O17" t="s">
        <v>23</v>
      </c>
      <c r="Q17" t="s">
        <v>92</v>
      </c>
      <c r="R17">
        <v>96.207999999999998</v>
      </c>
      <c r="S17" t="s">
        <v>24</v>
      </c>
      <c r="U17" t="s">
        <v>92</v>
      </c>
      <c r="V17">
        <v>130.173</v>
      </c>
      <c r="W17" t="s">
        <v>25</v>
      </c>
      <c r="Y17" t="s">
        <v>92</v>
      </c>
      <c r="Z17">
        <v>82.48</v>
      </c>
      <c r="AA17" t="s">
        <v>26</v>
      </c>
    </row>
    <row r="18" spans="1:27" x14ac:dyDescent="0.3">
      <c r="A18" t="s">
        <v>93</v>
      </c>
      <c r="B18">
        <v>168.49600000000001</v>
      </c>
      <c r="C18" t="s">
        <v>28</v>
      </c>
      <c r="E18" t="s">
        <v>93</v>
      </c>
      <c r="F18">
        <v>182.077</v>
      </c>
      <c r="G18" t="s">
        <v>22</v>
      </c>
      <c r="I18" t="s">
        <v>93</v>
      </c>
      <c r="J18">
        <v>144.483</v>
      </c>
      <c r="K18" t="s">
        <v>72</v>
      </c>
      <c r="M18" t="s">
        <v>93</v>
      </c>
      <c r="N18">
        <v>176.16399999999999</v>
      </c>
      <c r="O18" t="s">
        <v>23</v>
      </c>
      <c r="Q18" t="s">
        <v>93</v>
      </c>
      <c r="R18">
        <v>210.55199999999999</v>
      </c>
      <c r="S18" t="s">
        <v>24</v>
      </c>
      <c r="U18" t="s">
        <v>93</v>
      </c>
      <c r="V18">
        <v>205.40700000000001</v>
      </c>
      <c r="W18" t="s">
        <v>25</v>
      </c>
      <c r="Y18" t="s">
        <v>93</v>
      </c>
      <c r="Z18">
        <v>160.34200000000001</v>
      </c>
      <c r="AA18" t="s">
        <v>26</v>
      </c>
    </row>
    <row r="19" spans="1:27" x14ac:dyDescent="0.3">
      <c r="A19" t="s">
        <v>94</v>
      </c>
      <c r="B19">
        <v>80.533000000000001</v>
      </c>
      <c r="C19" t="s">
        <v>28</v>
      </c>
      <c r="E19" t="s">
        <v>94</v>
      </c>
      <c r="F19">
        <v>90.25</v>
      </c>
      <c r="G19" t="s">
        <v>22</v>
      </c>
      <c r="I19" t="s">
        <v>94</v>
      </c>
      <c r="J19">
        <v>111.327</v>
      </c>
      <c r="K19" t="s">
        <v>72</v>
      </c>
      <c r="M19" t="s">
        <v>94</v>
      </c>
      <c r="N19">
        <v>72.787999999999997</v>
      </c>
      <c r="O19" t="s">
        <v>23</v>
      </c>
      <c r="Q19" t="s">
        <v>94</v>
      </c>
      <c r="R19">
        <v>79.435000000000002</v>
      </c>
      <c r="S19" t="s">
        <v>24</v>
      </c>
      <c r="U19" t="s">
        <v>94</v>
      </c>
      <c r="V19">
        <v>140.435</v>
      </c>
      <c r="W19" t="s">
        <v>25</v>
      </c>
      <c r="Y19" t="s">
        <v>94</v>
      </c>
      <c r="Z19">
        <v>69.725999999999999</v>
      </c>
      <c r="AA19" t="s">
        <v>26</v>
      </c>
    </row>
    <row r="20" spans="1:27" x14ac:dyDescent="0.3">
      <c r="A20" t="s">
        <v>95</v>
      </c>
      <c r="B20">
        <v>86.77</v>
      </c>
      <c r="C20" t="s">
        <v>28</v>
      </c>
      <c r="E20" t="s">
        <v>95</v>
      </c>
      <c r="F20">
        <v>90.507999999999996</v>
      </c>
      <c r="G20" t="s">
        <v>22</v>
      </c>
      <c r="I20" t="s">
        <v>95</v>
      </c>
      <c r="J20">
        <v>109.31</v>
      </c>
      <c r="K20" t="s">
        <v>72</v>
      </c>
      <c r="M20" t="s">
        <v>95</v>
      </c>
      <c r="N20">
        <v>83.817999999999998</v>
      </c>
      <c r="O20" t="s">
        <v>23</v>
      </c>
      <c r="Q20" t="s">
        <v>95</v>
      </c>
      <c r="R20">
        <v>70.206999999999994</v>
      </c>
      <c r="S20" t="s">
        <v>24</v>
      </c>
      <c r="U20" t="s">
        <v>95</v>
      </c>
      <c r="V20">
        <v>126.877</v>
      </c>
      <c r="W20" t="s">
        <v>25</v>
      </c>
      <c r="Y20" t="s">
        <v>95</v>
      </c>
      <c r="Z20">
        <v>83.182000000000002</v>
      </c>
      <c r="AA20" t="s">
        <v>26</v>
      </c>
    </row>
    <row r="21" spans="1:27" x14ac:dyDescent="0.3">
      <c r="A21" t="s">
        <v>96</v>
      </c>
      <c r="B21">
        <v>62.834000000000003</v>
      </c>
      <c r="C21" t="s">
        <v>28</v>
      </c>
      <c r="E21" t="s">
        <v>96</v>
      </c>
      <c r="F21">
        <v>84.733999999999995</v>
      </c>
      <c r="G21" t="s">
        <v>22</v>
      </c>
      <c r="I21" t="s">
        <v>96</v>
      </c>
      <c r="J21">
        <v>88.073999999999998</v>
      </c>
      <c r="K21" t="s">
        <v>72</v>
      </c>
      <c r="M21" t="s">
        <v>96</v>
      </c>
      <c r="N21">
        <v>64.759</v>
      </c>
      <c r="O21" t="s">
        <v>23</v>
      </c>
      <c r="Q21" t="s">
        <v>96</v>
      </c>
      <c r="R21">
        <v>71.545000000000002</v>
      </c>
      <c r="S21" t="s">
        <v>24</v>
      </c>
      <c r="U21" t="s">
        <v>96</v>
      </c>
      <c r="V21">
        <v>122.461</v>
      </c>
      <c r="W21" t="s">
        <v>25</v>
      </c>
      <c r="Y21" t="s">
        <v>96</v>
      </c>
      <c r="Z21">
        <v>88.111000000000004</v>
      </c>
      <c r="AA21" t="s">
        <v>26</v>
      </c>
    </row>
    <row r="22" spans="1:27" x14ac:dyDescent="0.3">
      <c r="A22" t="s">
        <v>97</v>
      </c>
      <c r="B22">
        <v>87.826999999999998</v>
      </c>
      <c r="C22" t="s">
        <v>28</v>
      </c>
      <c r="E22" t="s">
        <v>97</v>
      </c>
      <c r="F22">
        <v>96.634</v>
      </c>
      <c r="G22" t="s">
        <v>22</v>
      </c>
      <c r="I22" t="s">
        <v>97</v>
      </c>
      <c r="J22">
        <v>99.134</v>
      </c>
      <c r="K22" t="s">
        <v>72</v>
      </c>
      <c r="M22" t="s">
        <v>97</v>
      </c>
      <c r="N22">
        <v>78.045000000000002</v>
      </c>
      <c r="O22" t="s">
        <v>23</v>
      </c>
      <c r="Q22" t="s">
        <v>97</v>
      </c>
      <c r="R22">
        <v>71.78</v>
      </c>
      <c r="S22" t="s">
        <v>24</v>
      </c>
      <c r="U22" t="s">
        <v>97</v>
      </c>
      <c r="V22">
        <v>130.35300000000001</v>
      </c>
      <c r="W22" t="s">
        <v>25</v>
      </c>
      <c r="Y22" t="s">
        <v>97</v>
      </c>
      <c r="Z22">
        <v>88.980999999999995</v>
      </c>
      <c r="AA22" t="s">
        <v>26</v>
      </c>
    </row>
    <row r="23" spans="1:27" x14ac:dyDescent="0.3">
      <c r="A23" t="s">
        <v>98</v>
      </c>
      <c r="B23">
        <v>136.505</v>
      </c>
      <c r="C23" t="s">
        <v>28</v>
      </c>
      <c r="E23" t="s">
        <v>98</v>
      </c>
      <c r="F23">
        <v>182.00399999999999</v>
      </c>
      <c r="G23" t="s">
        <v>22</v>
      </c>
      <c r="I23" t="s">
        <v>98</v>
      </c>
      <c r="J23">
        <v>245.28200000000001</v>
      </c>
      <c r="K23" t="s">
        <v>72</v>
      </c>
      <c r="M23" t="s">
        <v>98</v>
      </c>
      <c r="N23">
        <v>146.767</v>
      </c>
      <c r="O23" t="s">
        <v>23</v>
      </c>
      <c r="Q23" t="s">
        <v>98</v>
      </c>
      <c r="R23">
        <v>168.733</v>
      </c>
      <c r="S23" t="s">
        <v>24</v>
      </c>
      <c r="U23" t="s">
        <v>98</v>
      </c>
      <c r="V23">
        <v>195.797</v>
      </c>
      <c r="W23" t="s">
        <v>25</v>
      </c>
      <c r="Y23" t="s">
        <v>98</v>
      </c>
      <c r="Z23">
        <v>151.20599999999999</v>
      </c>
      <c r="AA23" t="s">
        <v>26</v>
      </c>
    </row>
    <row r="24" spans="1:27" x14ac:dyDescent="0.3">
      <c r="A24" t="s">
        <v>99</v>
      </c>
      <c r="B24">
        <v>67.037000000000006</v>
      </c>
      <c r="C24" t="s">
        <v>28</v>
      </c>
      <c r="E24" t="s">
        <v>99</v>
      </c>
      <c r="F24">
        <v>73.707999999999998</v>
      </c>
      <c r="G24" t="s">
        <v>22</v>
      </c>
      <c r="I24" t="s">
        <v>99</v>
      </c>
      <c r="J24">
        <v>93.35</v>
      </c>
      <c r="K24" t="s">
        <v>72</v>
      </c>
      <c r="M24" t="s">
        <v>99</v>
      </c>
      <c r="N24">
        <v>64.427000000000007</v>
      </c>
      <c r="O24" t="s">
        <v>23</v>
      </c>
      <c r="Q24" t="s">
        <v>99</v>
      </c>
      <c r="R24">
        <v>70.251000000000005</v>
      </c>
      <c r="S24" t="s">
        <v>24</v>
      </c>
      <c r="U24" t="s">
        <v>99</v>
      </c>
      <c r="V24">
        <v>108.51900000000001</v>
      </c>
      <c r="W24" t="s">
        <v>25</v>
      </c>
      <c r="Y24" t="s">
        <v>99</v>
      </c>
      <c r="Z24">
        <v>73.863</v>
      </c>
      <c r="AA24" t="s">
        <v>26</v>
      </c>
    </row>
    <row r="25" spans="1:27" x14ac:dyDescent="0.3">
      <c r="A25" t="s">
        <v>100</v>
      </c>
      <c r="B25">
        <v>68.861999999999995</v>
      </c>
      <c r="C25" t="s">
        <v>28</v>
      </c>
      <c r="E25" t="s">
        <v>100</v>
      </c>
      <c r="F25">
        <v>78.447999999999993</v>
      </c>
      <c r="G25" t="s">
        <v>22</v>
      </c>
      <c r="I25" t="s">
        <v>100</v>
      </c>
      <c r="J25">
        <v>106.86499999999999</v>
      </c>
      <c r="K25" t="s">
        <v>72</v>
      </c>
      <c r="M25" t="s">
        <v>100</v>
      </c>
      <c r="N25">
        <v>78.3</v>
      </c>
      <c r="O25" t="s">
        <v>23</v>
      </c>
      <c r="Q25" t="s">
        <v>100</v>
      </c>
      <c r="R25">
        <v>80.305999999999997</v>
      </c>
      <c r="S25" t="s">
        <v>24</v>
      </c>
      <c r="U25" t="s">
        <v>100</v>
      </c>
      <c r="V25">
        <v>103.426</v>
      </c>
      <c r="W25" t="s">
        <v>25</v>
      </c>
      <c r="Y25" t="s">
        <v>100</v>
      </c>
      <c r="Z25">
        <v>80.974000000000004</v>
      </c>
      <c r="AA25" t="s">
        <v>26</v>
      </c>
    </row>
    <row r="26" spans="1:27" x14ac:dyDescent="0.3">
      <c r="A26" t="s">
        <v>101</v>
      </c>
      <c r="B26">
        <v>54.268999999999998</v>
      </c>
      <c r="C26" t="s">
        <v>28</v>
      </c>
      <c r="E26" t="s">
        <v>101</v>
      </c>
      <c r="F26">
        <v>74.504000000000005</v>
      </c>
      <c r="G26" t="s">
        <v>22</v>
      </c>
      <c r="I26" t="s">
        <v>101</v>
      </c>
      <c r="J26">
        <v>87.992999999999995</v>
      </c>
      <c r="K26" t="s">
        <v>72</v>
      </c>
      <c r="M26" t="s">
        <v>101</v>
      </c>
      <c r="N26">
        <v>70.858999999999995</v>
      </c>
      <c r="O26" t="s">
        <v>23</v>
      </c>
      <c r="Q26" t="s">
        <v>101</v>
      </c>
      <c r="R26">
        <v>69.171000000000006</v>
      </c>
      <c r="S26" t="s">
        <v>24</v>
      </c>
      <c r="U26" t="s">
        <v>101</v>
      </c>
      <c r="V26">
        <v>96.358999999999995</v>
      </c>
      <c r="W26" t="s">
        <v>25</v>
      </c>
      <c r="Y26" t="s">
        <v>101</v>
      </c>
      <c r="Z26">
        <v>81.534000000000006</v>
      </c>
      <c r="AA26" t="s">
        <v>26</v>
      </c>
    </row>
    <row r="27" spans="1:27" x14ac:dyDescent="0.3">
      <c r="A27" t="s">
        <v>102</v>
      </c>
      <c r="B27">
        <v>67.981999999999999</v>
      </c>
      <c r="C27" t="s">
        <v>28</v>
      </c>
      <c r="E27" t="s">
        <v>102</v>
      </c>
      <c r="F27">
        <v>77.212000000000003</v>
      </c>
      <c r="G27" t="s">
        <v>22</v>
      </c>
      <c r="I27" t="s">
        <v>102</v>
      </c>
      <c r="J27">
        <v>93.179000000000002</v>
      </c>
      <c r="K27" t="s">
        <v>72</v>
      </c>
      <c r="M27" t="s">
        <v>102</v>
      </c>
      <c r="N27">
        <v>70.296999999999997</v>
      </c>
      <c r="O27" t="s">
        <v>23</v>
      </c>
      <c r="Q27" t="s">
        <v>102</v>
      </c>
      <c r="R27">
        <v>78.027000000000001</v>
      </c>
      <c r="S27" t="s">
        <v>24</v>
      </c>
      <c r="U27" t="s">
        <v>102</v>
      </c>
      <c r="V27">
        <v>99.015000000000001</v>
      </c>
      <c r="W27" t="s">
        <v>25</v>
      </c>
      <c r="Y27" t="s">
        <v>102</v>
      </c>
      <c r="Z27">
        <v>83.682000000000002</v>
      </c>
      <c r="AA27" t="s">
        <v>26</v>
      </c>
    </row>
    <row r="28" spans="1:27" x14ac:dyDescent="0.3">
      <c r="A28" t="s">
        <v>103</v>
      </c>
      <c r="B28">
        <v>138.09</v>
      </c>
      <c r="C28" t="s">
        <v>28</v>
      </c>
      <c r="E28" t="s">
        <v>103</v>
      </c>
      <c r="F28">
        <v>130.18199999999999</v>
      </c>
      <c r="G28" t="s">
        <v>22</v>
      </c>
      <c r="I28" t="s">
        <v>103</v>
      </c>
      <c r="J28">
        <v>178.852</v>
      </c>
      <c r="K28" t="s">
        <v>72</v>
      </c>
      <c r="M28" t="s">
        <v>103</v>
      </c>
      <c r="N28">
        <v>124.23099999999999</v>
      </c>
      <c r="O28" t="s">
        <v>23</v>
      </c>
      <c r="Q28" t="s">
        <v>103</v>
      </c>
      <c r="R28">
        <v>121.151</v>
      </c>
      <c r="S28" t="s">
        <v>24</v>
      </c>
      <c r="U28" t="s">
        <v>103</v>
      </c>
      <c r="V28">
        <v>151.83500000000001</v>
      </c>
      <c r="W28" t="s">
        <v>25</v>
      </c>
      <c r="Y28" t="s">
        <v>103</v>
      </c>
      <c r="Z28">
        <v>156.91399999999999</v>
      </c>
      <c r="AA28" t="s">
        <v>26</v>
      </c>
    </row>
    <row r="29" spans="1:27" x14ac:dyDescent="0.3">
      <c r="A29" t="s">
        <v>104</v>
      </c>
      <c r="B29">
        <v>81.923000000000002</v>
      </c>
      <c r="C29" t="s">
        <v>28</v>
      </c>
      <c r="E29" t="s">
        <v>104</v>
      </c>
      <c r="F29">
        <v>111.976</v>
      </c>
      <c r="G29" t="s">
        <v>22</v>
      </c>
      <c r="I29" t="s">
        <v>104</v>
      </c>
      <c r="J29">
        <v>138.13</v>
      </c>
      <c r="K29" t="s">
        <v>72</v>
      </c>
      <c r="M29" t="s">
        <v>104</v>
      </c>
      <c r="N29">
        <v>85.335999999999999</v>
      </c>
      <c r="O29" t="s">
        <v>23</v>
      </c>
      <c r="Q29" t="s">
        <v>104</v>
      </c>
      <c r="R29">
        <v>93.596999999999994</v>
      </c>
      <c r="S29" t="s">
        <v>24</v>
      </c>
      <c r="U29" t="s">
        <v>104</v>
      </c>
      <c r="V29">
        <v>75.584000000000003</v>
      </c>
      <c r="W29" t="s">
        <v>25</v>
      </c>
      <c r="Y29" t="s">
        <v>104</v>
      </c>
      <c r="Z29">
        <v>65.489000000000004</v>
      </c>
      <c r="AA29" t="s">
        <v>26</v>
      </c>
    </row>
    <row r="30" spans="1:27" x14ac:dyDescent="0.3">
      <c r="A30" t="s">
        <v>105</v>
      </c>
      <c r="B30">
        <v>64.067999999999998</v>
      </c>
      <c r="C30" t="s">
        <v>28</v>
      </c>
      <c r="E30" t="s">
        <v>105</v>
      </c>
      <c r="F30">
        <v>89.896000000000001</v>
      </c>
      <c r="G30" t="s">
        <v>22</v>
      </c>
      <c r="I30" t="s">
        <v>105</v>
      </c>
      <c r="J30">
        <v>125.044</v>
      </c>
      <c r="K30" t="s">
        <v>72</v>
      </c>
      <c r="M30" t="s">
        <v>105</v>
      </c>
      <c r="N30">
        <v>68.894000000000005</v>
      </c>
      <c r="O30" t="s">
        <v>23</v>
      </c>
      <c r="Q30" t="s">
        <v>105</v>
      </c>
      <c r="R30">
        <v>76.924999999999997</v>
      </c>
      <c r="S30" t="s">
        <v>24</v>
      </c>
      <c r="U30" t="s">
        <v>105</v>
      </c>
      <c r="V30">
        <v>107.122</v>
      </c>
      <c r="W30" t="s">
        <v>25</v>
      </c>
      <c r="Y30" t="s">
        <v>105</v>
      </c>
      <c r="Z30">
        <v>91.551000000000002</v>
      </c>
      <c r="AA30" t="s">
        <v>26</v>
      </c>
    </row>
    <row r="31" spans="1:27" x14ac:dyDescent="0.3">
      <c r="A31" t="s">
        <v>106</v>
      </c>
      <c r="B31">
        <v>56.377000000000002</v>
      </c>
      <c r="C31" t="s">
        <v>28</v>
      </c>
      <c r="E31" t="s">
        <v>106</v>
      </c>
      <c r="F31">
        <v>88.206000000000003</v>
      </c>
      <c r="G31" t="s">
        <v>22</v>
      </c>
      <c r="I31" t="s">
        <v>106</v>
      </c>
      <c r="J31">
        <v>87.346000000000004</v>
      </c>
      <c r="K31" t="s">
        <v>72</v>
      </c>
      <c r="M31" t="s">
        <v>106</v>
      </c>
      <c r="N31">
        <v>111.456</v>
      </c>
      <c r="O31" t="s">
        <v>23</v>
      </c>
      <c r="Q31" t="s">
        <v>106</v>
      </c>
      <c r="R31">
        <v>47.25</v>
      </c>
      <c r="S31" t="s">
        <v>24</v>
      </c>
      <c r="U31" t="s">
        <v>106</v>
      </c>
      <c r="V31">
        <v>90.965000000000003</v>
      </c>
      <c r="W31" t="s">
        <v>25</v>
      </c>
      <c r="Y31" t="s">
        <v>106</v>
      </c>
      <c r="Z31">
        <v>97.558000000000007</v>
      </c>
      <c r="AA31" t="s">
        <v>26</v>
      </c>
    </row>
    <row r="32" spans="1:27" x14ac:dyDescent="0.3">
      <c r="A32" t="s">
        <v>107</v>
      </c>
      <c r="B32">
        <v>77.566999999999993</v>
      </c>
      <c r="C32" t="s">
        <v>28</v>
      </c>
      <c r="E32" t="s">
        <v>107</v>
      </c>
      <c r="F32">
        <v>95.102000000000004</v>
      </c>
      <c r="G32" t="s">
        <v>22</v>
      </c>
      <c r="I32" t="s">
        <v>107</v>
      </c>
      <c r="J32">
        <v>89.647999999999996</v>
      </c>
      <c r="K32" t="s">
        <v>72</v>
      </c>
      <c r="M32" t="s">
        <v>107</v>
      </c>
      <c r="N32">
        <v>85.707999999999998</v>
      </c>
      <c r="O32" t="s">
        <v>23</v>
      </c>
      <c r="Q32" t="s">
        <v>107</v>
      </c>
      <c r="R32">
        <v>71.923000000000002</v>
      </c>
      <c r="S32" t="s">
        <v>24</v>
      </c>
      <c r="U32" t="s">
        <v>107</v>
      </c>
      <c r="V32">
        <v>118.056</v>
      </c>
      <c r="W32" t="s">
        <v>25</v>
      </c>
      <c r="Y32" t="s">
        <v>107</v>
      </c>
      <c r="Z32">
        <v>77.352999999999994</v>
      </c>
      <c r="AA32" t="s">
        <v>26</v>
      </c>
    </row>
    <row r="33" spans="1:27" x14ac:dyDescent="0.3">
      <c r="A33" t="s">
        <v>108</v>
      </c>
      <c r="B33">
        <v>76.864000000000004</v>
      </c>
      <c r="C33" t="s">
        <v>28</v>
      </c>
      <c r="E33" t="s">
        <v>108</v>
      </c>
      <c r="F33">
        <v>84.349000000000004</v>
      </c>
      <c r="G33" t="s">
        <v>22</v>
      </c>
      <c r="I33" t="s">
        <v>108</v>
      </c>
      <c r="J33">
        <v>103.09699999999999</v>
      </c>
      <c r="K33" t="s">
        <v>72</v>
      </c>
      <c r="M33" t="s">
        <v>108</v>
      </c>
      <c r="N33">
        <v>67.706000000000003</v>
      </c>
      <c r="O33" t="s">
        <v>23</v>
      </c>
      <c r="Q33" t="s">
        <v>108</v>
      </c>
      <c r="R33">
        <v>68.152000000000001</v>
      </c>
      <c r="S33" t="s">
        <v>24</v>
      </c>
      <c r="U33" t="s">
        <v>108</v>
      </c>
      <c r="V33">
        <v>132.11099999999999</v>
      </c>
      <c r="W33" t="s">
        <v>25</v>
      </c>
      <c r="Y33" t="s">
        <v>108</v>
      </c>
      <c r="Z33">
        <v>82.010999999999996</v>
      </c>
      <c r="AA33" t="s">
        <v>26</v>
      </c>
    </row>
    <row r="34" spans="1:27" x14ac:dyDescent="0.3">
      <c r="A34" t="s">
        <v>109</v>
      </c>
      <c r="B34">
        <v>65.019000000000005</v>
      </c>
      <c r="C34" t="s">
        <v>28</v>
      </c>
      <c r="E34" t="s">
        <v>109</v>
      </c>
      <c r="F34">
        <v>69.680999999999997</v>
      </c>
      <c r="G34" t="s">
        <v>22</v>
      </c>
      <c r="I34" t="s">
        <v>109</v>
      </c>
      <c r="J34">
        <v>85.727999999999994</v>
      </c>
      <c r="K34" t="s">
        <v>72</v>
      </c>
      <c r="M34" t="s">
        <v>109</v>
      </c>
      <c r="N34">
        <v>72.468999999999994</v>
      </c>
      <c r="O34" t="s">
        <v>23</v>
      </c>
      <c r="Q34" t="s">
        <v>109</v>
      </c>
      <c r="R34">
        <v>64.83</v>
      </c>
      <c r="S34" t="s">
        <v>24</v>
      </c>
      <c r="U34" t="s">
        <v>109</v>
      </c>
      <c r="V34">
        <v>94.73</v>
      </c>
      <c r="W34" t="s">
        <v>25</v>
      </c>
      <c r="Y34" t="s">
        <v>109</v>
      </c>
      <c r="Z34">
        <v>74.504000000000005</v>
      </c>
      <c r="AA34" t="s">
        <v>26</v>
      </c>
    </row>
    <row r="35" spans="1:27" x14ac:dyDescent="0.3">
      <c r="A35" t="s">
        <v>110</v>
      </c>
      <c r="B35">
        <v>62.89</v>
      </c>
      <c r="C35" t="s">
        <v>28</v>
      </c>
      <c r="E35" t="s">
        <v>110</v>
      </c>
      <c r="F35">
        <v>60.354999999999997</v>
      </c>
      <c r="G35" t="s">
        <v>22</v>
      </c>
      <c r="I35" t="s">
        <v>110</v>
      </c>
      <c r="J35">
        <v>86.266000000000005</v>
      </c>
      <c r="K35" t="s">
        <v>72</v>
      </c>
      <c r="M35" t="s">
        <v>110</v>
      </c>
      <c r="N35">
        <v>47.139000000000003</v>
      </c>
      <c r="O35" t="s">
        <v>23</v>
      </c>
      <c r="Q35" t="s">
        <v>110</v>
      </c>
      <c r="R35">
        <v>53.073999999999998</v>
      </c>
      <c r="S35" t="s">
        <v>24</v>
      </c>
      <c r="U35" t="s">
        <v>110</v>
      </c>
      <c r="V35">
        <v>72.760999999999996</v>
      </c>
      <c r="W35" t="s">
        <v>25</v>
      </c>
      <c r="Y35" t="s">
        <v>110</v>
      </c>
      <c r="Z35">
        <v>63.505000000000003</v>
      </c>
      <c r="AA35" t="s">
        <v>26</v>
      </c>
    </row>
    <row r="36" spans="1:27" x14ac:dyDescent="0.3">
      <c r="A36" t="s">
        <v>111</v>
      </c>
      <c r="B36">
        <v>60.558</v>
      </c>
      <c r="C36" t="s">
        <v>28</v>
      </c>
      <c r="E36" t="s">
        <v>111</v>
      </c>
      <c r="F36">
        <v>63.542999999999999</v>
      </c>
      <c r="G36" t="s">
        <v>22</v>
      </c>
      <c r="I36" t="s">
        <v>111</v>
      </c>
      <c r="J36">
        <v>81.290000000000006</v>
      </c>
      <c r="K36" t="s">
        <v>72</v>
      </c>
      <c r="M36" t="s">
        <v>111</v>
      </c>
      <c r="N36">
        <v>55.063000000000002</v>
      </c>
      <c r="O36" t="s">
        <v>23</v>
      </c>
      <c r="Q36" t="s">
        <v>111</v>
      </c>
      <c r="R36">
        <v>50.616999999999997</v>
      </c>
      <c r="S36" t="s">
        <v>24</v>
      </c>
      <c r="U36" t="s">
        <v>111</v>
      </c>
      <c r="V36">
        <v>71.778999999999996</v>
      </c>
      <c r="W36" t="s">
        <v>25</v>
      </c>
      <c r="Y36" t="s">
        <v>111</v>
      </c>
      <c r="Z36">
        <v>56.914999999999999</v>
      </c>
      <c r="AA36" t="s">
        <v>26</v>
      </c>
    </row>
    <row r="37" spans="1:27" x14ac:dyDescent="0.3">
      <c r="A37" t="s">
        <v>112</v>
      </c>
      <c r="B37">
        <v>56.365000000000002</v>
      </c>
      <c r="C37" t="s">
        <v>28</v>
      </c>
      <c r="E37" t="s">
        <v>112</v>
      </c>
      <c r="F37">
        <v>59.871000000000002</v>
      </c>
      <c r="G37" t="s">
        <v>22</v>
      </c>
      <c r="I37" t="s">
        <v>112</v>
      </c>
      <c r="J37">
        <v>85.917000000000002</v>
      </c>
      <c r="K37" t="s">
        <v>72</v>
      </c>
      <c r="M37" t="s">
        <v>112</v>
      </c>
      <c r="N37">
        <v>43.170999999999999</v>
      </c>
      <c r="O37" t="s">
        <v>23</v>
      </c>
      <c r="Q37" t="s">
        <v>112</v>
      </c>
      <c r="R37">
        <v>55.064999999999998</v>
      </c>
      <c r="S37" t="s">
        <v>24</v>
      </c>
      <c r="U37" t="s">
        <v>112</v>
      </c>
      <c r="V37">
        <v>79.688999999999993</v>
      </c>
      <c r="W37" t="s">
        <v>25</v>
      </c>
      <c r="Y37" t="s">
        <v>112</v>
      </c>
      <c r="Z37">
        <v>60.939</v>
      </c>
      <c r="AA37" t="s">
        <v>26</v>
      </c>
    </row>
    <row r="38" spans="1:27" x14ac:dyDescent="0.3">
      <c r="A38" t="s">
        <v>113</v>
      </c>
      <c r="B38">
        <v>52.005000000000003</v>
      </c>
      <c r="C38" t="s">
        <v>28</v>
      </c>
      <c r="E38" t="s">
        <v>113</v>
      </c>
      <c r="F38">
        <v>60.677999999999997</v>
      </c>
      <c r="G38" t="s">
        <v>22</v>
      </c>
      <c r="I38" t="s">
        <v>113</v>
      </c>
      <c r="J38">
        <v>86.331999999999994</v>
      </c>
      <c r="K38" t="s">
        <v>72</v>
      </c>
      <c r="M38" t="s">
        <v>113</v>
      </c>
      <c r="N38">
        <v>55.984000000000002</v>
      </c>
      <c r="O38" t="s">
        <v>23</v>
      </c>
      <c r="Q38" t="s">
        <v>113</v>
      </c>
      <c r="R38">
        <v>46.112000000000002</v>
      </c>
      <c r="S38" t="s">
        <v>24</v>
      </c>
      <c r="U38" t="s">
        <v>113</v>
      </c>
      <c r="V38">
        <v>63.854999999999997</v>
      </c>
      <c r="W38" t="s">
        <v>25</v>
      </c>
      <c r="Y38" t="s">
        <v>113</v>
      </c>
      <c r="Z38">
        <v>57.357999999999997</v>
      </c>
      <c r="AA38" t="s">
        <v>26</v>
      </c>
    </row>
    <row r="39" spans="1:27" x14ac:dyDescent="0.3">
      <c r="A39" t="s">
        <v>114</v>
      </c>
      <c r="B39">
        <v>61.716000000000001</v>
      </c>
      <c r="C39" t="s">
        <v>28</v>
      </c>
      <c r="E39" t="s">
        <v>114</v>
      </c>
      <c r="F39">
        <v>60.033999999999999</v>
      </c>
      <c r="G39" t="s">
        <v>22</v>
      </c>
      <c r="I39" t="s">
        <v>114</v>
      </c>
      <c r="J39">
        <v>70.507000000000005</v>
      </c>
      <c r="K39" t="s">
        <v>72</v>
      </c>
      <c r="M39" t="s">
        <v>114</v>
      </c>
      <c r="N39">
        <v>52.363999999999997</v>
      </c>
      <c r="O39" t="s">
        <v>23</v>
      </c>
      <c r="Q39" t="s">
        <v>114</v>
      </c>
      <c r="R39">
        <v>57.546999999999997</v>
      </c>
      <c r="S39" t="s">
        <v>24</v>
      </c>
      <c r="U39" t="s">
        <v>114</v>
      </c>
      <c r="V39">
        <v>67.263000000000005</v>
      </c>
      <c r="W39" t="s">
        <v>25</v>
      </c>
      <c r="Y39" t="s">
        <v>114</v>
      </c>
      <c r="Z39">
        <v>69.575999999999993</v>
      </c>
      <c r="AA39" t="s">
        <v>26</v>
      </c>
    </row>
    <row r="40" spans="1:27" x14ac:dyDescent="0.3">
      <c r="A40" t="s">
        <v>115</v>
      </c>
      <c r="B40">
        <v>60.05</v>
      </c>
      <c r="C40" t="s">
        <v>28</v>
      </c>
      <c r="E40" t="s">
        <v>115</v>
      </c>
      <c r="F40">
        <v>65.153000000000006</v>
      </c>
      <c r="G40" t="s">
        <v>22</v>
      </c>
      <c r="I40" t="s">
        <v>115</v>
      </c>
      <c r="J40">
        <v>77.853999999999999</v>
      </c>
      <c r="K40" t="s">
        <v>72</v>
      </c>
      <c r="M40" t="s">
        <v>115</v>
      </c>
      <c r="N40">
        <v>49.62</v>
      </c>
      <c r="O40" t="s">
        <v>23</v>
      </c>
      <c r="Q40" t="s">
        <v>115</v>
      </c>
      <c r="R40">
        <v>48.588000000000001</v>
      </c>
      <c r="S40" t="s">
        <v>24</v>
      </c>
      <c r="U40" t="s">
        <v>115</v>
      </c>
      <c r="V40">
        <v>74.097999999999999</v>
      </c>
      <c r="W40" t="s">
        <v>25</v>
      </c>
      <c r="Y40" t="s">
        <v>115</v>
      </c>
      <c r="Z40">
        <v>71.573999999999998</v>
      </c>
      <c r="AA40" t="s">
        <v>26</v>
      </c>
    </row>
    <row r="41" spans="1:27" x14ac:dyDescent="0.3">
      <c r="A41" t="s">
        <v>116</v>
      </c>
      <c r="B41">
        <v>53.503999999999998</v>
      </c>
      <c r="C41" t="s">
        <v>28</v>
      </c>
      <c r="E41" t="s">
        <v>116</v>
      </c>
      <c r="F41">
        <v>59.628</v>
      </c>
      <c r="G41" t="s">
        <v>22</v>
      </c>
      <c r="I41" t="s">
        <v>116</v>
      </c>
      <c r="J41">
        <v>67.569000000000003</v>
      </c>
      <c r="K41" t="s">
        <v>72</v>
      </c>
      <c r="M41" t="s">
        <v>116</v>
      </c>
      <c r="N41">
        <v>40.652999999999999</v>
      </c>
      <c r="O41" t="s">
        <v>23</v>
      </c>
      <c r="Q41" t="s">
        <v>116</v>
      </c>
      <c r="R41">
        <v>44.448</v>
      </c>
      <c r="S41" t="s">
        <v>24</v>
      </c>
      <c r="U41" t="s">
        <v>116</v>
      </c>
      <c r="V41">
        <v>52.225999999999999</v>
      </c>
      <c r="W41" t="s">
        <v>25</v>
      </c>
      <c r="Y41" t="s">
        <v>116</v>
      </c>
      <c r="Z41">
        <v>58.814999999999998</v>
      </c>
      <c r="AA41" t="s">
        <v>26</v>
      </c>
    </row>
    <row r="42" spans="1:27" x14ac:dyDescent="0.3">
      <c r="A42" t="s">
        <v>117</v>
      </c>
      <c r="B42">
        <v>71.606999999999999</v>
      </c>
      <c r="C42" t="s">
        <v>28</v>
      </c>
      <c r="E42" t="s">
        <v>117</v>
      </c>
      <c r="F42">
        <v>120.714</v>
      </c>
      <c r="G42" t="s">
        <v>22</v>
      </c>
      <c r="I42" t="s">
        <v>117</v>
      </c>
      <c r="J42">
        <v>135.11000000000001</v>
      </c>
      <c r="K42" t="s">
        <v>72</v>
      </c>
      <c r="M42" t="s">
        <v>117</v>
      </c>
      <c r="N42">
        <v>72.176000000000002</v>
      </c>
      <c r="O42" t="s">
        <v>23</v>
      </c>
      <c r="Q42" t="s">
        <v>117</v>
      </c>
      <c r="R42">
        <v>76.266999999999996</v>
      </c>
      <c r="S42" t="s">
        <v>24</v>
      </c>
      <c r="U42" t="s">
        <v>117</v>
      </c>
      <c r="V42">
        <v>86.444000000000003</v>
      </c>
      <c r="W42" t="s">
        <v>25</v>
      </c>
      <c r="Y42" t="s">
        <v>117</v>
      </c>
      <c r="Z42">
        <v>86.483999999999995</v>
      </c>
      <c r="AA42" t="s">
        <v>26</v>
      </c>
    </row>
    <row r="43" spans="1:27" x14ac:dyDescent="0.3">
      <c r="A43" t="s">
        <v>118</v>
      </c>
      <c r="B43">
        <v>55.576999999999998</v>
      </c>
      <c r="C43" t="s">
        <v>28</v>
      </c>
      <c r="E43" t="s">
        <v>118</v>
      </c>
      <c r="F43">
        <v>71.055000000000007</v>
      </c>
      <c r="G43" t="s">
        <v>22</v>
      </c>
      <c r="I43" t="s">
        <v>118</v>
      </c>
      <c r="J43">
        <v>113.164</v>
      </c>
      <c r="K43" t="s">
        <v>72</v>
      </c>
      <c r="M43" t="s">
        <v>118</v>
      </c>
      <c r="N43">
        <v>57.774000000000001</v>
      </c>
      <c r="O43" t="s">
        <v>23</v>
      </c>
      <c r="Q43" t="s">
        <v>118</v>
      </c>
      <c r="R43">
        <v>67.477000000000004</v>
      </c>
      <c r="S43" t="s">
        <v>24</v>
      </c>
      <c r="U43" t="s">
        <v>118</v>
      </c>
      <c r="V43">
        <v>81.14</v>
      </c>
      <c r="W43" t="s">
        <v>25</v>
      </c>
      <c r="Y43" t="s">
        <v>118</v>
      </c>
      <c r="Z43">
        <v>74.974000000000004</v>
      </c>
      <c r="AA43" t="s">
        <v>26</v>
      </c>
    </row>
    <row r="44" spans="1:27" x14ac:dyDescent="0.3">
      <c r="A44" t="s">
        <v>119</v>
      </c>
      <c r="B44">
        <v>79.198999999999998</v>
      </c>
      <c r="C44" t="s">
        <v>28</v>
      </c>
      <c r="E44" t="s">
        <v>119</v>
      </c>
      <c r="F44">
        <v>93.584999999999994</v>
      </c>
      <c r="G44" t="s">
        <v>22</v>
      </c>
      <c r="I44" t="s">
        <v>119</v>
      </c>
      <c r="J44">
        <v>101.241</v>
      </c>
      <c r="K44" t="s">
        <v>72</v>
      </c>
      <c r="M44" t="s">
        <v>119</v>
      </c>
      <c r="N44">
        <v>106.75700000000001</v>
      </c>
      <c r="O44" t="s">
        <v>23</v>
      </c>
      <c r="Q44" t="s">
        <v>119</v>
      </c>
      <c r="R44">
        <v>146.49100000000001</v>
      </c>
      <c r="S44" t="s">
        <v>24</v>
      </c>
      <c r="U44" t="s">
        <v>119</v>
      </c>
      <c r="V44">
        <v>97.823999999999998</v>
      </c>
      <c r="W44" t="s">
        <v>25</v>
      </c>
      <c r="Y44" t="s">
        <v>119</v>
      </c>
      <c r="Z44">
        <v>74.876000000000005</v>
      </c>
      <c r="AA44" t="s">
        <v>26</v>
      </c>
    </row>
    <row r="45" spans="1:27" x14ac:dyDescent="0.3">
      <c r="A45" t="s">
        <v>120</v>
      </c>
      <c r="B45">
        <v>66.902000000000001</v>
      </c>
      <c r="C45" t="s">
        <v>28</v>
      </c>
      <c r="E45" t="s">
        <v>120</v>
      </c>
      <c r="F45">
        <v>68.525000000000006</v>
      </c>
      <c r="G45" t="s">
        <v>22</v>
      </c>
      <c r="I45" t="s">
        <v>120</v>
      </c>
      <c r="J45">
        <v>104.819</v>
      </c>
      <c r="K45" t="s">
        <v>72</v>
      </c>
      <c r="M45" t="s">
        <v>120</v>
      </c>
      <c r="N45">
        <v>60.698</v>
      </c>
      <c r="O45" t="s">
        <v>23</v>
      </c>
      <c r="Q45" t="s">
        <v>120</v>
      </c>
      <c r="R45">
        <v>58.835000000000001</v>
      </c>
      <c r="S45" t="s">
        <v>24</v>
      </c>
      <c r="U45" t="s">
        <v>120</v>
      </c>
      <c r="V45">
        <v>97.575999999999993</v>
      </c>
      <c r="W45" t="s">
        <v>25</v>
      </c>
      <c r="Y45" t="s">
        <v>120</v>
      </c>
      <c r="Z45">
        <v>70.739999999999995</v>
      </c>
      <c r="AA45" t="s">
        <v>26</v>
      </c>
    </row>
    <row r="46" spans="1:27" x14ac:dyDescent="0.3">
      <c r="A46" t="s">
        <v>121</v>
      </c>
      <c r="B46">
        <v>67.906999999999996</v>
      </c>
      <c r="C46" t="s">
        <v>28</v>
      </c>
      <c r="E46" t="s">
        <v>121</v>
      </c>
      <c r="F46">
        <v>76.602999999999994</v>
      </c>
      <c r="G46" t="s">
        <v>22</v>
      </c>
      <c r="I46" t="s">
        <v>121</v>
      </c>
      <c r="J46">
        <v>99.631</v>
      </c>
      <c r="K46" t="s">
        <v>72</v>
      </c>
      <c r="M46" t="s">
        <v>121</v>
      </c>
      <c r="N46">
        <v>57.185000000000002</v>
      </c>
      <c r="O46" t="s">
        <v>23</v>
      </c>
      <c r="Q46" t="s">
        <v>121</v>
      </c>
      <c r="R46">
        <v>64.457999999999998</v>
      </c>
      <c r="S46" t="s">
        <v>24</v>
      </c>
      <c r="U46" t="s">
        <v>121</v>
      </c>
      <c r="V46">
        <v>100.247</v>
      </c>
      <c r="W46" t="s">
        <v>25</v>
      </c>
      <c r="Y46" t="s">
        <v>121</v>
      </c>
      <c r="Z46">
        <v>80.432000000000002</v>
      </c>
      <c r="AA46" t="s">
        <v>26</v>
      </c>
    </row>
    <row r="47" spans="1:27" x14ac:dyDescent="0.3">
      <c r="A47" t="s">
        <v>122</v>
      </c>
      <c r="B47">
        <v>65.22</v>
      </c>
      <c r="C47" t="s">
        <v>28</v>
      </c>
      <c r="E47" t="s">
        <v>122</v>
      </c>
      <c r="F47">
        <v>76.403999999999996</v>
      </c>
      <c r="G47" t="s">
        <v>22</v>
      </c>
      <c r="I47" t="s">
        <v>122</v>
      </c>
      <c r="J47">
        <v>86.748999999999995</v>
      </c>
      <c r="K47" t="s">
        <v>72</v>
      </c>
      <c r="M47" t="s">
        <v>122</v>
      </c>
      <c r="N47">
        <v>63.414999999999999</v>
      </c>
      <c r="O47" t="s">
        <v>23</v>
      </c>
      <c r="Q47" t="s">
        <v>122</v>
      </c>
      <c r="R47">
        <v>74.393000000000001</v>
      </c>
      <c r="S47" t="s">
        <v>24</v>
      </c>
      <c r="U47" t="s">
        <v>122</v>
      </c>
      <c r="V47">
        <v>84.51</v>
      </c>
      <c r="W47" t="s">
        <v>25</v>
      </c>
      <c r="Y47" t="s">
        <v>122</v>
      </c>
      <c r="Z47">
        <v>66.134</v>
      </c>
      <c r="AA47" t="s">
        <v>26</v>
      </c>
    </row>
    <row r="48" spans="1:27" x14ac:dyDescent="0.3">
      <c r="A48" t="s">
        <v>123</v>
      </c>
      <c r="B48">
        <v>55.71</v>
      </c>
      <c r="C48" t="s">
        <v>28</v>
      </c>
      <c r="E48" t="s">
        <v>123</v>
      </c>
      <c r="F48">
        <v>66.753</v>
      </c>
      <c r="G48" t="s">
        <v>22</v>
      </c>
      <c r="I48" t="s">
        <v>123</v>
      </c>
      <c r="J48">
        <v>87.100999999999999</v>
      </c>
      <c r="K48" t="s">
        <v>72</v>
      </c>
      <c r="M48" t="s">
        <v>123</v>
      </c>
      <c r="N48">
        <v>54.006</v>
      </c>
      <c r="O48" t="s">
        <v>23</v>
      </c>
      <c r="Q48" t="s">
        <v>123</v>
      </c>
      <c r="R48">
        <v>53.491</v>
      </c>
      <c r="S48" t="s">
        <v>24</v>
      </c>
      <c r="U48" t="s">
        <v>123</v>
      </c>
      <c r="V48">
        <v>85.251000000000005</v>
      </c>
      <c r="W48" t="s">
        <v>25</v>
      </c>
      <c r="Y48" t="s">
        <v>123</v>
      </c>
      <c r="Z48">
        <v>74.406000000000006</v>
      </c>
      <c r="AA48" t="s">
        <v>26</v>
      </c>
    </row>
    <row r="49" spans="1:27" x14ac:dyDescent="0.3">
      <c r="A49" t="s">
        <v>124</v>
      </c>
      <c r="B49">
        <v>49.695999999999998</v>
      </c>
      <c r="C49" t="s">
        <v>28</v>
      </c>
      <c r="E49" t="s">
        <v>124</v>
      </c>
      <c r="F49">
        <v>54.581000000000003</v>
      </c>
      <c r="G49" t="s">
        <v>22</v>
      </c>
      <c r="I49" t="s">
        <v>124</v>
      </c>
      <c r="J49">
        <v>74.391999999999996</v>
      </c>
      <c r="K49" t="s">
        <v>72</v>
      </c>
      <c r="M49" t="s">
        <v>124</v>
      </c>
      <c r="N49">
        <v>53.969000000000001</v>
      </c>
      <c r="O49" t="s">
        <v>23</v>
      </c>
      <c r="Q49" t="s">
        <v>124</v>
      </c>
      <c r="R49">
        <v>55.802</v>
      </c>
      <c r="S49" t="s">
        <v>24</v>
      </c>
      <c r="U49" t="s">
        <v>124</v>
      </c>
      <c r="V49">
        <v>65.728999999999999</v>
      </c>
      <c r="W49" t="s">
        <v>25</v>
      </c>
      <c r="Y49" t="s">
        <v>124</v>
      </c>
      <c r="Z49">
        <v>67.504000000000005</v>
      </c>
      <c r="AA49" t="s">
        <v>26</v>
      </c>
    </row>
    <row r="50" spans="1:27" x14ac:dyDescent="0.3">
      <c r="A50" t="s">
        <v>125</v>
      </c>
      <c r="B50">
        <v>51.307000000000002</v>
      </c>
      <c r="C50" t="s">
        <v>28</v>
      </c>
      <c r="E50" t="s">
        <v>125</v>
      </c>
      <c r="F50">
        <v>65.12</v>
      </c>
      <c r="G50" t="s">
        <v>22</v>
      </c>
      <c r="I50" t="s">
        <v>125</v>
      </c>
      <c r="J50">
        <v>73.094999999999999</v>
      </c>
      <c r="K50" t="s">
        <v>72</v>
      </c>
      <c r="M50" t="s">
        <v>125</v>
      </c>
      <c r="N50">
        <v>51.686</v>
      </c>
      <c r="O50" t="s">
        <v>23</v>
      </c>
      <c r="Q50" t="s">
        <v>125</v>
      </c>
      <c r="R50">
        <v>58.228999999999999</v>
      </c>
      <c r="S50" t="s">
        <v>24</v>
      </c>
      <c r="U50" t="s">
        <v>125</v>
      </c>
      <c r="V50">
        <v>72.022999999999996</v>
      </c>
      <c r="W50" t="s">
        <v>25</v>
      </c>
      <c r="Y50" t="s">
        <v>125</v>
      </c>
      <c r="Z50">
        <v>56.301000000000002</v>
      </c>
      <c r="AA50" t="s">
        <v>26</v>
      </c>
    </row>
    <row r="51" spans="1:27" x14ac:dyDescent="0.3">
      <c r="A51" t="s">
        <v>126</v>
      </c>
      <c r="B51">
        <v>54.875999999999998</v>
      </c>
      <c r="C51" t="s">
        <v>28</v>
      </c>
      <c r="E51" t="s">
        <v>126</v>
      </c>
      <c r="F51">
        <v>56.948</v>
      </c>
      <c r="G51" t="s">
        <v>22</v>
      </c>
      <c r="I51" t="s">
        <v>126</v>
      </c>
      <c r="J51">
        <v>74.070999999999998</v>
      </c>
      <c r="K51" t="s">
        <v>72</v>
      </c>
      <c r="M51" t="s">
        <v>126</v>
      </c>
      <c r="N51">
        <v>62.441000000000003</v>
      </c>
      <c r="O51" t="s">
        <v>23</v>
      </c>
      <c r="Q51" t="s">
        <v>126</v>
      </c>
      <c r="R51">
        <v>54.234000000000002</v>
      </c>
      <c r="S51" t="s">
        <v>24</v>
      </c>
      <c r="U51" t="s">
        <v>126</v>
      </c>
      <c r="V51">
        <v>69.694000000000003</v>
      </c>
      <c r="W51" t="s">
        <v>25</v>
      </c>
      <c r="Y51" t="s">
        <v>126</v>
      </c>
      <c r="Z51">
        <v>58.033000000000001</v>
      </c>
      <c r="AA51" t="s">
        <v>26</v>
      </c>
    </row>
    <row r="52" spans="1:27" x14ac:dyDescent="0.3">
      <c r="A52" t="s">
        <v>127</v>
      </c>
      <c r="B52">
        <v>63.453000000000003</v>
      </c>
      <c r="C52" t="s">
        <v>28</v>
      </c>
      <c r="E52" t="s">
        <v>127</v>
      </c>
      <c r="F52">
        <v>67.873000000000005</v>
      </c>
      <c r="G52" t="s">
        <v>22</v>
      </c>
      <c r="I52" t="s">
        <v>127</v>
      </c>
      <c r="J52">
        <v>81.888999999999996</v>
      </c>
      <c r="K52" t="s">
        <v>72</v>
      </c>
      <c r="M52" t="s">
        <v>127</v>
      </c>
      <c r="N52">
        <v>58.468000000000004</v>
      </c>
      <c r="O52" t="s">
        <v>23</v>
      </c>
      <c r="Q52" t="s">
        <v>127</v>
      </c>
      <c r="R52">
        <v>59.579000000000001</v>
      </c>
      <c r="S52" t="s">
        <v>24</v>
      </c>
      <c r="U52" t="s">
        <v>127</v>
      </c>
      <c r="V52">
        <v>76.018000000000001</v>
      </c>
      <c r="W52" t="s">
        <v>25</v>
      </c>
      <c r="Y52" t="s">
        <v>127</v>
      </c>
      <c r="Z52">
        <v>59.496000000000002</v>
      </c>
      <c r="AA52" t="s">
        <v>26</v>
      </c>
    </row>
    <row r="53" spans="1:27" x14ac:dyDescent="0.3">
      <c r="A53" t="s">
        <v>128</v>
      </c>
      <c r="B53">
        <v>53.993000000000002</v>
      </c>
      <c r="C53" t="s">
        <v>28</v>
      </c>
      <c r="E53" t="s">
        <v>128</v>
      </c>
      <c r="F53">
        <v>59.095999999999997</v>
      </c>
      <c r="G53" t="s">
        <v>22</v>
      </c>
      <c r="I53" t="s">
        <v>128</v>
      </c>
      <c r="J53">
        <v>77.304000000000002</v>
      </c>
      <c r="K53" t="s">
        <v>72</v>
      </c>
      <c r="M53" t="s">
        <v>128</v>
      </c>
      <c r="N53">
        <v>44.46</v>
      </c>
      <c r="O53" t="s">
        <v>23</v>
      </c>
      <c r="Q53" t="s">
        <v>128</v>
      </c>
      <c r="R53">
        <v>54.667999999999999</v>
      </c>
      <c r="S53" t="s">
        <v>24</v>
      </c>
      <c r="U53" t="s">
        <v>128</v>
      </c>
      <c r="V53">
        <v>78.539000000000001</v>
      </c>
      <c r="W53" t="s">
        <v>25</v>
      </c>
      <c r="Y53" t="s">
        <v>128</v>
      </c>
      <c r="Z53">
        <v>59.601999999999997</v>
      </c>
      <c r="AA5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0mos</vt:lpstr>
      <vt:lpstr>9mos</vt:lpstr>
      <vt:lpstr>18mos</vt:lpstr>
      <vt:lpstr>26mos</vt:lpstr>
      <vt:lpstr>34mos</vt:lpstr>
      <vt:lpstr>42mos</vt:lpstr>
      <vt:lpstr>46mos</vt:lpstr>
      <vt:lpstr>allvarswide</vt:lpstr>
      <vt:lpstr>allvarslong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Lanceman</dc:creator>
  <cp:lastModifiedBy>Dana Lanceman</cp:lastModifiedBy>
  <dcterms:created xsi:type="dcterms:W3CDTF">2021-12-03T03:26:42Z</dcterms:created>
  <dcterms:modified xsi:type="dcterms:W3CDTF">2021-12-16T02:32:48Z</dcterms:modified>
</cp:coreProperties>
</file>