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la\Documents\Current Quarter\Capstone\"/>
    </mc:Choice>
  </mc:AlternateContent>
  <xr:revisionPtr revIDLastSave="0" documentId="13_ncr:1_{ECA7B429-A7B8-440B-B225-CD4D172FB545}" xr6:coauthVersionLast="43" xr6:coauthVersionMax="43" xr10:uidLastSave="{00000000-0000-0000-0000-000000000000}"/>
  <bookViews>
    <workbookView xWindow="24" yWindow="0" windowWidth="23016" windowHeight="12360" xr2:uid="{56C6C253-DF96-4E89-8692-ED29E016EB9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7" i="1" l="1"/>
  <c r="D26" i="1"/>
  <c r="D25" i="1"/>
  <c r="D24" i="1"/>
  <c r="D23" i="1"/>
  <c r="D22" i="1"/>
  <c r="D21" i="1"/>
  <c r="D20" i="1"/>
  <c r="D19" i="1"/>
  <c r="D18" i="1"/>
  <c r="D30" i="1"/>
  <c r="D29" i="1"/>
  <c r="D28" i="1"/>
  <c r="D17" i="1"/>
  <c r="D14" i="1"/>
  <c r="D15" i="1"/>
  <c r="D16" i="1"/>
  <c r="D13" i="1"/>
  <c r="D7" i="1"/>
  <c r="D8" i="1"/>
  <c r="D9" i="1"/>
  <c r="D10" i="1"/>
  <c r="D3" i="1"/>
  <c r="D4" i="1"/>
  <c r="D5" i="1"/>
  <c r="D6" i="1"/>
  <c r="D11" i="1"/>
  <c r="D12" i="1"/>
  <c r="D31" i="1"/>
  <c r="D32" i="1"/>
  <c r="D33" i="1"/>
  <c r="D34" i="1"/>
  <c r="D35" i="1"/>
  <c r="D2" i="1"/>
  <c r="D36" i="1" l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</calcChain>
</file>

<file path=xl/sharedStrings.xml><?xml version="1.0" encoding="utf-8"?>
<sst xmlns="http://schemas.openxmlformats.org/spreadsheetml/2006/main" count="74" uniqueCount="48">
  <si>
    <t>Task Name</t>
  </si>
  <si>
    <t>Start Date</t>
  </si>
  <si>
    <t>End Date</t>
  </si>
  <si>
    <t>Assigned to</t>
  </si>
  <si>
    <t>Duration</t>
  </si>
  <si>
    <t>Presentation</t>
  </si>
  <si>
    <t>Milestone?</t>
  </si>
  <si>
    <t>David</t>
  </si>
  <si>
    <t>Thien</t>
  </si>
  <si>
    <t>Y</t>
  </si>
  <si>
    <t>Nema</t>
  </si>
  <si>
    <t>All</t>
  </si>
  <si>
    <t>Dry run</t>
  </si>
  <si>
    <t>Set agenda</t>
  </si>
  <si>
    <t>Select RAM candidates</t>
  </si>
  <si>
    <t>Select a meeting day &amp; time</t>
  </si>
  <si>
    <t>Work on report</t>
  </si>
  <si>
    <t>Work on power point</t>
  </si>
  <si>
    <t>Look into theory of operation (hardware &amp; software)</t>
  </si>
  <si>
    <t>Nema &amp; Biniyam</t>
  </si>
  <si>
    <t>Draft an outline for the power point</t>
  </si>
  <si>
    <t>Select our new RAM</t>
  </si>
  <si>
    <t>E-mail KT to order RAM</t>
  </si>
  <si>
    <t>Test RAM</t>
  </si>
  <si>
    <t>David &amp; Thien</t>
  </si>
  <si>
    <t>Work on poster</t>
  </si>
  <si>
    <t>Receive the new RAM</t>
  </si>
  <si>
    <t>Review documentation</t>
  </si>
  <si>
    <t>Review software</t>
  </si>
  <si>
    <t>David &amp; Biniyam</t>
  </si>
  <si>
    <t>New RAM Selected</t>
  </si>
  <si>
    <t>New RAM Received</t>
  </si>
  <si>
    <t>Board passes DC tests</t>
  </si>
  <si>
    <t>Romulator DC test &amp; diagnostic</t>
  </si>
  <si>
    <t>Draft software flowcharts</t>
  </si>
  <si>
    <t>Test writing to and reading from RAM</t>
  </si>
  <si>
    <t>Romulator passes RAM read/write test</t>
  </si>
  <si>
    <t>All documentation is adequate</t>
  </si>
  <si>
    <t>Demonstration to Dr. Berger</t>
  </si>
  <si>
    <t>Test emulation on simple program &amp; debug</t>
  </si>
  <si>
    <t>Romulator can emulate a simple program</t>
  </si>
  <si>
    <t>Test emulation on large memory test program</t>
  </si>
  <si>
    <t>Romulator can emulate a larger program</t>
  </si>
  <si>
    <t>Research options for printing poster</t>
  </si>
  <si>
    <t>Order printing services</t>
  </si>
  <si>
    <t>Poster Ordered</t>
  </si>
  <si>
    <t>Receive poster</t>
  </si>
  <si>
    <t>Poster Received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</si>
</sst>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3" xfId="0" applyFont="1" applyBorder="1" applyAlignment="1">
      <alignment horizontal="center"/>
    </xf>
    <xf numFmtId="14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0" fillId="0" borderId="2" xfId="0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/>
    <xf numFmtId="14" fontId="0" fillId="0" borderId="2" xfId="0" applyNumberFormat="1" applyFill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2" xfId="0" applyFill="1" applyBorder="1"/>
    <xf numFmtId="14" fontId="1" fillId="0" borderId="2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left"/>
    </xf>
    <xf numFmtId="0" fontId="1" fillId="0" borderId="2" xfId="0" applyFont="1" applyFill="1" applyBorder="1"/>
    <xf numFmtId="0" fontId="0" fillId="0" borderId="2" xfId="0" applyFont="1" applyFill="1" applyBorder="1" applyAlignment="1">
      <alignment horizontal="center"/>
    </xf>
    <xf numFmtId="14" fontId="0" fillId="0" borderId="2" xfId="0" applyNumberFormat="1" applyFont="1" applyFill="1" applyBorder="1" applyAlignment="1">
      <alignment horizontal="center"/>
    </xf>
    <xf numFmtId="0" fontId="0" fillId="0" borderId="2" xfId="0" applyFont="1" applyFill="1" applyBorder="1" applyAlignment="1">
      <alignment horizontal="left"/>
    </xf>
    <xf numFmtId="0" fontId="0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Sheet1!$A$2:$A$35</c:f>
              <c:strCache>
                <c:ptCount val="34"/>
                <c:pt idx="0">
                  <c:v>Set agenda</c:v>
                </c:pt>
                <c:pt idx="1">
                  <c:v>Select RAM candidates</c:v>
                </c:pt>
                <c:pt idx="2">
                  <c:v>Select a meeting day &amp; time</c:v>
                </c:pt>
                <c:pt idx="3">
                  <c:v>Select our new RAM</c:v>
                </c:pt>
                <c:pt idx="4">
                  <c:v>New RAM Selected</c:v>
                </c:pt>
                <c:pt idx="5">
                  <c:v>E-mail KT to order RAM</c:v>
                </c:pt>
                <c:pt idx="6">
                  <c:v>Look into theory of operation (hardware &amp; software)</c:v>
                </c:pt>
                <c:pt idx="7">
                  <c:v>Work on report</c:v>
                </c:pt>
                <c:pt idx="8">
                  <c:v>Draft an outline for the power point</c:v>
                </c:pt>
                <c:pt idx="9">
                  <c:v>Receive the new RAM</c:v>
                </c:pt>
                <c:pt idx="10">
                  <c:v>New RAM Received</c:v>
                </c:pt>
                <c:pt idx="11">
                  <c:v>Test RAM</c:v>
                </c:pt>
                <c:pt idx="12">
                  <c:v>Draft software flowcharts</c:v>
                </c:pt>
                <c:pt idx="13">
                  <c:v>Review software</c:v>
                </c:pt>
                <c:pt idx="14">
                  <c:v>Romulator DC test &amp; diagnostic</c:v>
                </c:pt>
                <c:pt idx="15">
                  <c:v>Work on power point</c:v>
                </c:pt>
                <c:pt idx="16">
                  <c:v>Work on poster</c:v>
                </c:pt>
                <c:pt idx="17">
                  <c:v>Board passes DC tests</c:v>
                </c:pt>
                <c:pt idx="18">
                  <c:v>Test writing to and reading from RAM</c:v>
                </c:pt>
                <c:pt idx="19">
                  <c:v>Romulator passes RAM read/write test</c:v>
                </c:pt>
                <c:pt idx="20">
                  <c:v>Test emulation on simple program &amp; debug</c:v>
                </c:pt>
                <c:pt idx="21">
                  <c:v>Romulator can emulate a simple program</c:v>
                </c:pt>
                <c:pt idx="22">
                  <c:v>Test emulation on large memory test program</c:v>
                </c:pt>
                <c:pt idx="23">
                  <c:v>Romulator can emulate a larger program</c:v>
                </c:pt>
                <c:pt idx="24">
                  <c:v>Review documentation</c:v>
                </c:pt>
                <c:pt idx="25">
                  <c:v>All documentation is adequate</c:v>
                </c:pt>
                <c:pt idx="26">
                  <c:v>Research options for printing poster</c:v>
                </c:pt>
                <c:pt idx="27">
                  <c:v>Order printing services</c:v>
                </c:pt>
                <c:pt idx="28">
                  <c:v>Poster Ordered</c:v>
                </c:pt>
                <c:pt idx="29">
                  <c:v>Receive poster</c:v>
                </c:pt>
                <c:pt idx="30">
                  <c:v>Poster Received</c:v>
                </c:pt>
                <c:pt idx="31">
                  <c:v>Demonstration to Dr. Berger</c:v>
                </c:pt>
                <c:pt idx="32">
                  <c:v>Dry run</c:v>
                </c:pt>
                <c:pt idx="33">
                  <c:v>Presentation</c:v>
                </c:pt>
              </c:strCache>
            </c:strRef>
          </c:cat>
          <c:val>
            <c:numRef>
              <c:f>Sheet1!$B$2:$B$35</c:f>
              <c:numCache>
                <c:formatCode>m/d/yyyy</c:formatCode>
                <c:ptCount val="34"/>
                <c:pt idx="0">
                  <c:v>43636</c:v>
                </c:pt>
                <c:pt idx="1">
                  <c:v>43636</c:v>
                </c:pt>
                <c:pt idx="2">
                  <c:v>43636</c:v>
                </c:pt>
                <c:pt idx="3">
                  <c:v>43636</c:v>
                </c:pt>
                <c:pt idx="4">
                  <c:v>43640</c:v>
                </c:pt>
                <c:pt idx="5">
                  <c:v>43640</c:v>
                </c:pt>
                <c:pt idx="6">
                  <c:v>43640</c:v>
                </c:pt>
                <c:pt idx="7">
                  <c:v>43644</c:v>
                </c:pt>
                <c:pt idx="8">
                  <c:v>43647</c:v>
                </c:pt>
                <c:pt idx="9">
                  <c:v>43647</c:v>
                </c:pt>
                <c:pt idx="10">
                  <c:v>43647</c:v>
                </c:pt>
                <c:pt idx="11">
                  <c:v>43647</c:v>
                </c:pt>
                <c:pt idx="12">
                  <c:v>43647</c:v>
                </c:pt>
                <c:pt idx="13">
                  <c:v>43651</c:v>
                </c:pt>
                <c:pt idx="14">
                  <c:v>43654</c:v>
                </c:pt>
                <c:pt idx="15">
                  <c:v>43656</c:v>
                </c:pt>
                <c:pt idx="16">
                  <c:v>43663</c:v>
                </c:pt>
                <c:pt idx="17">
                  <c:v>43665</c:v>
                </c:pt>
                <c:pt idx="18">
                  <c:v>43668</c:v>
                </c:pt>
                <c:pt idx="19">
                  <c:v>43672</c:v>
                </c:pt>
                <c:pt idx="20">
                  <c:v>43675</c:v>
                </c:pt>
                <c:pt idx="21">
                  <c:v>43679</c:v>
                </c:pt>
                <c:pt idx="22">
                  <c:v>43682</c:v>
                </c:pt>
                <c:pt idx="23">
                  <c:v>43686</c:v>
                </c:pt>
                <c:pt idx="24">
                  <c:v>43686</c:v>
                </c:pt>
                <c:pt idx="25">
                  <c:v>43689</c:v>
                </c:pt>
                <c:pt idx="26">
                  <c:v>43689</c:v>
                </c:pt>
                <c:pt idx="27">
                  <c:v>43692</c:v>
                </c:pt>
                <c:pt idx="28">
                  <c:v>43692</c:v>
                </c:pt>
                <c:pt idx="29">
                  <c:v>43696</c:v>
                </c:pt>
                <c:pt idx="30">
                  <c:v>43696</c:v>
                </c:pt>
                <c:pt idx="31">
                  <c:v>43696</c:v>
                </c:pt>
                <c:pt idx="32">
                  <c:v>43698</c:v>
                </c:pt>
                <c:pt idx="33">
                  <c:v>43700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29-4B49-AECB-8F7C97B59D40}"/>
            </c:ext>
          </c:extLst>
        </c:ser>
        <c:ser>
          <c:idx val="1"/>
          <c:order val="1"/>
          <c:tx>
            <c:v>Duration</c:v>
          </c:tx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0"/>
            </a:gradFill>
            <a:ln>
              <a:solidFill>
                <a:schemeClr val="accent1"/>
              </a:solidFill>
            </a:ln>
            <a:effectLst/>
          </c:spPr>
          <c:invertIfNegative val="0"/>
          <c:dPt>
            <c:idx val="4"/>
            <c:invertIfNegative val="0"/>
            <c:bubble3D val="0"/>
            <c:spPr>
              <a:gradFill>
                <a:gsLst>
                  <a:gs pos="0">
                    <a:schemeClr val="accent2">
                      <a:lumMod val="20000"/>
                      <a:lumOff val="80000"/>
                    </a:schemeClr>
                  </a:gs>
                  <a:gs pos="74000">
                    <a:schemeClr val="accent2">
                      <a:lumMod val="40000"/>
                      <a:lumOff val="60000"/>
                    </a:schemeClr>
                  </a:gs>
                  <a:gs pos="83000">
                    <a:schemeClr val="accent2">
                      <a:lumMod val="75000"/>
                    </a:schemeClr>
                  </a:gs>
                  <a:gs pos="100000">
                    <a:schemeClr val="accent2">
                      <a:lumMod val="50000"/>
                    </a:schemeClr>
                  </a:gs>
                </a:gsLst>
                <a:lin ang="2700000" scaled="0"/>
              </a:gradFill>
              <a:ln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etal"/>
            </c:spPr>
            <c:extLst>
              <c:ext xmlns:c16="http://schemas.microsoft.com/office/drawing/2014/chart" uri="{C3380CC4-5D6E-409C-BE32-E72D297353CC}">
                <c16:uniqueId val="{00000001-B76D-4E9A-AB4A-0D85F427FA65}"/>
              </c:ext>
            </c:extLst>
          </c:dPt>
          <c:dPt>
            <c:idx val="10"/>
            <c:invertIfNegative val="0"/>
            <c:bubble3D val="0"/>
            <c:spPr>
              <a:gradFill>
                <a:gsLst>
                  <a:gs pos="0">
                    <a:schemeClr val="accent2">
                      <a:lumMod val="20000"/>
                      <a:lumOff val="80000"/>
                    </a:schemeClr>
                  </a:gs>
                  <a:gs pos="74000">
                    <a:schemeClr val="accent2">
                      <a:lumMod val="60000"/>
                      <a:lumOff val="40000"/>
                    </a:schemeClr>
                  </a:gs>
                  <a:gs pos="83000">
                    <a:schemeClr val="accent2">
                      <a:lumMod val="75000"/>
                    </a:schemeClr>
                  </a:gs>
                  <a:gs pos="100000">
                    <a:schemeClr val="accent2">
                      <a:lumMod val="50000"/>
                    </a:schemeClr>
                  </a:gs>
                </a:gsLst>
                <a:lin ang="2700000" scaled="0"/>
              </a:gradFill>
              <a:ln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dkEdge"/>
            </c:spPr>
            <c:extLst>
              <c:ext xmlns:c16="http://schemas.microsoft.com/office/drawing/2014/chart" uri="{C3380CC4-5D6E-409C-BE32-E72D297353CC}">
                <c16:uniqueId val="{00000000-B76D-4E9A-AB4A-0D85F427FA65}"/>
              </c:ext>
            </c:extLst>
          </c:dPt>
          <c:dPt>
            <c:idx val="17"/>
            <c:invertIfNegative val="0"/>
            <c:bubble3D val="0"/>
            <c:spPr>
              <a:gradFill>
                <a:gsLst>
                  <a:gs pos="0">
                    <a:schemeClr val="accent2">
                      <a:lumMod val="20000"/>
                      <a:lumOff val="80000"/>
                    </a:schemeClr>
                  </a:gs>
                  <a:gs pos="74000">
                    <a:schemeClr val="accent2">
                      <a:lumMod val="40000"/>
                      <a:lumOff val="60000"/>
                    </a:schemeClr>
                  </a:gs>
                  <a:gs pos="83000">
                    <a:schemeClr val="accent2">
                      <a:lumMod val="75000"/>
                    </a:schemeClr>
                  </a:gs>
                  <a:gs pos="100000">
                    <a:schemeClr val="accent2">
                      <a:lumMod val="50000"/>
                    </a:schemeClr>
                  </a:gs>
                </a:gsLst>
                <a:lin ang="2700000" scaled="0"/>
              </a:gradFill>
              <a:ln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etal"/>
            </c:spPr>
            <c:extLst>
              <c:ext xmlns:c16="http://schemas.microsoft.com/office/drawing/2014/chart" uri="{C3380CC4-5D6E-409C-BE32-E72D297353CC}">
                <c16:uniqueId val="{00000002-B76D-4E9A-AB4A-0D85F427FA65}"/>
              </c:ext>
            </c:extLst>
          </c:dPt>
          <c:dPt>
            <c:idx val="19"/>
            <c:invertIfNegative val="0"/>
            <c:bubble3D val="0"/>
            <c:spPr>
              <a:gradFill>
                <a:gsLst>
                  <a:gs pos="0">
                    <a:schemeClr val="accent2">
                      <a:lumMod val="20000"/>
                      <a:lumOff val="80000"/>
                    </a:schemeClr>
                  </a:gs>
                  <a:gs pos="74000">
                    <a:schemeClr val="accent2">
                      <a:lumMod val="40000"/>
                      <a:lumOff val="60000"/>
                    </a:schemeClr>
                  </a:gs>
                  <a:gs pos="83000">
                    <a:schemeClr val="accent2">
                      <a:lumMod val="75000"/>
                    </a:schemeClr>
                  </a:gs>
                  <a:gs pos="100000">
                    <a:schemeClr val="accent2">
                      <a:lumMod val="50000"/>
                    </a:schemeClr>
                  </a:gs>
                </a:gsLst>
                <a:lin ang="2700000" scaled="0"/>
              </a:gradFill>
              <a:ln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etal"/>
            </c:spPr>
            <c:extLst>
              <c:ext xmlns:c16="http://schemas.microsoft.com/office/drawing/2014/chart" uri="{C3380CC4-5D6E-409C-BE32-E72D297353CC}">
                <c16:uniqueId val="{00000006-B76D-4E9A-AB4A-0D85F427FA65}"/>
              </c:ext>
            </c:extLst>
          </c:dPt>
          <c:dPt>
            <c:idx val="20"/>
            <c:invertIfNegative val="0"/>
            <c:bubble3D val="0"/>
            <c:spPr>
              <a:gradFill>
                <a:gsLst>
                  <a:gs pos="0">
                    <a:schemeClr val="accent1">
                      <a:lumMod val="20000"/>
                      <a:lumOff val="80000"/>
                    </a:schemeClr>
                  </a:gs>
                  <a:gs pos="74000">
                    <a:schemeClr val="accent1">
                      <a:lumMod val="40000"/>
                      <a:lumOff val="60000"/>
                    </a:schemeClr>
                  </a:gs>
                  <a:gs pos="83000">
                    <a:schemeClr val="accent1">
                      <a:lumMod val="60000"/>
                      <a:lumOff val="40000"/>
                    </a:schemeClr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0"/>
              </a:gradFill>
              <a:ln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etal"/>
            </c:spPr>
            <c:extLst>
              <c:ext xmlns:c16="http://schemas.microsoft.com/office/drawing/2014/chart" uri="{C3380CC4-5D6E-409C-BE32-E72D297353CC}">
                <c16:uniqueId val="{00000003-B76D-4E9A-AB4A-0D85F427FA65}"/>
              </c:ext>
            </c:extLst>
          </c:dPt>
          <c:dPt>
            <c:idx val="21"/>
            <c:invertIfNegative val="0"/>
            <c:bubble3D val="0"/>
            <c:spPr>
              <a:gradFill>
                <a:gsLst>
                  <a:gs pos="0">
                    <a:schemeClr val="accent2">
                      <a:lumMod val="20000"/>
                      <a:lumOff val="80000"/>
                    </a:schemeClr>
                  </a:gs>
                  <a:gs pos="74000">
                    <a:schemeClr val="accent2">
                      <a:lumMod val="40000"/>
                      <a:lumOff val="60000"/>
                    </a:schemeClr>
                  </a:gs>
                  <a:gs pos="83000">
                    <a:schemeClr val="accent2">
                      <a:lumMod val="75000"/>
                    </a:schemeClr>
                  </a:gs>
                  <a:gs pos="100000">
                    <a:schemeClr val="accent2">
                      <a:lumMod val="50000"/>
                    </a:schemeClr>
                  </a:gs>
                </a:gsLst>
                <a:lin ang="2700000" scaled="0"/>
              </a:gradFill>
              <a:ln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etal"/>
            </c:spPr>
            <c:extLst>
              <c:ext xmlns:c16="http://schemas.microsoft.com/office/drawing/2014/chart" uri="{C3380CC4-5D6E-409C-BE32-E72D297353CC}">
                <c16:uniqueId val="{00000007-B76D-4E9A-AB4A-0D85F427FA65}"/>
              </c:ext>
            </c:extLst>
          </c:dPt>
          <c:dPt>
            <c:idx val="22"/>
            <c:invertIfNegative val="0"/>
            <c:bubble3D val="0"/>
            <c:spPr>
              <a:gradFill>
                <a:gsLst>
                  <a:gs pos="0">
                    <a:schemeClr val="accent1">
                      <a:lumMod val="20000"/>
                      <a:lumOff val="80000"/>
                    </a:schemeClr>
                  </a:gs>
                  <a:gs pos="74000">
                    <a:schemeClr val="accent1">
                      <a:lumMod val="40000"/>
                      <a:lumOff val="60000"/>
                    </a:schemeClr>
                  </a:gs>
                  <a:gs pos="83000">
                    <a:schemeClr val="accent1">
                      <a:lumMod val="60000"/>
                      <a:lumOff val="40000"/>
                    </a:schemeClr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0"/>
              </a:gradFill>
              <a:ln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etal"/>
            </c:spPr>
            <c:extLst>
              <c:ext xmlns:c16="http://schemas.microsoft.com/office/drawing/2014/chart" uri="{C3380CC4-5D6E-409C-BE32-E72D297353CC}">
                <c16:uniqueId val="{00000004-B76D-4E9A-AB4A-0D85F427FA65}"/>
              </c:ext>
            </c:extLst>
          </c:dPt>
          <c:dPt>
            <c:idx val="23"/>
            <c:invertIfNegative val="0"/>
            <c:bubble3D val="0"/>
            <c:spPr>
              <a:gradFill>
                <a:gsLst>
                  <a:gs pos="0">
                    <a:schemeClr val="accent2">
                      <a:lumMod val="20000"/>
                      <a:lumOff val="80000"/>
                    </a:schemeClr>
                  </a:gs>
                  <a:gs pos="74000">
                    <a:schemeClr val="accent2">
                      <a:lumMod val="40000"/>
                      <a:lumOff val="60000"/>
                    </a:schemeClr>
                  </a:gs>
                  <a:gs pos="83000">
                    <a:schemeClr val="accent2">
                      <a:lumMod val="75000"/>
                    </a:schemeClr>
                  </a:gs>
                  <a:gs pos="100000">
                    <a:schemeClr val="accent2">
                      <a:lumMod val="50000"/>
                    </a:schemeClr>
                  </a:gs>
                </a:gsLst>
                <a:lin ang="2700000" scaled="0"/>
              </a:gra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B76D-4E9A-AB4A-0D85F427FA65}"/>
              </c:ext>
            </c:extLst>
          </c:dPt>
          <c:dPt>
            <c:idx val="24"/>
            <c:invertIfNegative val="0"/>
            <c:bubble3D val="0"/>
            <c:spPr>
              <a:gradFill>
                <a:gsLst>
                  <a:gs pos="0">
                    <a:schemeClr val="accent1">
                      <a:lumMod val="20000"/>
                      <a:lumOff val="80000"/>
                    </a:schemeClr>
                  </a:gs>
                  <a:gs pos="74000">
                    <a:schemeClr val="accent1">
                      <a:lumMod val="40000"/>
                      <a:lumOff val="60000"/>
                    </a:schemeClr>
                  </a:gs>
                  <a:gs pos="83000">
                    <a:schemeClr val="accent1">
                      <a:lumMod val="60000"/>
                      <a:lumOff val="40000"/>
                    </a:schemeClr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0"/>
              </a:gra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76D-4E9A-AB4A-0D85F427FA65}"/>
              </c:ext>
            </c:extLst>
          </c:dPt>
          <c:dPt>
            <c:idx val="25"/>
            <c:invertIfNegative val="0"/>
            <c:bubble3D val="0"/>
            <c:spPr>
              <a:gradFill>
                <a:gsLst>
                  <a:gs pos="0">
                    <a:schemeClr val="accent2">
                      <a:lumMod val="20000"/>
                      <a:lumOff val="80000"/>
                    </a:schemeClr>
                  </a:gs>
                  <a:gs pos="74000">
                    <a:schemeClr val="accent2">
                      <a:lumMod val="40000"/>
                      <a:lumOff val="60000"/>
                    </a:schemeClr>
                  </a:gs>
                  <a:gs pos="83000">
                    <a:schemeClr val="accent2">
                      <a:lumMod val="75000"/>
                    </a:schemeClr>
                  </a:gs>
                  <a:gs pos="100000">
                    <a:schemeClr val="accent2">
                      <a:lumMod val="50000"/>
                    </a:schemeClr>
                  </a:gs>
                </a:gsLst>
                <a:lin ang="2700000" scaled="0"/>
              </a:gradFill>
              <a:ln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etal"/>
            </c:spPr>
            <c:extLst>
              <c:ext xmlns:c16="http://schemas.microsoft.com/office/drawing/2014/chart" uri="{C3380CC4-5D6E-409C-BE32-E72D297353CC}">
                <c16:uniqueId val="{00000009-B76D-4E9A-AB4A-0D85F427FA65}"/>
              </c:ext>
            </c:extLst>
          </c:dPt>
          <c:dPt>
            <c:idx val="28"/>
            <c:invertIfNegative val="0"/>
            <c:bubble3D val="0"/>
            <c:spPr>
              <a:gradFill>
                <a:gsLst>
                  <a:gs pos="0">
                    <a:schemeClr val="accent2">
                      <a:lumMod val="20000"/>
                      <a:lumOff val="80000"/>
                    </a:schemeClr>
                  </a:gs>
                  <a:gs pos="74000">
                    <a:schemeClr val="accent2">
                      <a:lumMod val="40000"/>
                      <a:lumOff val="60000"/>
                    </a:schemeClr>
                  </a:gs>
                  <a:gs pos="83000">
                    <a:schemeClr val="accent2">
                      <a:lumMod val="75000"/>
                    </a:schemeClr>
                  </a:gs>
                  <a:gs pos="100000">
                    <a:schemeClr val="accent2">
                      <a:lumMod val="50000"/>
                    </a:schemeClr>
                  </a:gs>
                </a:gsLst>
                <a:lin ang="2700000" scaled="0"/>
              </a:gradFill>
              <a:ln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etal"/>
            </c:spPr>
            <c:extLst>
              <c:ext xmlns:c16="http://schemas.microsoft.com/office/drawing/2014/chart" uri="{C3380CC4-5D6E-409C-BE32-E72D297353CC}">
                <c16:uniqueId val="{0000000A-B76D-4E9A-AB4A-0D85F427FA65}"/>
              </c:ext>
            </c:extLst>
          </c:dPt>
          <c:dPt>
            <c:idx val="30"/>
            <c:invertIfNegative val="0"/>
            <c:bubble3D val="0"/>
            <c:spPr>
              <a:gradFill>
                <a:gsLst>
                  <a:gs pos="0">
                    <a:schemeClr val="accent2">
                      <a:lumMod val="20000"/>
                      <a:lumOff val="80000"/>
                    </a:schemeClr>
                  </a:gs>
                  <a:gs pos="74000">
                    <a:schemeClr val="accent2">
                      <a:lumMod val="40000"/>
                      <a:lumOff val="60000"/>
                    </a:schemeClr>
                  </a:gs>
                  <a:gs pos="83000">
                    <a:schemeClr val="accent2">
                      <a:lumMod val="75000"/>
                    </a:schemeClr>
                  </a:gs>
                  <a:gs pos="100000">
                    <a:schemeClr val="accent2">
                      <a:lumMod val="50000"/>
                    </a:schemeClr>
                  </a:gs>
                </a:gsLst>
                <a:lin ang="2700000" scaled="0"/>
              </a:gradFill>
              <a:ln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etal"/>
            </c:spPr>
            <c:extLst>
              <c:ext xmlns:c16="http://schemas.microsoft.com/office/drawing/2014/chart" uri="{C3380CC4-5D6E-409C-BE32-E72D297353CC}">
                <c16:uniqueId val="{0000000B-B76D-4E9A-AB4A-0D85F427FA65}"/>
              </c:ext>
            </c:extLst>
          </c:dPt>
          <c:cat>
            <c:strRef>
              <c:f>Sheet1!$A$2:$A$35</c:f>
              <c:strCache>
                <c:ptCount val="34"/>
                <c:pt idx="0">
                  <c:v>Set agenda</c:v>
                </c:pt>
                <c:pt idx="1">
                  <c:v>Select RAM candidates</c:v>
                </c:pt>
                <c:pt idx="2">
                  <c:v>Select a meeting day &amp; time</c:v>
                </c:pt>
                <c:pt idx="3">
                  <c:v>Select our new RAM</c:v>
                </c:pt>
                <c:pt idx="4">
                  <c:v>New RAM Selected</c:v>
                </c:pt>
                <c:pt idx="5">
                  <c:v>E-mail KT to order RAM</c:v>
                </c:pt>
                <c:pt idx="6">
                  <c:v>Look into theory of operation (hardware &amp; software)</c:v>
                </c:pt>
                <c:pt idx="7">
                  <c:v>Work on report</c:v>
                </c:pt>
                <c:pt idx="8">
                  <c:v>Draft an outline for the power point</c:v>
                </c:pt>
                <c:pt idx="9">
                  <c:v>Receive the new RAM</c:v>
                </c:pt>
                <c:pt idx="10">
                  <c:v>New RAM Received</c:v>
                </c:pt>
                <c:pt idx="11">
                  <c:v>Test RAM</c:v>
                </c:pt>
                <c:pt idx="12">
                  <c:v>Draft software flowcharts</c:v>
                </c:pt>
                <c:pt idx="13">
                  <c:v>Review software</c:v>
                </c:pt>
                <c:pt idx="14">
                  <c:v>Romulator DC test &amp; diagnostic</c:v>
                </c:pt>
                <c:pt idx="15">
                  <c:v>Work on power point</c:v>
                </c:pt>
                <c:pt idx="16">
                  <c:v>Work on poster</c:v>
                </c:pt>
                <c:pt idx="17">
                  <c:v>Board passes DC tests</c:v>
                </c:pt>
                <c:pt idx="18">
                  <c:v>Test writing to and reading from RAM</c:v>
                </c:pt>
                <c:pt idx="19">
                  <c:v>Romulator passes RAM read/write test</c:v>
                </c:pt>
                <c:pt idx="20">
                  <c:v>Test emulation on simple program &amp; debug</c:v>
                </c:pt>
                <c:pt idx="21">
                  <c:v>Romulator can emulate a simple program</c:v>
                </c:pt>
                <c:pt idx="22">
                  <c:v>Test emulation on large memory test program</c:v>
                </c:pt>
                <c:pt idx="23">
                  <c:v>Romulator can emulate a larger program</c:v>
                </c:pt>
                <c:pt idx="24">
                  <c:v>Review documentation</c:v>
                </c:pt>
                <c:pt idx="25">
                  <c:v>All documentation is adequate</c:v>
                </c:pt>
                <c:pt idx="26">
                  <c:v>Research options for printing poster</c:v>
                </c:pt>
                <c:pt idx="27">
                  <c:v>Order printing services</c:v>
                </c:pt>
                <c:pt idx="28">
                  <c:v>Poster Ordered</c:v>
                </c:pt>
                <c:pt idx="29">
                  <c:v>Receive poster</c:v>
                </c:pt>
                <c:pt idx="30">
                  <c:v>Poster Received</c:v>
                </c:pt>
                <c:pt idx="31">
                  <c:v>Demonstration to Dr. Berger</c:v>
                </c:pt>
                <c:pt idx="32">
                  <c:v>Dry run</c:v>
                </c:pt>
                <c:pt idx="33">
                  <c:v>Presentation</c:v>
                </c:pt>
              </c:strCache>
            </c:strRef>
          </c:cat>
          <c:val>
            <c:numRef>
              <c:f>Sheet1!$D$2:$D$35</c:f>
              <c:numCache>
                <c:formatCode>General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0.5</c:v>
                </c:pt>
                <c:pt idx="5">
                  <c:v>1</c:v>
                </c:pt>
                <c:pt idx="6">
                  <c:v>5</c:v>
                </c:pt>
                <c:pt idx="7">
                  <c:v>43</c:v>
                </c:pt>
                <c:pt idx="8">
                  <c:v>5</c:v>
                </c:pt>
                <c:pt idx="9">
                  <c:v>1</c:v>
                </c:pt>
                <c:pt idx="10">
                  <c:v>0.5</c:v>
                </c:pt>
                <c:pt idx="11">
                  <c:v>5</c:v>
                </c:pt>
                <c:pt idx="12">
                  <c:v>10</c:v>
                </c:pt>
                <c:pt idx="13">
                  <c:v>4</c:v>
                </c:pt>
                <c:pt idx="14">
                  <c:v>12</c:v>
                </c:pt>
                <c:pt idx="15">
                  <c:v>31</c:v>
                </c:pt>
                <c:pt idx="16">
                  <c:v>24</c:v>
                </c:pt>
                <c:pt idx="17">
                  <c:v>0.5</c:v>
                </c:pt>
                <c:pt idx="18">
                  <c:v>5</c:v>
                </c:pt>
                <c:pt idx="19">
                  <c:v>0.5</c:v>
                </c:pt>
                <c:pt idx="20">
                  <c:v>5</c:v>
                </c:pt>
                <c:pt idx="21">
                  <c:v>0.5</c:v>
                </c:pt>
                <c:pt idx="22">
                  <c:v>5</c:v>
                </c:pt>
                <c:pt idx="23">
                  <c:v>0.5</c:v>
                </c:pt>
                <c:pt idx="24">
                  <c:v>4</c:v>
                </c:pt>
                <c:pt idx="25">
                  <c:v>0.5</c:v>
                </c:pt>
                <c:pt idx="26">
                  <c:v>4</c:v>
                </c:pt>
                <c:pt idx="27">
                  <c:v>1</c:v>
                </c:pt>
                <c:pt idx="28">
                  <c:v>0.5</c:v>
                </c:pt>
                <c:pt idx="29">
                  <c:v>1</c:v>
                </c:pt>
                <c:pt idx="30">
                  <c:v>0.5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29-4B49-AECB-8F7C97B59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73"/>
        <c:axId val="300118248"/>
        <c:axId val="300118576"/>
      </c:barChart>
      <c:catAx>
        <c:axId val="30011824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18576"/>
        <c:crosses val="autoZero"/>
        <c:auto val="1"/>
        <c:lblAlgn val="ctr"/>
        <c:lblOffset val="100"/>
        <c:noMultiLvlLbl val="0"/>
      </c:catAx>
      <c:valAx>
        <c:axId val="300118576"/>
        <c:scaling>
          <c:orientation val="minMax"/>
          <c:min val="4363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18248"/>
        <c:crosses val="autoZero"/>
        <c:crossBetween val="between"/>
        <c:majorUnit val="4"/>
      </c:valAx>
      <c:spPr>
        <a:noFill/>
        <a:ln cmpd="sng"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243840</xdr:colOff>
      <xdr:row>32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FA5EA48-0914-4223-A625-8D950A9122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EAB18-8C08-4564-97FD-D3C0F2A0A8A5}">
  <dimension ref="A1:F130"/>
  <sheetViews>
    <sheetView tabSelected="1" workbookViewId="0">
      <pane ySplit="1" topLeftCell="A2" activePane="bottomLeft" state="frozen"/>
      <selection pane="bottomLeft" activeCell="G18" sqref="G18"/>
    </sheetView>
  </sheetViews>
  <sheetFormatPr defaultRowHeight="14.4" x14ac:dyDescent="0.3"/>
  <cols>
    <col min="1" max="1" width="46.6640625" style="2" bestFit="1" customWidth="1"/>
    <col min="2" max="3" width="9.77734375" style="3" bestFit="1" customWidth="1"/>
    <col min="4" max="4" width="8.33203125" style="2" bestFit="1" customWidth="1"/>
    <col min="5" max="5" width="14.6640625" style="1" bestFit="1" customWidth="1"/>
    <col min="6" max="6" width="10.21875" bestFit="1" customWidth="1"/>
  </cols>
  <sheetData>
    <row r="1" spans="1:6" ht="15" thickBot="1" x14ac:dyDescent="0.35">
      <c r="A1" s="4" t="s">
        <v>0</v>
      </c>
      <c r="B1" s="5" t="s">
        <v>1</v>
      </c>
      <c r="C1" s="5" t="s">
        <v>2</v>
      </c>
      <c r="D1" s="4" t="s">
        <v>4</v>
      </c>
      <c r="E1" s="6" t="s">
        <v>3</v>
      </c>
      <c r="F1" s="6" t="s">
        <v>6</v>
      </c>
    </row>
    <row r="2" spans="1:6" ht="15" thickTop="1" x14ac:dyDescent="0.3">
      <c r="A2" s="9" t="s">
        <v>13</v>
      </c>
      <c r="B2" s="10">
        <v>43636</v>
      </c>
      <c r="C2" s="10">
        <v>43636</v>
      </c>
      <c r="D2" s="9">
        <f>IF(F2="Y",0.5,C2-B2+1)</f>
        <v>1</v>
      </c>
      <c r="E2" s="11" t="s">
        <v>7</v>
      </c>
      <c r="F2" s="12"/>
    </row>
    <row r="3" spans="1:6" x14ac:dyDescent="0.3">
      <c r="A3" s="7" t="s">
        <v>14</v>
      </c>
      <c r="B3" s="13">
        <v>43636</v>
      </c>
      <c r="C3" s="13">
        <v>43636</v>
      </c>
      <c r="D3" s="7">
        <f t="shared" ref="D3:D35" si="0">IF(F3="Y",0.5,C3-B3+1)</f>
        <v>1</v>
      </c>
      <c r="E3" s="14" t="s">
        <v>7</v>
      </c>
      <c r="F3" s="15"/>
    </row>
    <row r="4" spans="1:6" x14ac:dyDescent="0.3">
      <c r="A4" s="7" t="s">
        <v>15</v>
      </c>
      <c r="B4" s="13">
        <v>43636</v>
      </c>
      <c r="C4" s="13">
        <v>43637</v>
      </c>
      <c r="D4" s="7">
        <f t="shared" si="0"/>
        <v>2</v>
      </c>
      <c r="E4" s="14" t="s">
        <v>11</v>
      </c>
      <c r="F4" s="15"/>
    </row>
    <row r="5" spans="1:6" x14ac:dyDescent="0.3">
      <c r="A5" s="7" t="s">
        <v>21</v>
      </c>
      <c r="B5" s="13">
        <v>43636</v>
      </c>
      <c r="C5" s="13">
        <v>43640</v>
      </c>
      <c r="D5" s="7">
        <f t="shared" si="0"/>
        <v>5</v>
      </c>
      <c r="E5" s="14" t="s">
        <v>7</v>
      </c>
      <c r="F5" s="15"/>
    </row>
    <row r="6" spans="1:6" x14ac:dyDescent="0.3">
      <c r="A6" s="8" t="s">
        <v>30</v>
      </c>
      <c r="B6" s="16">
        <v>43640</v>
      </c>
      <c r="C6" s="16">
        <v>43640</v>
      </c>
      <c r="D6" s="8">
        <f t="shared" si="0"/>
        <v>0.5</v>
      </c>
      <c r="E6" s="17"/>
      <c r="F6" s="18" t="s">
        <v>9</v>
      </c>
    </row>
    <row r="7" spans="1:6" x14ac:dyDescent="0.3">
      <c r="A7" s="7" t="s">
        <v>22</v>
      </c>
      <c r="B7" s="13">
        <v>43640</v>
      </c>
      <c r="C7" s="13">
        <v>43640</v>
      </c>
      <c r="D7" s="7">
        <f t="shared" ref="D7:D10" si="1">IF(F7="Y",0.5,C7-B7+1)</f>
        <v>1</v>
      </c>
      <c r="E7" s="14" t="s">
        <v>8</v>
      </c>
      <c r="F7" s="15"/>
    </row>
    <row r="8" spans="1:6" x14ac:dyDescent="0.3">
      <c r="A8" s="7" t="s">
        <v>18</v>
      </c>
      <c r="B8" s="13">
        <v>43640</v>
      </c>
      <c r="C8" s="13">
        <v>43644</v>
      </c>
      <c r="D8" s="7">
        <f t="shared" si="1"/>
        <v>5</v>
      </c>
      <c r="E8" s="14" t="s">
        <v>19</v>
      </c>
      <c r="F8" s="15"/>
    </row>
    <row r="9" spans="1:6" x14ac:dyDescent="0.3">
      <c r="A9" s="7" t="s">
        <v>16</v>
      </c>
      <c r="B9" s="13">
        <v>43644</v>
      </c>
      <c r="C9" s="13">
        <v>43686</v>
      </c>
      <c r="D9" s="7">
        <f t="shared" si="1"/>
        <v>43</v>
      </c>
      <c r="E9" s="14" t="s">
        <v>10</v>
      </c>
      <c r="F9" s="15"/>
    </row>
    <row r="10" spans="1:6" x14ac:dyDescent="0.3">
      <c r="A10" s="7" t="s">
        <v>20</v>
      </c>
      <c r="B10" s="13">
        <v>43647</v>
      </c>
      <c r="C10" s="13">
        <v>43651</v>
      </c>
      <c r="D10" s="7">
        <f t="shared" si="1"/>
        <v>5</v>
      </c>
      <c r="E10" s="14" t="s">
        <v>10</v>
      </c>
      <c r="F10" s="15"/>
    </row>
    <row r="11" spans="1:6" x14ac:dyDescent="0.3">
      <c r="A11" s="7" t="s">
        <v>26</v>
      </c>
      <c r="B11" s="13">
        <v>43647</v>
      </c>
      <c r="C11" s="13">
        <v>43647</v>
      </c>
      <c r="D11" s="7">
        <f t="shared" si="0"/>
        <v>1</v>
      </c>
      <c r="E11" s="14" t="s">
        <v>8</v>
      </c>
      <c r="F11" s="15"/>
    </row>
    <row r="12" spans="1:6" x14ac:dyDescent="0.3">
      <c r="A12" s="8" t="s">
        <v>31</v>
      </c>
      <c r="B12" s="16">
        <v>43647</v>
      </c>
      <c r="C12" s="16">
        <v>43647</v>
      </c>
      <c r="D12" s="8">
        <f t="shared" si="0"/>
        <v>0.5</v>
      </c>
      <c r="E12" s="17"/>
      <c r="F12" s="18" t="s">
        <v>9</v>
      </c>
    </row>
    <row r="13" spans="1:6" x14ac:dyDescent="0.3">
      <c r="A13" s="7" t="s">
        <v>23</v>
      </c>
      <c r="B13" s="13">
        <v>43647</v>
      </c>
      <c r="C13" s="13">
        <v>43651</v>
      </c>
      <c r="D13" s="7">
        <f t="shared" ref="D13:D15" si="2">IF(F13="Y",0.5,C13-B13+1)</f>
        <v>5</v>
      </c>
      <c r="E13" s="14" t="s">
        <v>24</v>
      </c>
      <c r="F13" s="22"/>
    </row>
    <row r="14" spans="1:6" x14ac:dyDescent="0.3">
      <c r="A14" s="19" t="s">
        <v>34</v>
      </c>
      <c r="B14" s="20">
        <v>43647</v>
      </c>
      <c r="C14" s="20">
        <v>43656</v>
      </c>
      <c r="D14" s="19">
        <f t="shared" si="2"/>
        <v>10</v>
      </c>
      <c r="E14" s="21" t="s">
        <v>7</v>
      </c>
      <c r="F14" s="22"/>
    </row>
    <row r="15" spans="1:6" x14ac:dyDescent="0.3">
      <c r="A15" s="19" t="s">
        <v>28</v>
      </c>
      <c r="B15" s="20">
        <v>43651</v>
      </c>
      <c r="C15" s="20">
        <v>43654</v>
      </c>
      <c r="D15" s="7">
        <f t="shared" ref="D15:D27" si="3">IF(F15="Y",0.5,C15-B15+1)</f>
        <v>4</v>
      </c>
      <c r="E15" s="21" t="s">
        <v>7</v>
      </c>
      <c r="F15" s="22"/>
    </row>
    <row r="16" spans="1:6" x14ac:dyDescent="0.3">
      <c r="A16" s="19" t="s">
        <v>33</v>
      </c>
      <c r="B16" s="20">
        <v>43654</v>
      </c>
      <c r="C16" s="20">
        <v>43665</v>
      </c>
      <c r="D16" s="7">
        <f t="shared" si="3"/>
        <v>12</v>
      </c>
      <c r="E16" s="21" t="s">
        <v>29</v>
      </c>
      <c r="F16" s="22"/>
    </row>
    <row r="17" spans="1:6" x14ac:dyDescent="0.3">
      <c r="A17" s="7" t="s">
        <v>17</v>
      </c>
      <c r="B17" s="13">
        <v>43656</v>
      </c>
      <c r="C17" s="13">
        <v>43686</v>
      </c>
      <c r="D17" s="7">
        <f t="shared" si="3"/>
        <v>31</v>
      </c>
      <c r="E17" s="14" t="s">
        <v>10</v>
      </c>
      <c r="F17" s="22"/>
    </row>
    <row r="18" spans="1:6" x14ac:dyDescent="0.3">
      <c r="A18" s="19" t="s">
        <v>25</v>
      </c>
      <c r="B18" s="20">
        <v>43663</v>
      </c>
      <c r="C18" s="20">
        <v>43686</v>
      </c>
      <c r="D18" s="7">
        <f t="shared" si="3"/>
        <v>24</v>
      </c>
      <c r="E18" s="21" t="s">
        <v>10</v>
      </c>
      <c r="F18" s="22"/>
    </row>
    <row r="19" spans="1:6" x14ac:dyDescent="0.3">
      <c r="A19" s="8" t="s">
        <v>32</v>
      </c>
      <c r="B19" s="16">
        <v>43665</v>
      </c>
      <c r="C19" s="16">
        <v>43665</v>
      </c>
      <c r="D19" s="8">
        <f t="shared" si="3"/>
        <v>0.5</v>
      </c>
      <c r="E19" s="17"/>
      <c r="F19" s="18" t="s">
        <v>9</v>
      </c>
    </row>
    <row r="20" spans="1:6" x14ac:dyDescent="0.3">
      <c r="A20" s="19" t="s">
        <v>35</v>
      </c>
      <c r="B20" s="20">
        <v>43668</v>
      </c>
      <c r="C20" s="20">
        <v>43672</v>
      </c>
      <c r="D20" s="7">
        <f t="shared" si="3"/>
        <v>5</v>
      </c>
      <c r="E20" s="21" t="s">
        <v>24</v>
      </c>
      <c r="F20" s="22"/>
    </row>
    <row r="21" spans="1:6" x14ac:dyDescent="0.3">
      <c r="A21" s="8" t="s">
        <v>36</v>
      </c>
      <c r="B21" s="16">
        <v>43672</v>
      </c>
      <c r="C21" s="16">
        <v>43672</v>
      </c>
      <c r="D21" s="8">
        <f t="shared" si="3"/>
        <v>0.5</v>
      </c>
      <c r="E21" s="17"/>
      <c r="F21" s="18" t="s">
        <v>9</v>
      </c>
    </row>
    <row r="22" spans="1:6" x14ac:dyDescent="0.3">
      <c r="A22" s="19" t="s">
        <v>39</v>
      </c>
      <c r="B22" s="20">
        <v>43675</v>
      </c>
      <c r="C22" s="20">
        <v>43679</v>
      </c>
      <c r="D22" s="7">
        <f t="shared" si="3"/>
        <v>5</v>
      </c>
      <c r="E22" s="21" t="s">
        <v>29</v>
      </c>
      <c r="F22" s="22"/>
    </row>
    <row r="23" spans="1:6" x14ac:dyDescent="0.3">
      <c r="A23" s="8" t="s">
        <v>40</v>
      </c>
      <c r="B23" s="16">
        <v>43679</v>
      </c>
      <c r="C23" s="16">
        <v>43679</v>
      </c>
      <c r="D23" s="8">
        <f t="shared" si="3"/>
        <v>0.5</v>
      </c>
      <c r="E23" s="17"/>
      <c r="F23" s="18" t="s">
        <v>9</v>
      </c>
    </row>
    <row r="24" spans="1:6" x14ac:dyDescent="0.3">
      <c r="A24" s="19" t="s">
        <v>41</v>
      </c>
      <c r="B24" s="20">
        <v>43682</v>
      </c>
      <c r="C24" s="20">
        <v>43686</v>
      </c>
      <c r="D24" s="7">
        <f t="shared" si="3"/>
        <v>5</v>
      </c>
      <c r="E24" s="21" t="s">
        <v>24</v>
      </c>
      <c r="F24" s="22"/>
    </row>
    <row r="25" spans="1:6" x14ac:dyDescent="0.3">
      <c r="A25" s="8" t="s">
        <v>42</v>
      </c>
      <c r="B25" s="16">
        <v>43686</v>
      </c>
      <c r="C25" s="16">
        <v>43686</v>
      </c>
      <c r="D25" s="8">
        <f t="shared" si="3"/>
        <v>0.5</v>
      </c>
      <c r="E25" s="17"/>
      <c r="F25" s="18" t="s">
        <v>9</v>
      </c>
    </row>
    <row r="26" spans="1:6" x14ac:dyDescent="0.3">
      <c r="A26" s="19" t="s">
        <v>27</v>
      </c>
      <c r="B26" s="20">
        <v>43686</v>
      </c>
      <c r="C26" s="20">
        <v>43689</v>
      </c>
      <c r="D26" s="7">
        <f t="shared" si="3"/>
        <v>4</v>
      </c>
      <c r="E26" s="21" t="s">
        <v>11</v>
      </c>
      <c r="F26" s="22"/>
    </row>
    <row r="27" spans="1:6" x14ac:dyDescent="0.3">
      <c r="A27" s="8" t="s">
        <v>37</v>
      </c>
      <c r="B27" s="16">
        <v>43689</v>
      </c>
      <c r="C27" s="16">
        <v>43689</v>
      </c>
      <c r="D27" s="8">
        <f t="shared" si="3"/>
        <v>0.5</v>
      </c>
      <c r="E27" s="17"/>
      <c r="F27" s="18" t="s">
        <v>9</v>
      </c>
    </row>
    <row r="28" spans="1:6" x14ac:dyDescent="0.3">
      <c r="A28" s="19" t="s">
        <v>43</v>
      </c>
      <c r="B28" s="20">
        <v>43689</v>
      </c>
      <c r="C28" s="20">
        <v>43692</v>
      </c>
      <c r="D28" s="19">
        <f t="shared" ref="D27:D28" si="4">IF(F28="Y",0.5,C28-B28+1)</f>
        <v>4</v>
      </c>
      <c r="E28" s="21" t="s">
        <v>10</v>
      </c>
      <c r="F28" s="22"/>
    </row>
    <row r="29" spans="1:6" x14ac:dyDescent="0.3">
      <c r="A29" s="19" t="s">
        <v>44</v>
      </c>
      <c r="B29" s="20">
        <v>43692</v>
      </c>
      <c r="C29" s="20">
        <v>43692</v>
      </c>
      <c r="D29" s="7">
        <f t="shared" ref="D29:D30" si="5">IF(F29="Y",0.5,C29-B29+1)</f>
        <v>1</v>
      </c>
      <c r="E29" s="21" t="s">
        <v>8</v>
      </c>
      <c r="F29" s="22"/>
    </row>
    <row r="30" spans="1:6" x14ac:dyDescent="0.3">
      <c r="A30" s="8" t="s">
        <v>45</v>
      </c>
      <c r="B30" s="16">
        <v>43692</v>
      </c>
      <c r="C30" s="16">
        <v>43692</v>
      </c>
      <c r="D30" s="8">
        <f t="shared" si="5"/>
        <v>0.5</v>
      </c>
      <c r="E30" s="17"/>
      <c r="F30" s="18" t="s">
        <v>9</v>
      </c>
    </row>
    <row r="31" spans="1:6" x14ac:dyDescent="0.3">
      <c r="A31" s="19" t="s">
        <v>46</v>
      </c>
      <c r="B31" s="20">
        <v>43696</v>
      </c>
      <c r="C31" s="20">
        <v>43696</v>
      </c>
      <c r="D31" s="7">
        <f t="shared" si="0"/>
        <v>1</v>
      </c>
      <c r="E31" s="21" t="s">
        <v>10</v>
      </c>
      <c r="F31" s="22"/>
    </row>
    <row r="32" spans="1:6" x14ac:dyDescent="0.3">
      <c r="A32" s="8" t="s">
        <v>47</v>
      </c>
      <c r="B32" s="16">
        <v>43696</v>
      </c>
      <c r="C32" s="16">
        <v>43696</v>
      </c>
      <c r="D32" s="8">
        <f t="shared" si="0"/>
        <v>0.5</v>
      </c>
      <c r="E32" s="17"/>
      <c r="F32" s="18" t="s">
        <v>9</v>
      </c>
    </row>
    <row r="33" spans="1:6" x14ac:dyDescent="0.3">
      <c r="A33" s="8" t="s">
        <v>38</v>
      </c>
      <c r="B33" s="16">
        <v>43696</v>
      </c>
      <c r="C33" s="16">
        <v>43696</v>
      </c>
      <c r="D33" s="7">
        <f t="shared" si="0"/>
        <v>1</v>
      </c>
      <c r="E33" s="17" t="s">
        <v>11</v>
      </c>
      <c r="F33" s="18"/>
    </row>
    <row r="34" spans="1:6" x14ac:dyDescent="0.3">
      <c r="A34" s="8" t="s">
        <v>12</v>
      </c>
      <c r="B34" s="16">
        <v>43698</v>
      </c>
      <c r="C34" s="16">
        <v>43698</v>
      </c>
      <c r="D34" s="7">
        <f t="shared" si="0"/>
        <v>1</v>
      </c>
      <c r="E34" s="17" t="s">
        <v>11</v>
      </c>
      <c r="F34" s="18"/>
    </row>
    <row r="35" spans="1:6" x14ac:dyDescent="0.3">
      <c r="A35" s="8" t="s">
        <v>5</v>
      </c>
      <c r="B35" s="16">
        <v>43700</v>
      </c>
      <c r="C35" s="16">
        <v>43700</v>
      </c>
      <c r="D35" s="7">
        <f t="shared" si="0"/>
        <v>1</v>
      </c>
      <c r="E35" s="17" t="s">
        <v>11</v>
      </c>
      <c r="F35" s="18"/>
    </row>
    <row r="36" spans="1:6" x14ac:dyDescent="0.3">
      <c r="D36" s="2">
        <f t="shared" ref="D36:D67" si="6">C36-B36</f>
        <v>0</v>
      </c>
    </row>
    <row r="37" spans="1:6" x14ac:dyDescent="0.3">
      <c r="D37" s="2">
        <f t="shared" si="6"/>
        <v>0</v>
      </c>
    </row>
    <row r="38" spans="1:6" x14ac:dyDescent="0.3">
      <c r="D38" s="2">
        <f t="shared" si="6"/>
        <v>0</v>
      </c>
    </row>
    <row r="39" spans="1:6" x14ac:dyDescent="0.3">
      <c r="D39" s="2">
        <f t="shared" si="6"/>
        <v>0</v>
      </c>
    </row>
    <row r="40" spans="1:6" x14ac:dyDescent="0.3">
      <c r="D40" s="2">
        <f t="shared" si="6"/>
        <v>0</v>
      </c>
    </row>
    <row r="41" spans="1:6" x14ac:dyDescent="0.3">
      <c r="D41" s="2">
        <f t="shared" si="6"/>
        <v>0</v>
      </c>
    </row>
    <row r="42" spans="1:6" x14ac:dyDescent="0.3">
      <c r="D42" s="2">
        <f t="shared" si="6"/>
        <v>0</v>
      </c>
    </row>
    <row r="43" spans="1:6" x14ac:dyDescent="0.3">
      <c r="D43" s="2">
        <f t="shared" si="6"/>
        <v>0</v>
      </c>
    </row>
    <row r="44" spans="1:6" x14ac:dyDescent="0.3">
      <c r="D44" s="2">
        <f t="shared" si="6"/>
        <v>0</v>
      </c>
    </row>
    <row r="45" spans="1:6" x14ac:dyDescent="0.3">
      <c r="D45" s="2">
        <f t="shared" si="6"/>
        <v>0</v>
      </c>
    </row>
    <row r="46" spans="1:6" x14ac:dyDescent="0.3">
      <c r="D46" s="2">
        <f t="shared" si="6"/>
        <v>0</v>
      </c>
    </row>
    <row r="47" spans="1:6" x14ac:dyDescent="0.3">
      <c r="D47" s="2">
        <f t="shared" si="6"/>
        <v>0</v>
      </c>
    </row>
    <row r="48" spans="1:6" x14ac:dyDescent="0.3">
      <c r="D48" s="2">
        <f t="shared" si="6"/>
        <v>0</v>
      </c>
    </row>
    <row r="49" spans="4:4" x14ac:dyDescent="0.3">
      <c r="D49" s="2">
        <f t="shared" si="6"/>
        <v>0</v>
      </c>
    </row>
    <row r="50" spans="4:4" x14ac:dyDescent="0.3">
      <c r="D50" s="2">
        <f t="shared" si="6"/>
        <v>0</v>
      </c>
    </row>
    <row r="51" spans="4:4" x14ac:dyDescent="0.3">
      <c r="D51" s="2">
        <f t="shared" si="6"/>
        <v>0</v>
      </c>
    </row>
    <row r="52" spans="4:4" x14ac:dyDescent="0.3">
      <c r="D52" s="2">
        <f t="shared" si="6"/>
        <v>0</v>
      </c>
    </row>
    <row r="53" spans="4:4" x14ac:dyDescent="0.3">
      <c r="D53" s="2">
        <f t="shared" si="6"/>
        <v>0</v>
      </c>
    </row>
    <row r="54" spans="4:4" x14ac:dyDescent="0.3">
      <c r="D54" s="2">
        <f t="shared" si="6"/>
        <v>0</v>
      </c>
    </row>
    <row r="55" spans="4:4" x14ac:dyDescent="0.3">
      <c r="D55" s="2">
        <f t="shared" si="6"/>
        <v>0</v>
      </c>
    </row>
    <row r="56" spans="4:4" x14ac:dyDescent="0.3">
      <c r="D56" s="2">
        <f t="shared" si="6"/>
        <v>0</v>
      </c>
    </row>
    <row r="57" spans="4:4" x14ac:dyDescent="0.3">
      <c r="D57" s="2">
        <f t="shared" si="6"/>
        <v>0</v>
      </c>
    </row>
    <row r="58" spans="4:4" x14ac:dyDescent="0.3">
      <c r="D58" s="2">
        <f t="shared" si="6"/>
        <v>0</v>
      </c>
    </row>
    <row r="59" spans="4:4" x14ac:dyDescent="0.3">
      <c r="D59" s="2">
        <f t="shared" si="6"/>
        <v>0</v>
      </c>
    </row>
    <row r="60" spans="4:4" x14ac:dyDescent="0.3">
      <c r="D60" s="2">
        <f t="shared" si="6"/>
        <v>0</v>
      </c>
    </row>
    <row r="61" spans="4:4" x14ac:dyDescent="0.3">
      <c r="D61" s="2">
        <f t="shared" si="6"/>
        <v>0</v>
      </c>
    </row>
    <row r="62" spans="4:4" x14ac:dyDescent="0.3">
      <c r="D62" s="2">
        <f t="shared" si="6"/>
        <v>0</v>
      </c>
    </row>
    <row r="63" spans="4:4" x14ac:dyDescent="0.3">
      <c r="D63" s="2">
        <f t="shared" si="6"/>
        <v>0</v>
      </c>
    </row>
    <row r="64" spans="4:4" x14ac:dyDescent="0.3">
      <c r="D64" s="2">
        <f t="shared" si="6"/>
        <v>0</v>
      </c>
    </row>
    <row r="65" spans="4:4" x14ac:dyDescent="0.3">
      <c r="D65" s="2">
        <f t="shared" si="6"/>
        <v>0</v>
      </c>
    </row>
    <row r="66" spans="4:4" x14ac:dyDescent="0.3">
      <c r="D66" s="2">
        <f t="shared" si="6"/>
        <v>0</v>
      </c>
    </row>
    <row r="67" spans="4:4" x14ac:dyDescent="0.3">
      <c r="D67" s="2">
        <f t="shared" si="6"/>
        <v>0</v>
      </c>
    </row>
    <row r="68" spans="4:4" x14ac:dyDescent="0.3">
      <c r="D68" s="2">
        <f t="shared" ref="D68:D99" si="7">C68-B68</f>
        <v>0</v>
      </c>
    </row>
    <row r="69" spans="4:4" x14ac:dyDescent="0.3">
      <c r="D69" s="2">
        <f t="shared" si="7"/>
        <v>0</v>
      </c>
    </row>
    <row r="70" spans="4:4" x14ac:dyDescent="0.3">
      <c r="D70" s="2">
        <f t="shared" si="7"/>
        <v>0</v>
      </c>
    </row>
    <row r="71" spans="4:4" x14ac:dyDescent="0.3">
      <c r="D71" s="2">
        <f t="shared" si="7"/>
        <v>0</v>
      </c>
    </row>
    <row r="72" spans="4:4" x14ac:dyDescent="0.3">
      <c r="D72" s="2">
        <f t="shared" si="7"/>
        <v>0</v>
      </c>
    </row>
    <row r="73" spans="4:4" x14ac:dyDescent="0.3">
      <c r="D73" s="2">
        <f t="shared" si="7"/>
        <v>0</v>
      </c>
    </row>
    <row r="74" spans="4:4" x14ac:dyDescent="0.3">
      <c r="D74" s="2">
        <f t="shared" si="7"/>
        <v>0</v>
      </c>
    </row>
    <row r="75" spans="4:4" x14ac:dyDescent="0.3">
      <c r="D75" s="2">
        <f t="shared" si="7"/>
        <v>0</v>
      </c>
    </row>
    <row r="76" spans="4:4" x14ac:dyDescent="0.3">
      <c r="D76" s="2">
        <f t="shared" si="7"/>
        <v>0</v>
      </c>
    </row>
    <row r="77" spans="4:4" x14ac:dyDescent="0.3">
      <c r="D77" s="2">
        <f t="shared" si="7"/>
        <v>0</v>
      </c>
    </row>
    <row r="78" spans="4:4" x14ac:dyDescent="0.3">
      <c r="D78" s="2">
        <f t="shared" si="7"/>
        <v>0</v>
      </c>
    </row>
    <row r="79" spans="4:4" x14ac:dyDescent="0.3">
      <c r="D79" s="2">
        <f t="shared" si="7"/>
        <v>0</v>
      </c>
    </row>
    <row r="80" spans="4:4" x14ac:dyDescent="0.3">
      <c r="D80" s="2">
        <f t="shared" si="7"/>
        <v>0</v>
      </c>
    </row>
    <row r="81" spans="4:4" x14ac:dyDescent="0.3">
      <c r="D81" s="2">
        <f t="shared" si="7"/>
        <v>0</v>
      </c>
    </row>
    <row r="82" spans="4:4" x14ac:dyDescent="0.3">
      <c r="D82" s="2">
        <f t="shared" si="7"/>
        <v>0</v>
      </c>
    </row>
    <row r="83" spans="4:4" x14ac:dyDescent="0.3">
      <c r="D83" s="2">
        <f t="shared" si="7"/>
        <v>0</v>
      </c>
    </row>
    <row r="84" spans="4:4" x14ac:dyDescent="0.3">
      <c r="D84" s="2">
        <f t="shared" si="7"/>
        <v>0</v>
      </c>
    </row>
    <row r="85" spans="4:4" x14ac:dyDescent="0.3">
      <c r="D85" s="2">
        <f t="shared" si="7"/>
        <v>0</v>
      </c>
    </row>
    <row r="86" spans="4:4" x14ac:dyDescent="0.3">
      <c r="D86" s="2">
        <f t="shared" si="7"/>
        <v>0</v>
      </c>
    </row>
    <row r="87" spans="4:4" x14ac:dyDescent="0.3">
      <c r="D87" s="2">
        <f t="shared" si="7"/>
        <v>0</v>
      </c>
    </row>
    <row r="88" spans="4:4" x14ac:dyDescent="0.3">
      <c r="D88" s="2">
        <f t="shared" si="7"/>
        <v>0</v>
      </c>
    </row>
    <row r="89" spans="4:4" x14ac:dyDescent="0.3">
      <c r="D89" s="2">
        <f t="shared" si="7"/>
        <v>0</v>
      </c>
    </row>
    <row r="90" spans="4:4" x14ac:dyDescent="0.3">
      <c r="D90" s="2">
        <f t="shared" si="7"/>
        <v>0</v>
      </c>
    </row>
    <row r="91" spans="4:4" x14ac:dyDescent="0.3">
      <c r="D91" s="2">
        <f t="shared" si="7"/>
        <v>0</v>
      </c>
    </row>
    <row r="92" spans="4:4" x14ac:dyDescent="0.3">
      <c r="D92" s="2">
        <f t="shared" si="7"/>
        <v>0</v>
      </c>
    </row>
    <row r="93" spans="4:4" x14ac:dyDescent="0.3">
      <c r="D93" s="2">
        <f t="shared" si="7"/>
        <v>0</v>
      </c>
    </row>
    <row r="94" spans="4:4" x14ac:dyDescent="0.3">
      <c r="D94" s="2">
        <f t="shared" si="7"/>
        <v>0</v>
      </c>
    </row>
    <row r="95" spans="4:4" x14ac:dyDescent="0.3">
      <c r="D95" s="2">
        <f t="shared" si="7"/>
        <v>0</v>
      </c>
    </row>
    <row r="96" spans="4:4" x14ac:dyDescent="0.3">
      <c r="D96" s="2">
        <f t="shared" si="7"/>
        <v>0</v>
      </c>
    </row>
    <row r="97" spans="4:4" x14ac:dyDescent="0.3">
      <c r="D97" s="2">
        <f t="shared" si="7"/>
        <v>0</v>
      </c>
    </row>
    <row r="98" spans="4:4" x14ac:dyDescent="0.3">
      <c r="D98" s="2">
        <f t="shared" si="7"/>
        <v>0</v>
      </c>
    </row>
    <row r="99" spans="4:4" x14ac:dyDescent="0.3">
      <c r="D99" s="2">
        <f t="shared" si="7"/>
        <v>0</v>
      </c>
    </row>
    <row r="100" spans="4:4" x14ac:dyDescent="0.3">
      <c r="D100" s="2">
        <f t="shared" ref="D100:D131" si="8">C100-B100</f>
        <v>0</v>
      </c>
    </row>
    <row r="101" spans="4:4" x14ac:dyDescent="0.3">
      <c r="D101" s="2">
        <f t="shared" si="8"/>
        <v>0</v>
      </c>
    </row>
    <row r="102" spans="4:4" x14ac:dyDescent="0.3">
      <c r="D102" s="2">
        <f t="shared" si="8"/>
        <v>0</v>
      </c>
    </row>
    <row r="103" spans="4:4" x14ac:dyDescent="0.3">
      <c r="D103" s="2">
        <f t="shared" si="8"/>
        <v>0</v>
      </c>
    </row>
    <row r="104" spans="4:4" x14ac:dyDescent="0.3">
      <c r="D104" s="2">
        <f t="shared" si="8"/>
        <v>0</v>
      </c>
    </row>
    <row r="105" spans="4:4" x14ac:dyDescent="0.3">
      <c r="D105" s="2">
        <f t="shared" si="8"/>
        <v>0</v>
      </c>
    </row>
    <row r="106" spans="4:4" x14ac:dyDescent="0.3">
      <c r="D106" s="2">
        <f t="shared" si="8"/>
        <v>0</v>
      </c>
    </row>
    <row r="107" spans="4:4" x14ac:dyDescent="0.3">
      <c r="D107" s="2">
        <f t="shared" si="8"/>
        <v>0</v>
      </c>
    </row>
    <row r="108" spans="4:4" x14ac:dyDescent="0.3">
      <c r="D108" s="2">
        <f t="shared" si="8"/>
        <v>0</v>
      </c>
    </row>
    <row r="109" spans="4:4" x14ac:dyDescent="0.3">
      <c r="D109" s="2">
        <f t="shared" si="8"/>
        <v>0</v>
      </c>
    </row>
    <row r="110" spans="4:4" x14ac:dyDescent="0.3">
      <c r="D110" s="2">
        <f t="shared" si="8"/>
        <v>0</v>
      </c>
    </row>
    <row r="111" spans="4:4" x14ac:dyDescent="0.3">
      <c r="D111" s="2">
        <f t="shared" si="8"/>
        <v>0</v>
      </c>
    </row>
    <row r="112" spans="4:4" x14ac:dyDescent="0.3">
      <c r="D112" s="2">
        <f t="shared" si="8"/>
        <v>0</v>
      </c>
    </row>
    <row r="113" spans="4:4" x14ac:dyDescent="0.3">
      <c r="D113" s="2">
        <f t="shared" si="8"/>
        <v>0</v>
      </c>
    </row>
    <row r="114" spans="4:4" x14ac:dyDescent="0.3">
      <c r="D114" s="2">
        <f t="shared" si="8"/>
        <v>0</v>
      </c>
    </row>
    <row r="115" spans="4:4" x14ac:dyDescent="0.3">
      <c r="D115" s="2">
        <f t="shared" si="8"/>
        <v>0</v>
      </c>
    </row>
    <row r="116" spans="4:4" x14ac:dyDescent="0.3">
      <c r="D116" s="2">
        <f t="shared" si="8"/>
        <v>0</v>
      </c>
    </row>
    <row r="117" spans="4:4" x14ac:dyDescent="0.3">
      <c r="D117" s="2">
        <f t="shared" si="8"/>
        <v>0</v>
      </c>
    </row>
    <row r="118" spans="4:4" x14ac:dyDescent="0.3">
      <c r="D118" s="2">
        <f t="shared" si="8"/>
        <v>0</v>
      </c>
    </row>
    <row r="119" spans="4:4" x14ac:dyDescent="0.3">
      <c r="D119" s="2">
        <f t="shared" si="8"/>
        <v>0</v>
      </c>
    </row>
    <row r="120" spans="4:4" x14ac:dyDescent="0.3">
      <c r="D120" s="2">
        <f t="shared" si="8"/>
        <v>0</v>
      </c>
    </row>
    <row r="121" spans="4:4" x14ac:dyDescent="0.3">
      <c r="D121" s="2">
        <f t="shared" si="8"/>
        <v>0</v>
      </c>
    </row>
    <row r="122" spans="4:4" x14ac:dyDescent="0.3">
      <c r="D122" s="2">
        <f t="shared" si="8"/>
        <v>0</v>
      </c>
    </row>
    <row r="123" spans="4:4" x14ac:dyDescent="0.3">
      <c r="D123" s="2">
        <f t="shared" si="8"/>
        <v>0</v>
      </c>
    </row>
    <row r="124" spans="4:4" x14ac:dyDescent="0.3">
      <c r="D124" s="2">
        <f t="shared" si="8"/>
        <v>0</v>
      </c>
    </row>
    <row r="125" spans="4:4" x14ac:dyDescent="0.3">
      <c r="D125" s="2">
        <f t="shared" si="8"/>
        <v>0</v>
      </c>
    </row>
    <row r="126" spans="4:4" x14ac:dyDescent="0.3">
      <c r="D126" s="2">
        <f t="shared" si="8"/>
        <v>0</v>
      </c>
    </row>
    <row r="127" spans="4:4" x14ac:dyDescent="0.3">
      <c r="D127" s="2">
        <f t="shared" si="8"/>
        <v>0</v>
      </c>
    </row>
    <row r="128" spans="4:4" x14ac:dyDescent="0.3">
      <c r="D128" s="2">
        <f t="shared" si="8"/>
        <v>0</v>
      </c>
    </row>
    <row r="129" spans="4:4" x14ac:dyDescent="0.3">
      <c r="D129" s="2">
        <f t="shared" si="8"/>
        <v>0</v>
      </c>
    </row>
    <row r="130" spans="4:4" x14ac:dyDescent="0.3">
      <c r="D130" s="2">
        <f t="shared" si="8"/>
        <v>0</v>
      </c>
    </row>
  </sheetData>
  <sortState ref="A2:F130">
    <sortCondition ref="B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E0965-DA3E-4217-BDC8-08641EBFEF8D}">
  <dimension ref="A1"/>
  <sheetViews>
    <sheetView workbookViewId="0">
      <selection activeCell="Y19" sqref="Y1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Landry</dc:creator>
  <cp:lastModifiedBy>David Landry</cp:lastModifiedBy>
  <dcterms:created xsi:type="dcterms:W3CDTF">2019-04-25T16:26:53Z</dcterms:created>
  <dcterms:modified xsi:type="dcterms:W3CDTF">2019-06-22T21:31:20Z</dcterms:modified>
</cp:coreProperties>
</file>