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155" windowHeight="9780" activeTab="1"/>
  </bookViews>
  <sheets>
    <sheet name="attributes" sheetId="1" r:id="rId1"/>
    <sheet name="attributes (2)" sheetId="3" r:id="rId2"/>
    <sheet name="growth" sheetId="2" r:id="rId3"/>
  </sheets>
  <calcPr calcId="144525"/>
</workbook>
</file>

<file path=xl/calcChain.xml><?xml version="1.0" encoding="utf-8"?>
<calcChain xmlns="http://schemas.openxmlformats.org/spreadsheetml/2006/main">
  <c r="H28" i="3" l="1"/>
  <c r="H5" i="3" l="1"/>
  <c r="H6" i="3" s="1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4" i="3"/>
  <c r="D4" i="3"/>
  <c r="B4" i="3"/>
  <c r="G4" i="1"/>
  <c r="H4" i="1"/>
  <c r="M4" i="1"/>
  <c r="B6" i="3" l="1"/>
  <c r="E6" i="3" s="1"/>
  <c r="F6" i="3" s="1"/>
  <c r="H7" i="3"/>
  <c r="H8" i="3" s="1"/>
  <c r="B5" i="3"/>
  <c r="E5" i="3" s="1"/>
  <c r="F5" i="3" s="1"/>
  <c r="B8" i="3"/>
  <c r="E8" i="3" s="1"/>
  <c r="F8" i="3" s="1"/>
  <c r="H9" i="3"/>
  <c r="B7" i="3"/>
  <c r="E7" i="3" s="1"/>
  <c r="F7" i="3" s="1"/>
  <c r="E4" i="3"/>
  <c r="F4" i="3" s="1"/>
  <c r="C74" i="2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BA5" i="2"/>
  <c r="BB5" i="2"/>
  <c r="U5" i="2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G5" i="2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F5" i="2"/>
  <c r="N7" i="3" l="1"/>
  <c r="M7" i="3"/>
  <c r="N4" i="3"/>
  <c r="M4" i="3"/>
  <c r="N5" i="3"/>
  <c r="M5" i="3"/>
  <c r="N8" i="3"/>
  <c r="M8" i="3"/>
  <c r="N6" i="3"/>
  <c r="M6" i="3"/>
  <c r="H10" i="3"/>
  <c r="B9" i="3"/>
  <c r="E9" i="3" s="1"/>
  <c r="F9" i="3" s="1"/>
  <c r="C10" i="1"/>
  <c r="F10" i="1" s="1"/>
  <c r="B9" i="1"/>
  <c r="E9" i="1" s="1"/>
  <c r="C8" i="1"/>
  <c r="F8" i="1" s="1"/>
  <c r="B8" i="1"/>
  <c r="E8" i="1" s="1"/>
  <c r="C6" i="1"/>
  <c r="F6" i="1" s="1"/>
  <c r="A7" i="1"/>
  <c r="D7" i="1" s="1"/>
  <c r="A6" i="1"/>
  <c r="D6" i="1" s="1"/>
  <c r="B5" i="1"/>
  <c r="E5" i="1" s="1"/>
  <c r="A5" i="1"/>
  <c r="D5" i="1" s="1"/>
  <c r="C4" i="1"/>
  <c r="F4" i="1" s="1"/>
  <c r="B4" i="1"/>
  <c r="E4" i="1" s="1"/>
  <c r="A4" i="1"/>
  <c r="D4" i="1" s="1"/>
  <c r="F5" i="1"/>
  <c r="E6" i="1"/>
  <c r="E7" i="1"/>
  <c r="F7" i="1"/>
  <c r="D8" i="1"/>
  <c r="D9" i="1"/>
  <c r="F9" i="1"/>
  <c r="D10" i="1"/>
  <c r="E10" i="1"/>
  <c r="D11" i="1"/>
  <c r="E11" i="1"/>
  <c r="F11" i="1"/>
  <c r="N32" i="1"/>
  <c r="M32" i="1"/>
  <c r="N12" i="1"/>
  <c r="N18" i="1"/>
  <c r="N19" i="1"/>
  <c r="N20" i="1"/>
  <c r="N26" i="1"/>
  <c r="N27" i="1"/>
  <c r="N28" i="1"/>
  <c r="M12" i="1"/>
  <c r="M13" i="1"/>
  <c r="N13" i="1" s="1"/>
  <c r="M14" i="1"/>
  <c r="N14" i="1" s="1"/>
  <c r="M15" i="1"/>
  <c r="N15" i="1" s="1"/>
  <c r="M16" i="1"/>
  <c r="N16" i="1" s="1"/>
  <c r="M17" i="1"/>
  <c r="N17" i="1" s="1"/>
  <c r="M18" i="1"/>
  <c r="M19" i="1"/>
  <c r="M20" i="1"/>
  <c r="M21" i="1"/>
  <c r="N21" i="1" s="1"/>
  <c r="M22" i="1"/>
  <c r="M33" i="1" s="1"/>
  <c r="M23" i="1"/>
  <c r="N23" i="1" s="1"/>
  <c r="M24" i="1"/>
  <c r="N24" i="1" s="1"/>
  <c r="M25" i="1"/>
  <c r="N25" i="1" s="1"/>
  <c r="M26" i="1"/>
  <c r="M27" i="1"/>
  <c r="M28" i="1"/>
  <c r="M29" i="1"/>
  <c r="N29" i="1" s="1"/>
  <c r="M30" i="1"/>
  <c r="N30" i="1" s="1"/>
  <c r="M11" i="1"/>
  <c r="N11" i="1" s="1"/>
  <c r="M10" i="1"/>
  <c r="N10" i="1" s="1"/>
  <c r="N34" i="1" s="1"/>
  <c r="M9" i="1"/>
  <c r="N9" i="1" s="1"/>
  <c r="M8" i="1"/>
  <c r="N8" i="1" s="1"/>
  <c r="M7" i="1"/>
  <c r="N7" i="1" s="1"/>
  <c r="M6" i="1"/>
  <c r="N6" i="1" s="1"/>
  <c r="M5" i="1"/>
  <c r="N5" i="1" s="1"/>
  <c r="N4" i="1"/>
  <c r="M9" i="3" l="1"/>
  <c r="N9" i="3"/>
  <c r="H11" i="3"/>
  <c r="B10" i="3"/>
  <c r="E10" i="3" s="1"/>
  <c r="F10" i="3" s="1"/>
  <c r="M34" i="1"/>
  <c r="N22" i="1"/>
  <c r="N33" i="1" s="1"/>
  <c r="G9" i="1"/>
  <c r="H9" i="1" s="1"/>
  <c r="G6" i="1"/>
  <c r="H6" i="1" s="1"/>
  <c r="G5" i="1"/>
  <c r="H5" i="1" s="1"/>
  <c r="G10" i="1"/>
  <c r="H10" i="1" s="1"/>
  <c r="G7" i="1"/>
  <c r="H7" i="1" s="1"/>
  <c r="G11" i="1"/>
  <c r="G8" i="1"/>
  <c r="H8" i="1" s="1"/>
  <c r="N10" i="3" l="1"/>
  <c r="M10" i="3"/>
  <c r="B11" i="3"/>
  <c r="E11" i="3" s="1"/>
  <c r="F11" i="3" s="1"/>
  <c r="H12" i="3"/>
  <c r="H11" i="1"/>
  <c r="G16" i="1"/>
  <c r="G15" i="1"/>
  <c r="G14" i="1"/>
  <c r="G13" i="1"/>
  <c r="H15" i="1"/>
  <c r="M11" i="3" l="1"/>
  <c r="N11" i="3"/>
  <c r="B12" i="3"/>
  <c r="E12" i="3" s="1"/>
  <c r="F12" i="3" s="1"/>
  <c r="H13" i="3"/>
  <c r="H16" i="1"/>
  <c r="H13" i="1"/>
  <c r="H14" i="1"/>
  <c r="M12" i="3" l="1"/>
  <c r="N12" i="3"/>
  <c r="H14" i="3"/>
  <c r="B13" i="3"/>
  <c r="E13" i="3" s="1"/>
  <c r="F13" i="3" s="1"/>
  <c r="N13" i="3" l="1"/>
  <c r="M13" i="3"/>
  <c r="B14" i="3"/>
  <c r="E14" i="3" s="1"/>
  <c r="F14" i="3" s="1"/>
  <c r="H15" i="3"/>
  <c r="M14" i="3" l="1"/>
  <c r="N14" i="3"/>
  <c r="H16" i="3"/>
  <c r="B15" i="3"/>
  <c r="E15" i="3" s="1"/>
  <c r="F15" i="3" s="1"/>
  <c r="N15" i="3" l="1"/>
  <c r="M15" i="3"/>
  <c r="B16" i="3"/>
  <c r="E16" i="3" s="1"/>
  <c r="F16" i="3" s="1"/>
  <c r="H17" i="3"/>
  <c r="N16" i="3" l="1"/>
  <c r="M16" i="3"/>
  <c r="H18" i="3"/>
  <c r="B17" i="3"/>
  <c r="E17" i="3" s="1"/>
  <c r="F17" i="3" s="1"/>
  <c r="N17" i="3" l="1"/>
  <c r="M17" i="3"/>
  <c r="H19" i="3"/>
  <c r="B18" i="3"/>
  <c r="E18" i="3" s="1"/>
  <c r="F18" i="3" s="1"/>
  <c r="N18" i="3" l="1"/>
  <c r="M18" i="3"/>
  <c r="B19" i="3"/>
  <c r="E19" i="3" s="1"/>
  <c r="F19" i="3" s="1"/>
  <c r="H20" i="3"/>
  <c r="M19" i="3" l="1"/>
  <c r="N19" i="3"/>
  <c r="B20" i="3"/>
  <c r="E20" i="3" s="1"/>
  <c r="F20" i="3" s="1"/>
  <c r="H21" i="3"/>
  <c r="M20" i="3" l="1"/>
  <c r="N20" i="3"/>
  <c r="H22" i="3"/>
  <c r="B21" i="3"/>
  <c r="E21" i="3" s="1"/>
  <c r="F21" i="3" s="1"/>
  <c r="N21" i="3" l="1"/>
  <c r="M21" i="3"/>
  <c r="B22" i="3"/>
  <c r="E22" i="3" s="1"/>
  <c r="F22" i="3" s="1"/>
  <c r="H23" i="3"/>
  <c r="N22" i="3" l="1"/>
  <c r="M22" i="3"/>
  <c r="H24" i="3"/>
  <c r="B23" i="3"/>
  <c r="E23" i="3" s="1"/>
  <c r="F23" i="3" s="1"/>
  <c r="N23" i="3" l="1"/>
  <c r="M23" i="3"/>
  <c r="B24" i="3"/>
  <c r="E24" i="3" s="1"/>
  <c r="F24" i="3" s="1"/>
  <c r="H25" i="3"/>
  <c r="N24" i="3" l="1"/>
  <c r="M24" i="3"/>
  <c r="H26" i="3"/>
  <c r="B25" i="3"/>
  <c r="E25" i="3" s="1"/>
  <c r="F25" i="3" s="1"/>
  <c r="M25" i="3" l="1"/>
  <c r="N25" i="3"/>
  <c r="H27" i="3"/>
  <c r="B26" i="3"/>
  <c r="E26" i="3" s="1"/>
  <c r="F26" i="3" s="1"/>
  <c r="N26" i="3" l="1"/>
  <c r="M26" i="3"/>
  <c r="B27" i="3"/>
  <c r="E27" i="3" s="1"/>
  <c r="F27" i="3" s="1"/>
  <c r="B28" i="3"/>
  <c r="E28" i="3" s="1"/>
  <c r="F28" i="3" s="1"/>
  <c r="F31" i="3" l="1"/>
  <c r="M28" i="3"/>
  <c r="M31" i="3" s="1"/>
  <c r="N28" i="3"/>
  <c r="N31" i="3" s="1"/>
  <c r="M27" i="3"/>
  <c r="N27" i="3"/>
</calcChain>
</file>

<file path=xl/sharedStrings.xml><?xml version="1.0" encoding="utf-8"?>
<sst xmlns="http://schemas.openxmlformats.org/spreadsheetml/2006/main" count="46" uniqueCount="20">
  <si>
    <t>conditions</t>
  </si>
  <si>
    <t>size</t>
  </si>
  <si>
    <t>Max Inf</t>
  </si>
  <si>
    <t>Prod</t>
  </si>
  <si>
    <t>resources</t>
  </si>
  <si>
    <t>dup cond</t>
  </si>
  <si>
    <t>dup size</t>
  </si>
  <si>
    <t>qua res</t>
  </si>
  <si>
    <t>Base</t>
  </si>
  <si>
    <t>Mod</t>
  </si>
  <si>
    <t>disp</t>
  </si>
  <si>
    <t>dif</t>
  </si>
  <si>
    <t>res</t>
  </si>
  <si>
    <t>cond</t>
  </si>
  <si>
    <t>max</t>
  </si>
  <si>
    <t>Infrastructure</t>
  </si>
  <si>
    <t>Infrastructure/turn</t>
  </si>
  <si>
    <t>min</t>
  </si>
  <si>
    <t>sqrt</t>
  </si>
  <si>
    <t>^3/4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</si>
</sst>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2" fillId="3" borderId="0" xfId="0" applyFont="1" applyFill="1" applyBorder="1"/>
    <xf numFmtId="0" fontId="1" fillId="2" borderId="0" xfId="0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4" borderId="0" xfId="0" applyFill="1" applyBorder="1"/>
    <xf numFmtId="0" fontId="0" fillId="0" borderId="0" xfId="0" applyFill="1" applyBorder="1"/>
    <xf numFmtId="165" fontId="0" fillId="0" borderId="0" xfId="0" applyNumberFormat="1" applyBorder="1"/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/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G4" sqref="G4"/>
    </sheetView>
  </sheetViews>
  <sheetFormatPr defaultRowHeight="15" x14ac:dyDescent="0.25"/>
  <cols>
    <col min="1" max="1" width="10.28515625" style="1" bestFit="1" customWidth="1"/>
    <col min="2" max="2" width="4.42578125" style="1" bestFit="1" customWidth="1"/>
    <col min="3" max="3" width="9.5703125" style="1" bestFit="1" customWidth="1"/>
    <col min="4" max="4" width="10.28515625" style="1" bestFit="1" customWidth="1"/>
    <col min="5" max="5" width="9.140625" style="1"/>
    <col min="6" max="6" width="9.5703125" style="1" bestFit="1" customWidth="1"/>
    <col min="7" max="7" width="7.7109375" style="1" bestFit="1" customWidth="1"/>
    <col min="8" max="8" width="8.5703125" style="1" bestFit="1" customWidth="1"/>
    <col min="9" max="9" width="9.140625" style="1"/>
    <col min="10" max="10" width="10.28515625" style="1" bestFit="1" customWidth="1"/>
    <col min="11" max="11" width="9.140625" style="1"/>
    <col min="12" max="12" width="9.5703125" style="1" bestFit="1" customWidth="1"/>
    <col min="13" max="13" width="7.5703125" style="1" bestFit="1" customWidth="1"/>
    <col min="14" max="14" width="7" style="1" bestFit="1" customWidth="1"/>
    <col min="15" max="16384" width="9.140625" style="1"/>
  </cols>
  <sheetData>
    <row r="1" spans="1:14" x14ac:dyDescent="0.25">
      <c r="A1" s="1" t="s">
        <v>11</v>
      </c>
      <c r="B1" s="1">
        <v>2</v>
      </c>
      <c r="C1" s="2">
        <v>2</v>
      </c>
      <c r="D1" s="1" t="s">
        <v>10</v>
      </c>
      <c r="E1" s="1">
        <v>25</v>
      </c>
      <c r="F1" s="2">
        <v>50</v>
      </c>
    </row>
    <row r="2" spans="1:14" x14ac:dyDescent="0.25">
      <c r="A2" s="9" t="s">
        <v>8</v>
      </c>
      <c r="B2" s="9"/>
      <c r="C2" s="9"/>
      <c r="D2" s="9" t="s">
        <v>9</v>
      </c>
      <c r="E2" s="9"/>
      <c r="F2" s="9"/>
      <c r="G2" s="3"/>
      <c r="H2" s="3"/>
    </row>
    <row r="3" spans="1:14" x14ac:dyDescent="0.25">
      <c r="A3" s="3" t="s">
        <v>0</v>
      </c>
      <c r="B3" s="3" t="s">
        <v>1</v>
      </c>
      <c r="C3" s="3" t="s">
        <v>4</v>
      </c>
      <c r="D3" s="3" t="s">
        <v>0</v>
      </c>
      <c r="E3" s="3" t="s">
        <v>1</v>
      </c>
      <c r="F3" s="3" t="s">
        <v>4</v>
      </c>
      <c r="G3" s="3" t="s">
        <v>2</v>
      </c>
      <c r="H3" s="3" t="s">
        <v>3</v>
      </c>
      <c r="J3" s="1" t="s">
        <v>0</v>
      </c>
      <c r="K3" s="1" t="s">
        <v>1</v>
      </c>
      <c r="L3" s="1" t="s">
        <v>4</v>
      </c>
      <c r="M3" s="1" t="s">
        <v>2</v>
      </c>
      <c r="N3" s="1" t="s">
        <v>3</v>
      </c>
    </row>
    <row r="4" spans="1:14" x14ac:dyDescent="0.25">
      <c r="A4" s="1">
        <f>100/$B$1</f>
        <v>50</v>
      </c>
      <c r="B4" s="1">
        <f t="shared" ref="B4:C5" si="0">100/$B$1</f>
        <v>50</v>
      </c>
      <c r="C4" s="1">
        <f t="shared" si="0"/>
        <v>50</v>
      </c>
      <c r="D4" s="6">
        <f>A4+$E$1</f>
        <v>75</v>
      </c>
      <c r="E4" s="6">
        <f t="shared" ref="E4:F4" si="1">B4+$E$1</f>
        <v>75</v>
      </c>
      <c r="F4" s="6">
        <f t="shared" si="1"/>
        <v>75</v>
      </c>
      <c r="G4" s="4">
        <f>E4*(D4-SQRT(D4/F4))</f>
        <v>5550</v>
      </c>
      <c r="H4" s="4">
        <f xml:space="preserve"> G4*F4 - G4*E4/(D4*E4-G4)</f>
        <v>410700</v>
      </c>
      <c r="J4" s="1">
        <v>25</v>
      </c>
      <c r="K4" s="1">
        <v>25</v>
      </c>
      <c r="L4" s="1">
        <v>25</v>
      </c>
      <c r="M4" s="4">
        <f>K4*(J4-SQRT(J4/L4))</f>
        <v>600</v>
      </c>
      <c r="N4" s="4">
        <f xml:space="preserve"> M4*L4 - M4*K4/(J4*K4-M4)</f>
        <v>14400</v>
      </c>
    </row>
    <row r="5" spans="1:14" x14ac:dyDescent="0.25">
      <c r="A5" s="1">
        <f t="shared" ref="A5:C10" si="2">100/$B$1</f>
        <v>50</v>
      </c>
      <c r="B5" s="1">
        <f t="shared" si="0"/>
        <v>50</v>
      </c>
      <c r="C5" s="1">
        <v>100</v>
      </c>
      <c r="D5" s="6">
        <f t="shared" ref="D5:D11" si="3">A5+$E$1</f>
        <v>75</v>
      </c>
      <c r="E5" s="6">
        <f t="shared" ref="E5:E11" si="4">B5+$E$1</f>
        <v>75</v>
      </c>
      <c r="F5" s="6">
        <f t="shared" ref="F5:F11" si="5">C5+$E$1</f>
        <v>125</v>
      </c>
      <c r="G5" s="4">
        <f t="shared" ref="G5:G11" si="6">E5*(D5-SQRT(D5/F5))</f>
        <v>5566.9052498068886</v>
      </c>
      <c r="H5" s="4">
        <f t="shared" ref="H5:H11" si="7" xml:space="preserve"> G5*F5 - G5*E5/(D5*E5-G5)</f>
        <v>688676.31245172222</v>
      </c>
      <c r="J5" s="1">
        <v>25</v>
      </c>
      <c r="K5" s="1">
        <v>25</v>
      </c>
      <c r="L5" s="1">
        <v>50</v>
      </c>
      <c r="M5" s="4">
        <f t="shared" ref="M5:M30" si="8">K5*(J5-SQRT(J5/L5))</f>
        <v>607.3223304703364</v>
      </c>
      <c r="N5" s="4">
        <f t="shared" ref="N5:N30" si="9" xml:space="preserve"> M5*L5 - M5*K5/(J5*K5-M5)</f>
        <v>29507.233047033631</v>
      </c>
    </row>
    <row r="6" spans="1:14" x14ac:dyDescent="0.25">
      <c r="A6" s="1">
        <f t="shared" si="2"/>
        <v>50</v>
      </c>
      <c r="B6" s="1">
        <v>100</v>
      </c>
      <c r="C6" s="1">
        <f t="shared" si="2"/>
        <v>50</v>
      </c>
      <c r="D6" s="6">
        <f t="shared" si="3"/>
        <v>75</v>
      </c>
      <c r="E6" s="6">
        <f t="shared" si="4"/>
        <v>125</v>
      </c>
      <c r="F6" s="6">
        <f t="shared" si="5"/>
        <v>75</v>
      </c>
      <c r="G6" s="4">
        <f t="shared" si="6"/>
        <v>9250</v>
      </c>
      <c r="H6" s="4">
        <f t="shared" si="7"/>
        <v>684500</v>
      </c>
      <c r="J6" s="1">
        <v>25</v>
      </c>
      <c r="K6" s="1">
        <v>25</v>
      </c>
      <c r="L6" s="1">
        <v>100</v>
      </c>
      <c r="M6" s="4">
        <f t="shared" si="8"/>
        <v>612.5</v>
      </c>
      <c r="N6" s="4">
        <f t="shared" si="9"/>
        <v>60025</v>
      </c>
    </row>
    <row r="7" spans="1:14" x14ac:dyDescent="0.25">
      <c r="A7" s="1">
        <f t="shared" si="2"/>
        <v>50</v>
      </c>
      <c r="B7" s="1">
        <v>100</v>
      </c>
      <c r="C7" s="1">
        <v>100</v>
      </c>
      <c r="D7" s="6">
        <f t="shared" si="3"/>
        <v>75</v>
      </c>
      <c r="E7" s="6">
        <f t="shared" si="4"/>
        <v>125</v>
      </c>
      <c r="F7" s="6">
        <f t="shared" si="5"/>
        <v>125</v>
      </c>
      <c r="G7" s="4">
        <f t="shared" si="6"/>
        <v>9278.1754163448131</v>
      </c>
      <c r="H7" s="4">
        <f t="shared" si="7"/>
        <v>1147793.8540862037</v>
      </c>
      <c r="J7" s="1">
        <v>25</v>
      </c>
      <c r="K7" s="1">
        <v>50</v>
      </c>
      <c r="L7" s="1">
        <v>25</v>
      </c>
      <c r="M7" s="4">
        <f t="shared" si="8"/>
        <v>1200</v>
      </c>
      <c r="N7" s="4">
        <f t="shared" si="9"/>
        <v>28800</v>
      </c>
    </row>
    <row r="8" spans="1:14" x14ac:dyDescent="0.25">
      <c r="A8" s="1">
        <v>100</v>
      </c>
      <c r="B8" s="1">
        <f t="shared" si="2"/>
        <v>50</v>
      </c>
      <c r="C8" s="1">
        <f t="shared" si="2"/>
        <v>50</v>
      </c>
      <c r="D8" s="6">
        <f t="shared" si="3"/>
        <v>125</v>
      </c>
      <c r="E8" s="6">
        <f t="shared" si="4"/>
        <v>75</v>
      </c>
      <c r="F8" s="6">
        <f t="shared" si="5"/>
        <v>75</v>
      </c>
      <c r="G8" s="4">
        <f t="shared" si="6"/>
        <v>9278.1754163448149</v>
      </c>
      <c r="H8" s="4">
        <f t="shared" si="7"/>
        <v>688676.31245172222</v>
      </c>
      <c r="J8" s="1">
        <v>25</v>
      </c>
      <c r="K8" s="1">
        <v>50</v>
      </c>
      <c r="L8" s="1">
        <v>50</v>
      </c>
      <c r="M8" s="4">
        <f t="shared" si="8"/>
        <v>1214.6446609406728</v>
      </c>
      <c r="N8" s="4">
        <f t="shared" si="9"/>
        <v>59014.466094067262</v>
      </c>
    </row>
    <row r="9" spans="1:14" x14ac:dyDescent="0.25">
      <c r="A9" s="1">
        <v>100</v>
      </c>
      <c r="B9" s="1">
        <f t="shared" si="2"/>
        <v>50</v>
      </c>
      <c r="C9" s="1">
        <v>100</v>
      </c>
      <c r="D9" s="6">
        <f t="shared" si="3"/>
        <v>125</v>
      </c>
      <c r="E9" s="6">
        <f t="shared" si="4"/>
        <v>75</v>
      </c>
      <c r="F9" s="6">
        <f t="shared" si="5"/>
        <v>125</v>
      </c>
      <c r="G9" s="4">
        <f t="shared" si="6"/>
        <v>9300</v>
      </c>
      <c r="H9" s="4">
        <f t="shared" si="7"/>
        <v>1153200</v>
      </c>
      <c r="J9" s="1">
        <v>25</v>
      </c>
      <c r="K9" s="1">
        <v>50</v>
      </c>
      <c r="L9" s="1">
        <v>100</v>
      </c>
      <c r="M9" s="4">
        <f t="shared" si="8"/>
        <v>1225</v>
      </c>
      <c r="N9" s="4">
        <f t="shared" si="9"/>
        <v>120050</v>
      </c>
    </row>
    <row r="10" spans="1:14" x14ac:dyDescent="0.25">
      <c r="A10" s="1">
        <v>100</v>
      </c>
      <c r="B10" s="1">
        <v>100</v>
      </c>
      <c r="C10" s="1">
        <f t="shared" si="2"/>
        <v>50</v>
      </c>
      <c r="D10" s="6">
        <f t="shared" si="3"/>
        <v>125</v>
      </c>
      <c r="E10" s="6">
        <f t="shared" si="4"/>
        <v>125</v>
      </c>
      <c r="F10" s="6">
        <f t="shared" si="5"/>
        <v>75</v>
      </c>
      <c r="G10" s="4">
        <f t="shared" si="6"/>
        <v>15463.625693908025</v>
      </c>
      <c r="H10" s="4">
        <f t="shared" si="7"/>
        <v>1147793.8540862037</v>
      </c>
      <c r="J10" s="1">
        <v>25</v>
      </c>
      <c r="K10" s="1">
        <v>100</v>
      </c>
      <c r="L10" s="1">
        <v>25</v>
      </c>
      <c r="M10" s="4">
        <f t="shared" si="8"/>
        <v>2400</v>
      </c>
      <c r="N10" s="4">
        <f t="shared" si="9"/>
        <v>57600</v>
      </c>
    </row>
    <row r="11" spans="1:14" x14ac:dyDescent="0.25">
      <c r="A11" s="1">
        <v>100</v>
      </c>
      <c r="B11" s="1">
        <v>100</v>
      </c>
      <c r="C11" s="1">
        <v>100</v>
      </c>
      <c r="D11" s="6">
        <f t="shared" si="3"/>
        <v>125</v>
      </c>
      <c r="E11" s="6">
        <f t="shared" si="4"/>
        <v>125</v>
      </c>
      <c r="F11" s="6">
        <f t="shared" si="5"/>
        <v>125</v>
      </c>
      <c r="G11" s="4">
        <f t="shared" si="6"/>
        <v>15500</v>
      </c>
      <c r="H11" s="4">
        <f t="shared" si="7"/>
        <v>1922000</v>
      </c>
      <c r="J11" s="1">
        <v>25</v>
      </c>
      <c r="K11" s="1">
        <v>100</v>
      </c>
      <c r="L11" s="1">
        <v>50</v>
      </c>
      <c r="M11" s="4">
        <f t="shared" si="8"/>
        <v>2429.2893218813456</v>
      </c>
      <c r="N11" s="4">
        <f t="shared" si="9"/>
        <v>118028.93218813452</v>
      </c>
    </row>
    <row r="12" spans="1:14" x14ac:dyDescent="0.25">
      <c r="D12" s="6"/>
      <c r="E12" s="6"/>
      <c r="F12" s="6"/>
      <c r="G12" s="4"/>
      <c r="J12" s="1">
        <v>25</v>
      </c>
      <c r="K12" s="1">
        <v>100</v>
      </c>
      <c r="L12" s="1">
        <v>100</v>
      </c>
      <c r="M12" s="4">
        <f t="shared" si="8"/>
        <v>2450</v>
      </c>
      <c r="N12" s="4">
        <f t="shared" si="9"/>
        <v>240100</v>
      </c>
    </row>
    <row r="13" spans="1:14" x14ac:dyDescent="0.25">
      <c r="D13" s="6"/>
      <c r="E13" s="6" t="s">
        <v>12</v>
      </c>
      <c r="F13" s="6"/>
      <c r="G13" s="5">
        <f>G5/G4</f>
        <v>1.0030459909561962</v>
      </c>
      <c r="H13" s="5">
        <f>H5/H4</f>
        <v>1.6768354332888293</v>
      </c>
      <c r="J13" s="1">
        <v>50</v>
      </c>
      <c r="K13" s="1">
        <v>25</v>
      </c>
      <c r="L13" s="1">
        <v>25</v>
      </c>
      <c r="M13" s="4">
        <f t="shared" si="8"/>
        <v>1214.6446609406728</v>
      </c>
      <c r="N13" s="4">
        <f t="shared" si="9"/>
        <v>29507.233047033631</v>
      </c>
    </row>
    <row r="14" spans="1:14" x14ac:dyDescent="0.25">
      <c r="D14" s="6"/>
      <c r="E14" s="6" t="s">
        <v>13</v>
      </c>
      <c r="F14" s="6"/>
      <c r="G14" s="5">
        <f>G8/G4</f>
        <v>1.671743318260327</v>
      </c>
      <c r="H14" s="5">
        <f>H8/H4</f>
        <v>1.6768354332888293</v>
      </c>
      <c r="J14" s="1">
        <v>50</v>
      </c>
      <c r="K14" s="1">
        <v>25</v>
      </c>
      <c r="L14" s="1">
        <v>50</v>
      </c>
      <c r="M14" s="4">
        <f t="shared" si="8"/>
        <v>1225</v>
      </c>
      <c r="N14" s="4">
        <f t="shared" si="9"/>
        <v>60025</v>
      </c>
    </row>
    <row r="15" spans="1:14" x14ac:dyDescent="0.25">
      <c r="D15" s="6"/>
      <c r="E15" s="6" t="s">
        <v>1</v>
      </c>
      <c r="F15" s="6"/>
      <c r="G15" s="5">
        <f>G6/G4</f>
        <v>1.6666666666666667</v>
      </c>
      <c r="H15" s="5">
        <f>H6/H4</f>
        <v>1.6666666666666667</v>
      </c>
      <c r="J15" s="1">
        <v>50</v>
      </c>
      <c r="K15" s="1">
        <v>25</v>
      </c>
      <c r="L15" s="1">
        <v>100</v>
      </c>
      <c r="M15" s="4">
        <f t="shared" si="8"/>
        <v>1232.3223304703363</v>
      </c>
      <c r="N15" s="4">
        <f t="shared" si="9"/>
        <v>121489.46609406726</v>
      </c>
    </row>
    <row r="16" spans="1:14" x14ac:dyDescent="0.25">
      <c r="D16" s="6"/>
      <c r="E16" s="6" t="s">
        <v>14</v>
      </c>
      <c r="F16" s="6"/>
      <c r="G16" s="5">
        <f>G11/G4</f>
        <v>2.7927927927927927</v>
      </c>
      <c r="H16" s="5">
        <f>H11/H4</f>
        <v>4.6798149500852206</v>
      </c>
      <c r="J16" s="1">
        <v>50</v>
      </c>
      <c r="K16" s="1">
        <v>50</v>
      </c>
      <c r="L16" s="1">
        <v>25</v>
      </c>
      <c r="M16" s="4">
        <f t="shared" si="8"/>
        <v>2429.2893218813456</v>
      </c>
      <c r="N16" s="4">
        <f t="shared" si="9"/>
        <v>59014.466094067262</v>
      </c>
    </row>
    <row r="17" spans="7:14" x14ac:dyDescent="0.25">
      <c r="G17" s="4"/>
      <c r="J17" s="1">
        <v>50</v>
      </c>
      <c r="K17" s="1">
        <v>50</v>
      </c>
      <c r="L17" s="1">
        <v>50</v>
      </c>
      <c r="M17" s="4">
        <f t="shared" si="8"/>
        <v>2450</v>
      </c>
      <c r="N17" s="4">
        <f t="shared" si="9"/>
        <v>120050</v>
      </c>
    </row>
    <row r="18" spans="7:14" x14ac:dyDescent="0.25">
      <c r="G18" s="5"/>
      <c r="H18" s="5"/>
      <c r="J18" s="1">
        <v>50</v>
      </c>
      <c r="K18" s="1">
        <v>50</v>
      </c>
      <c r="L18" s="1">
        <v>100</v>
      </c>
      <c r="M18" s="4">
        <f t="shared" si="8"/>
        <v>2464.6446609406726</v>
      </c>
      <c r="N18" s="4">
        <f t="shared" si="9"/>
        <v>242978.93218813452</v>
      </c>
    </row>
    <row r="19" spans="7:14" x14ac:dyDescent="0.25">
      <c r="G19" s="4"/>
      <c r="J19" s="1">
        <v>50</v>
      </c>
      <c r="K19" s="1">
        <v>100</v>
      </c>
      <c r="L19" s="1">
        <v>25</v>
      </c>
      <c r="M19" s="4">
        <f t="shared" si="8"/>
        <v>4858.5786437626912</v>
      </c>
      <c r="N19" s="4">
        <f t="shared" si="9"/>
        <v>118028.93218813452</v>
      </c>
    </row>
    <row r="20" spans="7:14" x14ac:dyDescent="0.25">
      <c r="J20" s="1">
        <v>50</v>
      </c>
      <c r="K20" s="1">
        <v>100</v>
      </c>
      <c r="L20" s="1">
        <v>50</v>
      </c>
      <c r="M20" s="4">
        <f t="shared" si="8"/>
        <v>4900</v>
      </c>
      <c r="N20" s="4">
        <f t="shared" si="9"/>
        <v>240100</v>
      </c>
    </row>
    <row r="21" spans="7:14" x14ac:dyDescent="0.25">
      <c r="G21" s="4"/>
      <c r="J21" s="1">
        <v>50</v>
      </c>
      <c r="K21" s="1">
        <v>100</v>
      </c>
      <c r="L21" s="1">
        <v>100</v>
      </c>
      <c r="M21" s="4">
        <f t="shared" si="8"/>
        <v>4929.2893218813451</v>
      </c>
      <c r="N21" s="4">
        <f t="shared" si="9"/>
        <v>485957.86437626905</v>
      </c>
    </row>
    <row r="22" spans="7:14" x14ac:dyDescent="0.25">
      <c r="J22" s="1">
        <v>100</v>
      </c>
      <c r="K22" s="1">
        <v>25</v>
      </c>
      <c r="L22" s="1">
        <v>25</v>
      </c>
      <c r="M22" s="4">
        <f t="shared" si="8"/>
        <v>2450</v>
      </c>
      <c r="N22" s="4">
        <f t="shared" si="9"/>
        <v>60025</v>
      </c>
    </row>
    <row r="23" spans="7:14" x14ac:dyDescent="0.25">
      <c r="J23" s="1">
        <v>100</v>
      </c>
      <c r="K23" s="1">
        <v>25</v>
      </c>
      <c r="L23" s="1">
        <v>50</v>
      </c>
      <c r="M23" s="4">
        <f t="shared" si="8"/>
        <v>2464.6446609406726</v>
      </c>
      <c r="N23" s="4">
        <f t="shared" si="9"/>
        <v>121489.46609406726</v>
      </c>
    </row>
    <row r="24" spans="7:14" x14ac:dyDescent="0.25">
      <c r="J24" s="1">
        <v>100</v>
      </c>
      <c r="K24" s="1">
        <v>25</v>
      </c>
      <c r="L24" s="1">
        <v>100</v>
      </c>
      <c r="M24" s="4">
        <f t="shared" si="8"/>
        <v>2475</v>
      </c>
      <c r="N24" s="4">
        <f t="shared" si="9"/>
        <v>245025</v>
      </c>
    </row>
    <row r="25" spans="7:14" x14ac:dyDescent="0.25">
      <c r="J25" s="1">
        <v>100</v>
      </c>
      <c r="K25" s="1">
        <v>50</v>
      </c>
      <c r="L25" s="1">
        <v>25</v>
      </c>
      <c r="M25" s="4">
        <f t="shared" si="8"/>
        <v>4900</v>
      </c>
      <c r="N25" s="4">
        <f t="shared" si="9"/>
        <v>120050</v>
      </c>
    </row>
    <row r="26" spans="7:14" x14ac:dyDescent="0.25">
      <c r="J26" s="1">
        <v>100</v>
      </c>
      <c r="K26" s="1">
        <v>50</v>
      </c>
      <c r="L26" s="1">
        <v>50</v>
      </c>
      <c r="M26" s="4">
        <f t="shared" si="8"/>
        <v>4929.2893218813451</v>
      </c>
      <c r="N26" s="4">
        <f t="shared" si="9"/>
        <v>242978.93218813452</v>
      </c>
    </row>
    <row r="27" spans="7:14" x14ac:dyDescent="0.25">
      <c r="J27" s="1">
        <v>100</v>
      </c>
      <c r="K27" s="1">
        <v>50</v>
      </c>
      <c r="L27" s="1">
        <v>100</v>
      </c>
      <c r="M27" s="4">
        <f t="shared" si="8"/>
        <v>4950</v>
      </c>
      <c r="N27" s="4">
        <f t="shared" si="9"/>
        <v>490050</v>
      </c>
    </row>
    <row r="28" spans="7:14" x14ac:dyDescent="0.25">
      <c r="J28" s="1">
        <v>100</v>
      </c>
      <c r="K28" s="1">
        <v>100</v>
      </c>
      <c r="L28" s="1">
        <v>25</v>
      </c>
      <c r="M28" s="4">
        <f t="shared" si="8"/>
        <v>9800</v>
      </c>
      <c r="N28" s="4">
        <f t="shared" si="9"/>
        <v>240100</v>
      </c>
    </row>
    <row r="29" spans="7:14" x14ac:dyDescent="0.25">
      <c r="J29" s="1">
        <v>100</v>
      </c>
      <c r="K29" s="1">
        <v>100</v>
      </c>
      <c r="L29" s="1">
        <v>50</v>
      </c>
      <c r="M29" s="4">
        <f t="shared" si="8"/>
        <v>9858.5786437626903</v>
      </c>
      <c r="N29" s="4">
        <f t="shared" si="9"/>
        <v>485957.86437626905</v>
      </c>
    </row>
    <row r="30" spans="7:14" x14ac:dyDescent="0.25">
      <c r="J30" s="1">
        <v>100</v>
      </c>
      <c r="K30" s="1">
        <v>100</v>
      </c>
      <c r="L30" s="1">
        <v>100</v>
      </c>
      <c r="M30" s="4">
        <f t="shared" si="8"/>
        <v>9900</v>
      </c>
      <c r="N30" s="4">
        <f t="shared" si="9"/>
        <v>980100</v>
      </c>
    </row>
    <row r="32" spans="7:14" x14ac:dyDescent="0.25">
      <c r="K32" s="1" t="s">
        <v>7</v>
      </c>
      <c r="M32" s="5">
        <f>M6/M4</f>
        <v>1.0208333333333333</v>
      </c>
      <c r="N32" s="5">
        <f>N6/N4</f>
        <v>4.1684027777777777</v>
      </c>
    </row>
    <row r="33" spans="11:14" x14ac:dyDescent="0.25">
      <c r="K33" s="1" t="s">
        <v>5</v>
      </c>
      <c r="M33" s="5">
        <f>M22/M4</f>
        <v>4.083333333333333</v>
      </c>
      <c r="N33" s="5">
        <f>N22/N4</f>
        <v>4.1684027777777777</v>
      </c>
    </row>
    <row r="34" spans="11:14" x14ac:dyDescent="0.25">
      <c r="K34" s="1" t="s">
        <v>6</v>
      </c>
      <c r="M34" s="5">
        <f>M10/M4</f>
        <v>4</v>
      </c>
      <c r="N34" s="5">
        <f>N10/N4</f>
        <v>4</v>
      </c>
    </row>
  </sheetData>
  <mergeCells count="2">
    <mergeCell ref="A2:C2"/>
    <mergeCell ref="D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workbookViewId="0">
      <selection activeCell="H29" sqref="H29"/>
    </sheetView>
  </sheetViews>
  <sheetFormatPr defaultRowHeight="15" x14ac:dyDescent="0.25"/>
  <cols>
    <col min="1" max="1" width="9.140625" style="1"/>
    <col min="2" max="2" width="0" style="1" hidden="1" customWidth="1"/>
    <col min="3" max="3" width="10.28515625" style="1" hidden="1" customWidth="1"/>
    <col min="4" max="4" width="9.5703125" style="1" hidden="1" customWidth="1"/>
    <col min="5" max="5" width="7.5703125" style="1" bestFit="1" customWidth="1"/>
    <col min="6" max="6" width="7" style="1" bestFit="1" customWidth="1"/>
    <col min="7" max="7" width="2" style="1" customWidth="1"/>
    <col min="8" max="8" width="9.140625" style="1" customWidth="1"/>
    <col min="9" max="16384" width="9.140625" style="1"/>
  </cols>
  <sheetData>
    <row r="1" spans="2:14" x14ac:dyDescent="0.25">
      <c r="H1" s="3" t="s">
        <v>17</v>
      </c>
      <c r="I1" s="1">
        <v>0.75</v>
      </c>
      <c r="J1" s="3" t="s">
        <v>14</v>
      </c>
      <c r="K1" s="1">
        <v>1.75</v>
      </c>
    </row>
    <row r="3" spans="2:14" x14ac:dyDescent="0.25">
      <c r="B3" s="3" t="s">
        <v>1</v>
      </c>
      <c r="C3" s="3" t="s">
        <v>0</v>
      </c>
      <c r="D3" s="3" t="s">
        <v>4</v>
      </c>
      <c r="E3" s="3" t="s">
        <v>2</v>
      </c>
      <c r="F3" s="3" t="s">
        <v>3</v>
      </c>
      <c r="G3" s="3"/>
      <c r="H3" s="3" t="s">
        <v>1</v>
      </c>
      <c r="I3" s="3" t="s">
        <v>0</v>
      </c>
      <c r="J3" s="3" t="s">
        <v>4</v>
      </c>
      <c r="M3" s="3" t="s">
        <v>18</v>
      </c>
      <c r="N3" s="3" t="s">
        <v>19</v>
      </c>
    </row>
    <row r="4" spans="2:14" x14ac:dyDescent="0.25">
      <c r="B4" s="1">
        <f t="shared" ref="B4:B28" si="0">H4*($K$1-$I$1)+$I$1</f>
        <v>1.25</v>
      </c>
      <c r="C4" s="1">
        <f t="shared" ref="C4:C28" si="1">I4*($K$1-$I$1)+$I$1</f>
        <v>0.75</v>
      </c>
      <c r="D4" s="1">
        <f t="shared" ref="D4:D28" si="2">J4*($K$1-$I$1)+$I$1</f>
        <v>0.75</v>
      </c>
      <c r="E4" s="5">
        <f>MAX(B4*(C4-SQRT(C4/D4)),0)</f>
        <v>0</v>
      </c>
      <c r="F4" s="5">
        <f xml:space="preserve"> E4*D4 - E4*B4/(C4*B4-E4)</f>
        <v>0</v>
      </c>
      <c r="H4" s="1">
        <v>0.5</v>
      </c>
      <c r="I4" s="1">
        <v>0</v>
      </c>
      <c r="J4" s="1">
        <v>0</v>
      </c>
      <c r="M4" s="1">
        <f>SQRT(F4)</f>
        <v>0</v>
      </c>
      <c r="N4" s="1">
        <f>POWER(F4,0.75)</f>
        <v>0</v>
      </c>
    </row>
    <row r="5" spans="2:14" x14ac:dyDescent="0.25">
      <c r="B5" s="1">
        <f t="shared" si="0"/>
        <v>1.25</v>
      </c>
      <c r="C5" s="1">
        <f t="shared" si="1"/>
        <v>0.75</v>
      </c>
      <c r="D5" s="1">
        <f t="shared" si="2"/>
        <v>1</v>
      </c>
      <c r="E5" s="5">
        <f t="shared" ref="E5:E28" si="3">MAX(B5*(C5-SQRT(C5/D5)),0)</f>
        <v>0</v>
      </c>
      <c r="F5" s="5">
        <f t="shared" ref="F5:F28" si="4" xml:space="preserve"> E5*D5 - E5*B5/(C5*B5-E5)</f>
        <v>0</v>
      </c>
      <c r="H5" s="1">
        <f>H4</f>
        <v>0.5</v>
      </c>
      <c r="I5" s="1">
        <v>0</v>
      </c>
      <c r="J5" s="1">
        <v>0.25</v>
      </c>
      <c r="M5" s="1">
        <f t="shared" ref="M5:M28" si="5">SQRT(F5)</f>
        <v>0</v>
      </c>
      <c r="N5" s="1">
        <f t="shared" ref="N5:N28" si="6">POWER(F5,0.75)</f>
        <v>0</v>
      </c>
    </row>
    <row r="6" spans="2:14" x14ac:dyDescent="0.25">
      <c r="B6" s="1">
        <f t="shared" si="0"/>
        <v>1.25</v>
      </c>
      <c r="C6" s="1">
        <f t="shared" si="1"/>
        <v>0.75</v>
      </c>
      <c r="D6" s="1">
        <f t="shared" si="2"/>
        <v>1.25</v>
      </c>
      <c r="E6" s="5">
        <f t="shared" si="3"/>
        <v>0</v>
      </c>
      <c r="F6" s="5">
        <f t="shared" si="4"/>
        <v>0</v>
      </c>
      <c r="H6" s="1">
        <f t="shared" ref="H6:H28" si="7">H5</f>
        <v>0.5</v>
      </c>
      <c r="I6" s="1">
        <v>0</v>
      </c>
      <c r="J6" s="1">
        <v>0.5</v>
      </c>
      <c r="M6" s="1">
        <f t="shared" si="5"/>
        <v>0</v>
      </c>
      <c r="N6" s="1">
        <f t="shared" si="6"/>
        <v>0</v>
      </c>
    </row>
    <row r="7" spans="2:14" x14ac:dyDescent="0.25">
      <c r="B7" s="1">
        <f t="shared" si="0"/>
        <v>1.25</v>
      </c>
      <c r="C7" s="1">
        <f t="shared" si="1"/>
        <v>0.75</v>
      </c>
      <c r="D7" s="1">
        <f t="shared" si="2"/>
        <v>1.5</v>
      </c>
      <c r="E7" s="5">
        <f t="shared" si="3"/>
        <v>5.3616523516815534E-2</v>
      </c>
      <c r="F7" s="5">
        <f t="shared" si="4"/>
        <v>4.5995705504467688E-3</v>
      </c>
      <c r="H7" s="1">
        <f t="shared" si="7"/>
        <v>0.5</v>
      </c>
      <c r="I7" s="1">
        <v>0</v>
      </c>
      <c r="J7" s="7">
        <v>0.75</v>
      </c>
      <c r="M7" s="1">
        <f t="shared" si="5"/>
        <v>6.7820133813247294E-2</v>
      </c>
      <c r="N7" s="1">
        <f t="shared" si="6"/>
        <v>1.7661922041917501E-2</v>
      </c>
    </row>
    <row r="8" spans="2:14" x14ac:dyDescent="0.25">
      <c r="B8" s="1">
        <f t="shared" si="0"/>
        <v>1.25</v>
      </c>
      <c r="C8" s="1">
        <f t="shared" si="1"/>
        <v>0.75</v>
      </c>
      <c r="D8" s="1">
        <f t="shared" si="2"/>
        <v>1.75</v>
      </c>
      <c r="E8" s="5">
        <f t="shared" si="3"/>
        <v>0.11918291161502864</v>
      </c>
      <c r="F8" s="5">
        <f t="shared" si="4"/>
        <v>2.651519065259994E-2</v>
      </c>
      <c r="H8" s="1">
        <f t="shared" si="7"/>
        <v>0.5</v>
      </c>
      <c r="I8" s="1">
        <v>0</v>
      </c>
      <c r="J8" s="1">
        <v>1</v>
      </c>
      <c r="M8" s="1">
        <f t="shared" si="5"/>
        <v>0.16283485699505479</v>
      </c>
      <c r="N8" s="1">
        <f t="shared" si="6"/>
        <v>6.5708426233723832E-2</v>
      </c>
    </row>
    <row r="9" spans="2:14" x14ac:dyDescent="0.25">
      <c r="B9" s="1">
        <f t="shared" si="0"/>
        <v>1.25</v>
      </c>
      <c r="C9" s="1">
        <f t="shared" si="1"/>
        <v>1</v>
      </c>
      <c r="D9" s="1">
        <f t="shared" si="2"/>
        <v>0.75</v>
      </c>
      <c r="E9" s="5">
        <f t="shared" si="3"/>
        <v>0</v>
      </c>
      <c r="F9" s="5">
        <f t="shared" si="4"/>
        <v>0</v>
      </c>
      <c r="H9" s="1">
        <f t="shared" si="7"/>
        <v>0.5</v>
      </c>
      <c r="I9" s="1">
        <v>0.25</v>
      </c>
      <c r="J9" s="1">
        <v>0</v>
      </c>
      <c r="M9" s="1">
        <f t="shared" si="5"/>
        <v>0</v>
      </c>
      <c r="N9" s="1">
        <f t="shared" si="6"/>
        <v>0</v>
      </c>
    </row>
    <row r="10" spans="2:14" x14ac:dyDescent="0.25">
      <c r="B10" s="1">
        <f t="shared" si="0"/>
        <v>1.25</v>
      </c>
      <c r="C10" s="1">
        <f t="shared" si="1"/>
        <v>1</v>
      </c>
      <c r="D10" s="1">
        <f t="shared" si="2"/>
        <v>1</v>
      </c>
      <c r="E10" s="5">
        <f t="shared" si="3"/>
        <v>0</v>
      </c>
      <c r="F10" s="5">
        <f t="shared" si="4"/>
        <v>0</v>
      </c>
      <c r="H10" s="1">
        <f t="shared" si="7"/>
        <v>0.5</v>
      </c>
      <c r="I10" s="1">
        <v>0.25</v>
      </c>
      <c r="J10" s="1">
        <v>0.25</v>
      </c>
      <c r="M10" s="1">
        <f t="shared" si="5"/>
        <v>0</v>
      </c>
      <c r="N10" s="1">
        <f t="shared" si="6"/>
        <v>0</v>
      </c>
    </row>
    <row r="11" spans="2:14" x14ac:dyDescent="0.25">
      <c r="B11" s="1">
        <f t="shared" si="0"/>
        <v>1.25</v>
      </c>
      <c r="C11" s="1">
        <f t="shared" si="1"/>
        <v>1</v>
      </c>
      <c r="D11" s="1">
        <f t="shared" si="2"/>
        <v>1.25</v>
      </c>
      <c r="E11" s="5">
        <f t="shared" si="3"/>
        <v>0.13196601125010518</v>
      </c>
      <c r="F11" s="5">
        <f t="shared" si="4"/>
        <v>1.7415028125262882E-2</v>
      </c>
      <c r="H11" s="1">
        <f t="shared" si="7"/>
        <v>0.5</v>
      </c>
      <c r="I11" s="1">
        <v>0.25</v>
      </c>
      <c r="J11" s="1">
        <v>0.5</v>
      </c>
      <c r="M11" s="1">
        <f t="shared" si="5"/>
        <v>0.13196601125010515</v>
      </c>
      <c r="N11" s="1">
        <f t="shared" si="6"/>
        <v>4.7939459712217657E-2</v>
      </c>
    </row>
    <row r="12" spans="2:14" x14ac:dyDescent="0.25">
      <c r="B12" s="1">
        <f t="shared" si="0"/>
        <v>1.25</v>
      </c>
      <c r="C12" s="1">
        <f t="shared" si="1"/>
        <v>1</v>
      </c>
      <c r="D12" s="1">
        <f t="shared" si="2"/>
        <v>1.5</v>
      </c>
      <c r="E12" s="5">
        <f t="shared" si="3"/>
        <v>0.22937927384034246</v>
      </c>
      <c r="F12" s="5">
        <f t="shared" si="4"/>
        <v>6.3137821521027426E-2</v>
      </c>
      <c r="H12" s="1">
        <f t="shared" si="7"/>
        <v>0.5</v>
      </c>
      <c r="I12" s="1">
        <v>0.25</v>
      </c>
      <c r="J12" s="7">
        <v>0.75</v>
      </c>
      <c r="M12" s="1">
        <f t="shared" si="5"/>
        <v>0.25127240501302051</v>
      </c>
      <c r="N12" s="1">
        <f t="shared" si="6"/>
        <v>0.12595551699259311</v>
      </c>
    </row>
    <row r="13" spans="2:14" x14ac:dyDescent="0.25">
      <c r="B13" s="1">
        <f t="shared" si="0"/>
        <v>1.25</v>
      </c>
      <c r="C13" s="1">
        <f t="shared" si="1"/>
        <v>1</v>
      </c>
      <c r="D13" s="1">
        <f t="shared" si="2"/>
        <v>1.75</v>
      </c>
      <c r="E13" s="5">
        <f t="shared" si="3"/>
        <v>0.30508881747693201</v>
      </c>
      <c r="F13" s="5">
        <f t="shared" si="4"/>
        <v>0.13031086116926183</v>
      </c>
      <c r="H13" s="1">
        <f t="shared" si="7"/>
        <v>0.5</v>
      </c>
      <c r="I13" s="1">
        <v>0.25</v>
      </c>
      <c r="J13" s="1">
        <v>1</v>
      </c>
      <c r="M13" s="1">
        <f t="shared" si="5"/>
        <v>0.36098595702500924</v>
      </c>
      <c r="N13" s="1">
        <f t="shared" si="6"/>
        <v>0.2168879686149951</v>
      </c>
    </row>
    <row r="14" spans="2:14" x14ac:dyDescent="0.25">
      <c r="B14" s="1">
        <f t="shared" si="0"/>
        <v>1.25</v>
      </c>
      <c r="C14" s="1">
        <f t="shared" si="1"/>
        <v>1.25</v>
      </c>
      <c r="D14" s="1">
        <f t="shared" si="2"/>
        <v>0.75</v>
      </c>
      <c r="E14" s="5">
        <f t="shared" si="3"/>
        <v>0</v>
      </c>
      <c r="F14" s="5">
        <f t="shared" si="4"/>
        <v>0</v>
      </c>
      <c r="H14" s="1">
        <f t="shared" si="7"/>
        <v>0.5</v>
      </c>
      <c r="I14" s="1">
        <v>0.5</v>
      </c>
      <c r="J14" s="1">
        <v>0</v>
      </c>
      <c r="M14" s="1">
        <f t="shared" si="5"/>
        <v>0</v>
      </c>
      <c r="N14" s="1">
        <f t="shared" si="6"/>
        <v>0</v>
      </c>
    </row>
    <row r="15" spans="2:14" x14ac:dyDescent="0.25">
      <c r="B15" s="1">
        <f t="shared" si="0"/>
        <v>1.25</v>
      </c>
      <c r="C15" s="1">
        <f t="shared" si="1"/>
        <v>1.25</v>
      </c>
      <c r="D15" s="1">
        <f t="shared" si="2"/>
        <v>1</v>
      </c>
      <c r="E15" s="5">
        <f t="shared" si="3"/>
        <v>0.16495751406263137</v>
      </c>
      <c r="F15" s="5">
        <f t="shared" si="4"/>
        <v>1.7415028125262882E-2</v>
      </c>
      <c r="H15" s="1">
        <f t="shared" si="7"/>
        <v>0.5</v>
      </c>
      <c r="I15" s="1">
        <v>0.5</v>
      </c>
      <c r="J15" s="1">
        <v>0.25</v>
      </c>
      <c r="M15" s="1">
        <f t="shared" si="5"/>
        <v>0.13196601125010515</v>
      </c>
      <c r="N15" s="1">
        <f t="shared" si="6"/>
        <v>4.7939459712217657E-2</v>
      </c>
    </row>
    <row r="16" spans="2:14" x14ac:dyDescent="0.25">
      <c r="B16" s="1">
        <f t="shared" si="0"/>
        <v>1.25</v>
      </c>
      <c r="C16" s="1">
        <f t="shared" si="1"/>
        <v>1.25</v>
      </c>
      <c r="D16" s="1">
        <f t="shared" si="2"/>
        <v>1.25</v>
      </c>
      <c r="E16" s="5">
        <f t="shared" si="3"/>
        <v>0.3125</v>
      </c>
      <c r="F16" s="5">
        <f t="shared" si="4"/>
        <v>7.8125E-2</v>
      </c>
      <c r="H16" s="1">
        <f t="shared" si="7"/>
        <v>0.5</v>
      </c>
      <c r="I16" s="1">
        <v>0.5</v>
      </c>
      <c r="J16" s="1">
        <v>0.5</v>
      </c>
      <c r="M16" s="1">
        <f t="shared" si="5"/>
        <v>0.27950849718747373</v>
      </c>
      <c r="N16" s="1">
        <f t="shared" si="6"/>
        <v>0.1477721264067462</v>
      </c>
    </row>
    <row r="17" spans="2:14" x14ac:dyDescent="0.25">
      <c r="B17" s="1">
        <f t="shared" si="0"/>
        <v>1.25</v>
      </c>
      <c r="C17" s="1">
        <f t="shared" si="1"/>
        <v>1.25</v>
      </c>
      <c r="D17" s="1">
        <f t="shared" si="2"/>
        <v>1.5</v>
      </c>
      <c r="E17" s="5">
        <f t="shared" si="3"/>
        <v>0.42141133853090385</v>
      </c>
      <c r="F17" s="5">
        <f t="shared" si="4"/>
        <v>0.17048401559271192</v>
      </c>
      <c r="H17" s="1">
        <f t="shared" si="7"/>
        <v>0.5</v>
      </c>
      <c r="I17" s="1">
        <v>0.5</v>
      </c>
      <c r="J17" s="7">
        <v>0.75</v>
      </c>
      <c r="M17" s="1">
        <f t="shared" si="5"/>
        <v>0.41289710048959161</v>
      </c>
      <c r="N17" s="1">
        <f t="shared" si="6"/>
        <v>0.26531557760156693</v>
      </c>
    </row>
    <row r="18" spans="2:14" x14ac:dyDescent="0.25">
      <c r="B18" s="1">
        <f t="shared" si="0"/>
        <v>1.25</v>
      </c>
      <c r="C18" s="1">
        <f t="shared" si="1"/>
        <v>1.25</v>
      </c>
      <c r="D18" s="1">
        <f t="shared" si="2"/>
        <v>1.75</v>
      </c>
      <c r="E18" s="5">
        <f t="shared" si="3"/>
        <v>0.50605718158935431</v>
      </c>
      <c r="F18" s="5">
        <f t="shared" si="4"/>
        <v>0.28682513556273981</v>
      </c>
      <c r="H18" s="1">
        <f t="shared" si="7"/>
        <v>0.5</v>
      </c>
      <c r="I18" s="1">
        <v>0.5</v>
      </c>
      <c r="J18" s="1">
        <v>1</v>
      </c>
      <c r="M18" s="1">
        <f t="shared" si="5"/>
        <v>0.53556058066547407</v>
      </c>
      <c r="N18" s="1">
        <f t="shared" si="6"/>
        <v>0.39193396912162931</v>
      </c>
    </row>
    <row r="19" spans="2:14" x14ac:dyDescent="0.25">
      <c r="B19" s="1">
        <f t="shared" si="0"/>
        <v>1.25</v>
      </c>
      <c r="C19" s="1">
        <f t="shared" si="1"/>
        <v>1.5</v>
      </c>
      <c r="D19" s="1">
        <f t="shared" si="2"/>
        <v>0.75</v>
      </c>
      <c r="E19" s="5">
        <f t="shared" si="3"/>
        <v>0.10723304703363107</v>
      </c>
      <c r="F19" s="5">
        <f t="shared" si="4"/>
        <v>4.5995705504467688E-3</v>
      </c>
      <c r="H19" s="1">
        <f t="shared" si="7"/>
        <v>0.5</v>
      </c>
      <c r="I19" s="7">
        <v>0.75</v>
      </c>
      <c r="J19" s="1">
        <v>0</v>
      </c>
      <c r="M19" s="1">
        <f t="shared" si="5"/>
        <v>6.7820133813247294E-2</v>
      </c>
      <c r="N19" s="1">
        <f t="shared" si="6"/>
        <v>1.7661922041917501E-2</v>
      </c>
    </row>
    <row r="20" spans="2:14" x14ac:dyDescent="0.25">
      <c r="B20" s="1">
        <f t="shared" si="0"/>
        <v>1.25</v>
      </c>
      <c r="C20" s="1">
        <f t="shared" si="1"/>
        <v>1.5</v>
      </c>
      <c r="D20" s="1">
        <f t="shared" si="2"/>
        <v>1</v>
      </c>
      <c r="E20" s="5">
        <f t="shared" si="3"/>
        <v>0.34406891076051382</v>
      </c>
      <c r="F20" s="5">
        <f t="shared" si="4"/>
        <v>6.3137821521027426E-2</v>
      </c>
      <c r="H20" s="1">
        <f t="shared" si="7"/>
        <v>0.5</v>
      </c>
      <c r="I20" s="7">
        <v>0.75</v>
      </c>
      <c r="J20" s="1">
        <v>0.25</v>
      </c>
      <c r="M20" s="1">
        <f t="shared" si="5"/>
        <v>0.25127240501302051</v>
      </c>
      <c r="N20" s="1">
        <f t="shared" si="6"/>
        <v>0.12595551699259311</v>
      </c>
    </row>
    <row r="21" spans="2:14" x14ac:dyDescent="0.25">
      <c r="B21" s="1">
        <f t="shared" si="0"/>
        <v>1.25</v>
      </c>
      <c r="C21" s="1">
        <f t="shared" si="1"/>
        <v>1.5</v>
      </c>
      <c r="D21" s="1">
        <f t="shared" si="2"/>
        <v>1.25</v>
      </c>
      <c r="E21" s="5">
        <f t="shared" si="3"/>
        <v>0.50569360623708481</v>
      </c>
      <c r="F21" s="5">
        <f t="shared" si="4"/>
        <v>0.17048401559271176</v>
      </c>
      <c r="H21" s="1">
        <f t="shared" si="7"/>
        <v>0.5</v>
      </c>
      <c r="I21" s="7">
        <v>0.75</v>
      </c>
      <c r="J21" s="1">
        <v>0.5</v>
      </c>
      <c r="M21" s="1">
        <f t="shared" si="5"/>
        <v>0.41289710048959144</v>
      </c>
      <c r="N21" s="1">
        <f t="shared" si="6"/>
        <v>0.26531557760156677</v>
      </c>
    </row>
    <row r="22" spans="2:14" x14ac:dyDescent="0.25">
      <c r="B22" s="1">
        <f t="shared" si="0"/>
        <v>1.25</v>
      </c>
      <c r="C22" s="1">
        <f t="shared" si="1"/>
        <v>1.5</v>
      </c>
      <c r="D22" s="1">
        <f t="shared" si="2"/>
        <v>1.5</v>
      </c>
      <c r="E22" s="5">
        <f t="shared" si="3"/>
        <v>0.625</v>
      </c>
      <c r="F22" s="5">
        <f t="shared" si="4"/>
        <v>0.3125</v>
      </c>
      <c r="H22" s="1">
        <f t="shared" si="7"/>
        <v>0.5</v>
      </c>
      <c r="I22" s="7">
        <v>0.75</v>
      </c>
      <c r="J22" s="7">
        <v>0.75</v>
      </c>
      <c r="M22" s="1">
        <f t="shared" si="5"/>
        <v>0.55901699437494745</v>
      </c>
      <c r="N22" s="1">
        <f t="shared" si="6"/>
        <v>0.41796269061026381</v>
      </c>
    </row>
    <row r="23" spans="2:14" x14ac:dyDescent="0.25">
      <c r="B23" s="1">
        <f t="shared" si="0"/>
        <v>1.25</v>
      </c>
      <c r="C23" s="1">
        <f t="shared" si="1"/>
        <v>1.5</v>
      </c>
      <c r="D23" s="1">
        <f t="shared" si="2"/>
        <v>1.75</v>
      </c>
      <c r="E23" s="5">
        <f t="shared" si="3"/>
        <v>0.71772487528431073</v>
      </c>
      <c r="F23" s="5">
        <f t="shared" si="4"/>
        <v>0.48078706349508737</v>
      </c>
      <c r="H23" s="1">
        <f t="shared" si="7"/>
        <v>0.5</v>
      </c>
      <c r="I23" s="7">
        <v>0.75</v>
      </c>
      <c r="J23" s="1">
        <v>1</v>
      </c>
      <c r="M23" s="1">
        <f t="shared" si="5"/>
        <v>0.69338810452378496</v>
      </c>
      <c r="N23" s="1">
        <f t="shared" si="6"/>
        <v>0.57738378106456656</v>
      </c>
    </row>
    <row r="24" spans="2:14" x14ac:dyDescent="0.25">
      <c r="B24" s="1">
        <f t="shared" si="0"/>
        <v>1.25</v>
      </c>
      <c r="C24" s="1">
        <f t="shared" si="1"/>
        <v>1.75</v>
      </c>
      <c r="D24" s="1">
        <f t="shared" si="2"/>
        <v>0.75</v>
      </c>
      <c r="E24" s="5">
        <f t="shared" si="3"/>
        <v>0.27809346043506655</v>
      </c>
      <c r="F24" s="5">
        <f t="shared" si="4"/>
        <v>2.6515190652599968E-2</v>
      </c>
      <c r="H24" s="1">
        <f t="shared" si="7"/>
        <v>0.5</v>
      </c>
      <c r="I24" s="1">
        <v>1</v>
      </c>
      <c r="J24" s="1">
        <v>0</v>
      </c>
      <c r="M24" s="1">
        <f t="shared" si="5"/>
        <v>0.16283485699505487</v>
      </c>
      <c r="N24" s="1">
        <f t="shared" si="6"/>
        <v>6.570842623372386E-2</v>
      </c>
    </row>
    <row r="25" spans="2:14" x14ac:dyDescent="0.25">
      <c r="B25" s="1">
        <f t="shared" si="0"/>
        <v>1.25</v>
      </c>
      <c r="C25" s="1">
        <f t="shared" si="1"/>
        <v>1.75</v>
      </c>
      <c r="D25" s="1">
        <f t="shared" si="2"/>
        <v>1</v>
      </c>
      <c r="E25" s="5">
        <f t="shared" si="3"/>
        <v>0.5339054305846308</v>
      </c>
      <c r="F25" s="5">
        <f t="shared" si="4"/>
        <v>0.13031086116926172</v>
      </c>
      <c r="H25" s="1">
        <f t="shared" si="7"/>
        <v>0.5</v>
      </c>
      <c r="I25" s="1">
        <v>1</v>
      </c>
      <c r="J25" s="1">
        <v>0.25</v>
      </c>
      <c r="M25" s="1">
        <f t="shared" si="5"/>
        <v>0.36098595702500907</v>
      </c>
      <c r="N25" s="1">
        <f t="shared" si="6"/>
        <v>0.21688796861499496</v>
      </c>
    </row>
    <row r="26" spans="2:14" x14ac:dyDescent="0.25">
      <c r="B26" s="1">
        <f t="shared" si="0"/>
        <v>1.25</v>
      </c>
      <c r="C26" s="1">
        <f t="shared" si="1"/>
        <v>1.75</v>
      </c>
      <c r="D26" s="1">
        <f t="shared" si="2"/>
        <v>1.25</v>
      </c>
      <c r="E26" s="5">
        <f t="shared" si="3"/>
        <v>0.70848005422509597</v>
      </c>
      <c r="F26" s="5">
        <f t="shared" si="4"/>
        <v>0.28682513556274003</v>
      </c>
      <c r="H26" s="1">
        <f t="shared" si="7"/>
        <v>0.5</v>
      </c>
      <c r="I26" s="1">
        <v>1</v>
      </c>
      <c r="J26" s="1">
        <v>0.5</v>
      </c>
      <c r="M26" s="1">
        <f t="shared" si="5"/>
        <v>0.5355605806654743</v>
      </c>
      <c r="N26" s="1">
        <f t="shared" si="6"/>
        <v>0.39193396912162953</v>
      </c>
    </row>
    <row r="27" spans="2:14" x14ac:dyDescent="0.25">
      <c r="B27" s="1">
        <f t="shared" si="0"/>
        <v>1.25</v>
      </c>
      <c r="C27" s="1">
        <f t="shared" si="1"/>
        <v>1.75</v>
      </c>
      <c r="D27" s="1">
        <f t="shared" si="2"/>
        <v>1.5</v>
      </c>
      <c r="E27" s="5">
        <f t="shared" si="3"/>
        <v>0.83734568783169561</v>
      </c>
      <c r="F27" s="5">
        <f t="shared" si="4"/>
        <v>0.48078706349508737</v>
      </c>
      <c r="H27" s="1">
        <f t="shared" si="7"/>
        <v>0.5</v>
      </c>
      <c r="I27" s="1">
        <v>1</v>
      </c>
      <c r="J27" s="7">
        <v>0.75</v>
      </c>
      <c r="M27" s="1">
        <f t="shared" si="5"/>
        <v>0.69338810452378496</v>
      </c>
      <c r="N27" s="1">
        <f t="shared" si="6"/>
        <v>0.57738378106456656</v>
      </c>
    </row>
    <row r="28" spans="2:14" x14ac:dyDescent="0.25">
      <c r="B28" s="1">
        <f t="shared" si="0"/>
        <v>1.25</v>
      </c>
      <c r="C28" s="1">
        <f t="shared" si="1"/>
        <v>1.75</v>
      </c>
      <c r="D28" s="1">
        <f t="shared" si="2"/>
        <v>1.75</v>
      </c>
      <c r="E28" s="5">
        <f t="shared" si="3"/>
        <v>0.9375</v>
      </c>
      <c r="F28" s="5">
        <f t="shared" si="4"/>
        <v>0.703125</v>
      </c>
      <c r="H28" s="1">
        <f t="shared" si="7"/>
        <v>0.5</v>
      </c>
      <c r="I28" s="1">
        <v>1</v>
      </c>
      <c r="J28" s="1">
        <v>1</v>
      </c>
      <c r="M28" s="1">
        <f t="shared" si="5"/>
        <v>0.83852549156242118</v>
      </c>
      <c r="N28" s="1">
        <f t="shared" si="6"/>
        <v>0.76784649263692506</v>
      </c>
    </row>
    <row r="29" spans="2:14" x14ac:dyDescent="0.25">
      <c r="E29" s="5"/>
      <c r="F29" s="5"/>
    </row>
    <row r="31" spans="2:14" x14ac:dyDescent="0.25">
      <c r="E31" s="5"/>
      <c r="F31" s="8">
        <f>F28/F16</f>
        <v>9</v>
      </c>
      <c r="G31" s="8"/>
      <c r="H31" s="8"/>
      <c r="I31" s="8"/>
      <c r="J31" s="8"/>
      <c r="K31" s="8"/>
      <c r="L31" s="8"/>
      <c r="M31" s="8">
        <f t="shared" ref="M31:N31" si="8">M28/M16</f>
        <v>3</v>
      </c>
      <c r="N31" s="8">
        <f t="shared" si="8"/>
        <v>5.1961524227066329</v>
      </c>
    </row>
    <row r="32" spans="2:14" x14ac:dyDescent="0.25">
      <c r="E32" s="5"/>
      <c r="F32" s="5"/>
    </row>
    <row r="33" spans="5:6" x14ac:dyDescent="0.25">
      <c r="E33" s="5"/>
      <c r="F33" s="5"/>
    </row>
  </sheetData>
  <conditionalFormatting sqref="E4:F28">
    <cfRule type="cellIs" dxfId="0" priority="64" operator="equal">
      <formula>0</formula>
    </cfRule>
  </conditionalFormatting>
  <conditionalFormatting sqref="E4:E28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:F2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J28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{537B3F3D-9346-4DF0-8146-4C63D944DECD}</x14:id>
        </ext>
      </extLst>
    </cfRule>
  </conditionalFormatting>
  <conditionalFormatting sqref="H4:H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{EAAC0714-5B78-409A-8070-D6BB829B45D5}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7B3F3D-9346-4DF0-8146-4C63D944D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I4:J28</xm:sqref>
        </x14:conditionalFormatting>
        <x14:conditionalFormatting xmlns:xm="http://schemas.microsoft.com/office/excel/2006/main">
          <x14:cfRule type="dataBar" id="{EAAC0714-5B78-409A-8070-D6BB829B45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B362"/>
  <sheetViews>
    <sheetView workbookViewId="0">
      <selection activeCell="D71" sqref="D71"/>
    </sheetView>
  </sheetViews>
  <sheetFormatPr defaultRowHeight="15" x14ac:dyDescent="0.25"/>
  <cols>
    <col min="2" max="2" width="18" bestFit="1" customWidth="1"/>
    <col min="3" max="3" width="10.28515625" bestFit="1" customWidth="1"/>
    <col min="4" max="4" width="9.5703125" bestFit="1" customWidth="1"/>
  </cols>
  <sheetData>
    <row r="4" spans="2:54" x14ac:dyDescent="0.25">
      <c r="B4" s="9" t="s">
        <v>9</v>
      </c>
      <c r="C4" s="9"/>
      <c r="D4" s="9"/>
      <c r="F4" t="s">
        <v>15</v>
      </c>
    </row>
    <row r="5" spans="2:54" x14ac:dyDescent="0.25">
      <c r="B5" s="3" t="s">
        <v>0</v>
      </c>
      <c r="C5" s="3" t="s">
        <v>1</v>
      </c>
      <c r="D5" s="3" t="s">
        <v>4</v>
      </c>
      <c r="E5">
        <v>1</v>
      </c>
      <c r="F5">
        <f>E5+1</f>
        <v>2</v>
      </c>
      <c r="G5">
        <f t="shared" ref="G5:BB5" si="0">F5+1</f>
        <v>3</v>
      </c>
      <c r="H5">
        <f t="shared" si="0"/>
        <v>4</v>
      </c>
      <c r="I5">
        <f t="shared" si="0"/>
        <v>5</v>
      </c>
      <c r="J5">
        <f t="shared" si="0"/>
        <v>6</v>
      </c>
      <c r="K5">
        <f t="shared" si="0"/>
        <v>7</v>
      </c>
      <c r="L5">
        <f t="shared" si="0"/>
        <v>8</v>
      </c>
      <c r="M5">
        <f t="shared" si="0"/>
        <v>9</v>
      </c>
      <c r="N5">
        <f t="shared" si="0"/>
        <v>10</v>
      </c>
      <c r="O5">
        <f t="shared" si="0"/>
        <v>11</v>
      </c>
      <c r="P5">
        <f t="shared" si="0"/>
        <v>12</v>
      </c>
      <c r="Q5">
        <f t="shared" si="0"/>
        <v>13</v>
      </c>
      <c r="R5">
        <f t="shared" si="0"/>
        <v>14</v>
      </c>
      <c r="S5">
        <f t="shared" si="0"/>
        <v>15</v>
      </c>
      <c r="T5">
        <f t="shared" si="0"/>
        <v>16</v>
      </c>
      <c r="U5">
        <f t="shared" si="0"/>
        <v>17</v>
      </c>
      <c r="V5">
        <f t="shared" si="0"/>
        <v>18</v>
      </c>
      <c r="W5">
        <f t="shared" si="0"/>
        <v>19</v>
      </c>
      <c r="X5">
        <f t="shared" si="0"/>
        <v>20</v>
      </c>
      <c r="Y5">
        <f t="shared" si="0"/>
        <v>21</v>
      </c>
      <c r="Z5">
        <f t="shared" si="0"/>
        <v>22</v>
      </c>
      <c r="AA5">
        <f t="shared" si="0"/>
        <v>23</v>
      </c>
      <c r="AB5">
        <f t="shared" si="0"/>
        <v>24</v>
      </c>
      <c r="AC5">
        <f t="shared" si="0"/>
        <v>25</v>
      </c>
      <c r="AD5">
        <f t="shared" si="0"/>
        <v>26</v>
      </c>
      <c r="AE5">
        <f t="shared" si="0"/>
        <v>27</v>
      </c>
      <c r="AF5">
        <f t="shared" si="0"/>
        <v>28</v>
      </c>
      <c r="AG5">
        <f t="shared" si="0"/>
        <v>29</v>
      </c>
      <c r="AH5">
        <f t="shared" si="0"/>
        <v>30</v>
      </c>
      <c r="AI5">
        <f t="shared" si="0"/>
        <v>31</v>
      </c>
      <c r="AJ5">
        <f t="shared" si="0"/>
        <v>32</v>
      </c>
      <c r="AK5">
        <f t="shared" si="0"/>
        <v>33</v>
      </c>
      <c r="AL5">
        <f t="shared" si="0"/>
        <v>34</v>
      </c>
      <c r="AM5">
        <f t="shared" si="0"/>
        <v>35</v>
      </c>
      <c r="AN5">
        <f t="shared" si="0"/>
        <v>36</v>
      </c>
      <c r="AO5">
        <f t="shared" si="0"/>
        <v>37</v>
      </c>
      <c r="AP5">
        <f t="shared" si="0"/>
        <v>38</v>
      </c>
      <c r="AQ5">
        <f t="shared" si="0"/>
        <v>39</v>
      </c>
      <c r="AR5">
        <f t="shared" si="0"/>
        <v>40</v>
      </c>
      <c r="AS5">
        <f t="shared" si="0"/>
        <v>41</v>
      </c>
      <c r="AT5">
        <f t="shared" si="0"/>
        <v>42</v>
      </c>
      <c r="AU5">
        <f t="shared" si="0"/>
        <v>43</v>
      </c>
      <c r="AV5">
        <f t="shared" si="0"/>
        <v>44</v>
      </c>
      <c r="AW5">
        <f t="shared" si="0"/>
        <v>45</v>
      </c>
      <c r="AX5">
        <f t="shared" si="0"/>
        <v>46</v>
      </c>
      <c r="AY5">
        <f t="shared" si="0"/>
        <v>47</v>
      </c>
      <c r="AZ5">
        <f t="shared" si="0"/>
        <v>48</v>
      </c>
      <c r="BA5">
        <f t="shared" si="0"/>
        <v>49</v>
      </c>
      <c r="BB5">
        <f t="shared" si="0"/>
        <v>50</v>
      </c>
    </row>
    <row r="6" spans="2:54" x14ac:dyDescent="0.25">
      <c r="B6">
        <v>35</v>
      </c>
      <c r="C6">
        <v>35</v>
      </c>
      <c r="D6">
        <v>35</v>
      </c>
    </row>
    <row r="7" spans="2:54" x14ac:dyDescent="0.25">
      <c r="B7">
        <v>35</v>
      </c>
      <c r="C7">
        <v>35</v>
      </c>
      <c r="D7">
        <v>125</v>
      </c>
    </row>
    <row r="8" spans="2:54" x14ac:dyDescent="0.25">
      <c r="B8">
        <v>35</v>
      </c>
      <c r="C8">
        <v>125</v>
      </c>
      <c r="D8">
        <v>35</v>
      </c>
    </row>
    <row r="9" spans="2:54" x14ac:dyDescent="0.25">
      <c r="B9">
        <v>35</v>
      </c>
      <c r="C9">
        <v>125</v>
      </c>
      <c r="D9">
        <v>125</v>
      </c>
    </row>
    <row r="10" spans="2:54" x14ac:dyDescent="0.25">
      <c r="B10">
        <v>125</v>
      </c>
      <c r="C10">
        <v>35</v>
      </c>
      <c r="D10">
        <v>35</v>
      </c>
    </row>
    <row r="11" spans="2:54" x14ac:dyDescent="0.25">
      <c r="B11">
        <v>125</v>
      </c>
      <c r="C11">
        <v>35</v>
      </c>
      <c r="D11">
        <v>125</v>
      </c>
    </row>
    <row r="12" spans="2:54" x14ac:dyDescent="0.25">
      <c r="B12">
        <v>125</v>
      </c>
      <c r="C12">
        <v>125</v>
      </c>
      <c r="D12">
        <v>35</v>
      </c>
    </row>
    <row r="13" spans="2:54" x14ac:dyDescent="0.25">
      <c r="B13">
        <v>125</v>
      </c>
      <c r="C13">
        <v>125</v>
      </c>
      <c r="D13">
        <v>125</v>
      </c>
    </row>
    <row r="21" spans="2:11" x14ac:dyDescent="0.25">
      <c r="B21" s="9" t="s">
        <v>9</v>
      </c>
      <c r="C21" s="3" t="s">
        <v>0</v>
      </c>
      <c r="D21">
        <v>35</v>
      </c>
      <c r="E21">
        <v>35</v>
      </c>
      <c r="F21">
        <v>35</v>
      </c>
      <c r="G21">
        <v>35</v>
      </c>
      <c r="H21">
        <v>125</v>
      </c>
      <c r="I21">
        <v>125</v>
      </c>
      <c r="J21">
        <v>125</v>
      </c>
      <c r="K21">
        <v>125</v>
      </c>
    </row>
    <row r="22" spans="2:11" x14ac:dyDescent="0.25">
      <c r="B22" s="9"/>
      <c r="C22" s="3" t="s">
        <v>1</v>
      </c>
      <c r="D22">
        <v>35</v>
      </c>
      <c r="E22">
        <v>35</v>
      </c>
      <c r="F22">
        <v>125</v>
      </c>
      <c r="G22">
        <v>125</v>
      </c>
      <c r="H22">
        <v>35</v>
      </c>
      <c r="I22">
        <v>35</v>
      </c>
      <c r="J22">
        <v>125</v>
      </c>
      <c r="K22">
        <v>125</v>
      </c>
    </row>
    <row r="23" spans="2:11" x14ac:dyDescent="0.25">
      <c r="B23" s="9"/>
      <c r="C23" s="3" t="s">
        <v>4</v>
      </c>
      <c r="D23">
        <v>35</v>
      </c>
      <c r="E23">
        <v>125</v>
      </c>
      <c r="F23">
        <v>35</v>
      </c>
      <c r="G23">
        <v>125</v>
      </c>
      <c r="H23">
        <v>35</v>
      </c>
      <c r="I23">
        <v>125</v>
      </c>
      <c r="J23">
        <v>35</v>
      </c>
      <c r="K23">
        <v>125</v>
      </c>
    </row>
    <row r="24" spans="2:11" x14ac:dyDescent="0.25">
      <c r="C24">
        <v>1</v>
      </c>
    </row>
    <row r="25" spans="2:11" x14ac:dyDescent="0.25">
      <c r="B25" t="s">
        <v>16</v>
      </c>
      <c r="C25">
        <f t="shared" ref="C25:C56" si="1">C24+1</f>
        <v>2</v>
      </c>
    </row>
    <row r="26" spans="2:11" x14ac:dyDescent="0.25">
      <c r="C26">
        <f t="shared" si="1"/>
        <v>3</v>
      </c>
    </row>
    <row r="27" spans="2:11" x14ac:dyDescent="0.25">
      <c r="C27">
        <f t="shared" si="1"/>
        <v>4</v>
      </c>
    </row>
    <row r="28" spans="2:11" x14ac:dyDescent="0.25">
      <c r="C28">
        <f t="shared" si="1"/>
        <v>5</v>
      </c>
    </row>
    <row r="29" spans="2:11" x14ac:dyDescent="0.25">
      <c r="C29">
        <f t="shared" si="1"/>
        <v>6</v>
      </c>
    </row>
    <row r="30" spans="2:11" x14ac:dyDescent="0.25">
      <c r="C30">
        <f t="shared" si="1"/>
        <v>7</v>
      </c>
    </row>
    <row r="31" spans="2:11" x14ac:dyDescent="0.25">
      <c r="C31">
        <f t="shared" si="1"/>
        <v>8</v>
      </c>
    </row>
    <row r="32" spans="2:11" x14ac:dyDescent="0.25">
      <c r="C32">
        <f t="shared" si="1"/>
        <v>9</v>
      </c>
    </row>
    <row r="33" spans="3:3" x14ac:dyDescent="0.25">
      <c r="C33">
        <f t="shared" si="1"/>
        <v>10</v>
      </c>
    </row>
    <row r="34" spans="3:3" x14ac:dyDescent="0.25">
      <c r="C34">
        <f t="shared" si="1"/>
        <v>11</v>
      </c>
    </row>
    <row r="35" spans="3:3" x14ac:dyDescent="0.25">
      <c r="C35">
        <f t="shared" si="1"/>
        <v>12</v>
      </c>
    </row>
    <row r="36" spans="3:3" x14ac:dyDescent="0.25">
      <c r="C36">
        <f t="shared" si="1"/>
        <v>13</v>
      </c>
    </row>
    <row r="37" spans="3:3" x14ac:dyDescent="0.25">
      <c r="C37">
        <f t="shared" si="1"/>
        <v>14</v>
      </c>
    </row>
    <row r="38" spans="3:3" x14ac:dyDescent="0.25">
      <c r="C38">
        <f t="shared" si="1"/>
        <v>15</v>
      </c>
    </row>
    <row r="39" spans="3:3" x14ac:dyDescent="0.25">
      <c r="C39">
        <f t="shared" si="1"/>
        <v>16</v>
      </c>
    </row>
    <row r="40" spans="3:3" x14ac:dyDescent="0.25">
      <c r="C40">
        <f t="shared" si="1"/>
        <v>17</v>
      </c>
    </row>
    <row r="41" spans="3:3" x14ac:dyDescent="0.25">
      <c r="C41">
        <f t="shared" si="1"/>
        <v>18</v>
      </c>
    </row>
    <row r="42" spans="3:3" x14ac:dyDescent="0.25">
      <c r="C42">
        <f t="shared" si="1"/>
        <v>19</v>
      </c>
    </row>
    <row r="43" spans="3:3" x14ac:dyDescent="0.25">
      <c r="C43">
        <f t="shared" si="1"/>
        <v>20</v>
      </c>
    </row>
    <row r="44" spans="3:3" x14ac:dyDescent="0.25">
      <c r="C44">
        <f t="shared" si="1"/>
        <v>21</v>
      </c>
    </row>
    <row r="45" spans="3:3" x14ac:dyDescent="0.25">
      <c r="C45">
        <f t="shared" si="1"/>
        <v>22</v>
      </c>
    </row>
    <row r="46" spans="3:3" x14ac:dyDescent="0.25">
      <c r="C46">
        <f t="shared" si="1"/>
        <v>23</v>
      </c>
    </row>
    <row r="47" spans="3:3" x14ac:dyDescent="0.25">
      <c r="C47">
        <f t="shared" si="1"/>
        <v>24</v>
      </c>
    </row>
    <row r="48" spans="3:3" x14ac:dyDescent="0.25">
      <c r="C48">
        <f t="shared" si="1"/>
        <v>25</v>
      </c>
    </row>
    <row r="49" spans="3:3" x14ac:dyDescent="0.25">
      <c r="C49">
        <f t="shared" si="1"/>
        <v>26</v>
      </c>
    </row>
    <row r="50" spans="3:3" x14ac:dyDescent="0.25">
      <c r="C50">
        <f t="shared" si="1"/>
        <v>27</v>
      </c>
    </row>
    <row r="51" spans="3:3" x14ac:dyDescent="0.25">
      <c r="C51">
        <f t="shared" si="1"/>
        <v>28</v>
      </c>
    </row>
    <row r="52" spans="3:3" x14ac:dyDescent="0.25">
      <c r="C52">
        <f t="shared" si="1"/>
        <v>29</v>
      </c>
    </row>
    <row r="53" spans="3:3" x14ac:dyDescent="0.25">
      <c r="C53">
        <f t="shared" si="1"/>
        <v>30</v>
      </c>
    </row>
    <row r="54" spans="3:3" x14ac:dyDescent="0.25">
      <c r="C54">
        <f t="shared" si="1"/>
        <v>31</v>
      </c>
    </row>
    <row r="55" spans="3:3" x14ac:dyDescent="0.25">
      <c r="C55">
        <f t="shared" si="1"/>
        <v>32</v>
      </c>
    </row>
    <row r="56" spans="3:3" x14ac:dyDescent="0.25">
      <c r="C56">
        <f t="shared" si="1"/>
        <v>33</v>
      </c>
    </row>
    <row r="57" spans="3:3" x14ac:dyDescent="0.25">
      <c r="C57">
        <f t="shared" ref="C57:C73" si="2">C56+1</f>
        <v>34</v>
      </c>
    </row>
    <row r="58" spans="3:3" x14ac:dyDescent="0.25">
      <c r="C58">
        <f t="shared" si="2"/>
        <v>35</v>
      </c>
    </row>
    <row r="59" spans="3:3" x14ac:dyDescent="0.25">
      <c r="C59">
        <f t="shared" si="2"/>
        <v>36</v>
      </c>
    </row>
    <row r="60" spans="3:3" x14ac:dyDescent="0.25">
      <c r="C60">
        <f t="shared" si="2"/>
        <v>37</v>
      </c>
    </row>
    <row r="61" spans="3:3" x14ac:dyDescent="0.25">
      <c r="C61">
        <f t="shared" si="2"/>
        <v>38</v>
      </c>
    </row>
    <row r="62" spans="3:3" x14ac:dyDescent="0.25">
      <c r="C62">
        <f t="shared" si="2"/>
        <v>39</v>
      </c>
    </row>
    <row r="63" spans="3:3" x14ac:dyDescent="0.25">
      <c r="C63">
        <f t="shared" si="2"/>
        <v>40</v>
      </c>
    </row>
    <row r="64" spans="3:3" x14ac:dyDescent="0.25">
      <c r="C64">
        <f t="shared" si="2"/>
        <v>41</v>
      </c>
    </row>
    <row r="65" spans="3:3" x14ac:dyDescent="0.25">
      <c r="C65">
        <f t="shared" si="2"/>
        <v>42</v>
      </c>
    </row>
    <row r="66" spans="3:3" x14ac:dyDescent="0.25">
      <c r="C66">
        <f t="shared" si="2"/>
        <v>43</v>
      </c>
    </row>
    <row r="67" spans="3:3" x14ac:dyDescent="0.25">
      <c r="C67">
        <f t="shared" si="2"/>
        <v>44</v>
      </c>
    </row>
    <row r="68" spans="3:3" x14ac:dyDescent="0.25">
      <c r="C68">
        <f t="shared" si="2"/>
        <v>45</v>
      </c>
    </row>
    <row r="69" spans="3:3" x14ac:dyDescent="0.25">
      <c r="C69">
        <f t="shared" si="2"/>
        <v>46</v>
      </c>
    </row>
    <row r="70" spans="3:3" x14ac:dyDescent="0.25">
      <c r="C70">
        <f t="shared" si="2"/>
        <v>47</v>
      </c>
    </row>
    <row r="71" spans="3:3" x14ac:dyDescent="0.25">
      <c r="C71">
        <f t="shared" si="2"/>
        <v>48</v>
      </c>
    </row>
    <row r="72" spans="3:3" x14ac:dyDescent="0.25">
      <c r="C72">
        <f t="shared" si="2"/>
        <v>49</v>
      </c>
    </row>
    <row r="73" spans="3:3" x14ac:dyDescent="0.25">
      <c r="C73">
        <f t="shared" si="2"/>
        <v>50</v>
      </c>
    </row>
    <row r="74" spans="3:3" x14ac:dyDescent="0.25">
      <c r="C74">
        <f t="shared" ref="C74:C137" si="3">C73+1</f>
        <v>51</v>
      </c>
    </row>
    <row r="75" spans="3:3" x14ac:dyDescent="0.25">
      <c r="C75">
        <f t="shared" si="3"/>
        <v>52</v>
      </c>
    </row>
    <row r="76" spans="3:3" x14ac:dyDescent="0.25">
      <c r="C76">
        <f t="shared" si="3"/>
        <v>53</v>
      </c>
    </row>
    <row r="77" spans="3:3" x14ac:dyDescent="0.25">
      <c r="C77">
        <f t="shared" si="3"/>
        <v>54</v>
      </c>
    </row>
    <row r="78" spans="3:3" x14ac:dyDescent="0.25">
      <c r="C78">
        <f t="shared" si="3"/>
        <v>55</v>
      </c>
    </row>
    <row r="79" spans="3:3" x14ac:dyDescent="0.25">
      <c r="C79">
        <f t="shared" si="3"/>
        <v>56</v>
      </c>
    </row>
    <row r="80" spans="3:3" x14ac:dyDescent="0.25">
      <c r="C80">
        <f t="shared" si="3"/>
        <v>57</v>
      </c>
    </row>
    <row r="81" spans="3:3" x14ac:dyDescent="0.25">
      <c r="C81">
        <f t="shared" si="3"/>
        <v>58</v>
      </c>
    </row>
    <row r="82" spans="3:3" x14ac:dyDescent="0.25">
      <c r="C82">
        <f t="shared" si="3"/>
        <v>59</v>
      </c>
    </row>
    <row r="83" spans="3:3" x14ac:dyDescent="0.25">
      <c r="C83">
        <f t="shared" si="3"/>
        <v>60</v>
      </c>
    </row>
    <row r="84" spans="3:3" x14ac:dyDescent="0.25">
      <c r="C84">
        <f t="shared" si="3"/>
        <v>61</v>
      </c>
    </row>
    <row r="85" spans="3:3" x14ac:dyDescent="0.25">
      <c r="C85">
        <f t="shared" si="3"/>
        <v>62</v>
      </c>
    </row>
    <row r="86" spans="3:3" x14ac:dyDescent="0.25">
      <c r="C86">
        <f t="shared" si="3"/>
        <v>63</v>
      </c>
    </row>
    <row r="87" spans="3:3" x14ac:dyDescent="0.25">
      <c r="C87">
        <f t="shared" si="3"/>
        <v>64</v>
      </c>
    </row>
    <row r="88" spans="3:3" x14ac:dyDescent="0.25">
      <c r="C88">
        <f t="shared" si="3"/>
        <v>65</v>
      </c>
    </row>
    <row r="89" spans="3:3" x14ac:dyDescent="0.25">
      <c r="C89">
        <f t="shared" si="3"/>
        <v>66</v>
      </c>
    </row>
    <row r="90" spans="3:3" x14ac:dyDescent="0.25">
      <c r="C90">
        <f t="shared" si="3"/>
        <v>67</v>
      </c>
    </row>
    <row r="91" spans="3:3" x14ac:dyDescent="0.25">
      <c r="C91">
        <f t="shared" si="3"/>
        <v>68</v>
      </c>
    </row>
    <row r="92" spans="3:3" x14ac:dyDescent="0.25">
      <c r="C92">
        <f t="shared" si="3"/>
        <v>69</v>
      </c>
    </row>
    <row r="93" spans="3:3" x14ac:dyDescent="0.25">
      <c r="C93">
        <f t="shared" si="3"/>
        <v>70</v>
      </c>
    </row>
    <row r="94" spans="3:3" x14ac:dyDescent="0.25">
      <c r="C94">
        <f t="shared" si="3"/>
        <v>71</v>
      </c>
    </row>
    <row r="95" spans="3:3" x14ac:dyDescent="0.25">
      <c r="C95">
        <f t="shared" si="3"/>
        <v>72</v>
      </c>
    </row>
    <row r="96" spans="3:3" x14ac:dyDescent="0.25">
      <c r="C96">
        <f t="shared" si="3"/>
        <v>73</v>
      </c>
    </row>
    <row r="97" spans="3:3" x14ac:dyDescent="0.25">
      <c r="C97">
        <f t="shared" si="3"/>
        <v>74</v>
      </c>
    </row>
    <row r="98" spans="3:3" x14ac:dyDescent="0.25">
      <c r="C98">
        <f t="shared" si="3"/>
        <v>75</v>
      </c>
    </row>
    <row r="99" spans="3:3" x14ac:dyDescent="0.25">
      <c r="C99">
        <f t="shared" si="3"/>
        <v>76</v>
      </c>
    </row>
    <row r="100" spans="3:3" x14ac:dyDescent="0.25">
      <c r="C100">
        <f t="shared" si="3"/>
        <v>77</v>
      </c>
    </row>
    <row r="101" spans="3:3" x14ac:dyDescent="0.25">
      <c r="C101">
        <f t="shared" si="3"/>
        <v>78</v>
      </c>
    </row>
    <row r="102" spans="3:3" x14ac:dyDescent="0.25">
      <c r="C102">
        <f t="shared" si="3"/>
        <v>79</v>
      </c>
    </row>
    <row r="103" spans="3:3" x14ac:dyDescent="0.25">
      <c r="C103">
        <f t="shared" si="3"/>
        <v>80</v>
      </c>
    </row>
    <row r="104" spans="3:3" x14ac:dyDescent="0.25">
      <c r="C104">
        <f t="shared" si="3"/>
        <v>81</v>
      </c>
    </row>
    <row r="105" spans="3:3" x14ac:dyDescent="0.25">
      <c r="C105">
        <f t="shared" si="3"/>
        <v>82</v>
      </c>
    </row>
    <row r="106" spans="3:3" x14ac:dyDescent="0.25">
      <c r="C106">
        <f t="shared" si="3"/>
        <v>83</v>
      </c>
    </row>
    <row r="107" spans="3:3" x14ac:dyDescent="0.25">
      <c r="C107">
        <f t="shared" si="3"/>
        <v>84</v>
      </c>
    </row>
    <row r="108" spans="3:3" x14ac:dyDescent="0.25">
      <c r="C108">
        <f t="shared" si="3"/>
        <v>85</v>
      </c>
    </row>
    <row r="109" spans="3:3" x14ac:dyDescent="0.25">
      <c r="C109">
        <f t="shared" si="3"/>
        <v>86</v>
      </c>
    </row>
    <row r="110" spans="3:3" x14ac:dyDescent="0.25">
      <c r="C110">
        <f t="shared" si="3"/>
        <v>87</v>
      </c>
    </row>
    <row r="111" spans="3:3" x14ac:dyDescent="0.25">
      <c r="C111">
        <f t="shared" si="3"/>
        <v>88</v>
      </c>
    </row>
    <row r="112" spans="3:3" x14ac:dyDescent="0.25">
      <c r="C112">
        <f t="shared" si="3"/>
        <v>89</v>
      </c>
    </row>
    <row r="113" spans="3:3" x14ac:dyDescent="0.25">
      <c r="C113">
        <f t="shared" si="3"/>
        <v>90</v>
      </c>
    </row>
    <row r="114" spans="3:3" x14ac:dyDescent="0.25">
      <c r="C114">
        <f t="shared" si="3"/>
        <v>91</v>
      </c>
    </row>
    <row r="115" spans="3:3" x14ac:dyDescent="0.25">
      <c r="C115">
        <f t="shared" si="3"/>
        <v>92</v>
      </c>
    </row>
    <row r="116" spans="3:3" x14ac:dyDescent="0.25">
      <c r="C116">
        <f t="shared" si="3"/>
        <v>93</v>
      </c>
    </row>
    <row r="117" spans="3:3" x14ac:dyDescent="0.25">
      <c r="C117">
        <f t="shared" si="3"/>
        <v>94</v>
      </c>
    </row>
    <row r="118" spans="3:3" x14ac:dyDescent="0.25">
      <c r="C118">
        <f t="shared" si="3"/>
        <v>95</v>
      </c>
    </row>
    <row r="119" spans="3:3" x14ac:dyDescent="0.25">
      <c r="C119">
        <f t="shared" si="3"/>
        <v>96</v>
      </c>
    </row>
    <row r="120" spans="3:3" x14ac:dyDescent="0.25">
      <c r="C120">
        <f t="shared" si="3"/>
        <v>97</v>
      </c>
    </row>
    <row r="121" spans="3:3" x14ac:dyDescent="0.25">
      <c r="C121">
        <f t="shared" si="3"/>
        <v>98</v>
      </c>
    </row>
    <row r="122" spans="3:3" x14ac:dyDescent="0.25">
      <c r="C122">
        <f t="shared" si="3"/>
        <v>99</v>
      </c>
    </row>
    <row r="123" spans="3:3" x14ac:dyDescent="0.25">
      <c r="C123">
        <f t="shared" si="3"/>
        <v>100</v>
      </c>
    </row>
    <row r="124" spans="3:3" x14ac:dyDescent="0.25">
      <c r="C124">
        <f t="shared" si="3"/>
        <v>101</v>
      </c>
    </row>
    <row r="125" spans="3:3" x14ac:dyDescent="0.25">
      <c r="C125">
        <f t="shared" si="3"/>
        <v>102</v>
      </c>
    </row>
    <row r="126" spans="3:3" x14ac:dyDescent="0.25">
      <c r="C126">
        <f t="shared" si="3"/>
        <v>103</v>
      </c>
    </row>
    <row r="127" spans="3:3" x14ac:dyDescent="0.25">
      <c r="C127">
        <f t="shared" si="3"/>
        <v>104</v>
      </c>
    </row>
    <row r="128" spans="3:3" x14ac:dyDescent="0.25">
      <c r="C128">
        <f t="shared" si="3"/>
        <v>105</v>
      </c>
    </row>
    <row r="129" spans="3:3" x14ac:dyDescent="0.25">
      <c r="C129">
        <f t="shared" si="3"/>
        <v>106</v>
      </c>
    </row>
    <row r="130" spans="3:3" x14ac:dyDescent="0.25">
      <c r="C130">
        <f t="shared" si="3"/>
        <v>107</v>
      </c>
    </row>
    <row r="131" spans="3:3" x14ac:dyDescent="0.25">
      <c r="C131">
        <f t="shared" si="3"/>
        <v>108</v>
      </c>
    </row>
    <row r="132" spans="3:3" x14ac:dyDescent="0.25">
      <c r="C132">
        <f t="shared" si="3"/>
        <v>109</v>
      </c>
    </row>
    <row r="133" spans="3:3" x14ac:dyDescent="0.25">
      <c r="C133">
        <f t="shared" si="3"/>
        <v>110</v>
      </c>
    </row>
    <row r="134" spans="3:3" x14ac:dyDescent="0.25">
      <c r="C134">
        <f t="shared" si="3"/>
        <v>111</v>
      </c>
    </row>
    <row r="135" spans="3:3" x14ac:dyDescent="0.25">
      <c r="C135">
        <f t="shared" si="3"/>
        <v>112</v>
      </c>
    </row>
    <row r="136" spans="3:3" x14ac:dyDescent="0.25">
      <c r="C136">
        <f t="shared" si="3"/>
        <v>113</v>
      </c>
    </row>
    <row r="137" spans="3:3" x14ac:dyDescent="0.25">
      <c r="C137">
        <f t="shared" si="3"/>
        <v>114</v>
      </c>
    </row>
    <row r="138" spans="3:3" x14ac:dyDescent="0.25">
      <c r="C138">
        <f t="shared" ref="C138:C201" si="4">C137+1</f>
        <v>115</v>
      </c>
    </row>
    <row r="139" spans="3:3" x14ac:dyDescent="0.25">
      <c r="C139">
        <f t="shared" si="4"/>
        <v>116</v>
      </c>
    </row>
    <row r="140" spans="3:3" x14ac:dyDescent="0.25">
      <c r="C140">
        <f t="shared" si="4"/>
        <v>117</v>
      </c>
    </row>
    <row r="141" spans="3:3" x14ac:dyDescent="0.25">
      <c r="C141">
        <f t="shared" si="4"/>
        <v>118</v>
      </c>
    </row>
    <row r="142" spans="3:3" x14ac:dyDescent="0.25">
      <c r="C142">
        <f t="shared" si="4"/>
        <v>119</v>
      </c>
    </row>
    <row r="143" spans="3:3" x14ac:dyDescent="0.25">
      <c r="C143">
        <f t="shared" si="4"/>
        <v>120</v>
      </c>
    </row>
    <row r="144" spans="3:3" x14ac:dyDescent="0.25">
      <c r="C144">
        <f t="shared" si="4"/>
        <v>121</v>
      </c>
    </row>
    <row r="145" spans="3:3" x14ac:dyDescent="0.25">
      <c r="C145">
        <f t="shared" si="4"/>
        <v>122</v>
      </c>
    </row>
    <row r="146" spans="3:3" x14ac:dyDescent="0.25">
      <c r="C146">
        <f t="shared" si="4"/>
        <v>123</v>
      </c>
    </row>
    <row r="147" spans="3:3" x14ac:dyDescent="0.25">
      <c r="C147">
        <f t="shared" si="4"/>
        <v>124</v>
      </c>
    </row>
    <row r="148" spans="3:3" x14ac:dyDescent="0.25">
      <c r="C148">
        <f t="shared" si="4"/>
        <v>125</v>
      </c>
    </row>
    <row r="149" spans="3:3" x14ac:dyDescent="0.25">
      <c r="C149">
        <f t="shared" si="4"/>
        <v>126</v>
      </c>
    </row>
    <row r="150" spans="3:3" x14ac:dyDescent="0.25">
      <c r="C150">
        <f t="shared" si="4"/>
        <v>127</v>
      </c>
    </row>
    <row r="151" spans="3:3" x14ac:dyDescent="0.25">
      <c r="C151">
        <f t="shared" si="4"/>
        <v>128</v>
      </c>
    </row>
    <row r="152" spans="3:3" x14ac:dyDescent="0.25">
      <c r="C152">
        <f t="shared" si="4"/>
        <v>129</v>
      </c>
    </row>
    <row r="153" spans="3:3" x14ac:dyDescent="0.25">
      <c r="C153">
        <f t="shared" si="4"/>
        <v>130</v>
      </c>
    </row>
    <row r="154" spans="3:3" x14ac:dyDescent="0.25">
      <c r="C154">
        <f t="shared" si="4"/>
        <v>131</v>
      </c>
    </row>
    <row r="155" spans="3:3" x14ac:dyDescent="0.25">
      <c r="C155">
        <f t="shared" si="4"/>
        <v>132</v>
      </c>
    </row>
    <row r="156" spans="3:3" x14ac:dyDescent="0.25">
      <c r="C156">
        <f t="shared" si="4"/>
        <v>133</v>
      </c>
    </row>
    <row r="157" spans="3:3" x14ac:dyDescent="0.25">
      <c r="C157">
        <f t="shared" si="4"/>
        <v>134</v>
      </c>
    </row>
    <row r="158" spans="3:3" x14ac:dyDescent="0.25">
      <c r="C158">
        <f t="shared" si="4"/>
        <v>135</v>
      </c>
    </row>
    <row r="159" spans="3:3" x14ac:dyDescent="0.25">
      <c r="C159">
        <f t="shared" si="4"/>
        <v>136</v>
      </c>
    </row>
    <row r="160" spans="3:3" x14ac:dyDescent="0.25">
      <c r="C160">
        <f t="shared" si="4"/>
        <v>137</v>
      </c>
    </row>
    <row r="161" spans="3:3" x14ac:dyDescent="0.25">
      <c r="C161">
        <f t="shared" si="4"/>
        <v>138</v>
      </c>
    </row>
    <row r="162" spans="3:3" x14ac:dyDescent="0.25">
      <c r="C162">
        <f t="shared" si="4"/>
        <v>139</v>
      </c>
    </row>
    <row r="163" spans="3:3" x14ac:dyDescent="0.25">
      <c r="C163">
        <f t="shared" si="4"/>
        <v>140</v>
      </c>
    </row>
    <row r="164" spans="3:3" x14ac:dyDescent="0.25">
      <c r="C164">
        <f t="shared" si="4"/>
        <v>141</v>
      </c>
    </row>
    <row r="165" spans="3:3" x14ac:dyDescent="0.25">
      <c r="C165">
        <f t="shared" si="4"/>
        <v>142</v>
      </c>
    </row>
    <row r="166" spans="3:3" x14ac:dyDescent="0.25">
      <c r="C166">
        <f t="shared" si="4"/>
        <v>143</v>
      </c>
    </row>
    <row r="167" spans="3:3" x14ac:dyDescent="0.25">
      <c r="C167">
        <f t="shared" si="4"/>
        <v>144</v>
      </c>
    </row>
    <row r="168" spans="3:3" x14ac:dyDescent="0.25">
      <c r="C168">
        <f t="shared" si="4"/>
        <v>145</v>
      </c>
    </row>
    <row r="169" spans="3:3" x14ac:dyDescent="0.25">
      <c r="C169">
        <f t="shared" si="4"/>
        <v>146</v>
      </c>
    </row>
    <row r="170" spans="3:3" x14ac:dyDescent="0.25">
      <c r="C170">
        <f t="shared" si="4"/>
        <v>147</v>
      </c>
    </row>
    <row r="171" spans="3:3" x14ac:dyDescent="0.25">
      <c r="C171">
        <f t="shared" si="4"/>
        <v>148</v>
      </c>
    </row>
    <row r="172" spans="3:3" x14ac:dyDescent="0.25">
      <c r="C172">
        <f t="shared" si="4"/>
        <v>149</v>
      </c>
    </row>
    <row r="173" spans="3:3" x14ac:dyDescent="0.25">
      <c r="C173">
        <f t="shared" si="4"/>
        <v>150</v>
      </c>
    </row>
    <row r="174" spans="3:3" x14ac:dyDescent="0.25">
      <c r="C174">
        <f t="shared" si="4"/>
        <v>151</v>
      </c>
    </row>
    <row r="175" spans="3:3" x14ac:dyDescent="0.25">
      <c r="C175">
        <f t="shared" si="4"/>
        <v>152</v>
      </c>
    </row>
    <row r="176" spans="3:3" x14ac:dyDescent="0.25">
      <c r="C176">
        <f t="shared" si="4"/>
        <v>153</v>
      </c>
    </row>
    <row r="177" spans="3:3" x14ac:dyDescent="0.25">
      <c r="C177">
        <f t="shared" si="4"/>
        <v>154</v>
      </c>
    </row>
    <row r="178" spans="3:3" x14ac:dyDescent="0.25">
      <c r="C178">
        <f t="shared" si="4"/>
        <v>155</v>
      </c>
    </row>
    <row r="179" spans="3:3" x14ac:dyDescent="0.25">
      <c r="C179">
        <f t="shared" si="4"/>
        <v>156</v>
      </c>
    </row>
    <row r="180" spans="3:3" x14ac:dyDescent="0.25">
      <c r="C180">
        <f t="shared" si="4"/>
        <v>157</v>
      </c>
    </row>
    <row r="181" spans="3:3" x14ac:dyDescent="0.25">
      <c r="C181">
        <f t="shared" si="4"/>
        <v>158</v>
      </c>
    </row>
    <row r="182" spans="3:3" x14ac:dyDescent="0.25">
      <c r="C182">
        <f t="shared" si="4"/>
        <v>159</v>
      </c>
    </row>
    <row r="183" spans="3:3" x14ac:dyDescent="0.25">
      <c r="C183">
        <f t="shared" si="4"/>
        <v>160</v>
      </c>
    </row>
    <row r="184" spans="3:3" x14ac:dyDescent="0.25">
      <c r="C184">
        <f t="shared" si="4"/>
        <v>161</v>
      </c>
    </row>
    <row r="185" spans="3:3" x14ac:dyDescent="0.25">
      <c r="C185">
        <f t="shared" si="4"/>
        <v>162</v>
      </c>
    </row>
    <row r="186" spans="3:3" x14ac:dyDescent="0.25">
      <c r="C186">
        <f t="shared" si="4"/>
        <v>163</v>
      </c>
    </row>
    <row r="187" spans="3:3" x14ac:dyDescent="0.25">
      <c r="C187">
        <f t="shared" si="4"/>
        <v>164</v>
      </c>
    </row>
    <row r="188" spans="3:3" x14ac:dyDescent="0.25">
      <c r="C188">
        <f t="shared" si="4"/>
        <v>165</v>
      </c>
    </row>
    <row r="189" spans="3:3" x14ac:dyDescent="0.25">
      <c r="C189">
        <f t="shared" si="4"/>
        <v>166</v>
      </c>
    </row>
    <row r="190" spans="3:3" x14ac:dyDescent="0.25">
      <c r="C190">
        <f t="shared" si="4"/>
        <v>167</v>
      </c>
    </row>
    <row r="191" spans="3:3" x14ac:dyDescent="0.25">
      <c r="C191">
        <f t="shared" si="4"/>
        <v>168</v>
      </c>
    </row>
    <row r="192" spans="3:3" x14ac:dyDescent="0.25">
      <c r="C192">
        <f t="shared" si="4"/>
        <v>169</v>
      </c>
    </row>
    <row r="193" spans="3:3" x14ac:dyDescent="0.25">
      <c r="C193">
        <f t="shared" si="4"/>
        <v>170</v>
      </c>
    </row>
    <row r="194" spans="3:3" x14ac:dyDescent="0.25">
      <c r="C194">
        <f t="shared" si="4"/>
        <v>171</v>
      </c>
    </row>
    <row r="195" spans="3:3" x14ac:dyDescent="0.25">
      <c r="C195">
        <f t="shared" si="4"/>
        <v>172</v>
      </c>
    </row>
    <row r="196" spans="3:3" x14ac:dyDescent="0.25">
      <c r="C196">
        <f t="shared" si="4"/>
        <v>173</v>
      </c>
    </row>
    <row r="197" spans="3:3" x14ac:dyDescent="0.25">
      <c r="C197">
        <f t="shared" si="4"/>
        <v>174</v>
      </c>
    </row>
    <row r="198" spans="3:3" x14ac:dyDescent="0.25">
      <c r="C198">
        <f t="shared" si="4"/>
        <v>175</v>
      </c>
    </row>
    <row r="199" spans="3:3" x14ac:dyDescent="0.25">
      <c r="C199">
        <f t="shared" si="4"/>
        <v>176</v>
      </c>
    </row>
    <row r="200" spans="3:3" x14ac:dyDescent="0.25">
      <c r="C200">
        <f t="shared" si="4"/>
        <v>177</v>
      </c>
    </row>
    <row r="201" spans="3:3" x14ac:dyDescent="0.25">
      <c r="C201">
        <f t="shared" si="4"/>
        <v>178</v>
      </c>
    </row>
    <row r="202" spans="3:3" x14ac:dyDescent="0.25">
      <c r="C202">
        <f t="shared" ref="C202:C265" si="5">C201+1</f>
        <v>179</v>
      </c>
    </row>
    <row r="203" spans="3:3" x14ac:dyDescent="0.25">
      <c r="C203">
        <f t="shared" si="5"/>
        <v>180</v>
      </c>
    </row>
    <row r="204" spans="3:3" x14ac:dyDescent="0.25">
      <c r="C204">
        <f t="shared" si="5"/>
        <v>181</v>
      </c>
    </row>
    <row r="205" spans="3:3" x14ac:dyDescent="0.25">
      <c r="C205">
        <f t="shared" si="5"/>
        <v>182</v>
      </c>
    </row>
    <row r="206" spans="3:3" x14ac:dyDescent="0.25">
      <c r="C206">
        <f t="shared" si="5"/>
        <v>183</v>
      </c>
    </row>
    <row r="207" spans="3:3" x14ac:dyDescent="0.25">
      <c r="C207">
        <f t="shared" si="5"/>
        <v>184</v>
      </c>
    </row>
    <row r="208" spans="3:3" x14ac:dyDescent="0.25">
      <c r="C208">
        <f t="shared" si="5"/>
        <v>185</v>
      </c>
    </row>
    <row r="209" spans="3:3" x14ac:dyDescent="0.25">
      <c r="C209">
        <f t="shared" si="5"/>
        <v>186</v>
      </c>
    </row>
    <row r="210" spans="3:3" x14ac:dyDescent="0.25">
      <c r="C210">
        <f t="shared" si="5"/>
        <v>187</v>
      </c>
    </row>
    <row r="211" spans="3:3" x14ac:dyDescent="0.25">
      <c r="C211">
        <f t="shared" si="5"/>
        <v>188</v>
      </c>
    </row>
    <row r="212" spans="3:3" x14ac:dyDescent="0.25">
      <c r="C212">
        <f t="shared" si="5"/>
        <v>189</v>
      </c>
    </row>
    <row r="213" spans="3:3" x14ac:dyDescent="0.25">
      <c r="C213">
        <f t="shared" si="5"/>
        <v>190</v>
      </c>
    </row>
    <row r="214" spans="3:3" x14ac:dyDescent="0.25">
      <c r="C214">
        <f t="shared" si="5"/>
        <v>191</v>
      </c>
    </row>
    <row r="215" spans="3:3" x14ac:dyDescent="0.25">
      <c r="C215">
        <f t="shared" si="5"/>
        <v>192</v>
      </c>
    </row>
    <row r="216" spans="3:3" x14ac:dyDescent="0.25">
      <c r="C216">
        <f t="shared" si="5"/>
        <v>193</v>
      </c>
    </row>
    <row r="217" spans="3:3" x14ac:dyDescent="0.25">
      <c r="C217">
        <f t="shared" si="5"/>
        <v>194</v>
      </c>
    </row>
    <row r="218" spans="3:3" x14ac:dyDescent="0.25">
      <c r="C218">
        <f t="shared" si="5"/>
        <v>195</v>
      </c>
    </row>
    <row r="219" spans="3:3" x14ac:dyDescent="0.25">
      <c r="C219">
        <f t="shared" si="5"/>
        <v>196</v>
      </c>
    </row>
    <row r="220" spans="3:3" x14ac:dyDescent="0.25">
      <c r="C220">
        <f t="shared" si="5"/>
        <v>197</v>
      </c>
    </row>
    <row r="221" spans="3:3" x14ac:dyDescent="0.25">
      <c r="C221">
        <f t="shared" si="5"/>
        <v>198</v>
      </c>
    </row>
    <row r="222" spans="3:3" x14ac:dyDescent="0.25">
      <c r="C222">
        <f t="shared" si="5"/>
        <v>199</v>
      </c>
    </row>
    <row r="223" spans="3:3" x14ac:dyDescent="0.25">
      <c r="C223">
        <f t="shared" si="5"/>
        <v>200</v>
      </c>
    </row>
    <row r="224" spans="3:3" x14ac:dyDescent="0.25">
      <c r="C224">
        <f t="shared" si="5"/>
        <v>201</v>
      </c>
    </row>
    <row r="225" spans="3:3" x14ac:dyDescent="0.25">
      <c r="C225">
        <f t="shared" si="5"/>
        <v>202</v>
      </c>
    </row>
    <row r="226" spans="3:3" x14ac:dyDescent="0.25">
      <c r="C226">
        <f t="shared" si="5"/>
        <v>203</v>
      </c>
    </row>
    <row r="227" spans="3:3" x14ac:dyDescent="0.25">
      <c r="C227">
        <f t="shared" si="5"/>
        <v>204</v>
      </c>
    </row>
    <row r="228" spans="3:3" x14ac:dyDescent="0.25">
      <c r="C228">
        <f t="shared" si="5"/>
        <v>205</v>
      </c>
    </row>
    <row r="229" spans="3:3" x14ac:dyDescent="0.25">
      <c r="C229">
        <f t="shared" si="5"/>
        <v>206</v>
      </c>
    </row>
    <row r="230" spans="3:3" x14ac:dyDescent="0.25">
      <c r="C230">
        <f t="shared" si="5"/>
        <v>207</v>
      </c>
    </row>
    <row r="231" spans="3:3" x14ac:dyDescent="0.25">
      <c r="C231">
        <f t="shared" si="5"/>
        <v>208</v>
      </c>
    </row>
    <row r="232" spans="3:3" x14ac:dyDescent="0.25">
      <c r="C232">
        <f t="shared" si="5"/>
        <v>209</v>
      </c>
    </row>
    <row r="233" spans="3:3" x14ac:dyDescent="0.25">
      <c r="C233">
        <f t="shared" si="5"/>
        <v>210</v>
      </c>
    </row>
    <row r="234" spans="3:3" x14ac:dyDescent="0.25">
      <c r="C234">
        <f t="shared" si="5"/>
        <v>211</v>
      </c>
    </row>
    <row r="235" spans="3:3" x14ac:dyDescent="0.25">
      <c r="C235">
        <f t="shared" si="5"/>
        <v>212</v>
      </c>
    </row>
    <row r="236" spans="3:3" x14ac:dyDescent="0.25">
      <c r="C236">
        <f t="shared" si="5"/>
        <v>213</v>
      </c>
    </row>
    <row r="237" spans="3:3" x14ac:dyDescent="0.25">
      <c r="C237">
        <f t="shared" si="5"/>
        <v>214</v>
      </c>
    </row>
    <row r="238" spans="3:3" x14ac:dyDescent="0.25">
      <c r="C238">
        <f t="shared" si="5"/>
        <v>215</v>
      </c>
    </row>
    <row r="239" spans="3:3" x14ac:dyDescent="0.25">
      <c r="C239">
        <f t="shared" si="5"/>
        <v>216</v>
      </c>
    </row>
    <row r="240" spans="3:3" x14ac:dyDescent="0.25">
      <c r="C240">
        <f t="shared" si="5"/>
        <v>217</v>
      </c>
    </row>
    <row r="241" spans="3:3" x14ac:dyDescent="0.25">
      <c r="C241">
        <f t="shared" si="5"/>
        <v>218</v>
      </c>
    </row>
    <row r="242" spans="3:3" x14ac:dyDescent="0.25">
      <c r="C242">
        <f t="shared" si="5"/>
        <v>219</v>
      </c>
    </row>
    <row r="243" spans="3:3" x14ac:dyDescent="0.25">
      <c r="C243">
        <f t="shared" si="5"/>
        <v>220</v>
      </c>
    </row>
    <row r="244" spans="3:3" x14ac:dyDescent="0.25">
      <c r="C244">
        <f t="shared" si="5"/>
        <v>221</v>
      </c>
    </row>
    <row r="245" spans="3:3" x14ac:dyDescent="0.25">
      <c r="C245">
        <f t="shared" si="5"/>
        <v>222</v>
      </c>
    </row>
    <row r="246" spans="3:3" x14ac:dyDescent="0.25">
      <c r="C246">
        <f t="shared" si="5"/>
        <v>223</v>
      </c>
    </row>
    <row r="247" spans="3:3" x14ac:dyDescent="0.25">
      <c r="C247">
        <f t="shared" si="5"/>
        <v>224</v>
      </c>
    </row>
    <row r="248" spans="3:3" x14ac:dyDescent="0.25">
      <c r="C248">
        <f t="shared" si="5"/>
        <v>225</v>
      </c>
    </row>
    <row r="249" spans="3:3" x14ac:dyDescent="0.25">
      <c r="C249">
        <f t="shared" si="5"/>
        <v>226</v>
      </c>
    </row>
    <row r="250" spans="3:3" x14ac:dyDescent="0.25">
      <c r="C250">
        <f t="shared" si="5"/>
        <v>227</v>
      </c>
    </row>
    <row r="251" spans="3:3" x14ac:dyDescent="0.25">
      <c r="C251">
        <f t="shared" si="5"/>
        <v>228</v>
      </c>
    </row>
    <row r="252" spans="3:3" x14ac:dyDescent="0.25">
      <c r="C252">
        <f t="shared" si="5"/>
        <v>229</v>
      </c>
    </row>
    <row r="253" spans="3:3" x14ac:dyDescent="0.25">
      <c r="C253">
        <f t="shared" si="5"/>
        <v>230</v>
      </c>
    </row>
    <row r="254" spans="3:3" x14ac:dyDescent="0.25">
      <c r="C254">
        <f t="shared" si="5"/>
        <v>231</v>
      </c>
    </row>
    <row r="255" spans="3:3" x14ac:dyDescent="0.25">
      <c r="C255">
        <f t="shared" si="5"/>
        <v>232</v>
      </c>
    </row>
    <row r="256" spans="3:3" x14ac:dyDescent="0.25">
      <c r="C256">
        <f t="shared" si="5"/>
        <v>233</v>
      </c>
    </row>
    <row r="257" spans="3:3" x14ac:dyDescent="0.25">
      <c r="C257">
        <f t="shared" si="5"/>
        <v>234</v>
      </c>
    </row>
    <row r="258" spans="3:3" x14ac:dyDescent="0.25">
      <c r="C258">
        <f t="shared" si="5"/>
        <v>235</v>
      </c>
    </row>
    <row r="259" spans="3:3" x14ac:dyDescent="0.25">
      <c r="C259">
        <f t="shared" si="5"/>
        <v>236</v>
      </c>
    </row>
    <row r="260" spans="3:3" x14ac:dyDescent="0.25">
      <c r="C260">
        <f t="shared" si="5"/>
        <v>237</v>
      </c>
    </row>
    <row r="261" spans="3:3" x14ac:dyDescent="0.25">
      <c r="C261">
        <f t="shared" si="5"/>
        <v>238</v>
      </c>
    </row>
    <row r="262" spans="3:3" x14ac:dyDescent="0.25">
      <c r="C262">
        <f t="shared" si="5"/>
        <v>239</v>
      </c>
    </row>
    <row r="263" spans="3:3" x14ac:dyDescent="0.25">
      <c r="C263">
        <f t="shared" si="5"/>
        <v>240</v>
      </c>
    </row>
    <row r="264" spans="3:3" x14ac:dyDescent="0.25">
      <c r="C264">
        <f t="shared" si="5"/>
        <v>241</v>
      </c>
    </row>
    <row r="265" spans="3:3" x14ac:dyDescent="0.25">
      <c r="C265">
        <f t="shared" si="5"/>
        <v>242</v>
      </c>
    </row>
    <row r="266" spans="3:3" x14ac:dyDescent="0.25">
      <c r="C266">
        <f t="shared" ref="C266:C329" si="6">C265+1</f>
        <v>243</v>
      </c>
    </row>
    <row r="267" spans="3:3" x14ac:dyDescent="0.25">
      <c r="C267">
        <f t="shared" si="6"/>
        <v>244</v>
      </c>
    </row>
    <row r="268" spans="3:3" x14ac:dyDescent="0.25">
      <c r="C268">
        <f t="shared" si="6"/>
        <v>245</v>
      </c>
    </row>
    <row r="269" spans="3:3" x14ac:dyDescent="0.25">
      <c r="C269">
        <f t="shared" si="6"/>
        <v>246</v>
      </c>
    </row>
    <row r="270" spans="3:3" x14ac:dyDescent="0.25">
      <c r="C270">
        <f t="shared" si="6"/>
        <v>247</v>
      </c>
    </row>
    <row r="271" spans="3:3" x14ac:dyDescent="0.25">
      <c r="C271">
        <f t="shared" si="6"/>
        <v>248</v>
      </c>
    </row>
    <row r="272" spans="3:3" x14ac:dyDescent="0.25">
      <c r="C272">
        <f t="shared" si="6"/>
        <v>249</v>
      </c>
    </row>
    <row r="273" spans="3:3" x14ac:dyDescent="0.25">
      <c r="C273">
        <f t="shared" si="6"/>
        <v>250</v>
      </c>
    </row>
    <row r="274" spans="3:3" x14ac:dyDescent="0.25">
      <c r="C274">
        <f t="shared" si="6"/>
        <v>251</v>
      </c>
    </row>
    <row r="275" spans="3:3" x14ac:dyDescent="0.25">
      <c r="C275">
        <f t="shared" si="6"/>
        <v>252</v>
      </c>
    </row>
    <row r="276" spans="3:3" x14ac:dyDescent="0.25">
      <c r="C276">
        <f t="shared" si="6"/>
        <v>253</v>
      </c>
    </row>
    <row r="277" spans="3:3" x14ac:dyDescent="0.25">
      <c r="C277">
        <f t="shared" si="6"/>
        <v>254</v>
      </c>
    </row>
    <row r="278" spans="3:3" x14ac:dyDescent="0.25">
      <c r="C278">
        <f t="shared" si="6"/>
        <v>255</v>
      </c>
    </row>
    <row r="279" spans="3:3" x14ac:dyDescent="0.25">
      <c r="C279">
        <f t="shared" si="6"/>
        <v>256</v>
      </c>
    </row>
    <row r="280" spans="3:3" x14ac:dyDescent="0.25">
      <c r="C280">
        <f t="shared" si="6"/>
        <v>257</v>
      </c>
    </row>
    <row r="281" spans="3:3" x14ac:dyDescent="0.25">
      <c r="C281">
        <f t="shared" si="6"/>
        <v>258</v>
      </c>
    </row>
    <row r="282" spans="3:3" x14ac:dyDescent="0.25">
      <c r="C282">
        <f t="shared" si="6"/>
        <v>259</v>
      </c>
    </row>
    <row r="283" spans="3:3" x14ac:dyDescent="0.25">
      <c r="C283">
        <f t="shared" si="6"/>
        <v>260</v>
      </c>
    </row>
    <row r="284" spans="3:3" x14ac:dyDescent="0.25">
      <c r="C284">
        <f t="shared" si="6"/>
        <v>261</v>
      </c>
    </row>
    <row r="285" spans="3:3" x14ac:dyDescent="0.25">
      <c r="C285">
        <f t="shared" si="6"/>
        <v>262</v>
      </c>
    </row>
    <row r="286" spans="3:3" x14ac:dyDescent="0.25">
      <c r="C286">
        <f t="shared" si="6"/>
        <v>263</v>
      </c>
    </row>
    <row r="287" spans="3:3" x14ac:dyDescent="0.25">
      <c r="C287">
        <f t="shared" si="6"/>
        <v>264</v>
      </c>
    </row>
    <row r="288" spans="3:3" x14ac:dyDescent="0.25">
      <c r="C288">
        <f t="shared" si="6"/>
        <v>265</v>
      </c>
    </row>
    <row r="289" spans="3:3" x14ac:dyDescent="0.25">
      <c r="C289">
        <f t="shared" si="6"/>
        <v>266</v>
      </c>
    </row>
    <row r="290" spans="3:3" x14ac:dyDescent="0.25">
      <c r="C290">
        <f t="shared" si="6"/>
        <v>267</v>
      </c>
    </row>
    <row r="291" spans="3:3" x14ac:dyDescent="0.25">
      <c r="C291">
        <f t="shared" si="6"/>
        <v>268</v>
      </c>
    </row>
    <row r="292" spans="3:3" x14ac:dyDescent="0.25">
      <c r="C292">
        <f t="shared" si="6"/>
        <v>269</v>
      </c>
    </row>
    <row r="293" spans="3:3" x14ac:dyDescent="0.25">
      <c r="C293">
        <f t="shared" si="6"/>
        <v>270</v>
      </c>
    </row>
    <row r="294" spans="3:3" x14ac:dyDescent="0.25">
      <c r="C294">
        <f t="shared" si="6"/>
        <v>271</v>
      </c>
    </row>
    <row r="295" spans="3:3" x14ac:dyDescent="0.25">
      <c r="C295">
        <f t="shared" si="6"/>
        <v>272</v>
      </c>
    </row>
    <row r="296" spans="3:3" x14ac:dyDescent="0.25">
      <c r="C296">
        <f t="shared" si="6"/>
        <v>273</v>
      </c>
    </row>
    <row r="297" spans="3:3" x14ac:dyDescent="0.25">
      <c r="C297">
        <f t="shared" si="6"/>
        <v>274</v>
      </c>
    </row>
    <row r="298" spans="3:3" x14ac:dyDescent="0.25">
      <c r="C298">
        <f t="shared" si="6"/>
        <v>275</v>
      </c>
    </row>
    <row r="299" spans="3:3" x14ac:dyDescent="0.25">
      <c r="C299">
        <f t="shared" si="6"/>
        <v>276</v>
      </c>
    </row>
    <row r="300" spans="3:3" x14ac:dyDescent="0.25">
      <c r="C300">
        <f t="shared" si="6"/>
        <v>277</v>
      </c>
    </row>
    <row r="301" spans="3:3" x14ac:dyDescent="0.25">
      <c r="C301">
        <f t="shared" si="6"/>
        <v>278</v>
      </c>
    </row>
    <row r="302" spans="3:3" x14ac:dyDescent="0.25">
      <c r="C302">
        <f t="shared" si="6"/>
        <v>279</v>
      </c>
    </row>
    <row r="303" spans="3:3" x14ac:dyDescent="0.25">
      <c r="C303">
        <f t="shared" si="6"/>
        <v>280</v>
      </c>
    </row>
    <row r="304" spans="3:3" x14ac:dyDescent="0.25">
      <c r="C304">
        <f t="shared" si="6"/>
        <v>281</v>
      </c>
    </row>
    <row r="305" spans="3:3" x14ac:dyDescent="0.25">
      <c r="C305">
        <f t="shared" si="6"/>
        <v>282</v>
      </c>
    </row>
    <row r="306" spans="3:3" x14ac:dyDescent="0.25">
      <c r="C306">
        <f t="shared" si="6"/>
        <v>283</v>
      </c>
    </row>
    <row r="307" spans="3:3" x14ac:dyDescent="0.25">
      <c r="C307">
        <f t="shared" si="6"/>
        <v>284</v>
      </c>
    </row>
    <row r="308" spans="3:3" x14ac:dyDescent="0.25">
      <c r="C308">
        <f t="shared" si="6"/>
        <v>285</v>
      </c>
    </row>
    <row r="309" spans="3:3" x14ac:dyDescent="0.25">
      <c r="C309">
        <f t="shared" si="6"/>
        <v>286</v>
      </c>
    </row>
    <row r="310" spans="3:3" x14ac:dyDescent="0.25">
      <c r="C310">
        <f t="shared" si="6"/>
        <v>287</v>
      </c>
    </row>
    <row r="311" spans="3:3" x14ac:dyDescent="0.25">
      <c r="C311">
        <f t="shared" si="6"/>
        <v>288</v>
      </c>
    </row>
    <row r="312" spans="3:3" x14ac:dyDescent="0.25">
      <c r="C312">
        <f t="shared" si="6"/>
        <v>289</v>
      </c>
    </row>
    <row r="313" spans="3:3" x14ac:dyDescent="0.25">
      <c r="C313">
        <f t="shared" si="6"/>
        <v>290</v>
      </c>
    </row>
    <row r="314" spans="3:3" x14ac:dyDescent="0.25">
      <c r="C314">
        <f t="shared" si="6"/>
        <v>291</v>
      </c>
    </row>
    <row r="315" spans="3:3" x14ac:dyDescent="0.25">
      <c r="C315">
        <f t="shared" si="6"/>
        <v>292</v>
      </c>
    </row>
    <row r="316" spans="3:3" x14ac:dyDescent="0.25">
      <c r="C316">
        <f t="shared" si="6"/>
        <v>293</v>
      </c>
    </row>
    <row r="317" spans="3:3" x14ac:dyDescent="0.25">
      <c r="C317">
        <f t="shared" si="6"/>
        <v>294</v>
      </c>
    </row>
    <row r="318" spans="3:3" x14ac:dyDescent="0.25">
      <c r="C318">
        <f t="shared" si="6"/>
        <v>295</v>
      </c>
    </row>
    <row r="319" spans="3:3" x14ac:dyDescent="0.25">
      <c r="C319">
        <f t="shared" si="6"/>
        <v>296</v>
      </c>
    </row>
    <row r="320" spans="3:3" x14ac:dyDescent="0.25">
      <c r="C320">
        <f t="shared" si="6"/>
        <v>297</v>
      </c>
    </row>
    <row r="321" spans="3:3" x14ac:dyDescent="0.25">
      <c r="C321">
        <f t="shared" si="6"/>
        <v>298</v>
      </c>
    </row>
    <row r="322" spans="3:3" x14ac:dyDescent="0.25">
      <c r="C322">
        <f t="shared" si="6"/>
        <v>299</v>
      </c>
    </row>
    <row r="323" spans="3:3" x14ac:dyDescent="0.25">
      <c r="C323">
        <f t="shared" si="6"/>
        <v>300</v>
      </c>
    </row>
    <row r="324" spans="3:3" x14ac:dyDescent="0.25">
      <c r="C324">
        <f t="shared" si="6"/>
        <v>301</v>
      </c>
    </row>
    <row r="325" spans="3:3" x14ac:dyDescent="0.25">
      <c r="C325">
        <f t="shared" si="6"/>
        <v>302</v>
      </c>
    </row>
    <row r="326" spans="3:3" x14ac:dyDescent="0.25">
      <c r="C326">
        <f t="shared" si="6"/>
        <v>303</v>
      </c>
    </row>
    <row r="327" spans="3:3" x14ac:dyDescent="0.25">
      <c r="C327">
        <f t="shared" si="6"/>
        <v>304</v>
      </c>
    </row>
    <row r="328" spans="3:3" x14ac:dyDescent="0.25">
      <c r="C328">
        <f t="shared" si="6"/>
        <v>305</v>
      </c>
    </row>
    <row r="329" spans="3:3" x14ac:dyDescent="0.25">
      <c r="C329">
        <f t="shared" si="6"/>
        <v>306</v>
      </c>
    </row>
    <row r="330" spans="3:3" x14ac:dyDescent="0.25">
      <c r="C330">
        <f t="shared" ref="C330:C362" si="7">C329+1</f>
        <v>307</v>
      </c>
    </row>
    <row r="331" spans="3:3" x14ac:dyDescent="0.25">
      <c r="C331">
        <f t="shared" si="7"/>
        <v>308</v>
      </c>
    </row>
    <row r="332" spans="3:3" x14ac:dyDescent="0.25">
      <c r="C332">
        <f t="shared" si="7"/>
        <v>309</v>
      </c>
    </row>
    <row r="333" spans="3:3" x14ac:dyDescent="0.25">
      <c r="C333">
        <f t="shared" si="7"/>
        <v>310</v>
      </c>
    </row>
    <row r="334" spans="3:3" x14ac:dyDescent="0.25">
      <c r="C334">
        <f t="shared" si="7"/>
        <v>311</v>
      </c>
    </row>
    <row r="335" spans="3:3" x14ac:dyDescent="0.25">
      <c r="C335">
        <f t="shared" si="7"/>
        <v>312</v>
      </c>
    </row>
    <row r="336" spans="3:3" x14ac:dyDescent="0.25">
      <c r="C336">
        <f t="shared" si="7"/>
        <v>313</v>
      </c>
    </row>
    <row r="337" spans="3:3" x14ac:dyDescent="0.25">
      <c r="C337">
        <f t="shared" si="7"/>
        <v>314</v>
      </c>
    </row>
    <row r="338" spans="3:3" x14ac:dyDescent="0.25">
      <c r="C338">
        <f t="shared" si="7"/>
        <v>315</v>
      </c>
    </row>
    <row r="339" spans="3:3" x14ac:dyDescent="0.25">
      <c r="C339">
        <f t="shared" si="7"/>
        <v>316</v>
      </c>
    </row>
    <row r="340" spans="3:3" x14ac:dyDescent="0.25">
      <c r="C340">
        <f t="shared" si="7"/>
        <v>317</v>
      </c>
    </row>
    <row r="341" spans="3:3" x14ac:dyDescent="0.25">
      <c r="C341">
        <f t="shared" si="7"/>
        <v>318</v>
      </c>
    </row>
    <row r="342" spans="3:3" x14ac:dyDescent="0.25">
      <c r="C342">
        <f t="shared" si="7"/>
        <v>319</v>
      </c>
    </row>
    <row r="343" spans="3:3" x14ac:dyDescent="0.25">
      <c r="C343">
        <f t="shared" si="7"/>
        <v>320</v>
      </c>
    </row>
    <row r="344" spans="3:3" x14ac:dyDescent="0.25">
      <c r="C344">
        <f t="shared" si="7"/>
        <v>321</v>
      </c>
    </row>
    <row r="345" spans="3:3" x14ac:dyDescent="0.25">
      <c r="C345">
        <f t="shared" si="7"/>
        <v>322</v>
      </c>
    </row>
    <row r="346" spans="3:3" x14ac:dyDescent="0.25">
      <c r="C346">
        <f t="shared" si="7"/>
        <v>323</v>
      </c>
    </row>
    <row r="347" spans="3:3" x14ac:dyDescent="0.25">
      <c r="C347">
        <f t="shared" si="7"/>
        <v>324</v>
      </c>
    </row>
    <row r="348" spans="3:3" x14ac:dyDescent="0.25">
      <c r="C348">
        <f t="shared" si="7"/>
        <v>325</v>
      </c>
    </row>
    <row r="349" spans="3:3" x14ac:dyDescent="0.25">
      <c r="C349">
        <f t="shared" si="7"/>
        <v>326</v>
      </c>
    </row>
    <row r="350" spans="3:3" x14ac:dyDescent="0.25">
      <c r="C350">
        <f t="shared" si="7"/>
        <v>327</v>
      </c>
    </row>
    <row r="351" spans="3:3" x14ac:dyDescent="0.25">
      <c r="C351">
        <f t="shared" si="7"/>
        <v>328</v>
      </c>
    </row>
    <row r="352" spans="3:3" x14ac:dyDescent="0.25">
      <c r="C352">
        <f t="shared" si="7"/>
        <v>329</v>
      </c>
    </row>
    <row r="353" spans="3:3" x14ac:dyDescent="0.25">
      <c r="C353">
        <f t="shared" si="7"/>
        <v>330</v>
      </c>
    </row>
    <row r="354" spans="3:3" x14ac:dyDescent="0.25">
      <c r="C354">
        <f t="shared" si="7"/>
        <v>331</v>
      </c>
    </row>
    <row r="355" spans="3:3" x14ac:dyDescent="0.25">
      <c r="C355">
        <f t="shared" si="7"/>
        <v>332</v>
      </c>
    </row>
    <row r="356" spans="3:3" x14ac:dyDescent="0.25">
      <c r="C356">
        <f t="shared" si="7"/>
        <v>333</v>
      </c>
    </row>
    <row r="357" spans="3:3" x14ac:dyDescent="0.25">
      <c r="C357">
        <f t="shared" si="7"/>
        <v>334</v>
      </c>
    </row>
    <row r="358" spans="3:3" x14ac:dyDescent="0.25">
      <c r="C358">
        <f t="shared" si="7"/>
        <v>335</v>
      </c>
    </row>
    <row r="359" spans="3:3" x14ac:dyDescent="0.25">
      <c r="C359">
        <f t="shared" si="7"/>
        <v>336</v>
      </c>
    </row>
    <row r="360" spans="3:3" x14ac:dyDescent="0.25">
      <c r="C360">
        <f t="shared" si="7"/>
        <v>337</v>
      </c>
    </row>
    <row r="361" spans="3:3" x14ac:dyDescent="0.25">
      <c r="C361">
        <f t="shared" si="7"/>
        <v>338</v>
      </c>
    </row>
    <row r="362" spans="3:3" x14ac:dyDescent="0.25">
      <c r="C362">
        <f t="shared" si="7"/>
        <v>339</v>
      </c>
    </row>
  </sheetData>
  <mergeCells count="2">
    <mergeCell ref="B4:D4"/>
    <mergeCell ref="B21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attributes (2)</vt:lpstr>
      <vt:lpstr>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2012-01-11T10:58:42Z</dcterms:created>
  <dcterms:modified xsi:type="dcterms:W3CDTF">2013-02-20T08:52:22Z</dcterms:modified>
</cp:coreProperties>
</file>