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ProgramReviewAssesment\CSC Data\"/>
    </mc:Choice>
  </mc:AlternateContent>
  <bookViews>
    <workbookView xWindow="0" yWindow="0" windowWidth="25200" windowHeight="11850"/>
  </bookViews>
  <sheets>
    <sheet name="Major by Year" sheetId="2" r:id="rId1"/>
    <sheet name="Major by Load" sheetId="3" r:id="rId2"/>
    <sheet name="Major by Gender and Ethnicity" sheetId="5" r:id="rId3"/>
    <sheet name="Major by Age Group" sheetId="6" r:id="rId4"/>
    <sheet name="Major by Pell Eligibility" sheetId="7" r:id="rId5"/>
    <sheet name="Major by cohort typ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F8" i="2"/>
  <c r="D6" i="2"/>
  <c r="E6" i="2"/>
  <c r="F6" i="2"/>
  <c r="G6" i="2"/>
  <c r="C6" i="2"/>
</calcChain>
</file>

<file path=xl/sharedStrings.xml><?xml version="1.0" encoding="utf-8"?>
<sst xmlns="http://schemas.openxmlformats.org/spreadsheetml/2006/main" count="173" uniqueCount="40">
  <si>
    <t>15/FA</t>
  </si>
  <si>
    <t>16/FA</t>
  </si>
  <si>
    <t>17/FA</t>
  </si>
  <si>
    <t>18/FA</t>
  </si>
  <si>
    <t>Part Time</t>
  </si>
  <si>
    <t>Full Time</t>
  </si>
  <si>
    <t>Female</t>
  </si>
  <si>
    <t>Male</t>
  </si>
  <si>
    <t>American Indian or Alaskan Native</t>
  </si>
  <si>
    <t>Asian</t>
  </si>
  <si>
    <t>Black or African American</t>
  </si>
  <si>
    <t>Hispanic</t>
  </si>
  <si>
    <t>Native Hawaiian or other Pacific Islander</t>
  </si>
  <si>
    <t>2 or more races</t>
  </si>
  <si>
    <t>Non-resident alien</t>
  </si>
  <si>
    <t>Race and ethnicity unknown</t>
  </si>
  <si>
    <t>White</t>
  </si>
  <si>
    <t>16-22</t>
  </si>
  <si>
    <t>23-29</t>
  </si>
  <si>
    <t>30+</t>
  </si>
  <si>
    <t>Not Pell eligible</t>
  </si>
  <si>
    <t>Pell eligible</t>
  </si>
  <si>
    <t>First Year</t>
  </si>
  <si>
    <t>No Cohort</t>
  </si>
  <si>
    <t>Transfer</t>
  </si>
  <si>
    <t>19/FA</t>
  </si>
  <si>
    <t>Includes all active majors on student's record on the audit file date.</t>
  </si>
  <si>
    <t xml:space="preserve">Includes all active majors on student's record on the audit file date. </t>
  </si>
  <si>
    <t>20/FA</t>
  </si>
  <si>
    <t>Majors at fall audit file date, Fall 2015-Fall 2020</t>
  </si>
  <si>
    <t>Majors at fall audit file date by full-time, gender, and ethnic group, Fall 2015-Fall 2020</t>
  </si>
  <si>
    <t>Majors at fall audit file date by age group, Fall 2015-Fall 2020</t>
  </si>
  <si>
    <t>Computer Science, BS</t>
  </si>
  <si>
    <t>Overall</t>
  </si>
  <si>
    <t xml:space="preserve"> </t>
  </si>
  <si>
    <t>FA 15-16</t>
  </si>
  <si>
    <t>FA 16-17</t>
  </si>
  <si>
    <t>FA 17-28</t>
  </si>
  <si>
    <t>FA 18-19</t>
  </si>
  <si>
    <t>FA 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</si>
</sst>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 Bold"/>
    </font>
    <font>
      <sz val="9"/>
      <color indexed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NumberFormat="1" applyBorder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0" fillId="0" borderId="0" xfId="0"/>
    <xf numFmtId="0" fontId="4" fillId="0" borderId="1" xfId="0" applyNumberFormat="1" applyFont="1" applyFill="1" applyBorder="1" applyAlignment="1">
      <alignment horizontal="center"/>
    </xf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/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'Major by Year'!$C$5:$G$5</c:f>
              <c:strCache>
                <c:ptCount val="5"/>
                <c:pt idx="0">
                  <c:v>FA 15-16</c:v>
                </c:pt>
                <c:pt idx="1">
                  <c:v>FA 16-17</c:v>
                </c:pt>
                <c:pt idx="2">
                  <c:v>FA 17-28</c:v>
                </c:pt>
                <c:pt idx="3">
                  <c:v>FA 18-19</c:v>
                </c:pt>
                <c:pt idx="4">
                  <c:v>FA 19-20</c:v>
                </c:pt>
              </c:strCache>
            </c:strRef>
          </c:cat>
          <c:val>
            <c:numRef>
              <c:f>'Major by Year'!$C$6:$G$6</c:f>
              <c:numCache>
                <c:formatCode>General</c:formatCode>
                <c:ptCount val="5"/>
                <c:pt idx="0">
                  <c:v>18.181818181818183</c:v>
                </c:pt>
                <c:pt idx="1">
                  <c:v>19.780219780219781</c:v>
                </c:pt>
                <c:pt idx="2">
                  <c:v>-2.7522935779816518</c:v>
                </c:pt>
                <c:pt idx="3">
                  <c:v>-7.5471698113207548</c:v>
                </c:pt>
                <c:pt idx="4">
                  <c:v>15.306122448979592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1-44D3-87BA-7A693D6E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9168"/>
        <c:axId val="85822080"/>
      </c:lineChart>
      <c:catAx>
        <c:axId val="858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2080"/>
        <c:crosses val="autoZero"/>
        <c:auto val="1"/>
        <c:lblAlgn val="ctr"/>
        <c:lblOffset val="100"/>
        <c:noMultiLvlLbl val="0"/>
      </c:catAx>
      <c:valAx>
        <c:axId val="858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9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CSC Majors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'Major by Year'!$B$3:$G$3</c:f>
              <c:strCache>
                <c:ptCount val="6"/>
                <c:pt idx="0">
                  <c:v>15/FA</c:v>
                </c:pt>
                <c:pt idx="1">
                  <c:v>16/FA</c:v>
                </c:pt>
                <c:pt idx="2">
                  <c:v>17/FA</c:v>
                </c:pt>
                <c:pt idx="3">
                  <c:v>18/FA</c:v>
                </c:pt>
                <c:pt idx="4">
                  <c:v>19/FA</c:v>
                </c:pt>
                <c:pt idx="5">
                  <c:v>20/FA</c:v>
                </c:pt>
              </c:strCache>
            </c:strRef>
          </c:cat>
          <c:val>
            <c:numRef>
              <c:f>'Major by Year'!$B$4:$G$4</c:f>
              <c:numCache>
                <c:formatCode>General</c:formatCode>
                <c:ptCount val="6"/>
                <c:pt idx="0">
                  <c:v>77</c:v>
                </c:pt>
                <c:pt idx="1">
                  <c:v>91</c:v>
                </c:pt>
                <c:pt idx="2">
                  <c:v>109</c:v>
                </c:pt>
                <c:pt idx="3">
                  <c:v>106</c:v>
                </c:pt>
                <c:pt idx="4">
                  <c:v>98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2-49E9-B983-BB68316B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49088"/>
        <c:axId val="90349920"/>
      </c:lineChart>
      <c:catAx>
        <c:axId val="903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9920"/>
        <c:crosses val="autoZero"/>
        <c:auto val="1"/>
        <c:lblAlgn val="ctr"/>
        <c:lblOffset val="100"/>
        <c:noMultiLvlLbl val="0"/>
      </c:catAx>
      <c:valAx>
        <c:axId val="903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171450</xdr:rowOff>
    </xdr:from>
    <xdr:to>
      <xdr:col>15</xdr:col>
      <xdr:colOff>571500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10</xdr:row>
      <xdr:rowOff>133350</xdr:rowOff>
    </xdr:from>
    <xdr:to>
      <xdr:col>8</xdr:col>
      <xdr:colOff>200024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B1" workbookViewId="0">
      <selection activeCell="I7" sqref="I7"/>
    </sheetView>
  </sheetViews>
  <sheetFormatPr defaultRowHeight="15" x14ac:dyDescent="0.25"/>
  <cols>
    <col min="1" max="1" width="21.7109375" style="5" bestFit="1" customWidth="1"/>
    <col min="2" max="2" width="11" style="1" bestFit="1" customWidth="1"/>
    <col min="3" max="3" width="10.7109375" style="1" bestFit="1" customWidth="1"/>
    <col min="4" max="4" width="17.42578125" style="1" bestFit="1" customWidth="1"/>
    <col min="5" max="5" width="9.140625" style="1"/>
    <col min="6" max="6" width="9.42578125" style="1" bestFit="1" customWidth="1"/>
    <col min="7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6384" width="9.140625" style="1"/>
  </cols>
  <sheetData>
    <row r="1" spans="1:13" ht="15" customHeight="1" x14ac:dyDescent="0.25">
      <c r="A1" s="28" t="s">
        <v>29</v>
      </c>
      <c r="B1" s="28"/>
      <c r="C1" s="28"/>
      <c r="D1" s="28"/>
      <c r="E1" s="28"/>
      <c r="F1" s="28"/>
      <c r="G1" s="28"/>
      <c r="H1" s="11"/>
      <c r="I1" s="11"/>
      <c r="J1" s="11"/>
      <c r="K1" s="11"/>
      <c r="L1" s="11"/>
      <c r="M1" s="11"/>
    </row>
    <row r="2" spans="1:13" ht="18" customHeight="1" x14ac:dyDescent="0.25">
      <c r="A2" s="27" t="s">
        <v>26</v>
      </c>
      <c r="B2" s="27"/>
      <c r="C2" s="27"/>
      <c r="D2" s="27"/>
      <c r="E2" s="27"/>
      <c r="F2" s="27"/>
      <c r="G2" s="27"/>
      <c r="H2" s="12"/>
      <c r="I2" s="12"/>
      <c r="J2" s="12"/>
      <c r="K2" s="12"/>
      <c r="L2" s="12"/>
      <c r="M2" s="12"/>
    </row>
    <row r="3" spans="1:13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25</v>
      </c>
      <c r="G3" s="6" t="s">
        <v>28</v>
      </c>
    </row>
    <row r="4" spans="1:13" x14ac:dyDescent="0.25">
      <c r="A4" s="2" t="s">
        <v>32</v>
      </c>
      <c r="B4" s="4">
        <v>77</v>
      </c>
      <c r="C4" s="4">
        <v>91</v>
      </c>
      <c r="D4" s="4">
        <v>109</v>
      </c>
      <c r="E4" s="4">
        <v>106</v>
      </c>
      <c r="F4" s="4">
        <v>98</v>
      </c>
      <c r="G4" s="8">
        <v>113</v>
      </c>
    </row>
    <row r="5" spans="1:13" x14ac:dyDescent="0.25"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</row>
    <row r="6" spans="1:13" x14ac:dyDescent="0.25">
      <c r="A6" s="1">
        <f>AVERAGE(C6:G6)</f>
        <v>8.5937394043430295</v>
      </c>
      <c r="C6" s="1">
        <f>(C4-B4)/B4*100</f>
        <v>18.181818181818183</v>
      </c>
      <c r="D6" s="1">
        <f>(D4-C4)/C4*100</f>
        <v>19.780219780219781</v>
      </c>
      <c r="E6" s="1">
        <f>(E4-D4)/D4*100</f>
        <v>-2.7522935779816518</v>
      </c>
      <c r="F6" s="1">
        <f>(F4-E4)/E4*100</f>
        <v>-7.5471698113207548</v>
      </c>
      <c r="G6" s="1">
        <f>(G4-F4)/F4*100</f>
        <v>15.306122448979592</v>
      </c>
    </row>
    <row r="7" spans="1:13" x14ac:dyDescent="0.25">
      <c r="A7" s="1"/>
    </row>
    <row r="8" spans="1:13" x14ac:dyDescent="0.25">
      <c r="A8" s="1"/>
      <c r="E8" s="1" t="s">
        <v>33</v>
      </c>
      <c r="F8" s="1">
        <f>(G4-B4)/B4*100</f>
        <v>46.753246753246749</v>
      </c>
    </row>
    <row r="9" spans="1:13" x14ac:dyDescent="0.25">
      <c r="A9" s="1"/>
    </row>
    <row r="10" spans="1:13" x14ac:dyDescent="0.25">
      <c r="A10" s="1"/>
      <c r="D10" s="1" t="s">
        <v>34</v>
      </c>
      <c r="E10" s="1" t="s">
        <v>34</v>
      </c>
      <c r="F10" s="1" t="s">
        <v>34</v>
      </c>
    </row>
    <row r="11" spans="1:13" x14ac:dyDescent="0.25">
      <c r="A11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  <row r="17" spans="1:1" x14ac:dyDescent="0.25">
      <c r="A17" s="1"/>
    </row>
    <row r="18" spans="1:1" x14ac:dyDescent="0.25">
      <c r="A18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2:G2"/>
    <mergeCell ref="A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5" sqref="B5"/>
    </sheetView>
  </sheetViews>
  <sheetFormatPr defaultRowHeight="15" x14ac:dyDescent="0.25"/>
  <cols>
    <col min="1" max="1" width="21.7109375" bestFit="1" customWidth="1"/>
    <col min="2" max="2" width="9.42578125" bestFit="1" customWidth="1"/>
    <col min="4" max="4" width="9.42578125" bestFit="1" customWidth="1"/>
    <col min="6" max="6" width="9.42578125" bestFit="1" customWidth="1"/>
    <col min="8" max="8" width="9.42578125" bestFit="1" customWidth="1"/>
    <col min="10" max="10" width="9.42578125" bestFit="1" customWidth="1"/>
  </cols>
  <sheetData>
    <row r="1" spans="1:13" s="25" customFormat="1" ht="15" customHeight="1" x14ac:dyDescent="0.25">
      <c r="A1" s="28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" customHeight="1" x14ac:dyDescent="0.25">
      <c r="A2" s="27" t="s">
        <v>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25">
      <c r="A3" s="30"/>
      <c r="B3" s="29" t="s">
        <v>0</v>
      </c>
      <c r="C3" s="29"/>
      <c r="D3" s="29" t="s">
        <v>1</v>
      </c>
      <c r="E3" s="29"/>
      <c r="F3" s="29" t="s">
        <v>2</v>
      </c>
      <c r="G3" s="29"/>
      <c r="H3" s="29" t="s">
        <v>3</v>
      </c>
      <c r="I3" s="29"/>
      <c r="J3" s="29" t="s">
        <v>25</v>
      </c>
      <c r="K3" s="29"/>
      <c r="L3" s="29" t="s">
        <v>28</v>
      </c>
      <c r="M3" s="29"/>
    </row>
    <row r="4" spans="1:13" x14ac:dyDescent="0.25">
      <c r="A4" s="30"/>
      <c r="B4" s="7" t="s">
        <v>4</v>
      </c>
      <c r="C4" s="7" t="s">
        <v>5</v>
      </c>
      <c r="D4" s="7" t="s">
        <v>4</v>
      </c>
      <c r="E4" s="7" t="s">
        <v>5</v>
      </c>
      <c r="F4" s="7" t="s">
        <v>4</v>
      </c>
      <c r="G4" s="7" t="s">
        <v>5</v>
      </c>
      <c r="H4" s="7" t="s">
        <v>4</v>
      </c>
      <c r="I4" s="7" t="s">
        <v>5</v>
      </c>
      <c r="J4" s="7" t="s">
        <v>4</v>
      </c>
      <c r="K4" s="7" t="s">
        <v>5</v>
      </c>
      <c r="L4" s="7" t="s">
        <v>4</v>
      </c>
      <c r="M4" s="7" t="s">
        <v>5</v>
      </c>
    </row>
    <row r="5" spans="1:13" x14ac:dyDescent="0.25">
      <c r="A5" s="2" t="s">
        <v>32</v>
      </c>
      <c r="B5" s="14">
        <v>4</v>
      </c>
      <c r="C5" s="14">
        <v>73</v>
      </c>
      <c r="D5" s="14">
        <v>1</v>
      </c>
      <c r="E5" s="14">
        <v>90</v>
      </c>
      <c r="F5" s="14">
        <v>10</v>
      </c>
      <c r="G5" s="14">
        <v>99</v>
      </c>
      <c r="H5" s="14">
        <v>7</v>
      </c>
      <c r="I5" s="14">
        <v>99</v>
      </c>
      <c r="J5" s="14">
        <v>1</v>
      </c>
      <c r="K5" s="14">
        <v>97</v>
      </c>
      <c r="L5" s="4">
        <v>4</v>
      </c>
      <c r="M5" s="4">
        <v>109</v>
      </c>
    </row>
  </sheetData>
  <mergeCells count="9">
    <mergeCell ref="L3:M3"/>
    <mergeCell ref="A1:M1"/>
    <mergeCell ref="A2:M2"/>
    <mergeCell ref="A3:A4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4" workbookViewId="0">
      <selection activeCell="C63" sqref="C63"/>
    </sheetView>
  </sheetViews>
  <sheetFormatPr defaultRowHeight="15" x14ac:dyDescent="0.25"/>
  <cols>
    <col min="1" max="1" width="37.5703125" bestFit="1" customWidth="1"/>
    <col min="2" max="2" width="12.5703125" customWidth="1"/>
    <col min="3" max="3" width="13.28515625" customWidth="1"/>
  </cols>
  <sheetData>
    <row r="1" spans="1:9" ht="24" customHeight="1" x14ac:dyDescent="0.25">
      <c r="A1" s="28" t="s">
        <v>30</v>
      </c>
      <c r="B1" s="28"/>
      <c r="C1" s="28"/>
      <c r="D1" s="11"/>
      <c r="E1" s="11"/>
      <c r="F1" s="11"/>
      <c r="G1" s="11"/>
      <c r="H1" s="11"/>
      <c r="I1" s="11"/>
    </row>
    <row r="2" spans="1:9" ht="25.5" customHeight="1" x14ac:dyDescent="0.25">
      <c r="A2" s="27" t="s">
        <v>27</v>
      </c>
      <c r="B2" s="27"/>
      <c r="C2" s="27"/>
      <c r="D2" s="12"/>
      <c r="E2" s="12"/>
      <c r="F2" s="12"/>
      <c r="G2" s="12"/>
      <c r="H2" s="12"/>
      <c r="I2" s="12"/>
    </row>
    <row r="3" spans="1:9" x14ac:dyDescent="0.25">
      <c r="A3" s="32"/>
      <c r="B3" s="31" t="s">
        <v>32</v>
      </c>
      <c r="C3" s="31"/>
      <c r="D3" s="15"/>
      <c r="E3" s="15"/>
      <c r="F3" s="15"/>
      <c r="G3" s="15"/>
      <c r="H3" s="15"/>
      <c r="I3" s="15"/>
    </row>
    <row r="4" spans="1:9" x14ac:dyDescent="0.25">
      <c r="A4" s="32"/>
      <c r="B4" s="18" t="s">
        <v>6</v>
      </c>
      <c r="C4" s="18" t="s">
        <v>7</v>
      </c>
      <c r="D4" s="15"/>
      <c r="E4" s="15"/>
      <c r="F4" s="15"/>
      <c r="G4" s="15"/>
      <c r="H4" s="15"/>
      <c r="I4" s="15"/>
    </row>
    <row r="5" spans="1:9" x14ac:dyDescent="0.25">
      <c r="A5" s="20">
        <v>2015</v>
      </c>
      <c r="B5" s="21"/>
      <c r="C5" s="21"/>
      <c r="D5" s="15"/>
      <c r="E5" s="15"/>
      <c r="F5" s="15"/>
      <c r="G5" s="15"/>
      <c r="H5" s="15"/>
      <c r="I5" s="15"/>
    </row>
    <row r="6" spans="1:9" x14ac:dyDescent="0.25">
      <c r="A6" s="17" t="s">
        <v>8</v>
      </c>
      <c r="B6" s="19"/>
      <c r="C6" s="19"/>
      <c r="D6" s="15"/>
      <c r="E6" s="15"/>
      <c r="F6" s="15"/>
      <c r="G6" s="15"/>
      <c r="H6" s="15"/>
      <c r="I6" s="15"/>
    </row>
    <row r="7" spans="1:9" x14ac:dyDescent="0.25">
      <c r="A7" s="17" t="s">
        <v>9</v>
      </c>
      <c r="B7" s="19">
        <v>2</v>
      </c>
      <c r="C7" s="19">
        <v>2</v>
      </c>
      <c r="D7" s="15"/>
      <c r="E7" s="15"/>
      <c r="F7" s="15"/>
      <c r="G7" s="15"/>
      <c r="H7" s="15"/>
      <c r="I7" s="15"/>
    </row>
    <row r="8" spans="1:9" x14ac:dyDescent="0.25">
      <c r="A8" s="17" t="s">
        <v>10</v>
      </c>
      <c r="B8" s="19">
        <v>2</v>
      </c>
      <c r="C8" s="19">
        <v>7</v>
      </c>
      <c r="D8" s="15"/>
      <c r="E8" s="15"/>
      <c r="F8" s="15"/>
      <c r="G8" s="15"/>
      <c r="H8" s="15"/>
      <c r="I8" s="15"/>
    </row>
    <row r="9" spans="1:9" x14ac:dyDescent="0.25">
      <c r="A9" s="17" t="s">
        <v>11</v>
      </c>
      <c r="B9" s="19">
        <v>6</v>
      </c>
      <c r="C9" s="19">
        <v>16</v>
      </c>
      <c r="D9" s="15"/>
      <c r="E9" s="15"/>
      <c r="F9" s="15"/>
      <c r="G9" s="15"/>
      <c r="H9" s="15"/>
      <c r="I9" s="15"/>
    </row>
    <row r="10" spans="1:9" x14ac:dyDescent="0.25">
      <c r="A10" s="17" t="s">
        <v>12</v>
      </c>
      <c r="B10" s="19"/>
      <c r="C10" s="19"/>
      <c r="D10" s="15"/>
      <c r="E10" s="15"/>
      <c r="F10" s="15"/>
      <c r="G10" s="15"/>
      <c r="H10" s="15"/>
      <c r="I10" s="15"/>
    </row>
    <row r="11" spans="1:9" x14ac:dyDescent="0.25">
      <c r="A11" s="17" t="s">
        <v>13</v>
      </c>
      <c r="B11" s="19"/>
      <c r="C11" s="19">
        <v>3</v>
      </c>
      <c r="D11" s="15"/>
      <c r="E11" s="15"/>
      <c r="F11" s="15"/>
      <c r="G11" s="15"/>
      <c r="H11" s="15"/>
      <c r="I11" s="15"/>
    </row>
    <row r="12" spans="1:9" x14ac:dyDescent="0.25">
      <c r="A12" s="17" t="s">
        <v>14</v>
      </c>
      <c r="B12" s="19"/>
      <c r="C12" s="19"/>
      <c r="D12" s="15"/>
      <c r="E12" s="15"/>
      <c r="F12" s="15"/>
      <c r="G12" s="15"/>
      <c r="H12" s="15"/>
      <c r="I12" s="15"/>
    </row>
    <row r="13" spans="1:9" x14ac:dyDescent="0.25">
      <c r="A13" s="17" t="s">
        <v>15</v>
      </c>
      <c r="B13" s="19"/>
      <c r="C13" s="19">
        <v>1</v>
      </c>
      <c r="D13" s="15"/>
      <c r="E13" s="15"/>
      <c r="F13" s="15"/>
      <c r="G13" s="15"/>
      <c r="H13" s="15"/>
      <c r="I13" s="15"/>
    </row>
    <row r="14" spans="1:9" x14ac:dyDescent="0.25">
      <c r="A14" s="17" t="s">
        <v>16</v>
      </c>
      <c r="B14" s="19">
        <v>3</v>
      </c>
      <c r="C14" s="19">
        <v>35</v>
      </c>
      <c r="D14" s="15"/>
      <c r="E14" s="15"/>
      <c r="F14" s="15"/>
      <c r="G14" s="15"/>
      <c r="H14" s="15"/>
      <c r="I14" s="15"/>
    </row>
    <row r="15" spans="1:9" x14ac:dyDescent="0.25">
      <c r="A15" s="20">
        <v>2016</v>
      </c>
      <c r="B15" s="21"/>
      <c r="C15" s="21"/>
      <c r="D15" s="15"/>
      <c r="E15" s="15"/>
      <c r="F15" s="15"/>
      <c r="G15" s="15"/>
      <c r="H15" s="15"/>
      <c r="I15" s="15"/>
    </row>
    <row r="16" spans="1:9" x14ac:dyDescent="0.25">
      <c r="A16" s="17" t="s">
        <v>8</v>
      </c>
      <c r="B16" s="19"/>
      <c r="C16" s="19"/>
      <c r="D16" s="15"/>
      <c r="E16" s="15"/>
      <c r="F16" s="15"/>
      <c r="G16" s="15"/>
      <c r="H16" s="15"/>
      <c r="I16" s="15"/>
    </row>
    <row r="17" spans="1:9" x14ac:dyDescent="0.25">
      <c r="A17" s="17" t="s">
        <v>9</v>
      </c>
      <c r="B17" s="19">
        <v>1</v>
      </c>
      <c r="C17" s="19">
        <v>3</v>
      </c>
      <c r="D17" s="13"/>
      <c r="E17" s="13"/>
      <c r="F17" s="13"/>
      <c r="G17" s="13"/>
      <c r="H17" s="13"/>
      <c r="I17" s="13"/>
    </row>
    <row r="18" spans="1:9" x14ac:dyDescent="0.25">
      <c r="A18" s="17" t="s">
        <v>10</v>
      </c>
      <c r="B18" s="19">
        <v>1</v>
      </c>
      <c r="C18" s="19">
        <v>11</v>
      </c>
      <c r="D18" s="13"/>
      <c r="E18" s="13"/>
      <c r="F18" s="13"/>
      <c r="G18" s="13"/>
      <c r="H18" s="13"/>
      <c r="I18" s="13"/>
    </row>
    <row r="19" spans="1:9" x14ac:dyDescent="0.25">
      <c r="A19" s="17" t="s">
        <v>11</v>
      </c>
      <c r="B19" s="19">
        <v>8</v>
      </c>
      <c r="C19" s="19">
        <v>21</v>
      </c>
      <c r="D19" s="13"/>
      <c r="E19" s="13"/>
      <c r="F19" s="13"/>
      <c r="G19" s="13"/>
      <c r="H19" s="13"/>
      <c r="I19" s="13"/>
    </row>
    <row r="20" spans="1:9" x14ac:dyDescent="0.25">
      <c r="A20" s="17" t="s">
        <v>12</v>
      </c>
      <c r="B20" s="19"/>
      <c r="C20" s="19"/>
      <c r="D20" s="13"/>
      <c r="E20" s="13"/>
      <c r="F20" s="13"/>
      <c r="G20" s="13"/>
      <c r="H20" s="13"/>
      <c r="I20" s="13"/>
    </row>
    <row r="21" spans="1:9" x14ac:dyDescent="0.25">
      <c r="A21" s="17" t="s">
        <v>13</v>
      </c>
      <c r="B21" s="19"/>
      <c r="C21" s="19">
        <v>2</v>
      </c>
      <c r="D21" s="13"/>
      <c r="E21" s="13"/>
      <c r="F21" s="13"/>
      <c r="G21" s="13"/>
      <c r="H21" s="13"/>
      <c r="I21" s="13"/>
    </row>
    <row r="22" spans="1:9" x14ac:dyDescent="0.25">
      <c r="A22" s="17" t="s">
        <v>14</v>
      </c>
      <c r="B22" s="19"/>
      <c r="C22" s="19"/>
      <c r="D22" s="13"/>
      <c r="E22" s="13"/>
      <c r="F22" s="13"/>
      <c r="G22" s="13"/>
      <c r="H22" s="13"/>
      <c r="I22" s="13"/>
    </row>
    <row r="23" spans="1:9" x14ac:dyDescent="0.25">
      <c r="A23" s="17" t="s">
        <v>15</v>
      </c>
      <c r="B23" s="19"/>
      <c r="C23" s="19">
        <v>3</v>
      </c>
      <c r="D23" s="13"/>
      <c r="E23" s="13"/>
      <c r="F23" s="13"/>
      <c r="G23" s="13"/>
      <c r="H23" s="13"/>
      <c r="I23" s="13"/>
    </row>
    <row r="24" spans="1:9" x14ac:dyDescent="0.25">
      <c r="A24" s="17" t="s">
        <v>16</v>
      </c>
      <c r="B24" s="19">
        <v>4</v>
      </c>
      <c r="C24" s="19">
        <v>37</v>
      </c>
      <c r="D24" s="13"/>
      <c r="E24" s="13"/>
      <c r="F24" s="13"/>
      <c r="G24" s="13"/>
      <c r="H24" s="13"/>
      <c r="I24" s="13"/>
    </row>
    <row r="25" spans="1:9" x14ac:dyDescent="0.25">
      <c r="A25" s="20">
        <v>2017</v>
      </c>
      <c r="B25" s="21"/>
      <c r="C25" s="21"/>
      <c r="D25" s="13"/>
      <c r="E25" s="13"/>
      <c r="F25" s="13"/>
      <c r="G25" s="13"/>
      <c r="H25" s="13"/>
      <c r="I25" s="13"/>
    </row>
    <row r="26" spans="1:9" x14ac:dyDescent="0.25">
      <c r="A26" s="17" t="s">
        <v>8</v>
      </c>
      <c r="B26" s="16"/>
      <c r="C26" s="16"/>
      <c r="D26" s="13"/>
      <c r="E26" s="13"/>
      <c r="F26" s="13"/>
      <c r="G26" s="13"/>
      <c r="H26" s="13"/>
      <c r="I26" s="13"/>
    </row>
    <row r="27" spans="1:9" x14ac:dyDescent="0.25">
      <c r="A27" s="17" t="s">
        <v>9</v>
      </c>
      <c r="B27" s="16">
        <v>1</v>
      </c>
      <c r="C27" s="16">
        <v>4</v>
      </c>
      <c r="D27" s="13"/>
      <c r="E27" s="13"/>
      <c r="F27" s="13"/>
      <c r="G27" s="13"/>
      <c r="H27" s="13"/>
      <c r="I27" s="13"/>
    </row>
    <row r="28" spans="1:9" x14ac:dyDescent="0.25">
      <c r="A28" s="17" t="s">
        <v>10</v>
      </c>
      <c r="B28" s="16">
        <v>3</v>
      </c>
      <c r="C28" s="16">
        <v>13</v>
      </c>
      <c r="D28" s="13"/>
      <c r="E28" s="13"/>
      <c r="F28" s="13"/>
      <c r="G28" s="13"/>
      <c r="H28" s="13"/>
      <c r="I28" s="13"/>
    </row>
    <row r="29" spans="1:9" x14ac:dyDescent="0.25">
      <c r="A29" s="17" t="s">
        <v>11</v>
      </c>
      <c r="B29" s="16">
        <v>6</v>
      </c>
      <c r="C29" s="16">
        <v>26</v>
      </c>
      <c r="D29" s="13"/>
      <c r="E29" s="13"/>
      <c r="F29" s="13"/>
      <c r="G29" s="13"/>
      <c r="H29" s="13"/>
      <c r="I29" s="13"/>
    </row>
    <row r="30" spans="1:9" x14ac:dyDescent="0.25">
      <c r="A30" s="17" t="s">
        <v>12</v>
      </c>
      <c r="B30" s="16"/>
      <c r="C30" s="16">
        <v>2</v>
      </c>
      <c r="D30" s="13"/>
      <c r="E30" s="13"/>
      <c r="F30" s="13"/>
      <c r="G30" s="13"/>
      <c r="H30" s="13"/>
      <c r="I30" s="13"/>
    </row>
    <row r="31" spans="1:9" x14ac:dyDescent="0.25">
      <c r="A31" s="17" t="s">
        <v>13</v>
      </c>
      <c r="B31" s="16"/>
      <c r="C31" s="16">
        <v>2</v>
      </c>
      <c r="D31" s="13"/>
      <c r="E31" s="13"/>
      <c r="F31" s="13"/>
      <c r="G31" s="13"/>
      <c r="H31" s="13"/>
      <c r="I31" s="13"/>
    </row>
    <row r="32" spans="1:9" x14ac:dyDescent="0.25">
      <c r="A32" s="17" t="s">
        <v>14</v>
      </c>
      <c r="B32" s="16"/>
      <c r="C32" s="16"/>
      <c r="D32" s="13"/>
      <c r="E32" s="13"/>
      <c r="F32" s="13"/>
      <c r="G32" s="13"/>
      <c r="H32" s="13"/>
      <c r="I32" s="13"/>
    </row>
    <row r="33" spans="1:9" x14ac:dyDescent="0.25">
      <c r="A33" s="17" t="s">
        <v>15</v>
      </c>
      <c r="B33" s="16">
        <v>1</v>
      </c>
      <c r="C33" s="16">
        <v>4</v>
      </c>
      <c r="D33" s="13"/>
      <c r="E33" s="13"/>
      <c r="F33" s="13"/>
      <c r="G33" s="13"/>
      <c r="H33" s="13"/>
      <c r="I33" s="13"/>
    </row>
    <row r="34" spans="1:9" x14ac:dyDescent="0.25">
      <c r="A34" s="17" t="s">
        <v>16</v>
      </c>
      <c r="B34" s="16">
        <v>5</v>
      </c>
      <c r="C34" s="16">
        <v>42</v>
      </c>
      <c r="D34" s="13"/>
      <c r="E34" s="13"/>
      <c r="F34" s="13"/>
      <c r="G34" s="13"/>
      <c r="H34" s="13"/>
      <c r="I34" s="13"/>
    </row>
    <row r="35" spans="1:9" x14ac:dyDescent="0.25">
      <c r="A35" s="20">
        <v>2018</v>
      </c>
      <c r="B35" s="21"/>
      <c r="C35" s="21"/>
      <c r="D35" s="13"/>
      <c r="E35" s="13"/>
      <c r="F35" s="13"/>
      <c r="G35" s="13"/>
      <c r="H35" s="13"/>
      <c r="I35" s="13"/>
    </row>
    <row r="36" spans="1:9" x14ac:dyDescent="0.25">
      <c r="A36" s="17" t="s">
        <v>8</v>
      </c>
      <c r="B36" s="16"/>
      <c r="C36" s="16">
        <v>1</v>
      </c>
      <c r="D36" s="13"/>
      <c r="E36" s="13"/>
      <c r="F36" s="13"/>
      <c r="G36" s="13"/>
      <c r="H36" s="13"/>
      <c r="I36" s="13"/>
    </row>
    <row r="37" spans="1:9" x14ac:dyDescent="0.25">
      <c r="A37" s="17" t="s">
        <v>9</v>
      </c>
      <c r="B37" s="16">
        <v>2</v>
      </c>
      <c r="C37" s="16">
        <v>3</v>
      </c>
      <c r="D37" s="13"/>
      <c r="E37" s="13"/>
      <c r="F37" s="13"/>
      <c r="G37" s="13"/>
      <c r="H37" s="13"/>
      <c r="I37" s="13"/>
    </row>
    <row r="38" spans="1:9" x14ac:dyDescent="0.25">
      <c r="A38" s="17" t="s">
        <v>10</v>
      </c>
      <c r="B38" s="16">
        <v>2</v>
      </c>
      <c r="C38" s="16">
        <v>8</v>
      </c>
      <c r="D38" s="13"/>
      <c r="E38" s="13"/>
      <c r="F38" s="13"/>
      <c r="G38" s="13"/>
      <c r="H38" s="13"/>
      <c r="I38" s="13"/>
    </row>
    <row r="39" spans="1:9" x14ac:dyDescent="0.25">
      <c r="A39" s="17" t="s">
        <v>11</v>
      </c>
      <c r="B39" s="16">
        <v>5</v>
      </c>
      <c r="C39" s="16">
        <v>29</v>
      </c>
      <c r="D39" s="13"/>
      <c r="E39" s="13"/>
      <c r="F39" s="13"/>
      <c r="G39" s="13"/>
      <c r="H39" s="13"/>
      <c r="I39" s="13"/>
    </row>
    <row r="40" spans="1:9" x14ac:dyDescent="0.25">
      <c r="A40" s="17" t="s">
        <v>12</v>
      </c>
      <c r="B40" s="16"/>
      <c r="C40" s="16">
        <v>2</v>
      </c>
      <c r="D40" s="13"/>
      <c r="E40" s="13"/>
      <c r="F40" s="13"/>
      <c r="G40" s="13"/>
      <c r="H40" s="13"/>
      <c r="I40" s="13"/>
    </row>
    <row r="41" spans="1:9" x14ac:dyDescent="0.25">
      <c r="A41" s="17" t="s">
        <v>13</v>
      </c>
      <c r="B41" s="16"/>
      <c r="C41" s="16">
        <v>2</v>
      </c>
      <c r="D41" s="13"/>
      <c r="E41" s="13"/>
      <c r="F41" s="13"/>
      <c r="G41" s="13"/>
      <c r="H41" s="13"/>
      <c r="I41" s="13"/>
    </row>
    <row r="42" spans="1:9" x14ac:dyDescent="0.25">
      <c r="A42" s="17" t="s">
        <v>14</v>
      </c>
      <c r="B42" s="16"/>
      <c r="C42" s="16">
        <v>1</v>
      </c>
      <c r="D42" s="13"/>
      <c r="E42" s="13"/>
      <c r="F42" s="13"/>
      <c r="G42" s="13"/>
      <c r="H42" s="13"/>
      <c r="I42" s="13"/>
    </row>
    <row r="43" spans="1:9" x14ac:dyDescent="0.25">
      <c r="A43" s="17" t="s">
        <v>15</v>
      </c>
      <c r="B43" s="16">
        <v>1</v>
      </c>
      <c r="C43" s="16">
        <v>2</v>
      </c>
      <c r="D43" s="13"/>
      <c r="E43" s="13"/>
      <c r="F43" s="13"/>
      <c r="G43" s="13"/>
      <c r="H43" s="13"/>
      <c r="I43" s="13"/>
    </row>
    <row r="44" spans="1:9" x14ac:dyDescent="0.25">
      <c r="A44" s="17" t="s">
        <v>16</v>
      </c>
      <c r="B44" s="16">
        <v>6</v>
      </c>
      <c r="C44" s="16">
        <v>42</v>
      </c>
      <c r="D44" s="13"/>
      <c r="E44" s="13"/>
      <c r="F44" s="13"/>
      <c r="G44" s="13"/>
      <c r="H44" s="13"/>
      <c r="I44" s="13"/>
    </row>
    <row r="45" spans="1:9" x14ac:dyDescent="0.25">
      <c r="A45" s="20">
        <v>2019</v>
      </c>
      <c r="B45" s="21"/>
      <c r="C45" s="21"/>
      <c r="D45" s="13"/>
      <c r="E45" s="13"/>
      <c r="F45" s="13"/>
      <c r="G45" s="13"/>
      <c r="H45" s="13"/>
      <c r="I45" s="13"/>
    </row>
    <row r="46" spans="1:9" x14ac:dyDescent="0.25">
      <c r="A46" s="17" t="s">
        <v>8</v>
      </c>
      <c r="B46" s="16"/>
      <c r="C46" s="16"/>
      <c r="D46" s="13"/>
      <c r="E46" s="13"/>
      <c r="F46" s="13"/>
      <c r="G46" s="13"/>
      <c r="H46" s="13"/>
      <c r="I46" s="13"/>
    </row>
    <row r="47" spans="1:9" x14ac:dyDescent="0.25">
      <c r="A47" s="17" t="s">
        <v>9</v>
      </c>
      <c r="B47" s="16">
        <v>2</v>
      </c>
      <c r="C47" s="16">
        <v>4</v>
      </c>
      <c r="D47" s="13"/>
      <c r="E47" s="13"/>
      <c r="F47" s="13"/>
      <c r="G47" s="13"/>
      <c r="H47" s="13"/>
      <c r="I47" s="13"/>
    </row>
    <row r="48" spans="1:9" x14ac:dyDescent="0.25">
      <c r="A48" s="17" t="s">
        <v>10</v>
      </c>
      <c r="B48" s="16">
        <v>1</v>
      </c>
      <c r="C48" s="16">
        <v>4</v>
      </c>
      <c r="D48" s="13"/>
      <c r="E48" s="13"/>
      <c r="F48" s="13"/>
      <c r="G48" s="13"/>
      <c r="H48" s="13"/>
      <c r="I48" s="13"/>
    </row>
    <row r="49" spans="1:9" x14ac:dyDescent="0.25">
      <c r="A49" s="17" t="s">
        <v>11</v>
      </c>
      <c r="B49" s="16">
        <v>4</v>
      </c>
      <c r="C49" s="16">
        <v>36</v>
      </c>
      <c r="D49" s="13"/>
      <c r="E49" s="13"/>
      <c r="F49" s="13"/>
      <c r="G49" s="13"/>
      <c r="H49" s="13"/>
      <c r="I49" s="13"/>
    </row>
    <row r="50" spans="1:9" x14ac:dyDescent="0.25">
      <c r="A50" s="17" t="s">
        <v>12</v>
      </c>
      <c r="B50" s="16"/>
      <c r="C50" s="16">
        <v>3</v>
      </c>
      <c r="D50" s="13"/>
      <c r="E50" s="13"/>
      <c r="F50" s="13"/>
      <c r="G50" s="13"/>
      <c r="H50" s="13"/>
      <c r="I50" s="13"/>
    </row>
    <row r="51" spans="1:9" x14ac:dyDescent="0.25">
      <c r="A51" s="17" t="s">
        <v>13</v>
      </c>
      <c r="B51" s="16">
        <v>2</v>
      </c>
      <c r="C51" s="16">
        <v>2</v>
      </c>
      <c r="D51" s="13"/>
      <c r="E51" s="13"/>
      <c r="F51" s="13"/>
      <c r="G51" s="13"/>
      <c r="H51" s="13"/>
      <c r="I51" s="13"/>
    </row>
    <row r="52" spans="1:9" x14ac:dyDescent="0.25">
      <c r="A52" s="17" t="s">
        <v>14</v>
      </c>
      <c r="B52" s="16"/>
      <c r="C52" s="16">
        <v>1</v>
      </c>
      <c r="D52" s="13"/>
      <c r="E52" s="13"/>
      <c r="F52" s="13"/>
      <c r="G52" s="13"/>
      <c r="H52" s="13"/>
      <c r="I52" s="13"/>
    </row>
    <row r="53" spans="1:9" x14ac:dyDescent="0.25">
      <c r="A53" s="17" t="s">
        <v>15</v>
      </c>
      <c r="B53" s="16">
        <v>1</v>
      </c>
      <c r="C53" s="16">
        <v>3</v>
      </c>
      <c r="D53" s="13"/>
      <c r="E53" s="13"/>
      <c r="F53" s="13"/>
      <c r="G53" s="13"/>
      <c r="H53" s="13"/>
      <c r="I53" s="13"/>
    </row>
    <row r="54" spans="1:9" x14ac:dyDescent="0.25">
      <c r="A54" s="17" t="s">
        <v>16</v>
      </c>
      <c r="B54" s="16">
        <v>6</v>
      </c>
      <c r="C54" s="16">
        <v>29</v>
      </c>
      <c r="D54" s="13"/>
      <c r="E54" s="13"/>
      <c r="F54" s="13"/>
      <c r="G54" s="13"/>
      <c r="H54" s="13"/>
      <c r="I54" s="13"/>
    </row>
    <row r="55" spans="1:9" x14ac:dyDescent="0.25">
      <c r="A55" s="20">
        <v>2020</v>
      </c>
      <c r="B55" s="21"/>
      <c r="C55" s="21"/>
    </row>
    <row r="56" spans="1:9" x14ac:dyDescent="0.25">
      <c r="A56" s="17" t="s">
        <v>8</v>
      </c>
      <c r="B56" s="16"/>
      <c r="C56" s="16"/>
    </row>
    <row r="57" spans="1:9" x14ac:dyDescent="0.25">
      <c r="A57" s="17" t="s">
        <v>9</v>
      </c>
      <c r="B57" s="16">
        <v>3</v>
      </c>
      <c r="C57" s="16">
        <v>6</v>
      </c>
    </row>
    <row r="58" spans="1:9" x14ac:dyDescent="0.25">
      <c r="A58" s="17" t="s">
        <v>10</v>
      </c>
      <c r="B58" s="16">
        <v>1</v>
      </c>
      <c r="C58" s="16">
        <v>3</v>
      </c>
    </row>
    <row r="59" spans="1:9" x14ac:dyDescent="0.25">
      <c r="A59" s="17" t="s">
        <v>11</v>
      </c>
      <c r="B59" s="16">
        <v>7</v>
      </c>
      <c r="C59" s="16">
        <v>42</v>
      </c>
    </row>
    <row r="60" spans="1:9" x14ac:dyDescent="0.25">
      <c r="A60" s="17" t="s">
        <v>12</v>
      </c>
      <c r="B60" s="16"/>
      <c r="C60" s="16">
        <v>1</v>
      </c>
    </row>
    <row r="61" spans="1:9" x14ac:dyDescent="0.25">
      <c r="A61" s="17" t="s">
        <v>13</v>
      </c>
      <c r="B61" s="16">
        <v>2</v>
      </c>
      <c r="C61" s="16">
        <v>3</v>
      </c>
    </row>
    <row r="62" spans="1:9" x14ac:dyDescent="0.25">
      <c r="A62" s="17" t="s">
        <v>14</v>
      </c>
      <c r="B62" s="16">
        <v>1</v>
      </c>
      <c r="C62" s="16"/>
    </row>
    <row r="63" spans="1:9" x14ac:dyDescent="0.25">
      <c r="A63" s="17" t="s">
        <v>15</v>
      </c>
      <c r="B63" s="16">
        <v>2</v>
      </c>
      <c r="C63" s="16">
        <v>4</v>
      </c>
    </row>
    <row r="64" spans="1:9" x14ac:dyDescent="0.25">
      <c r="A64" s="17" t="s">
        <v>16</v>
      </c>
      <c r="B64" s="16">
        <v>2</v>
      </c>
      <c r="C64" s="16">
        <v>36</v>
      </c>
    </row>
  </sheetData>
  <mergeCells count="4">
    <mergeCell ref="B3:C3"/>
    <mergeCell ref="A3:A4"/>
    <mergeCell ref="A2:C2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R13" sqref="R13"/>
    </sheetView>
  </sheetViews>
  <sheetFormatPr defaultRowHeight="15" x14ac:dyDescent="0.25"/>
  <cols>
    <col min="1" max="1" width="21.7109375" bestFit="1" customWidth="1"/>
    <col min="2" max="3" width="5.7109375" bestFit="1" customWidth="1"/>
    <col min="4" max="4" width="4" bestFit="1" customWidth="1"/>
    <col min="5" max="6" width="5.7109375" bestFit="1" customWidth="1"/>
    <col min="7" max="7" width="4" bestFit="1" customWidth="1"/>
    <col min="8" max="9" width="5.7109375" bestFit="1" customWidth="1"/>
    <col min="10" max="10" width="4" bestFit="1" customWidth="1"/>
    <col min="11" max="12" width="5.7109375" bestFit="1" customWidth="1"/>
    <col min="13" max="13" width="4" bestFit="1" customWidth="1"/>
    <col min="14" max="15" width="5.7109375" bestFit="1" customWidth="1"/>
    <col min="16" max="16" width="4" bestFit="1" customWidth="1"/>
  </cols>
  <sheetData>
    <row r="1" spans="1:19" s="22" customFormat="1" ht="15" customHeight="1" x14ac:dyDescent="0.25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7" t="s">
        <v>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x14ac:dyDescent="0.25">
      <c r="A3" s="33"/>
      <c r="B3" s="29" t="s">
        <v>0</v>
      </c>
      <c r="C3" s="29"/>
      <c r="D3" s="29"/>
      <c r="E3" s="29" t="s">
        <v>1</v>
      </c>
      <c r="F3" s="29"/>
      <c r="G3" s="29"/>
      <c r="H3" s="29" t="s">
        <v>2</v>
      </c>
      <c r="I3" s="29"/>
      <c r="J3" s="29"/>
      <c r="K3" s="29" t="s">
        <v>3</v>
      </c>
      <c r="L3" s="29"/>
      <c r="M3" s="29"/>
      <c r="N3" s="29" t="s">
        <v>25</v>
      </c>
      <c r="O3" s="29"/>
      <c r="P3" s="29"/>
      <c r="Q3" s="29" t="s">
        <v>28</v>
      </c>
      <c r="R3" s="29"/>
      <c r="S3" s="29"/>
    </row>
    <row r="4" spans="1:19" x14ac:dyDescent="0.25">
      <c r="A4" s="34"/>
      <c r="B4" s="9" t="s">
        <v>17</v>
      </c>
      <c r="C4" s="9" t="s">
        <v>18</v>
      </c>
      <c r="D4" s="9" t="s">
        <v>19</v>
      </c>
      <c r="E4" s="9" t="s">
        <v>17</v>
      </c>
      <c r="F4" s="9" t="s">
        <v>18</v>
      </c>
      <c r="G4" s="9" t="s">
        <v>19</v>
      </c>
      <c r="H4" s="9" t="s">
        <v>17</v>
      </c>
      <c r="I4" s="9" t="s">
        <v>18</v>
      </c>
      <c r="J4" s="9" t="s">
        <v>19</v>
      </c>
      <c r="K4" s="9" t="s">
        <v>17</v>
      </c>
      <c r="L4" s="9" t="s">
        <v>18</v>
      </c>
      <c r="M4" s="9" t="s">
        <v>19</v>
      </c>
      <c r="N4" s="9" t="s">
        <v>17</v>
      </c>
      <c r="O4" s="9" t="s">
        <v>18</v>
      </c>
      <c r="P4" s="9" t="s">
        <v>19</v>
      </c>
      <c r="Q4" s="9" t="s">
        <v>17</v>
      </c>
      <c r="R4" s="9" t="s">
        <v>18</v>
      </c>
      <c r="S4" s="9" t="s">
        <v>19</v>
      </c>
    </row>
    <row r="5" spans="1:19" x14ac:dyDescent="0.25">
      <c r="A5" s="2" t="s">
        <v>32</v>
      </c>
      <c r="B5" s="24">
        <v>60</v>
      </c>
      <c r="C5" s="24">
        <v>16</v>
      </c>
      <c r="D5" s="24">
        <v>1</v>
      </c>
      <c r="E5" s="24">
        <v>72</v>
      </c>
      <c r="F5" s="24">
        <v>16</v>
      </c>
      <c r="G5" s="24">
        <v>3</v>
      </c>
      <c r="H5" s="23">
        <v>84</v>
      </c>
      <c r="I5" s="23">
        <v>19</v>
      </c>
      <c r="J5" s="23">
        <v>6</v>
      </c>
      <c r="K5" s="23">
        <v>83</v>
      </c>
      <c r="L5" s="23">
        <v>18</v>
      </c>
      <c r="M5" s="23">
        <v>5</v>
      </c>
      <c r="N5" s="23">
        <v>82</v>
      </c>
      <c r="O5" s="23">
        <v>10</v>
      </c>
      <c r="P5" s="23">
        <v>6</v>
      </c>
      <c r="Q5" s="10">
        <v>98</v>
      </c>
      <c r="R5" s="10">
        <v>12</v>
      </c>
      <c r="S5" s="10">
        <v>3</v>
      </c>
    </row>
  </sheetData>
  <mergeCells count="9">
    <mergeCell ref="Q3:S3"/>
    <mergeCell ref="A2:S2"/>
    <mergeCell ref="A1:S1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B5" sqref="B5:M5"/>
    </sheetView>
  </sheetViews>
  <sheetFormatPr defaultRowHeight="15" x14ac:dyDescent="0.25"/>
  <cols>
    <col min="1" max="1" width="21.7109375" style="5" bestFit="1" customWidth="1"/>
    <col min="2" max="2" width="15.42578125" bestFit="1" customWidth="1"/>
    <col min="3" max="3" width="11.5703125" bestFit="1" customWidth="1"/>
    <col min="4" max="4" width="15.42578125" bestFit="1" customWidth="1"/>
    <col min="5" max="5" width="11.5703125" bestFit="1" customWidth="1"/>
    <col min="6" max="6" width="15.42578125" bestFit="1" customWidth="1"/>
    <col min="7" max="7" width="11.5703125" bestFit="1" customWidth="1"/>
    <col min="8" max="8" width="15.42578125" bestFit="1" customWidth="1"/>
    <col min="9" max="9" width="11.5703125" bestFit="1" customWidth="1"/>
    <col min="10" max="10" width="15.42578125" bestFit="1" customWidth="1"/>
    <col min="11" max="11" width="11.5703125" bestFit="1" customWidth="1"/>
    <col min="12" max="12" width="15.42578125" bestFit="1" customWidth="1"/>
    <col min="13" max="13" width="11.5703125" bestFit="1" customWidth="1"/>
  </cols>
  <sheetData>
    <row r="1" spans="1:19" s="25" customFormat="1" ht="15" customHeight="1" x14ac:dyDescent="0.25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1"/>
      <c r="O1" s="11"/>
      <c r="P1" s="11"/>
      <c r="Q1" s="11"/>
      <c r="R1" s="11"/>
      <c r="S1" s="11"/>
    </row>
    <row r="2" spans="1:19" ht="15" customHeight="1" x14ac:dyDescent="0.25">
      <c r="A2" s="27" t="s">
        <v>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6"/>
      <c r="O2" s="26"/>
      <c r="P2" s="26"/>
      <c r="Q2" s="26"/>
      <c r="R2" s="26"/>
      <c r="S2" s="26"/>
    </row>
    <row r="3" spans="1:19" x14ac:dyDescent="0.25">
      <c r="A3" s="30"/>
      <c r="B3" s="29" t="s">
        <v>0</v>
      </c>
      <c r="C3" s="29"/>
      <c r="D3" s="29" t="s">
        <v>1</v>
      </c>
      <c r="E3" s="29"/>
      <c r="F3" s="29" t="s">
        <v>2</v>
      </c>
      <c r="G3" s="29"/>
      <c r="H3" s="29" t="s">
        <v>3</v>
      </c>
      <c r="I3" s="29"/>
      <c r="J3" s="29" t="s">
        <v>25</v>
      </c>
      <c r="K3" s="29"/>
      <c r="L3" s="29" t="s">
        <v>28</v>
      </c>
      <c r="M3" s="29"/>
    </row>
    <row r="4" spans="1:19" x14ac:dyDescent="0.25">
      <c r="A4" s="30"/>
      <c r="B4" s="7" t="s">
        <v>20</v>
      </c>
      <c r="C4" s="7" t="s">
        <v>21</v>
      </c>
      <c r="D4" s="7" t="s">
        <v>20</v>
      </c>
      <c r="E4" s="7" t="s">
        <v>21</v>
      </c>
      <c r="F4" s="7" t="s">
        <v>20</v>
      </c>
      <c r="G4" s="7" t="s">
        <v>21</v>
      </c>
      <c r="H4" s="7" t="s">
        <v>20</v>
      </c>
      <c r="I4" s="7" t="s">
        <v>21</v>
      </c>
      <c r="J4" s="7" t="s">
        <v>20</v>
      </c>
      <c r="K4" s="7" t="s">
        <v>21</v>
      </c>
      <c r="L4" s="7" t="s">
        <v>20</v>
      </c>
      <c r="M4" s="7" t="s">
        <v>21</v>
      </c>
    </row>
    <row r="5" spans="1:19" x14ac:dyDescent="0.25">
      <c r="A5" s="2" t="s">
        <v>32</v>
      </c>
      <c r="B5" s="4">
        <v>40</v>
      </c>
      <c r="C5" s="4">
        <v>37</v>
      </c>
      <c r="D5" s="4">
        <v>50</v>
      </c>
      <c r="E5" s="4">
        <v>41</v>
      </c>
      <c r="F5" s="4">
        <v>60</v>
      </c>
      <c r="G5" s="4">
        <v>49</v>
      </c>
      <c r="H5" s="4">
        <v>51</v>
      </c>
      <c r="I5" s="4">
        <v>55</v>
      </c>
      <c r="J5" s="4">
        <v>43</v>
      </c>
      <c r="K5" s="4">
        <v>55</v>
      </c>
      <c r="L5" s="4">
        <v>69</v>
      </c>
      <c r="M5" s="4">
        <v>44</v>
      </c>
    </row>
  </sheetData>
  <mergeCells count="9">
    <mergeCell ref="L3:M3"/>
    <mergeCell ref="A2:M2"/>
    <mergeCell ref="A1:M1"/>
    <mergeCell ref="A3:A4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L16" sqref="K16:L16"/>
    </sheetView>
  </sheetViews>
  <sheetFormatPr defaultRowHeight="15" x14ac:dyDescent="0.25"/>
  <cols>
    <col min="1" max="1" width="21.7109375" style="5" bestFit="1" customWidth="1"/>
    <col min="2" max="2" width="9.140625" bestFit="1" customWidth="1"/>
    <col min="3" max="3" width="10" bestFit="1" customWidth="1"/>
    <col min="4" max="4" width="8.28515625" bestFit="1" customWidth="1"/>
    <col min="5" max="5" width="9.140625" bestFit="1" customWidth="1"/>
    <col min="6" max="6" width="10" bestFit="1" customWidth="1"/>
    <col min="7" max="7" width="8.28515625" bestFit="1" customWidth="1"/>
    <col min="8" max="8" width="9.140625" bestFit="1" customWidth="1"/>
    <col min="9" max="9" width="10" bestFit="1" customWidth="1"/>
    <col min="10" max="10" width="8.28515625" bestFit="1" customWidth="1"/>
    <col min="11" max="11" width="9.140625" bestFit="1" customWidth="1"/>
    <col min="12" max="12" width="10" bestFit="1" customWidth="1"/>
    <col min="13" max="13" width="8.28515625" bestFit="1" customWidth="1"/>
    <col min="14" max="14" width="9.140625" bestFit="1" customWidth="1"/>
    <col min="15" max="15" width="10" bestFit="1" customWidth="1"/>
    <col min="16" max="16" width="8.28515625" bestFit="1" customWidth="1"/>
  </cols>
  <sheetData>
    <row r="1" spans="1:19" s="25" customFormat="1" ht="15" customHeight="1" x14ac:dyDescent="0.25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7" t="s">
        <v>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x14ac:dyDescent="0.25">
      <c r="A3" s="30"/>
      <c r="B3" s="29" t="s">
        <v>0</v>
      </c>
      <c r="C3" s="29"/>
      <c r="D3" s="29"/>
      <c r="E3" s="29" t="s">
        <v>1</v>
      </c>
      <c r="F3" s="29"/>
      <c r="G3" s="29"/>
      <c r="H3" s="29" t="s">
        <v>2</v>
      </c>
      <c r="I3" s="29"/>
      <c r="J3" s="29"/>
      <c r="K3" s="29" t="s">
        <v>3</v>
      </c>
      <c r="L3" s="29"/>
      <c r="M3" s="29"/>
      <c r="N3" s="29" t="s">
        <v>25</v>
      </c>
      <c r="O3" s="29"/>
      <c r="P3" s="29"/>
      <c r="Q3" s="29" t="s">
        <v>28</v>
      </c>
      <c r="R3" s="29"/>
      <c r="S3" s="29"/>
    </row>
    <row r="4" spans="1:19" x14ac:dyDescent="0.25">
      <c r="A4" s="30"/>
      <c r="B4" s="7" t="s">
        <v>22</v>
      </c>
      <c r="C4" s="7" t="s">
        <v>23</v>
      </c>
      <c r="D4" s="7" t="s">
        <v>24</v>
      </c>
      <c r="E4" s="7" t="s">
        <v>22</v>
      </c>
      <c r="F4" s="7" t="s">
        <v>23</v>
      </c>
      <c r="G4" s="7" t="s">
        <v>24</v>
      </c>
      <c r="H4" s="7" t="s">
        <v>22</v>
      </c>
      <c r="I4" s="7" t="s">
        <v>23</v>
      </c>
      <c r="J4" s="7" t="s">
        <v>24</v>
      </c>
      <c r="K4" s="7" t="s">
        <v>22</v>
      </c>
      <c r="L4" s="7" t="s">
        <v>23</v>
      </c>
      <c r="M4" s="7" t="s">
        <v>24</v>
      </c>
      <c r="N4" s="7" t="s">
        <v>22</v>
      </c>
      <c r="O4" s="7" t="s">
        <v>23</v>
      </c>
      <c r="P4" s="7" t="s">
        <v>24</v>
      </c>
      <c r="Q4" s="7" t="s">
        <v>22</v>
      </c>
      <c r="R4" s="7" t="s">
        <v>23</v>
      </c>
      <c r="S4" s="7" t="s">
        <v>24</v>
      </c>
    </row>
    <row r="5" spans="1:19" x14ac:dyDescent="0.25">
      <c r="A5" s="2" t="s">
        <v>32</v>
      </c>
      <c r="B5" s="4">
        <v>53</v>
      </c>
      <c r="C5" s="4">
        <v>0</v>
      </c>
      <c r="D5" s="4">
        <v>24</v>
      </c>
      <c r="E5" s="4">
        <v>56</v>
      </c>
      <c r="F5" s="4">
        <v>0</v>
      </c>
      <c r="G5" s="4">
        <v>35</v>
      </c>
      <c r="H5" s="4">
        <v>67</v>
      </c>
      <c r="I5" s="4">
        <v>0</v>
      </c>
      <c r="J5" s="4">
        <v>42</v>
      </c>
      <c r="K5" s="4">
        <v>70</v>
      </c>
      <c r="L5" s="4">
        <v>0</v>
      </c>
      <c r="M5" s="4">
        <v>36</v>
      </c>
      <c r="N5" s="4">
        <v>73</v>
      </c>
      <c r="O5" s="4">
        <v>0</v>
      </c>
      <c r="P5" s="4">
        <v>25</v>
      </c>
      <c r="Q5" s="4">
        <v>81</v>
      </c>
      <c r="R5" s="4">
        <v>0</v>
      </c>
      <c r="S5" s="4">
        <v>32</v>
      </c>
    </row>
  </sheetData>
  <mergeCells count="9">
    <mergeCell ref="Q3:S3"/>
    <mergeCell ref="A2:S2"/>
    <mergeCell ref="A1:S1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Major by Year</vt:lpstr>
      <vt:lpstr>Major by Load</vt:lpstr>
      <vt:lpstr>Major by Gender and Ethnicity</vt:lpstr>
      <vt:lpstr>Major by Age Group</vt:lpstr>
      <vt:lpstr>Major by Pell Eligibility</vt:lpstr>
      <vt:lpstr>Major by cohort type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Aryn Taylor</dc:creator>
  <cp:lastModifiedBy>Administrator</cp:lastModifiedBy>
  <dcterms:created xsi:type="dcterms:W3CDTF">2018-12-20T16:42:58Z</dcterms:created>
  <dcterms:modified xsi:type="dcterms:W3CDTF">2021-02-01T01:48:20Z</dcterms:modified>
</cp:coreProperties>
</file>