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tap\Downloads\WSMLC\"/>
    </mc:Choice>
  </mc:AlternateContent>
  <xr:revisionPtr revIDLastSave="0" documentId="13_ncr:1_{7C1A73B7-3D21-4A54-8BF6-DCEF1EB0A183}" xr6:coauthVersionLast="47" xr6:coauthVersionMax="47" xr10:uidLastSave="{00000000-0000-0000-0000-000000000000}"/>
  <bookViews>
    <workbookView xWindow="-120" yWindow="330" windowWidth="29040" windowHeight="15990" xr2:uid="{E7794DFD-8269-4615-9DBD-23AF50E01C3A}"/>
  </bookViews>
  <sheets>
    <sheet name="Sheet1" sheetId="1" r:id="rId1"/>
  </sheets>
  <definedNames>
    <definedName name="_xlnm._FilterDatabase" localSheetId="0" hidden="1">Sheet1!$A$1:$I$56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5" i="1"/>
  <c r="H44" i="1"/>
  <c r="H43" i="1"/>
  <c r="H41" i="1"/>
  <c r="H40" i="1"/>
  <c r="H39" i="1"/>
  <c r="H37" i="1"/>
  <c r="H36" i="1"/>
  <c r="H35" i="1"/>
  <c r="H33" i="1"/>
  <c r="H32" i="1"/>
  <c r="H31" i="1"/>
  <c r="H29" i="1"/>
  <c r="H28" i="1"/>
  <c r="H27" i="1"/>
  <c r="H19" i="1"/>
  <c r="H26" i="1"/>
  <c r="H25" i="1"/>
  <c r="H24" i="1"/>
  <c r="H23" i="1"/>
  <c r="H22" i="1"/>
  <c r="H21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<sst xmlns="http://schemas.openxmlformats.org/spreadsheetml/2006/main" count="178" uniqueCount="51">
  <si>
    <t>Feature Engineering</t>
  </si>
  <si>
    <t>Models Used</t>
  </si>
  <si>
    <t>Notebook Version</t>
  </si>
  <si>
    <t>CV Score</t>
  </si>
  <si>
    <t>DHI</t>
  </si>
  <si>
    <t>DNI</t>
  </si>
  <si>
    <t>GHI</t>
  </si>
  <si>
    <t>LB Score</t>
  </si>
  <si>
    <t>Mean</t>
  </si>
  <si>
    <t>XGBoost</t>
  </si>
  <si>
    <t>LightGBM</t>
  </si>
  <si>
    <t>CatBoost</t>
  </si>
  <si>
    <t>Weighted Ensemble</t>
  </si>
  <si>
    <t>Iteration</t>
  </si>
  <si>
    <t>1) Manual features added
2) Lead/lag features added using shifts = [1, 2, 3, 6, 9, 12, 18, 24]
3) MinMaxScaler used</t>
  </si>
  <si>
    <t>v1</t>
  </si>
  <si>
    <t>1) New manual and lead/lag features added
2) Post-processing step added for individual model</t>
  </si>
  <si>
    <t>v2</t>
  </si>
  <si>
    <t>1) Training only on hours outside 1AM to 9AM
2) Robust Scaler used</t>
  </si>
  <si>
    <t>v3</t>
  </si>
  <si>
    <t>1) Training only for Solar Zenith Angle &lt; 93 degrees</t>
  </si>
  <si>
    <t>v4</t>
  </si>
  <si>
    <t>NS</t>
  </si>
  <si>
    <t>1) Encoding done for cyclic features
2) Lead/lag features reduced
3) Categorical features updated
4) K-fold stratification based on Year</t>
  </si>
  <si>
    <t>v5</t>
  </si>
  <si>
    <t>Manual</t>
  </si>
  <si>
    <t>-</t>
  </si>
  <si>
    <t>1) Rolling mean features added group by Year
2) New feature "is_leap_year" added</t>
  </si>
  <si>
    <t>v6</t>
  </si>
  <si>
    <t>1) Forward chaining for target variables
DHI -&gt; DNI -&gt; GHI</t>
  </si>
  <si>
    <t>v7</t>
  </si>
  <si>
    <t>1) Using the model setup from v5
2) New manual features added</t>
  </si>
  <si>
    <t>v8</t>
  </si>
  <si>
    <t>Stacked Regressor</t>
  </si>
  <si>
    <t>1) New manual features added (week, day-of-week, isWeekend)</t>
  </si>
  <si>
    <t>v9</t>
  </si>
  <si>
    <t>1) New manual features added</t>
  </si>
  <si>
    <t>v10</t>
  </si>
  <si>
    <t>Error</t>
  </si>
  <si>
    <t>1) New lag features added</t>
  </si>
  <si>
    <t>v11</t>
  </si>
  <si>
    <t>1) Hyperparameters search for all models</t>
  </si>
  <si>
    <t>v12</t>
  </si>
  <si>
    <t>Simple Average</t>
  </si>
  <si>
    <t>Ensemble of best model predictions</t>
  </si>
  <si>
    <t>Weighted Average</t>
  </si>
  <si>
    <t>1) Change scaler to Quantile Transformer</t>
  </si>
  <si>
    <t>v13</t>
  </si>
  <si>
    <t>v15</t>
  </si>
  <si>
    <t>1) New feature "Time Elapsed" added
2) New feature "Humidity * Temp Diff" added</t>
  </si>
  <si>
    <t>v14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</si>
</sst>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1B87-B98C-445C-A2AC-6C926012ADF8}">
  <dimension ref="A1:I59"/>
  <sheetViews>
    <sheetView tabSelected="1" workbookViewId="0">
      <selection activeCell="D8" sqref="D8"/>
    </sheetView>
  </sheetViews>
  <sheetFormatPr defaultRowHeight="15" x14ac:dyDescent="0.25"/>
  <cols>
    <col min="2" max="2" width="51.85546875" bestFit="1" customWidth="1"/>
    <col min="3" max="3" width="19.28515625" bestFit="1" customWidth="1"/>
    <col min="4" max="4" width="17.42578125" bestFit="1" customWidth="1"/>
    <col min="5" max="5" width="9.140625" customWidth="1"/>
    <col min="9" max="9" width="10" bestFit="1" customWidth="1"/>
  </cols>
  <sheetData>
    <row r="1" spans="1:9" x14ac:dyDescent="0.25">
      <c r="A1" s="23" t="s">
        <v>13</v>
      </c>
      <c r="B1" s="23" t="s">
        <v>0</v>
      </c>
      <c r="C1" s="23" t="s">
        <v>1</v>
      </c>
      <c r="D1" s="23" t="s">
        <v>2</v>
      </c>
      <c r="E1" s="23" t="s">
        <v>3</v>
      </c>
      <c r="F1" s="23"/>
      <c r="G1" s="23"/>
      <c r="H1" s="23"/>
      <c r="I1" s="23" t="s">
        <v>7</v>
      </c>
    </row>
    <row r="2" spans="1:9" x14ac:dyDescent="0.25">
      <c r="A2" s="23"/>
      <c r="B2" s="23"/>
      <c r="C2" s="23"/>
      <c r="D2" s="23"/>
      <c r="E2" s="3" t="s">
        <v>4</v>
      </c>
      <c r="F2" s="3" t="s">
        <v>5</v>
      </c>
      <c r="G2" s="3" t="s">
        <v>6</v>
      </c>
      <c r="H2" s="3" t="s">
        <v>8</v>
      </c>
      <c r="I2" s="23"/>
    </row>
    <row r="3" spans="1:9" x14ac:dyDescent="0.25">
      <c r="A3" s="16">
        <v>1</v>
      </c>
      <c r="B3" s="24" t="s">
        <v>14</v>
      </c>
      <c r="C3" s="4" t="s">
        <v>9</v>
      </c>
      <c r="D3" s="2" t="s">
        <v>15</v>
      </c>
      <c r="E3" s="2">
        <v>181.90426100350999</v>
      </c>
      <c r="F3" s="2">
        <v>1184.1951665353399</v>
      </c>
      <c r="G3" s="2">
        <v>60.171751370829398</v>
      </c>
      <c r="H3" s="2">
        <f t="shared" ref="H3:H25" si="0">AVERAGE(E3:G3)</f>
        <v>475.42372630322643</v>
      </c>
      <c r="I3" s="2">
        <v>404.72748999999999</v>
      </c>
    </row>
    <row r="4" spans="1:9" x14ac:dyDescent="0.25">
      <c r="A4" s="16"/>
      <c r="B4" s="25"/>
      <c r="C4" s="4" t="s">
        <v>10</v>
      </c>
      <c r="D4" s="2" t="s">
        <v>15</v>
      </c>
      <c r="E4" s="2">
        <v>38.945783170284102</v>
      </c>
      <c r="F4" s="2">
        <v>334.89988001582401</v>
      </c>
      <c r="G4" s="2">
        <v>11.222239758816899</v>
      </c>
      <c r="H4" s="2">
        <f t="shared" si="0"/>
        <v>128.35596764830834</v>
      </c>
      <c r="I4" s="2">
        <v>385.22196000000002</v>
      </c>
    </row>
    <row r="5" spans="1:9" x14ac:dyDescent="0.25">
      <c r="A5" s="16"/>
      <c r="B5" s="25"/>
      <c r="C5" s="7" t="s">
        <v>11</v>
      </c>
      <c r="D5" s="8" t="s">
        <v>15</v>
      </c>
      <c r="E5" s="8">
        <v>72.523260489629607</v>
      </c>
      <c r="F5" s="8">
        <v>550.49356953778704</v>
      </c>
      <c r="G5" s="8">
        <v>16.972330055515201</v>
      </c>
      <c r="H5" s="8">
        <f t="shared" si="0"/>
        <v>213.32972002764393</v>
      </c>
      <c r="I5" s="8">
        <v>325.74876</v>
      </c>
    </row>
    <row r="6" spans="1:9" x14ac:dyDescent="0.25">
      <c r="A6" s="16"/>
      <c r="B6" s="25"/>
      <c r="C6" s="4" t="s">
        <v>12</v>
      </c>
      <c r="D6" s="2" t="s">
        <v>15</v>
      </c>
      <c r="E6" s="2">
        <v>59.932957200522999</v>
      </c>
      <c r="F6" s="2">
        <v>461.35647279689903</v>
      </c>
      <c r="G6" s="2">
        <v>13.1764696627859</v>
      </c>
      <c r="H6" s="2">
        <f t="shared" si="0"/>
        <v>178.15529988673597</v>
      </c>
      <c r="I6" s="2">
        <v>327.50563</v>
      </c>
    </row>
    <row r="7" spans="1:9" ht="15" customHeight="1" x14ac:dyDescent="0.25">
      <c r="A7" s="16">
        <v>2</v>
      </c>
      <c r="B7" s="15" t="s">
        <v>16</v>
      </c>
      <c r="C7" s="4" t="s">
        <v>9</v>
      </c>
      <c r="D7" s="2" t="s">
        <v>17</v>
      </c>
      <c r="E7" s="2">
        <v>132.22358761180701</v>
      </c>
      <c r="F7" s="2">
        <v>872.22799102379099</v>
      </c>
      <c r="G7" s="2">
        <v>48.708517977715097</v>
      </c>
      <c r="H7" s="2">
        <f t="shared" si="0"/>
        <v>351.05336553777101</v>
      </c>
      <c r="I7" s="2">
        <v>392.66408000000001</v>
      </c>
    </row>
    <row r="8" spans="1:9" x14ac:dyDescent="0.25">
      <c r="A8" s="16"/>
      <c r="B8" s="15"/>
      <c r="C8" s="4" t="s">
        <v>10</v>
      </c>
      <c r="D8" s="2" t="s">
        <v>17</v>
      </c>
      <c r="E8" s="2">
        <v>40.9966331428353</v>
      </c>
      <c r="F8" s="2">
        <v>305.81979454617101</v>
      </c>
      <c r="G8" s="2">
        <v>10.7890020495754</v>
      </c>
      <c r="H8" s="2">
        <f t="shared" si="0"/>
        <v>119.20180991286058</v>
      </c>
      <c r="I8" s="2">
        <v>344.05045999999999</v>
      </c>
    </row>
    <row r="9" spans="1:9" x14ac:dyDescent="0.25">
      <c r="A9" s="16"/>
      <c r="B9" s="15"/>
      <c r="C9" s="4" t="s">
        <v>11</v>
      </c>
      <c r="D9" s="2" t="s">
        <v>17</v>
      </c>
      <c r="E9" s="2">
        <v>76.408839137918207</v>
      </c>
      <c r="F9" s="2">
        <v>517.13947825389596</v>
      </c>
      <c r="G9" s="2">
        <v>15.5665389024067</v>
      </c>
      <c r="H9" s="2">
        <f t="shared" si="0"/>
        <v>203.03828543140696</v>
      </c>
      <c r="I9" s="2">
        <v>342.40350000000001</v>
      </c>
    </row>
    <row r="10" spans="1:9" x14ac:dyDescent="0.25">
      <c r="A10" s="16">
        <v>3</v>
      </c>
      <c r="B10" s="15" t="s">
        <v>18</v>
      </c>
      <c r="C10" s="4" t="s">
        <v>9</v>
      </c>
      <c r="D10" s="2" t="s">
        <v>19</v>
      </c>
      <c r="E10" s="2">
        <v>129.125793234935</v>
      </c>
      <c r="F10" s="2">
        <v>957.44594837975103</v>
      </c>
      <c r="G10" s="2">
        <v>57.369591840996598</v>
      </c>
      <c r="H10" s="2">
        <f t="shared" si="0"/>
        <v>381.31377781856094</v>
      </c>
      <c r="I10" s="2">
        <v>368.51459999999997</v>
      </c>
    </row>
    <row r="11" spans="1:9" x14ac:dyDescent="0.25">
      <c r="A11" s="16"/>
      <c r="B11" s="15"/>
      <c r="C11" s="4" t="s">
        <v>10</v>
      </c>
      <c r="D11" s="2" t="s">
        <v>19</v>
      </c>
      <c r="E11" s="2">
        <v>36.962733134802903</v>
      </c>
      <c r="F11" s="2">
        <v>309.84346155658397</v>
      </c>
      <c r="G11" s="2">
        <v>10.7997138868242</v>
      </c>
      <c r="H11" s="2">
        <f t="shared" si="0"/>
        <v>119.20196952607034</v>
      </c>
      <c r="I11" s="2">
        <v>390.65183000000002</v>
      </c>
    </row>
    <row r="12" spans="1:9" x14ac:dyDescent="0.25">
      <c r="A12" s="16"/>
      <c r="B12" s="15"/>
      <c r="C12" s="4" t="s">
        <v>11</v>
      </c>
      <c r="D12" s="2" t="s">
        <v>19</v>
      </c>
      <c r="E12" s="2">
        <v>71.4575676595</v>
      </c>
      <c r="F12" s="2">
        <v>521.296313828135</v>
      </c>
      <c r="G12" s="2">
        <v>16.470356761752299</v>
      </c>
      <c r="H12" s="2">
        <f t="shared" si="0"/>
        <v>203.0747460831291</v>
      </c>
      <c r="I12" s="2">
        <v>327.54728</v>
      </c>
    </row>
    <row r="13" spans="1:9" x14ac:dyDescent="0.25">
      <c r="A13" s="16">
        <v>4</v>
      </c>
      <c r="B13" s="15" t="s">
        <v>20</v>
      </c>
      <c r="C13" s="4" t="s">
        <v>9</v>
      </c>
      <c r="D13" s="2" t="s">
        <v>21</v>
      </c>
      <c r="E13" s="2">
        <v>127.198458846272</v>
      </c>
      <c r="F13" s="2">
        <v>920.70813715681595</v>
      </c>
      <c r="G13" s="2">
        <v>52.787003003177702</v>
      </c>
      <c r="H13" s="2">
        <f t="shared" si="0"/>
        <v>366.8978663354219</v>
      </c>
      <c r="I13" s="2" t="s">
        <v>22</v>
      </c>
    </row>
    <row r="14" spans="1:9" x14ac:dyDescent="0.25">
      <c r="A14" s="16"/>
      <c r="B14" s="15"/>
      <c r="C14" s="4" t="s">
        <v>10</v>
      </c>
      <c r="D14" s="2" t="s">
        <v>21</v>
      </c>
      <c r="E14" s="2">
        <v>35.667203392205103</v>
      </c>
      <c r="F14" s="2">
        <v>285.07455090024501</v>
      </c>
      <c r="G14" s="2">
        <v>10.506467391858701</v>
      </c>
      <c r="H14" s="2">
        <f t="shared" si="0"/>
        <v>110.41607389476961</v>
      </c>
      <c r="I14" s="2" t="s">
        <v>22</v>
      </c>
    </row>
    <row r="15" spans="1:9" x14ac:dyDescent="0.25">
      <c r="A15" s="16"/>
      <c r="B15" s="15"/>
      <c r="C15" s="7" t="s">
        <v>11</v>
      </c>
      <c r="D15" s="8" t="s">
        <v>21</v>
      </c>
      <c r="E15" s="8">
        <v>68.731263086482002</v>
      </c>
      <c r="F15" s="8">
        <v>473.18439977963402</v>
      </c>
      <c r="G15" s="8">
        <v>15.7177419024875</v>
      </c>
      <c r="H15" s="8">
        <f t="shared" si="0"/>
        <v>185.87780158953453</v>
      </c>
      <c r="I15" s="8">
        <v>323.76828</v>
      </c>
    </row>
    <row r="16" spans="1:9" ht="15" customHeight="1" x14ac:dyDescent="0.25">
      <c r="A16" s="17">
        <v>5</v>
      </c>
      <c r="B16" s="20" t="s">
        <v>23</v>
      </c>
      <c r="C16" s="7" t="s">
        <v>9</v>
      </c>
      <c r="D16" s="8" t="s">
        <v>24</v>
      </c>
      <c r="E16" s="8">
        <v>118.704704937836</v>
      </c>
      <c r="F16" s="8">
        <v>864.54955991379802</v>
      </c>
      <c r="G16" s="8">
        <v>32.2196327777731</v>
      </c>
      <c r="H16" s="8">
        <f t="shared" si="0"/>
        <v>338.49129920980238</v>
      </c>
      <c r="I16" s="8">
        <v>318.72064999999998</v>
      </c>
    </row>
    <row r="17" spans="1:9" x14ac:dyDescent="0.25">
      <c r="A17" s="18"/>
      <c r="B17" s="21"/>
      <c r="C17" s="7" t="s">
        <v>10</v>
      </c>
      <c r="D17" s="8" t="s">
        <v>24</v>
      </c>
      <c r="E17" s="8">
        <v>40.6122883096671</v>
      </c>
      <c r="F17" s="8">
        <v>315.52658334559601</v>
      </c>
      <c r="G17" s="8">
        <v>9.9432028176007101</v>
      </c>
      <c r="H17" s="8">
        <f t="shared" si="0"/>
        <v>122.02735815762128</v>
      </c>
      <c r="I17" s="8">
        <v>327.83001000000002</v>
      </c>
    </row>
    <row r="18" spans="1:9" x14ac:dyDescent="0.25">
      <c r="A18" s="18"/>
      <c r="B18" s="21"/>
      <c r="C18" s="7" t="s">
        <v>11</v>
      </c>
      <c r="D18" s="8" t="s">
        <v>24</v>
      </c>
      <c r="E18" s="8">
        <v>51.793291577926297</v>
      </c>
      <c r="F18" s="8">
        <v>375.68550028494701</v>
      </c>
      <c r="G18" s="8">
        <v>12.016801369107901</v>
      </c>
      <c r="H18" s="8">
        <f t="shared" si="0"/>
        <v>146.49853107732707</v>
      </c>
      <c r="I18" s="8">
        <v>273.64762000000002</v>
      </c>
    </row>
    <row r="19" spans="1:9" x14ac:dyDescent="0.25">
      <c r="A19" s="18"/>
      <c r="B19" s="21"/>
      <c r="C19" s="7" t="s">
        <v>33</v>
      </c>
      <c r="D19" s="10" t="s">
        <v>15</v>
      </c>
      <c r="E19" s="2">
        <v>18.304463867181099</v>
      </c>
      <c r="F19" s="2">
        <v>152.76092171214299</v>
      </c>
      <c r="G19" s="2">
        <v>1.7249185540996601</v>
      </c>
      <c r="H19" s="2">
        <f t="shared" si="0"/>
        <v>57.59676804447458</v>
      </c>
      <c r="I19" s="2">
        <v>287.01900000000001</v>
      </c>
    </row>
    <row r="20" spans="1:9" x14ac:dyDescent="0.25">
      <c r="A20" s="18"/>
      <c r="B20" s="21"/>
      <c r="C20" s="7" t="s">
        <v>12</v>
      </c>
      <c r="D20" s="8" t="s">
        <v>25</v>
      </c>
      <c r="E20" s="11" t="s">
        <v>26</v>
      </c>
      <c r="F20" s="11" t="s">
        <v>26</v>
      </c>
      <c r="G20" s="11" t="s">
        <v>26</v>
      </c>
      <c r="H20" s="11" t="s">
        <v>26</v>
      </c>
      <c r="I20" s="8">
        <v>268.59472</v>
      </c>
    </row>
    <row r="21" spans="1:9" x14ac:dyDescent="0.25">
      <c r="A21" s="17">
        <v>6</v>
      </c>
      <c r="B21" s="20" t="s">
        <v>27</v>
      </c>
      <c r="C21" s="7" t="s">
        <v>9</v>
      </c>
      <c r="D21" s="10" t="s">
        <v>28</v>
      </c>
      <c r="E21" s="2">
        <v>99.402476628383297</v>
      </c>
      <c r="F21" s="2">
        <v>747.80544046345801</v>
      </c>
      <c r="G21" s="2">
        <v>29.503455854949902</v>
      </c>
      <c r="H21" s="8">
        <f t="shared" si="0"/>
        <v>292.2371243155971</v>
      </c>
      <c r="I21" s="2">
        <v>350.06617</v>
      </c>
    </row>
    <row r="22" spans="1:9" x14ac:dyDescent="0.25">
      <c r="A22" s="18"/>
      <c r="B22" s="21"/>
      <c r="C22" s="7" t="s">
        <v>10</v>
      </c>
      <c r="D22" s="10" t="s">
        <v>28</v>
      </c>
      <c r="E22" s="2">
        <v>29.151406384734202</v>
      </c>
      <c r="F22" s="2">
        <v>236.88104179474001</v>
      </c>
      <c r="G22" s="2">
        <v>8.2101984151698399</v>
      </c>
      <c r="H22" s="8">
        <f t="shared" si="0"/>
        <v>91.41421553154801</v>
      </c>
      <c r="I22" s="2">
        <v>620.22275999999999</v>
      </c>
    </row>
    <row r="23" spans="1:9" x14ac:dyDescent="0.25">
      <c r="A23" s="18"/>
      <c r="B23" s="21"/>
      <c r="C23" s="7" t="s">
        <v>11</v>
      </c>
      <c r="D23" s="10" t="s">
        <v>28</v>
      </c>
      <c r="E23" s="2">
        <v>33.678404443586501</v>
      </c>
      <c r="F23" s="2">
        <v>260.49912045093402</v>
      </c>
      <c r="G23" s="2">
        <v>8.7551837643786907</v>
      </c>
      <c r="H23" s="8">
        <f t="shared" si="0"/>
        <v>100.97756955296639</v>
      </c>
      <c r="I23" s="2">
        <v>488.10777000000002</v>
      </c>
    </row>
    <row r="24" spans="1:9" x14ac:dyDescent="0.25">
      <c r="A24" s="17">
        <v>7</v>
      </c>
      <c r="B24" s="20" t="s">
        <v>29</v>
      </c>
      <c r="C24" s="7" t="s">
        <v>9</v>
      </c>
      <c r="D24" s="10" t="s">
        <v>30</v>
      </c>
      <c r="E24" s="2">
        <v>118.704704937836</v>
      </c>
      <c r="F24" s="2">
        <v>179.97080710091799</v>
      </c>
      <c r="G24" s="2">
        <v>6.6543341412050898</v>
      </c>
      <c r="H24" s="2">
        <f t="shared" si="0"/>
        <v>101.77661539331969</v>
      </c>
      <c r="I24" s="2">
        <v>338.93400000000003</v>
      </c>
    </row>
    <row r="25" spans="1:9" x14ac:dyDescent="0.25">
      <c r="A25" s="18"/>
      <c r="B25" s="21"/>
      <c r="C25" s="7" t="s">
        <v>10</v>
      </c>
      <c r="D25" s="10" t="s">
        <v>30</v>
      </c>
      <c r="E25" s="2">
        <v>40.6122883096671</v>
      </c>
      <c r="F25" s="2">
        <v>59.660049591287901</v>
      </c>
      <c r="G25" s="2">
        <v>2.1094774307511202</v>
      </c>
      <c r="H25" s="2">
        <f t="shared" si="0"/>
        <v>34.127271777235372</v>
      </c>
      <c r="I25" s="2" t="s">
        <v>22</v>
      </c>
    </row>
    <row r="26" spans="1:9" x14ac:dyDescent="0.25">
      <c r="A26" s="18"/>
      <c r="B26" s="21"/>
      <c r="C26" s="7" t="s">
        <v>11</v>
      </c>
      <c r="D26" s="10" t="s">
        <v>30</v>
      </c>
      <c r="E26" s="2">
        <v>51.791336273461503</v>
      </c>
      <c r="F26" s="2">
        <v>73.795229472014896</v>
      </c>
      <c r="G26" s="2">
        <v>2.2465588357579298</v>
      </c>
      <c r="H26" s="2">
        <f t="shared" ref="H26:H29" si="1">AVERAGE(E26:G26)</f>
        <v>42.611041527078108</v>
      </c>
      <c r="I26" s="2">
        <v>295.21929</v>
      </c>
    </row>
    <row r="27" spans="1:9" ht="15" customHeight="1" x14ac:dyDescent="0.25">
      <c r="A27" s="17">
        <v>8</v>
      </c>
      <c r="B27" s="20" t="s">
        <v>31</v>
      </c>
      <c r="C27" s="7" t="s">
        <v>9</v>
      </c>
      <c r="D27" s="2" t="s">
        <v>32</v>
      </c>
      <c r="E27" s="2">
        <v>116.27016398145599</v>
      </c>
      <c r="F27" s="2">
        <v>852.55194943644005</v>
      </c>
      <c r="G27" s="2">
        <v>30.877277871923599</v>
      </c>
      <c r="H27" s="2">
        <f t="shared" si="1"/>
        <v>333.23313042993988</v>
      </c>
      <c r="I27" s="2">
        <v>310.88700999999998</v>
      </c>
    </row>
    <row r="28" spans="1:9" x14ac:dyDescent="0.25">
      <c r="A28" s="18"/>
      <c r="B28" s="21"/>
      <c r="C28" s="7" t="s">
        <v>10</v>
      </c>
      <c r="D28" s="2" t="s">
        <v>32</v>
      </c>
      <c r="E28" s="2">
        <v>40.773846800758299</v>
      </c>
      <c r="F28" s="2">
        <v>323.18808575045603</v>
      </c>
      <c r="G28" s="2">
        <v>10.2191428005425</v>
      </c>
      <c r="H28" s="2">
        <f t="shared" si="1"/>
        <v>124.72702511725227</v>
      </c>
      <c r="I28" s="2">
        <v>319.79428000000001</v>
      </c>
    </row>
    <row r="29" spans="1:9" x14ac:dyDescent="0.25">
      <c r="A29" s="18"/>
      <c r="B29" s="21"/>
      <c r="C29" s="7" t="s">
        <v>11</v>
      </c>
      <c r="D29" s="2" t="s">
        <v>32</v>
      </c>
      <c r="E29" s="2">
        <v>51.322372187226598</v>
      </c>
      <c r="F29" s="2">
        <v>379.01390706286497</v>
      </c>
      <c r="G29" s="2">
        <v>12.102281734836099</v>
      </c>
      <c r="H29" s="2">
        <f t="shared" si="1"/>
        <v>147.47952032830923</v>
      </c>
      <c r="I29" s="2">
        <v>265.47613000000001</v>
      </c>
    </row>
    <row r="30" spans="1:9" x14ac:dyDescent="0.25">
      <c r="A30" s="19"/>
      <c r="B30" s="22"/>
      <c r="C30" s="7" t="s">
        <v>12</v>
      </c>
      <c r="D30" s="8" t="s">
        <v>25</v>
      </c>
      <c r="E30" s="11" t="s">
        <v>26</v>
      </c>
      <c r="F30" s="11" t="s">
        <v>26</v>
      </c>
      <c r="G30" s="11" t="s">
        <v>26</v>
      </c>
      <c r="H30" s="11" t="s">
        <v>26</v>
      </c>
      <c r="I30" s="8">
        <v>261.63488999999998</v>
      </c>
    </row>
    <row r="31" spans="1:9" x14ac:dyDescent="0.25">
      <c r="A31" s="17">
        <v>9</v>
      </c>
      <c r="B31" s="20" t="s">
        <v>34</v>
      </c>
      <c r="C31" s="7" t="s">
        <v>9</v>
      </c>
      <c r="D31" s="2" t="s">
        <v>35</v>
      </c>
      <c r="E31" s="2">
        <v>96.468712452360407</v>
      </c>
      <c r="F31" s="2">
        <v>744.90299319835003</v>
      </c>
      <c r="G31" s="2">
        <v>27.049475272531399</v>
      </c>
      <c r="H31" s="2">
        <f t="shared" ref="H31:H43" si="2">AVERAGE(E31:G31)</f>
        <v>289.47372697441392</v>
      </c>
      <c r="I31" s="2">
        <v>275.52748000000003</v>
      </c>
    </row>
    <row r="32" spans="1:9" x14ac:dyDescent="0.25">
      <c r="A32" s="18"/>
      <c r="B32" s="21"/>
      <c r="C32" s="7" t="s">
        <v>10</v>
      </c>
      <c r="D32" s="2" t="s">
        <v>35</v>
      </c>
      <c r="E32" s="2">
        <v>28.332542885715402</v>
      </c>
      <c r="F32" s="2">
        <v>245.099601798967</v>
      </c>
      <c r="G32" s="2">
        <v>8.5777277310154307</v>
      </c>
      <c r="H32" s="2">
        <f t="shared" si="2"/>
        <v>94.003290805232609</v>
      </c>
      <c r="I32" s="2">
        <v>300.45420999999999</v>
      </c>
    </row>
    <row r="33" spans="1:9" x14ac:dyDescent="0.25">
      <c r="A33" s="18"/>
      <c r="B33" s="21"/>
      <c r="C33" s="7" t="s">
        <v>11</v>
      </c>
      <c r="D33" s="2" t="s">
        <v>35</v>
      </c>
      <c r="E33" s="2">
        <v>34.473534005773203</v>
      </c>
      <c r="F33" s="2">
        <v>282.22070046692102</v>
      </c>
      <c r="G33" s="2">
        <v>9.34304269101027</v>
      </c>
      <c r="H33" s="2">
        <f t="shared" si="2"/>
        <v>108.67909238790151</v>
      </c>
      <c r="I33" s="2">
        <v>243.86895999999999</v>
      </c>
    </row>
    <row r="34" spans="1:9" x14ac:dyDescent="0.25">
      <c r="A34" s="19"/>
      <c r="B34" s="22"/>
      <c r="C34" s="7" t="s">
        <v>12</v>
      </c>
      <c r="D34" s="8" t="s">
        <v>15</v>
      </c>
      <c r="E34" s="11" t="s">
        <v>26</v>
      </c>
      <c r="F34" s="11" t="s">
        <v>26</v>
      </c>
      <c r="G34" s="11" t="s">
        <v>26</v>
      </c>
      <c r="H34" s="11" t="s">
        <v>26</v>
      </c>
      <c r="I34" s="8">
        <v>237.35764</v>
      </c>
    </row>
    <row r="35" spans="1:9" x14ac:dyDescent="0.25">
      <c r="A35" s="17">
        <v>10</v>
      </c>
      <c r="B35" s="20" t="s">
        <v>36</v>
      </c>
      <c r="C35" s="7" t="s">
        <v>9</v>
      </c>
      <c r="D35" s="2" t="s">
        <v>37</v>
      </c>
      <c r="E35" s="2">
        <v>93.301089036385505</v>
      </c>
      <c r="F35" s="2">
        <v>740.815624232647</v>
      </c>
      <c r="G35" s="2">
        <v>29.239419692665201</v>
      </c>
      <c r="H35" s="2">
        <f t="shared" si="2"/>
        <v>287.78537765389927</v>
      </c>
      <c r="I35" s="2">
        <v>280.13412</v>
      </c>
    </row>
    <row r="36" spans="1:9" x14ac:dyDescent="0.25">
      <c r="A36" s="18"/>
      <c r="B36" s="21"/>
      <c r="C36" s="7" t="s">
        <v>10</v>
      </c>
      <c r="D36" s="2" t="s">
        <v>37</v>
      </c>
      <c r="E36" s="2">
        <v>27.987441015632101</v>
      </c>
      <c r="F36" s="2">
        <v>252.18708104421901</v>
      </c>
      <c r="G36" s="2">
        <v>8.1640982517136003</v>
      </c>
      <c r="H36" s="2">
        <f t="shared" si="2"/>
        <v>96.112873437188242</v>
      </c>
      <c r="I36" s="2">
        <v>303.31614999999999</v>
      </c>
    </row>
    <row r="37" spans="1:9" x14ac:dyDescent="0.25">
      <c r="A37" s="18"/>
      <c r="B37" s="21"/>
      <c r="C37" s="7" t="s">
        <v>11</v>
      </c>
      <c r="D37" s="2" t="s">
        <v>37</v>
      </c>
      <c r="E37" s="2">
        <v>33.087043271886003</v>
      </c>
      <c r="F37" s="2">
        <v>282.28368056386898</v>
      </c>
      <c r="G37" s="2">
        <v>9.3512891535485796</v>
      </c>
      <c r="H37" s="2">
        <f t="shared" si="2"/>
        <v>108.24067099643452</v>
      </c>
      <c r="I37" s="2" t="s">
        <v>22</v>
      </c>
    </row>
    <row r="38" spans="1:9" x14ac:dyDescent="0.25">
      <c r="A38" s="19"/>
      <c r="B38" s="22"/>
      <c r="C38" s="7" t="s">
        <v>12</v>
      </c>
      <c r="D38" s="8" t="s">
        <v>17</v>
      </c>
      <c r="E38" s="11" t="s">
        <v>26</v>
      </c>
      <c r="F38" s="11" t="s">
        <v>26</v>
      </c>
      <c r="G38" s="11" t="s">
        <v>26</v>
      </c>
      <c r="H38" s="11" t="s">
        <v>26</v>
      </c>
      <c r="I38" s="8" t="s">
        <v>38</v>
      </c>
    </row>
    <row r="39" spans="1:9" x14ac:dyDescent="0.25">
      <c r="A39" s="17">
        <v>11</v>
      </c>
      <c r="B39" s="20" t="s">
        <v>39</v>
      </c>
      <c r="C39" s="7" t="s">
        <v>9</v>
      </c>
      <c r="D39" s="2" t="s">
        <v>40</v>
      </c>
      <c r="E39" s="2">
        <v>91.163458932802996</v>
      </c>
      <c r="F39" s="2">
        <v>729.97185865917504</v>
      </c>
      <c r="G39" s="2">
        <v>27.535775210492101</v>
      </c>
      <c r="H39" s="2">
        <f t="shared" si="2"/>
        <v>282.89036426749004</v>
      </c>
      <c r="I39" s="2">
        <v>274.05223999999998</v>
      </c>
    </row>
    <row r="40" spans="1:9" x14ac:dyDescent="0.25">
      <c r="A40" s="18"/>
      <c r="B40" s="21"/>
      <c r="C40" s="7" t="s">
        <v>10</v>
      </c>
      <c r="D40" s="2" t="s">
        <v>40</v>
      </c>
      <c r="E40" s="2">
        <v>25.261750351925699</v>
      </c>
      <c r="F40" s="2">
        <v>227.73444574473399</v>
      </c>
      <c r="G40" s="2">
        <v>7.7505663643412204</v>
      </c>
      <c r="H40" s="2">
        <f t="shared" si="2"/>
        <v>86.915587487000309</v>
      </c>
      <c r="I40" s="2">
        <v>283.32441</v>
      </c>
    </row>
    <row r="41" spans="1:9" x14ac:dyDescent="0.25">
      <c r="A41" s="18"/>
      <c r="B41" s="21"/>
      <c r="C41" s="7" t="s">
        <v>11</v>
      </c>
      <c r="D41" s="2" t="s">
        <v>40</v>
      </c>
      <c r="E41" s="2">
        <v>30.6600246887552</v>
      </c>
      <c r="F41" s="2">
        <v>253.81971334093799</v>
      </c>
      <c r="G41" s="2">
        <v>8.6299764770029306</v>
      </c>
      <c r="H41" s="2">
        <f t="shared" si="2"/>
        <v>97.703238168898693</v>
      </c>
      <c r="I41" s="2">
        <v>233.41371000000001</v>
      </c>
    </row>
    <row r="42" spans="1:9" x14ac:dyDescent="0.25">
      <c r="A42" s="19"/>
      <c r="B42" s="22"/>
      <c r="C42" s="12" t="s">
        <v>12</v>
      </c>
      <c r="D42" s="13" t="s">
        <v>19</v>
      </c>
      <c r="E42" s="14" t="s">
        <v>26</v>
      </c>
      <c r="F42" s="14" t="s">
        <v>26</v>
      </c>
      <c r="G42" s="14" t="s">
        <v>26</v>
      </c>
      <c r="H42" s="14" t="s">
        <v>26</v>
      </c>
      <c r="I42" s="13">
        <v>229.82286999999999</v>
      </c>
    </row>
    <row r="43" spans="1:9" x14ac:dyDescent="0.25">
      <c r="A43" s="17">
        <v>12</v>
      </c>
      <c r="B43" s="20" t="s">
        <v>41</v>
      </c>
      <c r="C43" s="7" t="s">
        <v>9</v>
      </c>
      <c r="D43" s="2" t="s">
        <v>42</v>
      </c>
      <c r="E43" s="2">
        <v>49.753657862694403</v>
      </c>
      <c r="F43" s="2">
        <v>492.69035516382502</v>
      </c>
      <c r="G43" s="2">
        <v>18.050360195158099</v>
      </c>
      <c r="H43" s="2">
        <f t="shared" si="2"/>
        <v>186.83145774055916</v>
      </c>
      <c r="I43" s="2">
        <v>266.59796</v>
      </c>
    </row>
    <row r="44" spans="1:9" x14ac:dyDescent="0.25">
      <c r="A44" s="18"/>
      <c r="B44" s="21"/>
      <c r="C44" s="7" t="s">
        <v>10</v>
      </c>
      <c r="D44" s="2" t="s">
        <v>40</v>
      </c>
      <c r="E44" s="2">
        <v>25.261750351925699</v>
      </c>
      <c r="F44" s="2">
        <v>227.73444574473399</v>
      </c>
      <c r="G44" s="2">
        <v>7.7505663643412204</v>
      </c>
      <c r="H44" s="2">
        <f t="shared" ref="H44:H45" si="3">AVERAGE(E44:G44)</f>
        <v>86.915587487000309</v>
      </c>
      <c r="I44" s="2">
        <v>283.32441</v>
      </c>
    </row>
    <row r="45" spans="1:9" x14ac:dyDescent="0.25">
      <c r="A45" s="18"/>
      <c r="B45" s="21"/>
      <c r="C45" s="12" t="s">
        <v>11</v>
      </c>
      <c r="D45" s="13" t="s">
        <v>42</v>
      </c>
      <c r="E45" s="13">
        <v>25.298290952929101</v>
      </c>
      <c r="F45" s="13">
        <v>220.55004641689999</v>
      </c>
      <c r="G45" s="13">
        <v>7.9165333719418802</v>
      </c>
      <c r="H45" s="13">
        <f t="shared" si="3"/>
        <v>84.588290247256992</v>
      </c>
      <c r="I45" s="13">
        <v>229.32344000000001</v>
      </c>
    </row>
    <row r="46" spans="1:9" x14ac:dyDescent="0.25">
      <c r="A46" s="18"/>
      <c r="B46" s="21"/>
      <c r="C46" s="12" t="s">
        <v>12</v>
      </c>
      <c r="D46" s="13" t="s">
        <v>28</v>
      </c>
      <c r="E46" s="14" t="s">
        <v>26</v>
      </c>
      <c r="F46" s="14" t="s">
        <v>26</v>
      </c>
      <c r="G46" s="14" t="s">
        <v>26</v>
      </c>
      <c r="H46" s="14" t="s">
        <v>26</v>
      </c>
      <c r="I46" s="13">
        <v>229.10427000000001</v>
      </c>
    </row>
    <row r="47" spans="1:9" x14ac:dyDescent="0.25">
      <c r="A47" s="18"/>
      <c r="B47" s="21"/>
      <c r="C47" s="7" t="s">
        <v>12</v>
      </c>
      <c r="D47" s="8" t="s">
        <v>30</v>
      </c>
      <c r="E47" s="11" t="s">
        <v>26</v>
      </c>
      <c r="F47" s="11" t="s">
        <v>26</v>
      </c>
      <c r="G47" s="11" t="s">
        <v>26</v>
      </c>
      <c r="H47" s="11" t="s">
        <v>26</v>
      </c>
      <c r="I47" s="8">
        <v>231.65979999999999</v>
      </c>
    </row>
    <row r="48" spans="1:9" x14ac:dyDescent="0.25">
      <c r="A48" s="17">
        <v>13</v>
      </c>
      <c r="B48" s="26" t="s">
        <v>44</v>
      </c>
      <c r="C48" s="5" t="s">
        <v>43</v>
      </c>
      <c r="D48" s="6" t="s">
        <v>25</v>
      </c>
      <c r="E48" s="9" t="s">
        <v>26</v>
      </c>
      <c r="F48" s="9" t="s">
        <v>26</v>
      </c>
      <c r="G48" s="9" t="s">
        <v>26</v>
      </c>
      <c r="H48" s="9" t="s">
        <v>26</v>
      </c>
      <c r="I48" s="6">
        <v>227.23161999999999</v>
      </c>
    </row>
    <row r="49" spans="1:9" x14ac:dyDescent="0.25">
      <c r="A49" s="19"/>
      <c r="B49" s="27"/>
      <c r="C49" s="4" t="s">
        <v>45</v>
      </c>
      <c r="D49" s="2" t="s">
        <v>25</v>
      </c>
      <c r="E49" s="11" t="s">
        <v>26</v>
      </c>
      <c r="F49" s="11" t="s">
        <v>26</v>
      </c>
      <c r="G49" s="11" t="s">
        <v>26</v>
      </c>
      <c r="H49" s="11" t="s">
        <v>26</v>
      </c>
      <c r="I49" s="2">
        <v>227.29496</v>
      </c>
    </row>
    <row r="50" spans="1:9" x14ac:dyDescent="0.25">
      <c r="A50" s="17">
        <v>14</v>
      </c>
      <c r="B50" s="20" t="s">
        <v>46</v>
      </c>
      <c r="C50" s="7" t="s">
        <v>9</v>
      </c>
      <c r="D50" s="2" t="s">
        <v>47</v>
      </c>
      <c r="E50" s="2">
        <v>49.3615767702154</v>
      </c>
      <c r="F50" s="2">
        <v>494.62584716604601</v>
      </c>
      <c r="G50" s="2">
        <v>18.0588784980404</v>
      </c>
      <c r="H50" s="2">
        <f t="shared" ref="H50:H55" si="4">AVERAGE(E50:G50)</f>
        <v>187.3487674781006</v>
      </c>
      <c r="I50" s="2">
        <v>266.07938000000001</v>
      </c>
    </row>
    <row r="51" spans="1:9" x14ac:dyDescent="0.25">
      <c r="A51" s="18"/>
      <c r="B51" s="21"/>
      <c r="C51" s="7" t="s">
        <v>10</v>
      </c>
      <c r="D51" s="2" t="s">
        <v>42</v>
      </c>
      <c r="E51" s="2">
        <v>25.186690481615301</v>
      </c>
      <c r="F51" s="2">
        <v>226.43847401641699</v>
      </c>
      <c r="G51" s="2">
        <v>7.7764392117636598</v>
      </c>
      <c r="H51" s="2">
        <f t="shared" si="4"/>
        <v>86.467201236598655</v>
      </c>
      <c r="I51" s="2">
        <v>281.67943000000002</v>
      </c>
    </row>
    <row r="52" spans="1:9" x14ac:dyDescent="0.25">
      <c r="A52" s="18"/>
      <c r="B52" s="21"/>
      <c r="C52" s="7" t="s">
        <v>11</v>
      </c>
      <c r="D52" s="2" t="s">
        <v>47</v>
      </c>
      <c r="E52" s="2">
        <v>25.2845950527831</v>
      </c>
      <c r="F52" s="2">
        <v>221.16217095426799</v>
      </c>
      <c r="G52" s="2">
        <v>7.8609061579936199</v>
      </c>
      <c r="H52" s="2">
        <f t="shared" si="4"/>
        <v>84.769224055014902</v>
      </c>
      <c r="I52" s="2">
        <v>232.55065999999999</v>
      </c>
    </row>
    <row r="53" spans="1:9" x14ac:dyDescent="0.25">
      <c r="A53" s="17">
        <v>15</v>
      </c>
      <c r="B53" s="20" t="s">
        <v>49</v>
      </c>
      <c r="C53" s="7" t="s">
        <v>9</v>
      </c>
      <c r="D53" s="2" t="s">
        <v>48</v>
      </c>
      <c r="E53" s="2">
        <v>50.960463499534796</v>
      </c>
      <c r="F53" s="2">
        <v>490.42306759174699</v>
      </c>
      <c r="G53" s="2">
        <v>17.8490723488691</v>
      </c>
      <c r="H53" s="2">
        <f t="shared" si="4"/>
        <v>186.41086781338365</v>
      </c>
      <c r="I53" s="2">
        <v>262.39332000000002</v>
      </c>
    </row>
    <row r="54" spans="1:9" x14ac:dyDescent="0.25">
      <c r="A54" s="18"/>
      <c r="B54" s="21"/>
      <c r="C54" s="7" t="s">
        <v>10</v>
      </c>
      <c r="D54" s="2" t="s">
        <v>47</v>
      </c>
      <c r="E54" s="2">
        <v>26.209417695633601</v>
      </c>
      <c r="F54" s="2">
        <v>224.98087619673001</v>
      </c>
      <c r="G54" s="2">
        <v>7.6005651871028403</v>
      </c>
      <c r="H54" s="2">
        <f t="shared" si="4"/>
        <v>86.263619693155476</v>
      </c>
      <c r="I54" s="2">
        <v>288.04268000000002</v>
      </c>
    </row>
    <row r="55" spans="1:9" x14ac:dyDescent="0.25">
      <c r="A55" s="18"/>
      <c r="B55" s="21"/>
      <c r="C55" s="12" t="s">
        <v>11</v>
      </c>
      <c r="D55" s="13" t="s">
        <v>50</v>
      </c>
      <c r="E55" s="13">
        <v>26.191061852081301</v>
      </c>
      <c r="F55" s="13">
        <v>218.649274093728</v>
      </c>
      <c r="G55" s="13">
        <v>7.9150140048623596</v>
      </c>
      <c r="H55" s="13">
        <f t="shared" si="4"/>
        <v>84.251783316890553</v>
      </c>
      <c r="I55" s="13">
        <v>230.47842</v>
      </c>
    </row>
    <row r="56" spans="1:9" x14ac:dyDescent="0.25">
      <c r="A56" s="19"/>
      <c r="B56" s="22"/>
      <c r="C56" s="7" t="s">
        <v>12</v>
      </c>
      <c r="D56" s="8" t="s">
        <v>35</v>
      </c>
      <c r="E56" s="11" t="s">
        <v>26</v>
      </c>
      <c r="F56" s="11" t="s">
        <v>26</v>
      </c>
      <c r="G56" s="11" t="s">
        <v>26</v>
      </c>
      <c r="H56" s="11" t="s">
        <v>26</v>
      </c>
      <c r="I56" s="8">
        <v>232.39214000000001</v>
      </c>
    </row>
    <row r="57" spans="1:9" x14ac:dyDescent="0.25">
      <c r="A57" s="1"/>
      <c r="B57" s="1"/>
      <c r="C57" s="1"/>
      <c r="D57" s="1"/>
      <c r="E57" s="2"/>
      <c r="F57" s="2"/>
      <c r="G57" s="2"/>
      <c r="H57" s="2"/>
      <c r="I57" s="2"/>
    </row>
    <row r="58" spans="1:9" x14ac:dyDescent="0.25">
      <c r="A58" s="1"/>
      <c r="B58" s="1"/>
      <c r="C58" s="1"/>
      <c r="D58" s="1"/>
      <c r="E58" s="2"/>
      <c r="F58" s="2"/>
      <c r="G58" s="2"/>
      <c r="H58" s="2"/>
      <c r="I58" s="2"/>
    </row>
    <row r="59" spans="1:9" x14ac:dyDescent="0.25">
      <c r="A59" s="1"/>
      <c r="B59" s="1"/>
      <c r="C59" s="1"/>
      <c r="D59" s="1"/>
      <c r="E59" s="2"/>
      <c r="F59" s="2"/>
      <c r="G59" s="2"/>
      <c r="H59" s="2"/>
      <c r="I59" s="2"/>
    </row>
  </sheetData>
  <autoFilter ref="A1:I56" xr:uid="{09B81B87-B98C-445C-A2AC-6C926012ADF8}">
    <filterColumn colId="4" showButton="0"/>
    <filterColumn colId="5" showButton="0"/>
    <filterColumn colId="6" showButton="0"/>
  </autoFilter>
  <mergeCells count="36">
    <mergeCell ref="A16:A20"/>
    <mergeCell ref="A50:A52"/>
    <mergeCell ref="B50:B52"/>
    <mergeCell ref="B31:B34"/>
    <mergeCell ref="B27:B30"/>
    <mergeCell ref="B24:B26"/>
    <mergeCell ref="A35:A38"/>
    <mergeCell ref="B35:B38"/>
    <mergeCell ref="A48:A49"/>
    <mergeCell ref="B48:B49"/>
    <mergeCell ref="A27:A30"/>
    <mergeCell ref="A24:A26"/>
    <mergeCell ref="E1:H1"/>
    <mergeCell ref="I1:I2"/>
    <mergeCell ref="B3:B6"/>
    <mergeCell ref="A3:A6"/>
    <mergeCell ref="A1:A2"/>
    <mergeCell ref="B1:B2"/>
    <mergeCell ref="C1:C2"/>
    <mergeCell ref="D1:D2"/>
    <mergeCell ref="B7:B9"/>
    <mergeCell ref="A7:A9"/>
    <mergeCell ref="A31:A34"/>
    <mergeCell ref="A53:A56"/>
    <mergeCell ref="B53:B56"/>
    <mergeCell ref="A10:A12"/>
    <mergeCell ref="B10:B12"/>
    <mergeCell ref="A13:A15"/>
    <mergeCell ref="B13:B15"/>
    <mergeCell ref="A43:A47"/>
    <mergeCell ref="B43:B47"/>
    <mergeCell ref="A39:A42"/>
    <mergeCell ref="B39:B42"/>
    <mergeCell ref="A21:A23"/>
    <mergeCell ref="B21:B23"/>
    <mergeCell ref="B16:B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Tapas Das</dc:creator>
  <cp:lastModifiedBy>Tapas Das</cp:lastModifiedBy>
  <dcterms:created xsi:type="dcterms:W3CDTF">2022-01-30T07:32:02Z</dcterms:created>
  <dcterms:modified xsi:type="dcterms:W3CDTF">2022-02-13T16:38:04Z</dcterms:modified>
</cp:coreProperties>
</file>