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filterPrivacy="1" defaultThemeVersion="124226"/>
  <bookViews>
    <workbookView xWindow="240" yWindow="132" windowWidth="14808" windowHeight="7980"/>
  </bookViews>
  <sheets>
    <sheet name="Sheet1" sheetId="1" r:id="rId1"/>
    <sheet name="Sheet2" sheetId="2" r:id="rId2"/>
    <sheet name="Sheet3" sheetId="3" r:id="rId3"/>
  </sheets>
  <calcPr calcId="162913" calcOnSave="0"/>
</workbook>
</file>

<file path=xl/calcChain.xml><?xml version="1.0" encoding="utf-8"?>
<calcChain xmlns="http://schemas.openxmlformats.org/spreadsheetml/2006/main">
  <c r="W74" i="1" l="1"/>
  <c r="W31" i="1"/>
  <c r="W18" i="1"/>
  <c r="W69" i="1"/>
</calcChain>
</file>

<file path=xl/sharedStrings.xml><?xml version="1.0" encoding="utf-8"?>
<sst xmlns="http://schemas.openxmlformats.org/spreadsheetml/2006/main" count="24" uniqueCount="24">
  <si>
    <t>Alloy</t>
  </si>
  <si>
    <t>Ni_wt</t>
    <phoneticPr fontId="2" type="noConversion"/>
  </si>
  <si>
    <t>Re_wt</t>
    <phoneticPr fontId="2" type="noConversion"/>
  </si>
  <si>
    <t>Co_wt</t>
    <phoneticPr fontId="2" type="noConversion"/>
  </si>
  <si>
    <t>Al_wt</t>
    <phoneticPr fontId="2" type="noConversion"/>
  </si>
  <si>
    <t>Ti_wt</t>
    <phoneticPr fontId="2" type="noConversion"/>
  </si>
  <si>
    <t>W_wt</t>
    <phoneticPr fontId="2" type="noConversion"/>
  </si>
  <si>
    <t>Mo_wt</t>
    <phoneticPr fontId="2" type="noConversion"/>
  </si>
  <si>
    <t>Cr_wt</t>
    <phoneticPr fontId="2" type="noConversion"/>
  </si>
  <si>
    <t>Ta_wt</t>
    <phoneticPr fontId="2" type="noConversion"/>
  </si>
  <si>
    <t>C_wt</t>
    <phoneticPr fontId="2" type="noConversion"/>
  </si>
  <si>
    <t>B_wt</t>
    <phoneticPr fontId="2" type="noConversion"/>
  </si>
  <si>
    <t>Y_wt</t>
    <phoneticPr fontId="2" type="noConversion"/>
  </si>
  <si>
    <t>Nb_wt</t>
    <phoneticPr fontId="2" type="noConversion"/>
  </si>
  <si>
    <t>Hf_wt</t>
    <phoneticPr fontId="2" type="noConversion"/>
  </si>
  <si>
    <t>temperature</t>
    <phoneticPr fontId="2" type="noConversion"/>
  </si>
  <si>
    <t>solution_treatment_time</t>
    <phoneticPr fontId="2" type="noConversion"/>
  </si>
  <si>
    <t>1st_step_aging_treatment_time</t>
    <phoneticPr fontId="2" type="noConversion"/>
  </si>
  <si>
    <t>solution_treatment_temperature</t>
    <phoneticPr fontId="2" type="noConversion"/>
  </si>
  <si>
    <t>2nd_step_aging_treatment_time</t>
    <phoneticPr fontId="2" type="noConversion"/>
  </si>
  <si>
    <t>1st_step_aging_treatment_temperature</t>
    <phoneticPr fontId="2" type="noConversion"/>
  </si>
  <si>
    <t>2nd_step_aging_treatment_temperature</t>
    <phoneticPr fontId="2" type="noConversion"/>
  </si>
  <si>
    <t>creep_life</t>
    <phoneticPr fontId="2" type="noConversion"/>
  </si>
  <si>
    <t>stress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</si>
</sst>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1"/>
  <sheetViews>
    <sheetView tabSelected="1" workbookViewId="0">
      <selection activeCell="D5" sqref="D5"/>
    </sheetView>
  </sheetViews>
  <sheetFormatPr defaultRowHeight="14.4" x14ac:dyDescent="0.25"/>
  <cols>
    <col min="16" max="17" width="8.21875" bestFit="1" customWidth="1"/>
  </cols>
  <sheetData>
    <row r="1" spans="1:24" ht="7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90" t="s">
        <v>16</v>
      </c>
      <c r="Q1" s="90" t="s">
        <v>17</v>
      </c>
      <c r="R1" s="90" t="s">
        <v>19</v>
      </c>
      <c r="S1" s="90" t="s">
        <v>18</v>
      </c>
      <c r="T1" s="90" t="s">
        <v>20</v>
      </c>
      <c r="U1" s="90" t="s">
        <v>21</v>
      </c>
      <c r="V1" s="1" t="s">
        <v>15</v>
      </c>
      <c r="W1" s="1" t="s">
        <v>23</v>
      </c>
      <c r="X1" s="1" t="s">
        <v>22</v>
      </c>
    </row>
    <row r="2" spans="1:24" x14ac:dyDescent="0.25">
      <c r="A2" s="2">
        <v>1</v>
      </c>
      <c r="B2" s="2">
        <v>0</v>
      </c>
      <c r="C2" s="2">
        <v>0</v>
      </c>
      <c r="D2" s="2">
        <v>7.5</v>
      </c>
      <c r="E2" s="2">
        <v>4.2</v>
      </c>
      <c r="F2" s="2">
        <v>3.5</v>
      </c>
      <c r="G2" s="2">
        <v>6.1</v>
      </c>
      <c r="H2" s="2">
        <v>1.5</v>
      </c>
      <c r="I2" s="2">
        <v>9.6</v>
      </c>
      <c r="J2" s="2">
        <v>4.7</v>
      </c>
      <c r="K2" s="2">
        <v>0.06</v>
      </c>
      <c r="L2" s="2">
        <v>0</v>
      </c>
      <c r="M2" s="88">
        <v>0</v>
      </c>
      <c r="N2" s="2">
        <v>0</v>
      </c>
      <c r="O2" s="2">
        <v>0.15</v>
      </c>
      <c r="P2" s="103">
        <v>2</v>
      </c>
      <c r="Q2" s="103">
        <v>4</v>
      </c>
      <c r="R2" s="103">
        <v>16</v>
      </c>
      <c r="S2" s="2">
        <v>1265</v>
      </c>
      <c r="T2" s="2">
        <v>1079</v>
      </c>
      <c r="U2" s="103">
        <v>899</v>
      </c>
      <c r="V2" s="2">
        <v>871</v>
      </c>
      <c r="W2" s="2">
        <v>379.5</v>
      </c>
      <c r="X2" s="2">
        <v>1.9</v>
      </c>
    </row>
    <row r="3" spans="1:24" x14ac:dyDescent="0.25">
      <c r="A3" s="2">
        <v>2</v>
      </c>
      <c r="B3" s="2">
        <v>0</v>
      </c>
      <c r="C3" s="2">
        <v>0</v>
      </c>
      <c r="D3" s="2">
        <v>7.5</v>
      </c>
      <c r="E3" s="2">
        <v>4.2</v>
      </c>
      <c r="F3" s="2">
        <v>3.5</v>
      </c>
      <c r="G3" s="2">
        <v>6.1</v>
      </c>
      <c r="H3" s="2">
        <v>1.5</v>
      </c>
      <c r="I3" s="2">
        <v>9.6</v>
      </c>
      <c r="J3" s="2">
        <v>4.7</v>
      </c>
      <c r="K3" s="2">
        <v>0.06</v>
      </c>
      <c r="L3" s="2">
        <v>0</v>
      </c>
      <c r="M3" s="88">
        <v>0</v>
      </c>
      <c r="N3" s="2">
        <v>0</v>
      </c>
      <c r="O3" s="2">
        <v>0.15</v>
      </c>
      <c r="P3" s="103">
        <v>2</v>
      </c>
      <c r="Q3" s="103">
        <v>4</v>
      </c>
      <c r="R3" s="103">
        <v>16</v>
      </c>
      <c r="S3" s="2">
        <v>1265</v>
      </c>
      <c r="T3" s="2">
        <v>1079</v>
      </c>
      <c r="U3" s="103">
        <v>899</v>
      </c>
      <c r="V3" s="2">
        <v>982</v>
      </c>
      <c r="W3" s="2">
        <v>179.4</v>
      </c>
      <c r="X3" s="2">
        <v>2.2999999999999998</v>
      </c>
    </row>
    <row r="4" spans="1:24" x14ac:dyDescent="0.25">
      <c r="A4" s="104">
        <v>3</v>
      </c>
      <c r="B4" s="2">
        <v>0</v>
      </c>
      <c r="C4" s="2">
        <v>0</v>
      </c>
      <c r="D4" s="2">
        <v>7.5</v>
      </c>
      <c r="E4" s="2">
        <v>4.2</v>
      </c>
      <c r="F4" s="2">
        <v>3.5</v>
      </c>
      <c r="G4" s="2">
        <v>6</v>
      </c>
      <c r="H4" s="2">
        <v>1.5</v>
      </c>
      <c r="I4" s="2">
        <v>9.6999999999999993</v>
      </c>
      <c r="J4" s="2">
        <v>4.7</v>
      </c>
      <c r="K4" s="2">
        <v>0.05</v>
      </c>
      <c r="L4" s="2">
        <v>4.3E-3</v>
      </c>
      <c r="M4" s="88">
        <v>0</v>
      </c>
      <c r="N4" s="2">
        <v>0</v>
      </c>
      <c r="O4" s="2">
        <v>0.15</v>
      </c>
      <c r="P4" s="103">
        <v>2</v>
      </c>
      <c r="Q4" s="103">
        <v>4</v>
      </c>
      <c r="R4" s="103">
        <v>16</v>
      </c>
      <c r="S4" s="2">
        <v>1265</v>
      </c>
      <c r="T4" s="2">
        <v>1079</v>
      </c>
      <c r="U4" s="103">
        <v>899</v>
      </c>
      <c r="V4" s="2">
        <v>1093</v>
      </c>
      <c r="W4" s="2">
        <v>82.8</v>
      </c>
      <c r="X4" s="2">
        <v>2.9</v>
      </c>
    </row>
    <row r="5" spans="1:24" x14ac:dyDescent="0.25">
      <c r="A5" s="104">
        <v>4</v>
      </c>
      <c r="B5" s="2">
        <v>0</v>
      </c>
      <c r="C5" s="2">
        <v>0</v>
      </c>
      <c r="D5" s="2">
        <v>7.5</v>
      </c>
      <c r="E5" s="2">
        <v>4.2</v>
      </c>
      <c r="F5" s="2">
        <v>3.5</v>
      </c>
      <c r="G5" s="2">
        <v>6.1</v>
      </c>
      <c r="H5" s="2">
        <v>1.5</v>
      </c>
      <c r="I5" s="2">
        <v>9.6</v>
      </c>
      <c r="J5" s="2">
        <v>4.7</v>
      </c>
      <c r="K5" s="2">
        <v>0.06</v>
      </c>
      <c r="L5" s="2">
        <v>0</v>
      </c>
      <c r="M5" s="88">
        <v>0</v>
      </c>
      <c r="N5" s="2">
        <v>0</v>
      </c>
      <c r="O5" s="2">
        <v>0.15</v>
      </c>
      <c r="P5" s="103">
        <v>2</v>
      </c>
      <c r="Q5" s="103">
        <v>4</v>
      </c>
      <c r="R5" s="103">
        <v>16</v>
      </c>
      <c r="S5" s="2">
        <v>1265</v>
      </c>
      <c r="T5" s="2">
        <v>1079</v>
      </c>
      <c r="U5" s="103">
        <v>899</v>
      </c>
      <c r="V5" s="2">
        <v>1093</v>
      </c>
      <c r="W5" s="2">
        <v>82.8</v>
      </c>
      <c r="X5" s="2">
        <v>3.1</v>
      </c>
    </row>
    <row r="6" spans="1:24" x14ac:dyDescent="0.25">
      <c r="A6" s="104">
        <v>5</v>
      </c>
      <c r="B6" s="2">
        <v>0</v>
      </c>
      <c r="C6" s="2">
        <v>0</v>
      </c>
      <c r="D6" s="2">
        <v>7.6</v>
      </c>
      <c r="E6" s="2">
        <v>4.2</v>
      </c>
      <c r="F6" s="2">
        <v>3.5</v>
      </c>
      <c r="G6" s="2">
        <v>6</v>
      </c>
      <c r="H6" s="2">
        <v>1.5</v>
      </c>
      <c r="I6" s="2">
        <v>9.8000000000000007</v>
      </c>
      <c r="J6" s="2">
        <v>4.7</v>
      </c>
      <c r="K6" s="2">
        <v>0.06</v>
      </c>
      <c r="L6" s="2">
        <v>1.8E-3</v>
      </c>
      <c r="M6" s="88">
        <v>0</v>
      </c>
      <c r="N6" s="2">
        <v>0</v>
      </c>
      <c r="O6" s="2">
        <v>0.15</v>
      </c>
      <c r="P6" s="103">
        <v>2</v>
      </c>
      <c r="Q6" s="103">
        <v>4</v>
      </c>
      <c r="R6" s="103">
        <v>16</v>
      </c>
      <c r="S6" s="2">
        <v>1265</v>
      </c>
      <c r="T6" s="2">
        <v>1079</v>
      </c>
      <c r="U6" s="103">
        <v>899</v>
      </c>
      <c r="V6" s="2">
        <v>760</v>
      </c>
      <c r="W6" s="2">
        <v>621</v>
      </c>
      <c r="X6" s="2">
        <v>3.3</v>
      </c>
    </row>
    <row r="7" spans="1:24" x14ac:dyDescent="0.25">
      <c r="A7" s="104">
        <v>6</v>
      </c>
      <c r="B7" s="2">
        <v>0</v>
      </c>
      <c r="C7" s="2">
        <v>0</v>
      </c>
      <c r="D7" s="2">
        <v>7.5</v>
      </c>
      <c r="E7" s="2">
        <v>4.2</v>
      </c>
      <c r="F7" s="2">
        <v>3.5</v>
      </c>
      <c r="G7" s="2">
        <v>6.1</v>
      </c>
      <c r="H7" s="2">
        <v>1.5</v>
      </c>
      <c r="I7" s="2">
        <v>9.6</v>
      </c>
      <c r="J7" s="2">
        <v>4.7</v>
      </c>
      <c r="K7" s="2">
        <v>0.06</v>
      </c>
      <c r="L7" s="2">
        <v>0</v>
      </c>
      <c r="M7" s="88">
        <v>0</v>
      </c>
      <c r="N7" s="2">
        <v>0</v>
      </c>
      <c r="O7" s="2">
        <v>0.15</v>
      </c>
      <c r="P7" s="103">
        <v>2</v>
      </c>
      <c r="Q7" s="103">
        <v>4</v>
      </c>
      <c r="R7" s="103">
        <v>16</v>
      </c>
      <c r="S7" s="2">
        <v>1265</v>
      </c>
      <c r="T7" s="2">
        <v>1079</v>
      </c>
      <c r="U7" s="103">
        <v>899</v>
      </c>
      <c r="V7" s="2">
        <v>760</v>
      </c>
      <c r="W7" s="2">
        <v>621</v>
      </c>
      <c r="X7" s="2">
        <v>4</v>
      </c>
    </row>
    <row r="8" spans="1:24" x14ac:dyDescent="0.25">
      <c r="A8" s="104">
        <v>7</v>
      </c>
      <c r="B8" s="2">
        <v>0</v>
      </c>
      <c r="C8" s="2">
        <v>0</v>
      </c>
      <c r="D8" s="2">
        <v>7.4</v>
      </c>
      <c r="E8" s="2">
        <v>4.2</v>
      </c>
      <c r="F8" s="2">
        <v>3.4</v>
      </c>
      <c r="G8" s="2">
        <v>6</v>
      </c>
      <c r="H8" s="2">
        <v>1.5</v>
      </c>
      <c r="I8" s="2">
        <v>9.6</v>
      </c>
      <c r="J8" s="2">
        <v>4.7</v>
      </c>
      <c r="K8" s="2">
        <v>0.05</v>
      </c>
      <c r="L8" s="2">
        <v>7.6E-3</v>
      </c>
      <c r="M8" s="88">
        <v>0</v>
      </c>
      <c r="N8" s="2">
        <v>0</v>
      </c>
      <c r="O8" s="2">
        <v>0.19</v>
      </c>
      <c r="P8" s="103">
        <v>2</v>
      </c>
      <c r="Q8" s="103">
        <v>4</v>
      </c>
      <c r="R8" s="103">
        <v>16</v>
      </c>
      <c r="S8" s="2">
        <v>1265</v>
      </c>
      <c r="T8" s="2">
        <v>1079</v>
      </c>
      <c r="U8" s="103">
        <v>899</v>
      </c>
      <c r="V8" s="2">
        <v>1093</v>
      </c>
      <c r="W8" s="2">
        <v>82.8</v>
      </c>
      <c r="X8" s="2">
        <v>4.0999999999999996</v>
      </c>
    </row>
    <row r="9" spans="1:24" x14ac:dyDescent="0.25">
      <c r="A9" s="104">
        <v>8</v>
      </c>
      <c r="B9" s="2">
        <v>0</v>
      </c>
      <c r="C9" s="2">
        <v>0</v>
      </c>
      <c r="D9" s="2">
        <v>7.6</v>
      </c>
      <c r="E9" s="2">
        <v>4.2</v>
      </c>
      <c r="F9" s="2">
        <v>3.5</v>
      </c>
      <c r="G9" s="2">
        <v>6</v>
      </c>
      <c r="H9" s="2">
        <v>1.5</v>
      </c>
      <c r="I9" s="2">
        <v>9.8000000000000007</v>
      </c>
      <c r="J9" s="2">
        <v>4.7</v>
      </c>
      <c r="K9" s="2">
        <v>0.06</v>
      </c>
      <c r="L9" s="2">
        <v>1.8E-3</v>
      </c>
      <c r="M9" s="88">
        <v>0</v>
      </c>
      <c r="N9" s="2">
        <v>0</v>
      </c>
      <c r="O9" s="2">
        <v>0.15</v>
      </c>
      <c r="P9" s="103">
        <v>2</v>
      </c>
      <c r="Q9" s="103">
        <v>4</v>
      </c>
      <c r="R9" s="103">
        <v>16</v>
      </c>
      <c r="S9" s="2">
        <v>1265</v>
      </c>
      <c r="T9" s="2">
        <v>1079</v>
      </c>
      <c r="U9" s="103">
        <v>899</v>
      </c>
      <c r="V9" s="2">
        <v>1093</v>
      </c>
      <c r="W9" s="2">
        <v>82.8</v>
      </c>
      <c r="X9" s="2">
        <v>4.5</v>
      </c>
    </row>
    <row r="10" spans="1:24" x14ac:dyDescent="0.25">
      <c r="A10" s="104">
        <v>9</v>
      </c>
      <c r="B10" s="2">
        <v>0</v>
      </c>
      <c r="C10" s="2">
        <v>3</v>
      </c>
      <c r="D10" s="2">
        <v>10</v>
      </c>
      <c r="E10" s="2">
        <v>6.2</v>
      </c>
      <c r="F10" s="2">
        <v>0</v>
      </c>
      <c r="G10" s="2">
        <v>5</v>
      </c>
      <c r="H10" s="2">
        <v>1.5</v>
      </c>
      <c r="I10" s="2">
        <v>7</v>
      </c>
      <c r="J10" s="2">
        <v>6.5</v>
      </c>
      <c r="K10" s="2">
        <v>0.05</v>
      </c>
      <c r="L10" s="2">
        <v>4.0000000000000001E-3</v>
      </c>
      <c r="M10" s="88">
        <v>1.4999999999999999E-2</v>
      </c>
      <c r="N10" s="2">
        <v>0</v>
      </c>
      <c r="O10" s="2">
        <v>0.15</v>
      </c>
      <c r="P10" s="103">
        <v>2</v>
      </c>
      <c r="Q10" s="103">
        <v>4</v>
      </c>
      <c r="R10" s="103">
        <v>16</v>
      </c>
      <c r="S10" s="2">
        <v>1307</v>
      </c>
      <c r="T10" s="2">
        <v>1080</v>
      </c>
      <c r="U10" s="103">
        <v>898</v>
      </c>
      <c r="V10" s="2">
        <v>871</v>
      </c>
      <c r="W10" s="2">
        <v>552</v>
      </c>
      <c r="X10" s="2">
        <v>6.7</v>
      </c>
    </row>
    <row r="11" spans="1:24" x14ac:dyDescent="0.25">
      <c r="A11" s="104">
        <v>10</v>
      </c>
      <c r="B11" s="2">
        <v>0</v>
      </c>
      <c r="C11" s="2">
        <v>4.5</v>
      </c>
      <c r="D11" s="2">
        <v>7.5</v>
      </c>
      <c r="E11" s="2">
        <v>6.4</v>
      </c>
      <c r="F11" s="2">
        <v>0</v>
      </c>
      <c r="G11" s="2">
        <v>0</v>
      </c>
      <c r="H11" s="2">
        <v>3</v>
      </c>
      <c r="I11" s="2">
        <v>8</v>
      </c>
      <c r="J11" s="2">
        <v>6</v>
      </c>
      <c r="K11" s="2">
        <v>0.05</v>
      </c>
      <c r="L11" s="2">
        <v>4.0000000000000001E-3</v>
      </c>
      <c r="M11" s="88">
        <v>0</v>
      </c>
      <c r="N11" s="2">
        <v>0</v>
      </c>
      <c r="O11" s="2">
        <v>0.15</v>
      </c>
      <c r="P11" s="103">
        <v>2</v>
      </c>
      <c r="Q11" s="103">
        <v>4</v>
      </c>
      <c r="R11" s="103">
        <v>16</v>
      </c>
      <c r="S11" s="2">
        <v>1307</v>
      </c>
      <c r="T11" s="2">
        <v>1080</v>
      </c>
      <c r="U11" s="103">
        <v>898</v>
      </c>
      <c r="V11" s="2">
        <v>1148</v>
      </c>
      <c r="W11" s="2">
        <v>90</v>
      </c>
      <c r="X11" s="2">
        <v>8.1999999999999993</v>
      </c>
    </row>
    <row r="12" spans="1:24" x14ac:dyDescent="0.25">
      <c r="A12" s="104">
        <v>11</v>
      </c>
      <c r="B12" s="2">
        <v>0</v>
      </c>
      <c r="C12" s="2">
        <v>0</v>
      </c>
      <c r="D12" s="2">
        <v>5</v>
      </c>
      <c r="E12" s="2">
        <v>5</v>
      </c>
      <c r="F12" s="2">
        <v>1.5</v>
      </c>
      <c r="G12" s="2">
        <v>4</v>
      </c>
      <c r="H12" s="2">
        <v>0</v>
      </c>
      <c r="I12" s="2">
        <v>10</v>
      </c>
      <c r="J12" s="2">
        <v>12</v>
      </c>
      <c r="K12" s="2">
        <v>0</v>
      </c>
      <c r="L12" s="2">
        <v>0</v>
      </c>
      <c r="M12" s="88">
        <v>0</v>
      </c>
      <c r="N12" s="2">
        <v>0</v>
      </c>
      <c r="O12" s="2">
        <v>0</v>
      </c>
      <c r="P12" s="103">
        <v>4</v>
      </c>
      <c r="Q12" s="103">
        <v>4</v>
      </c>
      <c r="R12" s="103">
        <v>32</v>
      </c>
      <c r="S12" s="2">
        <v>1285</v>
      </c>
      <c r="T12" s="2">
        <v>1080</v>
      </c>
      <c r="U12" s="103">
        <v>870</v>
      </c>
      <c r="V12" s="2">
        <v>1093</v>
      </c>
      <c r="W12" s="2">
        <v>138</v>
      </c>
      <c r="X12" s="2">
        <v>9</v>
      </c>
    </row>
    <row r="13" spans="1:24" x14ac:dyDescent="0.25">
      <c r="A13" s="104">
        <v>12</v>
      </c>
      <c r="B13" s="2">
        <v>0</v>
      </c>
      <c r="C13" s="2">
        <v>0</v>
      </c>
      <c r="D13" s="2">
        <v>7.5</v>
      </c>
      <c r="E13" s="2">
        <v>4.2</v>
      </c>
      <c r="F13" s="2">
        <v>3.5</v>
      </c>
      <c r="G13" s="2">
        <v>6.1</v>
      </c>
      <c r="H13" s="2">
        <v>1.5</v>
      </c>
      <c r="I13" s="2">
        <v>9.6999999999999993</v>
      </c>
      <c r="J13" s="2">
        <v>4.8</v>
      </c>
      <c r="K13" s="2">
        <v>0.05</v>
      </c>
      <c r="L13" s="2">
        <v>3.0000000000000001E-3</v>
      </c>
      <c r="M13" s="88">
        <v>0</v>
      </c>
      <c r="N13" s="2">
        <v>0</v>
      </c>
      <c r="O13" s="2">
        <v>0.2</v>
      </c>
      <c r="P13" s="103">
        <v>2</v>
      </c>
      <c r="Q13" s="103">
        <v>4</v>
      </c>
      <c r="R13" s="103">
        <v>16</v>
      </c>
      <c r="S13" s="2">
        <v>1265</v>
      </c>
      <c r="T13" s="2">
        <v>1079</v>
      </c>
      <c r="U13" s="103">
        <v>899</v>
      </c>
      <c r="V13" s="2">
        <v>1093</v>
      </c>
      <c r="W13" s="2">
        <v>82.8</v>
      </c>
      <c r="X13" s="2">
        <v>9.1</v>
      </c>
    </row>
    <row r="14" spans="1:24" x14ac:dyDescent="0.25">
      <c r="A14" s="104">
        <v>13</v>
      </c>
      <c r="B14" s="2">
        <v>0</v>
      </c>
      <c r="C14" s="2">
        <v>0</v>
      </c>
      <c r="D14" s="2">
        <v>7.6</v>
      </c>
      <c r="E14" s="2">
        <v>4.2</v>
      </c>
      <c r="F14" s="2">
        <v>3.5</v>
      </c>
      <c r="G14" s="2">
        <v>6</v>
      </c>
      <c r="H14" s="2">
        <v>1.5</v>
      </c>
      <c r="I14" s="2">
        <v>9.8000000000000007</v>
      </c>
      <c r="J14" s="2">
        <v>4.7</v>
      </c>
      <c r="K14" s="2">
        <v>0.06</v>
      </c>
      <c r="L14" s="2">
        <v>1.8E-3</v>
      </c>
      <c r="M14" s="88">
        <v>0</v>
      </c>
      <c r="N14" s="2">
        <v>0</v>
      </c>
      <c r="O14" s="2">
        <v>0.15</v>
      </c>
      <c r="P14" s="103">
        <v>2</v>
      </c>
      <c r="Q14" s="103">
        <v>4</v>
      </c>
      <c r="R14" s="103">
        <v>16</v>
      </c>
      <c r="S14" s="2">
        <v>1265</v>
      </c>
      <c r="T14" s="2">
        <v>1079</v>
      </c>
      <c r="U14" s="103">
        <v>899</v>
      </c>
      <c r="V14" s="2">
        <v>982</v>
      </c>
      <c r="W14" s="2">
        <v>179.4</v>
      </c>
      <c r="X14" s="2">
        <v>9.1999999999999993</v>
      </c>
    </row>
    <row r="15" spans="1:24" x14ac:dyDescent="0.25">
      <c r="A15" s="104">
        <v>14</v>
      </c>
      <c r="B15" s="2">
        <v>0</v>
      </c>
      <c r="C15" s="2">
        <v>6</v>
      </c>
      <c r="D15" s="2">
        <v>7.5</v>
      </c>
      <c r="E15" s="2">
        <v>6.4</v>
      </c>
      <c r="F15" s="2">
        <v>0</v>
      </c>
      <c r="G15" s="2">
        <v>2</v>
      </c>
      <c r="H15" s="2">
        <v>0</v>
      </c>
      <c r="I15" s="2">
        <v>8</v>
      </c>
      <c r="J15" s="2">
        <v>6</v>
      </c>
      <c r="K15" s="2">
        <v>0.05</v>
      </c>
      <c r="L15" s="2">
        <v>4.0000000000000001E-3</v>
      </c>
      <c r="M15" s="88">
        <v>0</v>
      </c>
      <c r="N15" s="2">
        <v>0</v>
      </c>
      <c r="O15" s="2">
        <v>0.15</v>
      </c>
      <c r="P15" s="103">
        <v>2</v>
      </c>
      <c r="Q15" s="103">
        <v>4</v>
      </c>
      <c r="R15" s="103">
        <v>16</v>
      </c>
      <c r="S15" s="2">
        <v>1307</v>
      </c>
      <c r="T15" s="2">
        <v>1080</v>
      </c>
      <c r="U15" s="103">
        <v>898</v>
      </c>
      <c r="V15" s="2">
        <v>1148</v>
      </c>
      <c r="W15" s="2">
        <v>90</v>
      </c>
      <c r="X15" s="2">
        <v>10.1</v>
      </c>
    </row>
    <row r="16" spans="1:24" x14ac:dyDescent="0.25">
      <c r="A16" s="104">
        <v>15</v>
      </c>
      <c r="B16" s="2">
        <v>0</v>
      </c>
      <c r="C16" s="2">
        <v>0</v>
      </c>
      <c r="D16" s="2">
        <v>5</v>
      </c>
      <c r="E16" s="2">
        <v>5</v>
      </c>
      <c r="F16" s="2">
        <v>1.5</v>
      </c>
      <c r="G16" s="2">
        <v>4</v>
      </c>
      <c r="H16" s="2">
        <v>0</v>
      </c>
      <c r="I16" s="2">
        <v>10</v>
      </c>
      <c r="J16" s="2">
        <v>12</v>
      </c>
      <c r="K16" s="2">
        <v>0</v>
      </c>
      <c r="L16" s="2">
        <v>0</v>
      </c>
      <c r="M16" s="88">
        <v>0</v>
      </c>
      <c r="N16" s="2">
        <v>0</v>
      </c>
      <c r="O16" s="2">
        <v>0</v>
      </c>
      <c r="P16" s="103">
        <v>4</v>
      </c>
      <c r="Q16" s="103">
        <v>4</v>
      </c>
      <c r="R16" s="103">
        <v>32</v>
      </c>
      <c r="S16" s="2">
        <v>1285</v>
      </c>
      <c r="T16" s="2">
        <v>1080</v>
      </c>
      <c r="U16" s="103">
        <v>870</v>
      </c>
      <c r="V16" s="2">
        <v>1093</v>
      </c>
      <c r="W16" s="2">
        <v>124.2</v>
      </c>
      <c r="X16" s="2">
        <v>14</v>
      </c>
    </row>
    <row r="17" spans="1:24" x14ac:dyDescent="0.25">
      <c r="A17" s="104">
        <v>16</v>
      </c>
      <c r="B17" s="2">
        <v>0</v>
      </c>
      <c r="C17" s="2">
        <v>0</v>
      </c>
      <c r="D17" s="2">
        <v>7.6</v>
      </c>
      <c r="E17" s="2">
        <v>4.2</v>
      </c>
      <c r="F17" s="2">
        <v>3.5</v>
      </c>
      <c r="G17" s="2">
        <v>6</v>
      </c>
      <c r="H17" s="2">
        <v>1.5</v>
      </c>
      <c r="I17" s="2">
        <v>9.8000000000000007</v>
      </c>
      <c r="J17" s="2">
        <v>4.7</v>
      </c>
      <c r="K17" s="2">
        <v>0.06</v>
      </c>
      <c r="L17" s="2">
        <v>1.8E-3</v>
      </c>
      <c r="M17" s="88">
        <v>0</v>
      </c>
      <c r="N17" s="2">
        <v>0</v>
      </c>
      <c r="O17" s="2">
        <v>0.15</v>
      </c>
      <c r="P17" s="103">
        <v>2</v>
      </c>
      <c r="Q17" s="103">
        <v>4</v>
      </c>
      <c r="R17" s="103">
        <v>16</v>
      </c>
      <c r="S17" s="2">
        <v>1265</v>
      </c>
      <c r="T17" s="2">
        <v>1079</v>
      </c>
      <c r="U17" s="103">
        <v>899</v>
      </c>
      <c r="V17" s="2">
        <v>871</v>
      </c>
      <c r="W17" s="2">
        <v>379.5</v>
      </c>
      <c r="X17" s="2">
        <v>15.6</v>
      </c>
    </row>
    <row r="18" spans="1:24" x14ac:dyDescent="0.25">
      <c r="A18" s="104">
        <v>17</v>
      </c>
      <c r="B18" s="2">
        <v>0</v>
      </c>
      <c r="C18" s="2">
        <v>3</v>
      </c>
      <c r="D18" s="2">
        <v>10.5</v>
      </c>
      <c r="E18" s="2">
        <v>5.5</v>
      </c>
      <c r="F18" s="2">
        <v>1.5</v>
      </c>
      <c r="G18" s="2">
        <v>5</v>
      </c>
      <c r="H18" s="2">
        <v>2</v>
      </c>
      <c r="I18" s="2">
        <v>5</v>
      </c>
      <c r="J18" s="2">
        <v>6.3</v>
      </c>
      <c r="K18" s="2">
        <v>0</v>
      </c>
      <c r="L18" s="2">
        <v>0</v>
      </c>
      <c r="M18" s="88">
        <v>0</v>
      </c>
      <c r="N18" s="2">
        <v>0</v>
      </c>
      <c r="O18" s="2">
        <v>0</v>
      </c>
      <c r="P18" s="103">
        <v>3</v>
      </c>
      <c r="Q18" s="103">
        <v>6</v>
      </c>
      <c r="R18" s="103">
        <v>20</v>
      </c>
      <c r="S18" s="2">
        <v>1315</v>
      </c>
      <c r="T18" s="2">
        <v>1010</v>
      </c>
      <c r="U18" s="103">
        <v>871</v>
      </c>
      <c r="V18" s="2">
        <v>982</v>
      </c>
      <c r="W18" s="2">
        <f>36*6.9</f>
        <v>248.4</v>
      </c>
      <c r="X18" s="2">
        <v>19.899999999999999</v>
      </c>
    </row>
    <row r="19" spans="1:24" x14ac:dyDescent="0.25">
      <c r="A19" s="104">
        <v>18</v>
      </c>
      <c r="B19" s="2">
        <v>0</v>
      </c>
      <c r="C19" s="2">
        <v>4.5</v>
      </c>
      <c r="D19" s="2">
        <v>7.5</v>
      </c>
      <c r="E19" s="2">
        <v>6.4</v>
      </c>
      <c r="F19" s="2">
        <v>0</v>
      </c>
      <c r="G19" s="2">
        <v>4</v>
      </c>
      <c r="H19" s="2">
        <v>0</v>
      </c>
      <c r="I19" s="2">
        <v>8</v>
      </c>
      <c r="J19" s="2">
        <v>6</v>
      </c>
      <c r="K19" s="2">
        <v>0.05</v>
      </c>
      <c r="L19" s="2">
        <v>4.0000000000000001E-3</v>
      </c>
      <c r="M19" s="88">
        <v>0</v>
      </c>
      <c r="N19" s="2">
        <v>0</v>
      </c>
      <c r="O19" s="2">
        <v>0.15</v>
      </c>
      <c r="P19" s="103">
        <v>2</v>
      </c>
      <c r="Q19" s="103">
        <v>4</v>
      </c>
      <c r="R19" s="103">
        <v>16</v>
      </c>
      <c r="S19" s="2">
        <v>1307</v>
      </c>
      <c r="T19" s="2">
        <v>1080</v>
      </c>
      <c r="U19" s="103">
        <v>898</v>
      </c>
      <c r="V19" s="2">
        <v>871</v>
      </c>
      <c r="W19" s="2">
        <v>552</v>
      </c>
      <c r="X19" s="2">
        <v>22</v>
      </c>
    </row>
    <row r="20" spans="1:24" x14ac:dyDescent="0.25">
      <c r="A20" s="104">
        <v>19</v>
      </c>
      <c r="B20" s="2">
        <v>0</v>
      </c>
      <c r="C20" s="2">
        <v>3</v>
      </c>
      <c r="D20" s="2">
        <v>7.5</v>
      </c>
      <c r="E20" s="2">
        <v>6.2</v>
      </c>
      <c r="F20" s="2">
        <v>0</v>
      </c>
      <c r="G20" s="2">
        <v>5</v>
      </c>
      <c r="H20" s="2">
        <v>1.5</v>
      </c>
      <c r="I20" s="2">
        <v>5</v>
      </c>
      <c r="J20" s="2">
        <v>6.5</v>
      </c>
      <c r="K20" s="2">
        <v>4.0000000000000001E-3</v>
      </c>
      <c r="L20" s="2">
        <v>0.05</v>
      </c>
      <c r="M20" s="88">
        <v>1.4999999999999999E-2</v>
      </c>
      <c r="N20" s="2">
        <v>0</v>
      </c>
      <c r="O20" s="2">
        <v>0.15</v>
      </c>
      <c r="P20" s="103">
        <v>2</v>
      </c>
      <c r="Q20" s="103">
        <v>4</v>
      </c>
      <c r="R20" s="103">
        <v>16</v>
      </c>
      <c r="S20" s="2">
        <v>1307</v>
      </c>
      <c r="T20" s="2">
        <v>1080</v>
      </c>
      <c r="U20" s="103">
        <v>898</v>
      </c>
      <c r="V20" s="2">
        <v>871</v>
      </c>
      <c r="W20" s="2">
        <v>552</v>
      </c>
      <c r="X20" s="2">
        <v>22.3</v>
      </c>
    </row>
    <row r="21" spans="1:24" x14ac:dyDescent="0.25">
      <c r="A21" s="104">
        <v>20</v>
      </c>
      <c r="B21" s="2">
        <v>0</v>
      </c>
      <c r="C21" s="2">
        <v>4.5</v>
      </c>
      <c r="D21" s="2">
        <v>7.5</v>
      </c>
      <c r="E21" s="2">
        <v>5.8</v>
      </c>
      <c r="F21" s="2">
        <v>5</v>
      </c>
      <c r="G21" s="2">
        <v>0</v>
      </c>
      <c r="H21" s="2">
        <v>3</v>
      </c>
      <c r="I21" s="2">
        <v>8</v>
      </c>
      <c r="J21" s="2">
        <v>5</v>
      </c>
      <c r="K21" s="2">
        <v>0.05</v>
      </c>
      <c r="L21" s="2">
        <v>4.0000000000000001E-3</v>
      </c>
      <c r="M21" s="88">
        <v>0</v>
      </c>
      <c r="N21" s="2">
        <v>0</v>
      </c>
      <c r="O21" s="2">
        <v>0.15</v>
      </c>
      <c r="P21" s="103">
        <v>2</v>
      </c>
      <c r="Q21" s="103">
        <v>4</v>
      </c>
      <c r="R21" s="103">
        <v>16</v>
      </c>
      <c r="S21" s="2">
        <v>1307</v>
      </c>
      <c r="T21" s="2">
        <v>1080</v>
      </c>
      <c r="U21" s="103">
        <v>898</v>
      </c>
      <c r="V21" s="2">
        <v>1148</v>
      </c>
      <c r="W21" s="2">
        <v>90</v>
      </c>
      <c r="X21" s="2">
        <v>22.9</v>
      </c>
    </row>
    <row r="22" spans="1:24" x14ac:dyDescent="0.25">
      <c r="A22" s="104">
        <v>21</v>
      </c>
      <c r="B22" s="2">
        <v>0</v>
      </c>
      <c r="C22" s="2">
        <v>3</v>
      </c>
      <c r="D22" s="2">
        <v>7.5</v>
      </c>
      <c r="E22" s="2">
        <v>6.5</v>
      </c>
      <c r="F22" s="2">
        <v>1</v>
      </c>
      <c r="G22" s="2">
        <v>3</v>
      </c>
      <c r="H22" s="2">
        <v>0.5</v>
      </c>
      <c r="I22" s="2">
        <v>5</v>
      </c>
      <c r="J22" s="2">
        <v>8</v>
      </c>
      <c r="K22" s="2">
        <v>4.0000000000000001E-3</v>
      </c>
      <c r="L22" s="2">
        <v>0.05</v>
      </c>
      <c r="M22" s="88">
        <v>0.05</v>
      </c>
      <c r="N22" s="2">
        <v>0</v>
      </c>
      <c r="O22" s="2">
        <v>0.5</v>
      </c>
      <c r="P22" s="103">
        <v>2</v>
      </c>
      <c r="Q22" s="103">
        <v>4</v>
      </c>
      <c r="R22" s="103">
        <v>16</v>
      </c>
      <c r="S22" s="2">
        <v>1307</v>
      </c>
      <c r="T22" s="2">
        <v>1080</v>
      </c>
      <c r="U22" s="103">
        <v>898</v>
      </c>
      <c r="V22" s="2">
        <v>871</v>
      </c>
      <c r="W22" s="2">
        <v>552</v>
      </c>
      <c r="X22" s="2">
        <v>24.8</v>
      </c>
    </row>
    <row r="23" spans="1:24" x14ac:dyDescent="0.25">
      <c r="A23" s="104">
        <v>22</v>
      </c>
      <c r="B23" s="2">
        <v>0</v>
      </c>
      <c r="C23" s="2">
        <v>4.5</v>
      </c>
      <c r="D23" s="2">
        <v>7.5</v>
      </c>
      <c r="E23" s="2">
        <v>6.4</v>
      </c>
      <c r="F23" s="2">
        <v>0</v>
      </c>
      <c r="G23" s="2">
        <v>4</v>
      </c>
      <c r="H23" s="2">
        <v>0</v>
      </c>
      <c r="I23" s="2">
        <v>8</v>
      </c>
      <c r="J23" s="2">
        <v>6</v>
      </c>
      <c r="K23" s="2">
        <v>0.05</v>
      </c>
      <c r="L23" s="2">
        <v>4.0000000000000001E-3</v>
      </c>
      <c r="M23" s="88">
        <v>0</v>
      </c>
      <c r="N23" s="2">
        <v>0</v>
      </c>
      <c r="O23" s="2">
        <v>0.15</v>
      </c>
      <c r="P23" s="103">
        <v>2</v>
      </c>
      <c r="Q23" s="103">
        <v>4</v>
      </c>
      <c r="R23" s="103">
        <v>16</v>
      </c>
      <c r="S23" s="2">
        <v>1307</v>
      </c>
      <c r="T23" s="2">
        <v>1080</v>
      </c>
      <c r="U23" s="103">
        <v>898</v>
      </c>
      <c r="V23" s="2">
        <v>1148</v>
      </c>
      <c r="W23" s="2">
        <v>90</v>
      </c>
      <c r="X23" s="2">
        <v>25.3</v>
      </c>
    </row>
    <row r="24" spans="1:24" x14ac:dyDescent="0.25">
      <c r="A24" s="104">
        <v>23</v>
      </c>
      <c r="B24" s="2">
        <v>0</v>
      </c>
      <c r="C24" s="2">
        <v>3</v>
      </c>
      <c r="D24" s="2">
        <v>7.5</v>
      </c>
      <c r="E24" s="2">
        <v>6</v>
      </c>
      <c r="F24" s="2">
        <v>1</v>
      </c>
      <c r="G24" s="2">
        <v>3</v>
      </c>
      <c r="H24" s="2">
        <v>1.5</v>
      </c>
      <c r="I24" s="2">
        <v>7</v>
      </c>
      <c r="J24" s="2">
        <v>6</v>
      </c>
      <c r="K24" s="2">
        <v>4.0000000000000001E-3</v>
      </c>
      <c r="L24" s="2">
        <v>0.05</v>
      </c>
      <c r="M24" s="88">
        <v>1.4999999999999999E-2</v>
      </c>
      <c r="N24" s="2">
        <v>0</v>
      </c>
      <c r="O24" s="2">
        <v>0.15</v>
      </c>
      <c r="P24" s="103">
        <v>2</v>
      </c>
      <c r="Q24" s="103">
        <v>4</v>
      </c>
      <c r="R24" s="103">
        <v>16</v>
      </c>
      <c r="S24" s="2">
        <v>1307</v>
      </c>
      <c r="T24" s="2">
        <v>1080</v>
      </c>
      <c r="U24" s="103">
        <v>898</v>
      </c>
      <c r="V24" s="2">
        <v>1093</v>
      </c>
      <c r="W24" s="2">
        <v>138</v>
      </c>
      <c r="X24" s="2">
        <v>27</v>
      </c>
    </row>
    <row r="25" spans="1:24" x14ac:dyDescent="0.25">
      <c r="A25" s="104">
        <v>24</v>
      </c>
      <c r="B25" s="2">
        <v>0</v>
      </c>
      <c r="C25" s="2">
        <v>3</v>
      </c>
      <c r="D25" s="2">
        <v>7.5</v>
      </c>
      <c r="E25" s="2">
        <v>5.75</v>
      </c>
      <c r="F25" s="2">
        <v>1.5</v>
      </c>
      <c r="G25" s="2">
        <v>5.9</v>
      </c>
      <c r="H25" s="2">
        <v>0.5</v>
      </c>
      <c r="I25" s="2">
        <v>8</v>
      </c>
      <c r="J25" s="2">
        <v>5</v>
      </c>
      <c r="K25" s="2">
        <v>0.05</v>
      </c>
      <c r="L25" s="2">
        <v>4.0000000000000001E-3</v>
      </c>
      <c r="M25" s="88">
        <v>0</v>
      </c>
      <c r="N25" s="2">
        <v>0</v>
      </c>
      <c r="O25" s="2">
        <v>0.15</v>
      </c>
      <c r="P25" s="103">
        <v>2</v>
      </c>
      <c r="Q25" s="103">
        <v>4</v>
      </c>
      <c r="R25" s="103">
        <v>16</v>
      </c>
      <c r="S25" s="2">
        <v>1307</v>
      </c>
      <c r="T25" s="2">
        <v>1080</v>
      </c>
      <c r="U25" s="103">
        <v>898</v>
      </c>
      <c r="V25" s="2">
        <v>1148</v>
      </c>
      <c r="W25" s="2">
        <v>90</v>
      </c>
      <c r="X25" s="2">
        <v>29.1</v>
      </c>
    </row>
    <row r="26" spans="1:24" x14ac:dyDescent="0.25">
      <c r="A26" s="104">
        <v>25</v>
      </c>
      <c r="B26" s="2">
        <v>0</v>
      </c>
      <c r="C26" s="2">
        <v>0</v>
      </c>
      <c r="D26" s="2">
        <v>10</v>
      </c>
      <c r="E26" s="2">
        <v>5</v>
      </c>
      <c r="F26" s="2">
        <v>2</v>
      </c>
      <c r="G26" s="2">
        <v>12</v>
      </c>
      <c r="H26" s="2">
        <v>0</v>
      </c>
      <c r="I26" s="2">
        <v>9</v>
      </c>
      <c r="J26" s="2">
        <v>0</v>
      </c>
      <c r="K26" s="2">
        <v>0.1</v>
      </c>
      <c r="L26" s="2">
        <v>1.4999999999999999E-2</v>
      </c>
      <c r="M26" s="88">
        <v>0</v>
      </c>
      <c r="N26" s="2">
        <v>0</v>
      </c>
      <c r="O26" s="2">
        <v>2</v>
      </c>
      <c r="P26" s="103">
        <v>4</v>
      </c>
      <c r="Q26" s="103">
        <v>4</v>
      </c>
      <c r="R26" s="103">
        <v>32</v>
      </c>
      <c r="S26" s="2">
        <v>1204</v>
      </c>
      <c r="T26" s="2">
        <v>1080</v>
      </c>
      <c r="U26" s="103">
        <v>870</v>
      </c>
      <c r="V26" s="2">
        <v>1093</v>
      </c>
      <c r="W26" s="2">
        <v>138</v>
      </c>
      <c r="X26" s="2">
        <v>30</v>
      </c>
    </row>
    <row r="27" spans="1:24" x14ac:dyDescent="0.25">
      <c r="A27" s="104">
        <v>26</v>
      </c>
      <c r="B27" s="2">
        <v>0</v>
      </c>
      <c r="C27" s="2">
        <v>3.1</v>
      </c>
      <c r="D27" s="2">
        <v>7.5</v>
      </c>
      <c r="E27" s="2">
        <v>5.9</v>
      </c>
      <c r="F27" s="2">
        <v>1.5</v>
      </c>
      <c r="G27" s="2">
        <v>0</v>
      </c>
      <c r="H27" s="2">
        <v>3.65</v>
      </c>
      <c r="I27" s="2">
        <v>8</v>
      </c>
      <c r="J27" s="2">
        <v>5</v>
      </c>
      <c r="K27" s="2">
        <v>0.05</v>
      </c>
      <c r="L27" s="2">
        <v>4.0000000000000001E-3</v>
      </c>
      <c r="M27" s="88">
        <v>0</v>
      </c>
      <c r="N27" s="2">
        <v>0</v>
      </c>
      <c r="O27" s="2">
        <v>0.15</v>
      </c>
      <c r="P27" s="103">
        <v>2</v>
      </c>
      <c r="Q27" s="103">
        <v>4</v>
      </c>
      <c r="R27" s="103">
        <v>16</v>
      </c>
      <c r="S27" s="2">
        <v>1307</v>
      </c>
      <c r="T27" s="2">
        <v>1080</v>
      </c>
      <c r="U27" s="103">
        <v>898</v>
      </c>
      <c r="V27" s="2">
        <v>1148</v>
      </c>
      <c r="W27" s="2">
        <v>90</v>
      </c>
      <c r="X27" s="2">
        <v>30</v>
      </c>
    </row>
    <row r="28" spans="1:24" x14ac:dyDescent="0.25">
      <c r="A28" s="104">
        <v>27</v>
      </c>
      <c r="B28" s="2">
        <v>0</v>
      </c>
      <c r="C28" s="2">
        <v>3</v>
      </c>
      <c r="D28" s="2">
        <v>5</v>
      </c>
      <c r="E28" s="2">
        <v>6</v>
      </c>
      <c r="F28" s="2">
        <v>1</v>
      </c>
      <c r="G28" s="2">
        <v>3</v>
      </c>
      <c r="H28" s="2">
        <v>1.5</v>
      </c>
      <c r="I28" s="2">
        <v>7</v>
      </c>
      <c r="J28" s="2">
        <v>60</v>
      </c>
      <c r="K28" s="2">
        <v>4.0000000000000001E-3</v>
      </c>
      <c r="L28" s="2">
        <v>0.05</v>
      </c>
      <c r="M28" s="88">
        <v>1.4999999999999999E-2</v>
      </c>
      <c r="N28" s="2">
        <v>0</v>
      </c>
      <c r="O28" s="2">
        <v>0.15</v>
      </c>
      <c r="P28" s="103">
        <v>2</v>
      </c>
      <c r="Q28" s="103">
        <v>4</v>
      </c>
      <c r="R28" s="103">
        <v>16</v>
      </c>
      <c r="S28" s="2">
        <v>1307</v>
      </c>
      <c r="T28" s="2">
        <v>1080</v>
      </c>
      <c r="U28" s="103">
        <v>898</v>
      </c>
      <c r="V28" s="2">
        <v>1093</v>
      </c>
      <c r="W28" s="2">
        <v>138</v>
      </c>
      <c r="X28" s="2">
        <v>30.2</v>
      </c>
    </row>
    <row r="29" spans="1:24" x14ac:dyDescent="0.25">
      <c r="A29" s="104">
        <v>28</v>
      </c>
      <c r="B29" s="2">
        <v>0</v>
      </c>
      <c r="C29" s="2">
        <v>3</v>
      </c>
      <c r="D29" s="2">
        <v>7.5</v>
      </c>
      <c r="E29" s="2">
        <v>6.5</v>
      </c>
      <c r="F29" s="2">
        <v>0</v>
      </c>
      <c r="G29" s="2">
        <v>3</v>
      </c>
      <c r="H29" s="2">
        <v>1.5</v>
      </c>
      <c r="I29" s="2">
        <v>8</v>
      </c>
      <c r="J29" s="2">
        <v>6</v>
      </c>
      <c r="K29" s="2">
        <v>0.05</v>
      </c>
      <c r="L29" s="2">
        <v>4.0000000000000001E-3</v>
      </c>
      <c r="M29" s="88">
        <v>1.5E-3</v>
      </c>
      <c r="N29" s="2">
        <v>0</v>
      </c>
      <c r="O29" s="2">
        <v>0.15</v>
      </c>
      <c r="P29" s="103">
        <v>2</v>
      </c>
      <c r="Q29" s="103">
        <v>4</v>
      </c>
      <c r="R29" s="103">
        <v>16</v>
      </c>
      <c r="S29" s="2">
        <v>1307</v>
      </c>
      <c r="T29" s="2">
        <v>1080</v>
      </c>
      <c r="U29" s="103">
        <v>898</v>
      </c>
      <c r="V29" s="2">
        <v>1093</v>
      </c>
      <c r="W29" s="2">
        <v>138</v>
      </c>
      <c r="X29" s="2">
        <v>31.6</v>
      </c>
    </row>
    <row r="30" spans="1:24" x14ac:dyDescent="0.25">
      <c r="A30" s="104">
        <v>29</v>
      </c>
      <c r="B30" s="2">
        <v>0</v>
      </c>
      <c r="C30" s="2">
        <v>0</v>
      </c>
      <c r="D30" s="2">
        <v>5</v>
      </c>
      <c r="E30" s="2">
        <v>5</v>
      </c>
      <c r="F30" s="2">
        <v>1.5</v>
      </c>
      <c r="G30" s="2">
        <v>4</v>
      </c>
      <c r="H30" s="2">
        <v>0</v>
      </c>
      <c r="I30" s="2">
        <v>10</v>
      </c>
      <c r="J30" s="2">
        <v>12</v>
      </c>
      <c r="K30" s="2">
        <v>0</v>
      </c>
      <c r="L30" s="2">
        <v>0</v>
      </c>
      <c r="M30" s="88">
        <v>0</v>
      </c>
      <c r="N30" s="2">
        <v>0</v>
      </c>
      <c r="O30" s="2">
        <v>0</v>
      </c>
      <c r="P30" s="103">
        <v>4</v>
      </c>
      <c r="Q30" s="103">
        <v>4</v>
      </c>
      <c r="R30" s="103">
        <v>32</v>
      </c>
      <c r="S30" s="2">
        <v>1285</v>
      </c>
      <c r="T30" s="2">
        <v>1080</v>
      </c>
      <c r="U30" s="103">
        <v>870</v>
      </c>
      <c r="V30" s="2">
        <v>982</v>
      </c>
      <c r="W30" s="2">
        <v>248.4</v>
      </c>
      <c r="X30" s="2">
        <v>33</v>
      </c>
    </row>
    <row r="31" spans="1:24" x14ac:dyDescent="0.25">
      <c r="A31" s="104">
        <v>30</v>
      </c>
      <c r="B31" s="2">
        <v>0</v>
      </c>
      <c r="C31" s="2">
        <v>2.5</v>
      </c>
      <c r="D31" s="2">
        <v>5</v>
      </c>
      <c r="E31" s="2">
        <v>5.5</v>
      </c>
      <c r="F31" s="2">
        <v>1.5</v>
      </c>
      <c r="G31" s="2">
        <v>5</v>
      </c>
      <c r="H31" s="2">
        <v>2</v>
      </c>
      <c r="I31" s="2">
        <v>5</v>
      </c>
      <c r="J31" s="2">
        <v>6.3</v>
      </c>
      <c r="K31" s="2">
        <v>0</v>
      </c>
      <c r="L31" s="2">
        <v>0</v>
      </c>
      <c r="M31" s="88">
        <v>0</v>
      </c>
      <c r="N31" s="2">
        <v>0</v>
      </c>
      <c r="O31" s="2">
        <v>0</v>
      </c>
      <c r="P31" s="103">
        <v>3</v>
      </c>
      <c r="Q31" s="103">
        <v>6</v>
      </c>
      <c r="R31" s="103">
        <v>20</v>
      </c>
      <c r="S31" s="2">
        <v>1315</v>
      </c>
      <c r="T31" s="2">
        <v>1010</v>
      </c>
      <c r="U31" s="103">
        <v>871</v>
      </c>
      <c r="V31" s="2">
        <v>982</v>
      </c>
      <c r="W31" s="2">
        <f>36*6.9</f>
        <v>248.4</v>
      </c>
      <c r="X31" s="2">
        <v>35.1</v>
      </c>
    </row>
    <row r="32" spans="1:24" x14ac:dyDescent="0.25">
      <c r="A32" s="104">
        <v>31</v>
      </c>
      <c r="B32" s="2">
        <v>0</v>
      </c>
      <c r="C32" s="2">
        <v>3</v>
      </c>
      <c r="D32" s="2">
        <v>5</v>
      </c>
      <c r="E32" s="2">
        <v>6</v>
      </c>
      <c r="F32" s="2">
        <v>1</v>
      </c>
      <c r="G32" s="2">
        <v>3</v>
      </c>
      <c r="H32" s="2">
        <v>1.5</v>
      </c>
      <c r="I32" s="2">
        <v>7</v>
      </c>
      <c r="J32" s="2">
        <v>60</v>
      </c>
      <c r="K32" s="2">
        <v>4.0000000000000001E-3</v>
      </c>
      <c r="L32" s="2">
        <v>0.05</v>
      </c>
      <c r="M32" s="88">
        <v>1.4999999999999999E-2</v>
      </c>
      <c r="N32" s="2">
        <v>0</v>
      </c>
      <c r="O32" s="2">
        <v>0.15</v>
      </c>
      <c r="P32" s="103">
        <v>2</v>
      </c>
      <c r="Q32" s="103">
        <v>4</v>
      </c>
      <c r="R32" s="103">
        <v>16</v>
      </c>
      <c r="S32" s="2">
        <v>1307</v>
      </c>
      <c r="T32" s="2">
        <v>1080</v>
      </c>
      <c r="U32" s="103">
        <v>898</v>
      </c>
      <c r="V32" s="2">
        <v>871</v>
      </c>
      <c r="W32" s="2">
        <v>552</v>
      </c>
      <c r="X32" s="2">
        <v>35.1</v>
      </c>
    </row>
    <row r="33" spans="1:24" x14ac:dyDescent="0.25">
      <c r="A33" s="104">
        <v>32</v>
      </c>
      <c r="B33" s="2">
        <v>0</v>
      </c>
      <c r="C33" s="2">
        <v>6</v>
      </c>
      <c r="D33" s="2">
        <v>7.5</v>
      </c>
      <c r="E33" s="2">
        <v>6.4</v>
      </c>
      <c r="F33" s="2">
        <v>0</v>
      </c>
      <c r="G33" s="2">
        <v>2</v>
      </c>
      <c r="H33" s="2">
        <v>0</v>
      </c>
      <c r="I33" s="2">
        <v>8</v>
      </c>
      <c r="J33" s="2">
        <v>6</v>
      </c>
      <c r="K33" s="2">
        <v>0.05</v>
      </c>
      <c r="L33" s="2">
        <v>4.0000000000000001E-3</v>
      </c>
      <c r="M33" s="88">
        <v>0</v>
      </c>
      <c r="N33" s="2">
        <v>0</v>
      </c>
      <c r="O33" s="2">
        <v>0.15</v>
      </c>
      <c r="P33" s="103">
        <v>2</v>
      </c>
      <c r="Q33" s="103">
        <v>4</v>
      </c>
      <c r="R33" s="103">
        <v>16</v>
      </c>
      <c r="S33" s="2">
        <v>1307</v>
      </c>
      <c r="T33" s="2">
        <v>1080</v>
      </c>
      <c r="U33" s="103">
        <v>898</v>
      </c>
      <c r="V33" s="2">
        <v>1093</v>
      </c>
      <c r="W33" s="2">
        <v>138</v>
      </c>
      <c r="X33" s="2">
        <v>35.4</v>
      </c>
    </row>
    <row r="34" spans="1:24" x14ac:dyDescent="0.25">
      <c r="A34" s="104">
        <v>33</v>
      </c>
      <c r="B34" s="2">
        <v>0</v>
      </c>
      <c r="C34" s="2">
        <v>3</v>
      </c>
      <c r="D34" s="2">
        <v>7.5</v>
      </c>
      <c r="E34" s="2">
        <v>6.5</v>
      </c>
      <c r="F34" s="2">
        <v>0</v>
      </c>
      <c r="G34" s="2">
        <v>3</v>
      </c>
      <c r="H34" s="2">
        <v>1.5</v>
      </c>
      <c r="I34" s="2">
        <v>8</v>
      </c>
      <c r="J34" s="2">
        <v>6</v>
      </c>
      <c r="K34" s="2">
        <v>0.05</v>
      </c>
      <c r="L34" s="2">
        <v>4.0000000000000001E-3</v>
      </c>
      <c r="M34" s="88">
        <v>1.5E-3</v>
      </c>
      <c r="N34" s="2">
        <v>0</v>
      </c>
      <c r="O34" s="2">
        <v>0.15</v>
      </c>
      <c r="P34" s="103">
        <v>2</v>
      </c>
      <c r="Q34" s="103">
        <v>4</v>
      </c>
      <c r="R34" s="103">
        <v>16</v>
      </c>
      <c r="S34" s="2">
        <v>1307</v>
      </c>
      <c r="T34" s="2">
        <v>1080</v>
      </c>
      <c r="U34" s="103">
        <v>898</v>
      </c>
      <c r="V34" s="2">
        <v>1148</v>
      </c>
      <c r="W34" s="2">
        <v>90</v>
      </c>
      <c r="X34" s="2">
        <v>39.200000000000003</v>
      </c>
    </row>
    <row r="35" spans="1:24" x14ac:dyDescent="0.25">
      <c r="A35" s="104">
        <v>34</v>
      </c>
      <c r="B35" s="2">
        <v>0</v>
      </c>
      <c r="C35" s="2">
        <v>0</v>
      </c>
      <c r="D35" s="2">
        <v>5</v>
      </c>
      <c r="E35" s="2">
        <v>5</v>
      </c>
      <c r="F35" s="2">
        <v>1.5</v>
      </c>
      <c r="G35" s="2">
        <v>4</v>
      </c>
      <c r="H35" s="2">
        <v>0</v>
      </c>
      <c r="I35" s="2">
        <v>10</v>
      </c>
      <c r="J35" s="2">
        <v>12</v>
      </c>
      <c r="K35" s="2">
        <v>0</v>
      </c>
      <c r="L35" s="2">
        <v>0</v>
      </c>
      <c r="M35" s="88">
        <v>0</v>
      </c>
      <c r="N35" s="2">
        <v>0</v>
      </c>
      <c r="O35" s="2">
        <v>0</v>
      </c>
      <c r="P35" s="103">
        <v>4</v>
      </c>
      <c r="Q35" s="103">
        <v>4</v>
      </c>
      <c r="R35" s="103">
        <v>32</v>
      </c>
      <c r="S35" s="2">
        <v>1285</v>
      </c>
      <c r="T35" s="2">
        <v>1080</v>
      </c>
      <c r="U35" s="103">
        <v>870</v>
      </c>
      <c r="V35" s="2">
        <v>871</v>
      </c>
      <c r="W35" s="2">
        <v>517.5</v>
      </c>
      <c r="X35" s="2">
        <v>40</v>
      </c>
    </row>
    <row r="36" spans="1:24" x14ac:dyDescent="0.25">
      <c r="A36" s="104">
        <v>35</v>
      </c>
      <c r="B36" s="2">
        <v>0</v>
      </c>
      <c r="C36" s="2">
        <v>3</v>
      </c>
      <c r="D36" s="2">
        <v>7.5</v>
      </c>
      <c r="E36" s="2">
        <v>6.5</v>
      </c>
      <c r="F36" s="2">
        <v>1</v>
      </c>
      <c r="G36" s="2">
        <v>3</v>
      </c>
      <c r="H36" s="2">
        <v>0.5</v>
      </c>
      <c r="I36" s="2">
        <v>5</v>
      </c>
      <c r="J36" s="2">
        <v>8</v>
      </c>
      <c r="K36" s="2">
        <v>4.0000000000000001E-3</v>
      </c>
      <c r="L36" s="2">
        <v>0.05</v>
      </c>
      <c r="M36" s="88">
        <v>0.05</v>
      </c>
      <c r="N36" s="2">
        <v>0</v>
      </c>
      <c r="O36" s="2">
        <v>0.5</v>
      </c>
      <c r="P36" s="103">
        <v>2</v>
      </c>
      <c r="Q36" s="103">
        <v>4</v>
      </c>
      <c r="R36" s="103">
        <v>16</v>
      </c>
      <c r="S36" s="2">
        <v>1307</v>
      </c>
      <c r="T36" s="2">
        <v>1080</v>
      </c>
      <c r="U36" s="103">
        <v>898</v>
      </c>
      <c r="V36" s="2">
        <v>1093</v>
      </c>
      <c r="W36" s="2">
        <v>138</v>
      </c>
      <c r="X36" s="2">
        <v>42.3</v>
      </c>
    </row>
    <row r="37" spans="1:24" x14ac:dyDescent="0.25">
      <c r="A37" s="104">
        <v>36</v>
      </c>
      <c r="B37" s="2">
        <v>0</v>
      </c>
      <c r="C37" s="2">
        <v>3</v>
      </c>
      <c r="D37" s="2">
        <v>10</v>
      </c>
      <c r="E37" s="2">
        <v>6</v>
      </c>
      <c r="F37" s="2">
        <v>1</v>
      </c>
      <c r="G37" s="2">
        <v>3</v>
      </c>
      <c r="H37" s="2">
        <v>1.5</v>
      </c>
      <c r="I37" s="2">
        <v>7</v>
      </c>
      <c r="J37" s="2">
        <v>6</v>
      </c>
      <c r="K37" s="2">
        <v>4.0000000000000001E-3</v>
      </c>
      <c r="L37" s="2">
        <v>0.05</v>
      </c>
      <c r="M37" s="88">
        <v>1.4999999999999999E-2</v>
      </c>
      <c r="N37" s="2">
        <v>0</v>
      </c>
      <c r="O37" s="2">
        <v>0.15</v>
      </c>
      <c r="P37" s="103">
        <v>2</v>
      </c>
      <c r="Q37" s="103">
        <v>4</v>
      </c>
      <c r="R37" s="103">
        <v>16</v>
      </c>
      <c r="S37" s="2">
        <v>1307</v>
      </c>
      <c r="T37" s="2">
        <v>1080</v>
      </c>
      <c r="U37" s="103">
        <v>898</v>
      </c>
      <c r="V37" s="2">
        <v>1093</v>
      </c>
      <c r="W37" s="2">
        <v>138</v>
      </c>
      <c r="X37" s="2">
        <v>42.8</v>
      </c>
    </row>
    <row r="38" spans="1:24" x14ac:dyDescent="0.25">
      <c r="A38" s="104">
        <v>37</v>
      </c>
      <c r="B38" s="2">
        <v>0</v>
      </c>
      <c r="C38" s="2">
        <v>3</v>
      </c>
      <c r="D38" s="2">
        <v>7.5</v>
      </c>
      <c r="E38" s="2">
        <v>6.2</v>
      </c>
      <c r="F38" s="2">
        <v>0</v>
      </c>
      <c r="G38" s="2">
        <v>5</v>
      </c>
      <c r="H38" s="2">
        <v>1.5</v>
      </c>
      <c r="I38" s="2">
        <v>6</v>
      </c>
      <c r="J38" s="2">
        <v>6.5</v>
      </c>
      <c r="K38" s="2">
        <v>4.0000000000000001E-3</v>
      </c>
      <c r="L38" s="2">
        <v>0.05</v>
      </c>
      <c r="M38" s="88">
        <v>0.05</v>
      </c>
      <c r="N38" s="2">
        <v>0</v>
      </c>
      <c r="O38" s="2">
        <v>0.15</v>
      </c>
      <c r="P38" s="103">
        <v>2</v>
      </c>
      <c r="Q38" s="103">
        <v>4</v>
      </c>
      <c r="R38" s="103">
        <v>16</v>
      </c>
      <c r="S38" s="2">
        <v>1307</v>
      </c>
      <c r="T38" s="2">
        <v>1080</v>
      </c>
      <c r="U38" s="103">
        <v>898</v>
      </c>
      <c r="V38" s="2">
        <v>1093</v>
      </c>
      <c r="W38" s="2">
        <v>138</v>
      </c>
      <c r="X38" s="2">
        <v>43.1</v>
      </c>
    </row>
    <row r="39" spans="1:24" x14ac:dyDescent="0.25">
      <c r="A39" s="104">
        <v>38</v>
      </c>
      <c r="B39" s="2">
        <v>0</v>
      </c>
      <c r="C39" s="2">
        <v>3</v>
      </c>
      <c r="D39" s="2">
        <v>0</v>
      </c>
      <c r="E39" s="2">
        <v>7.5</v>
      </c>
      <c r="F39" s="2">
        <v>0</v>
      </c>
      <c r="G39" s="2">
        <v>4</v>
      </c>
      <c r="H39" s="2">
        <v>1.5</v>
      </c>
      <c r="I39" s="2">
        <v>7</v>
      </c>
      <c r="J39" s="2">
        <v>2</v>
      </c>
      <c r="K39" s="2">
        <v>0.05</v>
      </c>
      <c r="L39" s="2">
        <v>4.0000000000000001E-3</v>
      </c>
      <c r="M39" s="88">
        <v>1.4999999999999999E-2</v>
      </c>
      <c r="N39" s="2">
        <v>0</v>
      </c>
      <c r="O39" s="2">
        <v>0.15</v>
      </c>
      <c r="P39" s="103">
        <v>2</v>
      </c>
      <c r="Q39" s="103">
        <v>4</v>
      </c>
      <c r="R39" s="103">
        <v>16</v>
      </c>
      <c r="S39" s="2">
        <v>1307</v>
      </c>
      <c r="T39" s="2">
        <v>1080</v>
      </c>
      <c r="U39" s="103">
        <v>898</v>
      </c>
      <c r="V39" s="2">
        <v>871</v>
      </c>
      <c r="W39" s="2">
        <v>552</v>
      </c>
      <c r="X39" s="2">
        <v>43.5</v>
      </c>
    </row>
    <row r="40" spans="1:24" x14ac:dyDescent="0.25">
      <c r="A40" s="104">
        <v>39</v>
      </c>
      <c r="B40" s="2">
        <v>0</v>
      </c>
      <c r="C40" s="2">
        <v>4.5</v>
      </c>
      <c r="D40" s="2">
        <v>7.5</v>
      </c>
      <c r="E40" s="2">
        <v>5.8</v>
      </c>
      <c r="F40" s="2">
        <v>5</v>
      </c>
      <c r="G40" s="2">
        <v>0</v>
      </c>
      <c r="H40" s="2">
        <v>3</v>
      </c>
      <c r="I40" s="2">
        <v>8</v>
      </c>
      <c r="J40" s="2">
        <v>5</v>
      </c>
      <c r="K40" s="2">
        <v>0.05</v>
      </c>
      <c r="L40" s="2">
        <v>4.0000000000000001E-3</v>
      </c>
      <c r="M40" s="88">
        <v>0</v>
      </c>
      <c r="N40" s="2">
        <v>0</v>
      </c>
      <c r="O40" s="2">
        <v>0.15</v>
      </c>
      <c r="P40" s="103">
        <v>2</v>
      </c>
      <c r="Q40" s="103">
        <v>4</v>
      </c>
      <c r="R40" s="103">
        <v>16</v>
      </c>
      <c r="S40" s="2">
        <v>1307</v>
      </c>
      <c r="T40" s="2">
        <v>1080</v>
      </c>
      <c r="U40" s="103">
        <v>898</v>
      </c>
      <c r="V40" s="2">
        <v>982</v>
      </c>
      <c r="W40" s="2">
        <v>276</v>
      </c>
      <c r="X40" s="2">
        <v>43.8</v>
      </c>
    </row>
    <row r="41" spans="1:24" x14ac:dyDescent="0.25">
      <c r="A41" s="104">
        <v>40</v>
      </c>
      <c r="B41" s="2">
        <v>0</v>
      </c>
      <c r="C41" s="2">
        <v>4.5</v>
      </c>
      <c r="D41" s="2">
        <v>7.5</v>
      </c>
      <c r="E41" s="2">
        <v>6.4</v>
      </c>
      <c r="F41" s="2">
        <v>0</v>
      </c>
      <c r="G41" s="2">
        <v>0</v>
      </c>
      <c r="H41" s="2">
        <v>3</v>
      </c>
      <c r="I41" s="2">
        <v>8</v>
      </c>
      <c r="J41" s="2">
        <v>6</v>
      </c>
      <c r="K41" s="2">
        <v>0.05</v>
      </c>
      <c r="L41" s="2">
        <v>4.0000000000000001E-3</v>
      </c>
      <c r="M41" s="88">
        <v>0</v>
      </c>
      <c r="N41" s="2">
        <v>0</v>
      </c>
      <c r="O41" s="2">
        <v>0.15</v>
      </c>
      <c r="P41" s="103">
        <v>2</v>
      </c>
      <c r="Q41" s="103">
        <v>4</v>
      </c>
      <c r="R41" s="103">
        <v>16</v>
      </c>
      <c r="S41" s="2">
        <v>1307</v>
      </c>
      <c r="T41" s="2">
        <v>1080</v>
      </c>
      <c r="U41" s="103">
        <v>898</v>
      </c>
      <c r="V41" s="2">
        <v>1093</v>
      </c>
      <c r="W41" s="2">
        <v>138</v>
      </c>
      <c r="X41" s="2">
        <v>44.1</v>
      </c>
    </row>
    <row r="42" spans="1:24" x14ac:dyDescent="0.25">
      <c r="A42" s="104">
        <v>41</v>
      </c>
      <c r="B42" s="2">
        <v>0</v>
      </c>
      <c r="C42" s="2">
        <v>3</v>
      </c>
      <c r="D42" s="2">
        <v>7.5</v>
      </c>
      <c r="E42" s="2">
        <v>5.75</v>
      </c>
      <c r="F42" s="2">
        <v>1.5</v>
      </c>
      <c r="G42" s="2">
        <v>5.9</v>
      </c>
      <c r="H42" s="2">
        <v>0.5</v>
      </c>
      <c r="I42" s="2">
        <v>8</v>
      </c>
      <c r="J42" s="2">
        <v>5</v>
      </c>
      <c r="K42" s="2">
        <v>0.05</v>
      </c>
      <c r="L42" s="2">
        <v>4.0000000000000001E-3</v>
      </c>
      <c r="M42" s="88">
        <v>0</v>
      </c>
      <c r="N42" s="2">
        <v>0</v>
      </c>
      <c r="O42" s="2">
        <v>0.15</v>
      </c>
      <c r="P42" s="103">
        <v>2</v>
      </c>
      <c r="Q42" s="103">
        <v>4</v>
      </c>
      <c r="R42" s="103">
        <v>16</v>
      </c>
      <c r="S42" s="2">
        <v>1307</v>
      </c>
      <c r="T42" s="2">
        <v>1080</v>
      </c>
      <c r="U42" s="103">
        <v>898</v>
      </c>
      <c r="V42" s="2">
        <v>982</v>
      </c>
      <c r="W42" s="2">
        <v>276</v>
      </c>
      <c r="X42" s="2">
        <v>44.5</v>
      </c>
    </row>
    <row r="43" spans="1:24" x14ac:dyDescent="0.25">
      <c r="A43" s="104">
        <v>42</v>
      </c>
      <c r="B43" s="2">
        <v>0</v>
      </c>
      <c r="C43" s="2">
        <v>3</v>
      </c>
      <c r="D43" s="2">
        <v>7.5</v>
      </c>
      <c r="E43" s="2">
        <v>5.75</v>
      </c>
      <c r="F43" s="2">
        <v>1.5</v>
      </c>
      <c r="G43" s="2">
        <v>5.9</v>
      </c>
      <c r="H43" s="2">
        <v>0.5</v>
      </c>
      <c r="I43" s="2">
        <v>8</v>
      </c>
      <c r="J43" s="2">
        <v>5</v>
      </c>
      <c r="K43" s="2">
        <v>0.05</v>
      </c>
      <c r="L43" s="2">
        <v>4.0000000000000001E-3</v>
      </c>
      <c r="M43" s="88">
        <v>0</v>
      </c>
      <c r="N43" s="2">
        <v>0</v>
      </c>
      <c r="O43" s="2">
        <v>0.15</v>
      </c>
      <c r="P43" s="103">
        <v>2</v>
      </c>
      <c r="Q43" s="103">
        <v>4</v>
      </c>
      <c r="R43" s="103">
        <v>16</v>
      </c>
      <c r="S43" s="2">
        <v>1307</v>
      </c>
      <c r="T43" s="2">
        <v>1080</v>
      </c>
      <c r="U43" s="103">
        <v>898</v>
      </c>
      <c r="V43" s="2">
        <v>1093</v>
      </c>
      <c r="W43" s="2">
        <v>138</v>
      </c>
      <c r="X43" s="2">
        <v>45.5</v>
      </c>
    </row>
    <row r="44" spans="1:24" x14ac:dyDescent="0.25">
      <c r="A44" s="104">
        <v>43</v>
      </c>
      <c r="B44" s="2">
        <v>0</v>
      </c>
      <c r="C44" s="2">
        <v>4.5</v>
      </c>
      <c r="D44" s="2">
        <v>7.5</v>
      </c>
      <c r="E44" s="2">
        <v>6.4</v>
      </c>
      <c r="F44" s="2">
        <v>0</v>
      </c>
      <c r="G44" s="2">
        <v>4</v>
      </c>
      <c r="H44" s="2">
        <v>0</v>
      </c>
      <c r="I44" s="2">
        <v>8</v>
      </c>
      <c r="J44" s="2">
        <v>6</v>
      </c>
      <c r="K44" s="2">
        <v>0.05</v>
      </c>
      <c r="L44" s="2">
        <v>4.0000000000000001E-3</v>
      </c>
      <c r="M44" s="88">
        <v>0</v>
      </c>
      <c r="N44" s="2">
        <v>0</v>
      </c>
      <c r="O44" s="2">
        <v>0.15</v>
      </c>
      <c r="P44" s="103">
        <v>2</v>
      </c>
      <c r="Q44" s="103">
        <v>4</v>
      </c>
      <c r="R44" s="103">
        <v>16</v>
      </c>
      <c r="S44" s="2">
        <v>1307</v>
      </c>
      <c r="T44" s="2">
        <v>1080</v>
      </c>
      <c r="U44" s="103">
        <v>898</v>
      </c>
      <c r="V44" s="2">
        <v>1093</v>
      </c>
      <c r="W44" s="2">
        <v>138</v>
      </c>
      <c r="X44" s="2">
        <v>46</v>
      </c>
    </row>
    <row r="45" spans="1:24" x14ac:dyDescent="0.25">
      <c r="A45" s="104">
        <v>44</v>
      </c>
      <c r="B45" s="2">
        <v>0</v>
      </c>
      <c r="C45" s="2">
        <v>3</v>
      </c>
      <c r="D45" s="3">
        <v>7.5</v>
      </c>
      <c r="E45" s="7">
        <v>6.2</v>
      </c>
      <c r="F45" s="7">
        <v>0</v>
      </c>
      <c r="G45" s="6">
        <v>5</v>
      </c>
      <c r="H45" s="5">
        <v>1.5</v>
      </c>
      <c r="I45" s="4">
        <v>5</v>
      </c>
      <c r="J45" s="8">
        <v>6.5</v>
      </c>
      <c r="K45" s="2">
        <v>4.0000000000000001E-3</v>
      </c>
      <c r="L45" s="2">
        <v>0.05</v>
      </c>
      <c r="M45" s="88">
        <v>1.4999999999999999E-2</v>
      </c>
      <c r="N45" s="2">
        <v>0</v>
      </c>
      <c r="O45" s="2">
        <v>0.15</v>
      </c>
      <c r="P45" s="103">
        <v>2</v>
      </c>
      <c r="Q45" s="103">
        <v>4</v>
      </c>
      <c r="R45" s="103">
        <v>16</v>
      </c>
      <c r="S45" s="9">
        <v>1307</v>
      </c>
      <c r="T45" s="2">
        <v>1080</v>
      </c>
      <c r="U45" s="103">
        <v>898</v>
      </c>
      <c r="V45" s="10">
        <v>1148</v>
      </c>
      <c r="W45" s="10">
        <v>90</v>
      </c>
      <c r="X45" s="11">
        <v>46.3</v>
      </c>
    </row>
    <row r="46" spans="1:24" x14ac:dyDescent="0.25">
      <c r="A46" s="104">
        <v>45</v>
      </c>
      <c r="B46" s="2">
        <v>0</v>
      </c>
      <c r="C46" s="2">
        <v>3</v>
      </c>
      <c r="D46" s="3">
        <v>10</v>
      </c>
      <c r="E46" s="7">
        <v>6</v>
      </c>
      <c r="F46" s="7">
        <v>1</v>
      </c>
      <c r="G46" s="6">
        <v>3</v>
      </c>
      <c r="H46" s="5">
        <v>1.5</v>
      </c>
      <c r="I46" s="4">
        <v>7</v>
      </c>
      <c r="J46" s="8">
        <v>6</v>
      </c>
      <c r="K46" s="2">
        <v>4.0000000000000001E-3</v>
      </c>
      <c r="L46" s="2">
        <v>0.05</v>
      </c>
      <c r="M46" s="88">
        <v>1.4999999999999999E-2</v>
      </c>
      <c r="N46" s="2">
        <v>0</v>
      </c>
      <c r="O46" s="2">
        <v>0.15</v>
      </c>
      <c r="P46" s="103">
        <v>2</v>
      </c>
      <c r="Q46" s="103">
        <v>4</v>
      </c>
      <c r="R46" s="103">
        <v>16</v>
      </c>
      <c r="S46" s="9">
        <v>1307</v>
      </c>
      <c r="T46" s="2">
        <v>1080</v>
      </c>
      <c r="U46" s="103">
        <v>898</v>
      </c>
      <c r="V46" s="10">
        <v>1148</v>
      </c>
      <c r="W46" s="10">
        <v>90</v>
      </c>
      <c r="X46" s="11">
        <v>47.1</v>
      </c>
    </row>
    <row r="47" spans="1:24" x14ac:dyDescent="0.25">
      <c r="A47" s="104">
        <v>46</v>
      </c>
      <c r="B47" s="2">
        <v>0</v>
      </c>
      <c r="C47" s="2">
        <v>3</v>
      </c>
      <c r="D47" s="3">
        <v>7.5</v>
      </c>
      <c r="E47" s="7">
        <v>6.5</v>
      </c>
      <c r="F47" s="7">
        <v>0.5</v>
      </c>
      <c r="G47" s="6">
        <v>3</v>
      </c>
      <c r="H47" s="5">
        <v>1.5</v>
      </c>
      <c r="I47" s="4">
        <v>5</v>
      </c>
      <c r="J47" s="8">
        <v>8</v>
      </c>
      <c r="K47" s="2">
        <v>4.0000000000000001E-3</v>
      </c>
      <c r="L47" s="2">
        <v>0.05</v>
      </c>
      <c r="M47" s="88">
        <v>1.4999999999999999E-2</v>
      </c>
      <c r="N47" s="2">
        <v>0</v>
      </c>
      <c r="O47" s="2">
        <v>0.15</v>
      </c>
      <c r="P47" s="103">
        <v>2</v>
      </c>
      <c r="Q47" s="103">
        <v>4</v>
      </c>
      <c r="R47" s="103">
        <v>16</v>
      </c>
      <c r="S47" s="9">
        <v>1307</v>
      </c>
      <c r="T47" s="2">
        <v>1080</v>
      </c>
      <c r="U47" s="103">
        <v>898</v>
      </c>
      <c r="V47" s="10">
        <v>1093</v>
      </c>
      <c r="W47" s="10">
        <v>138</v>
      </c>
      <c r="X47" s="11">
        <v>47.6</v>
      </c>
    </row>
    <row r="48" spans="1:24" x14ac:dyDescent="0.25">
      <c r="A48" s="104">
        <v>47</v>
      </c>
      <c r="B48" s="2">
        <v>0</v>
      </c>
      <c r="C48" s="2">
        <v>3</v>
      </c>
      <c r="D48" s="3">
        <v>7.5</v>
      </c>
      <c r="E48" s="7">
        <v>6.2</v>
      </c>
      <c r="F48" s="7">
        <v>0</v>
      </c>
      <c r="G48" s="6">
        <v>5</v>
      </c>
      <c r="H48" s="5">
        <v>1.5</v>
      </c>
      <c r="I48" s="4">
        <v>5</v>
      </c>
      <c r="J48" s="8">
        <v>6.5</v>
      </c>
      <c r="K48" s="2">
        <v>4.0000000000000001E-3</v>
      </c>
      <c r="L48" s="2">
        <v>0.05</v>
      </c>
      <c r="M48" s="88">
        <v>1.4999999999999999E-2</v>
      </c>
      <c r="N48" s="2">
        <v>0</v>
      </c>
      <c r="O48" s="2">
        <v>0.15</v>
      </c>
      <c r="P48" s="103">
        <v>2</v>
      </c>
      <c r="Q48" s="103">
        <v>4</v>
      </c>
      <c r="R48" s="103">
        <v>16</v>
      </c>
      <c r="S48" s="9">
        <v>1307</v>
      </c>
      <c r="T48" s="2">
        <v>1080</v>
      </c>
      <c r="U48" s="103">
        <v>898</v>
      </c>
      <c r="V48" s="10">
        <v>982</v>
      </c>
      <c r="W48" s="10">
        <v>276</v>
      </c>
      <c r="X48" s="11">
        <v>48.7</v>
      </c>
    </row>
    <row r="49" spans="1:24" x14ac:dyDescent="0.25">
      <c r="A49" s="104">
        <v>48</v>
      </c>
      <c r="B49" s="2">
        <v>0</v>
      </c>
      <c r="C49" s="2">
        <v>3</v>
      </c>
      <c r="D49" s="3">
        <v>5</v>
      </c>
      <c r="E49" s="7">
        <v>6</v>
      </c>
      <c r="F49" s="7">
        <v>1</v>
      </c>
      <c r="G49" s="6">
        <v>3</v>
      </c>
      <c r="H49" s="5">
        <v>1.5</v>
      </c>
      <c r="I49" s="4">
        <v>7</v>
      </c>
      <c r="J49" s="8">
        <v>60</v>
      </c>
      <c r="K49" s="2">
        <v>4.0000000000000001E-3</v>
      </c>
      <c r="L49" s="2">
        <v>0.05</v>
      </c>
      <c r="M49" s="88">
        <v>1.4999999999999999E-2</v>
      </c>
      <c r="N49" s="2">
        <v>0</v>
      </c>
      <c r="O49" s="2">
        <v>0.15</v>
      </c>
      <c r="P49" s="103">
        <v>2</v>
      </c>
      <c r="Q49" s="103">
        <v>4</v>
      </c>
      <c r="R49" s="103">
        <v>16</v>
      </c>
      <c r="S49" s="9">
        <v>1307</v>
      </c>
      <c r="T49" s="2">
        <v>1080</v>
      </c>
      <c r="U49" s="103">
        <v>898</v>
      </c>
      <c r="V49" s="10">
        <v>982</v>
      </c>
      <c r="W49" s="10">
        <v>276</v>
      </c>
      <c r="X49" s="11">
        <v>49.1</v>
      </c>
    </row>
    <row r="50" spans="1:24" x14ac:dyDescent="0.25">
      <c r="A50" s="104">
        <v>49</v>
      </c>
      <c r="B50" s="2">
        <v>0</v>
      </c>
      <c r="C50" s="2">
        <v>0</v>
      </c>
      <c r="D50" s="3">
        <v>7.5</v>
      </c>
      <c r="E50" s="7">
        <v>4.2</v>
      </c>
      <c r="F50" s="7">
        <v>3.5</v>
      </c>
      <c r="G50" s="6">
        <v>6</v>
      </c>
      <c r="H50" s="5">
        <v>1.5</v>
      </c>
      <c r="I50" s="4">
        <v>9.6999999999999993</v>
      </c>
      <c r="J50" s="8">
        <v>4.7</v>
      </c>
      <c r="K50" s="2">
        <v>0.05</v>
      </c>
      <c r="L50" s="2">
        <v>4.3E-3</v>
      </c>
      <c r="M50" s="88">
        <v>0</v>
      </c>
      <c r="N50" s="2">
        <v>0</v>
      </c>
      <c r="O50" s="2">
        <v>0.15</v>
      </c>
      <c r="P50" s="103">
        <v>2</v>
      </c>
      <c r="Q50" s="103">
        <v>4</v>
      </c>
      <c r="R50" s="103">
        <v>16</v>
      </c>
      <c r="S50" s="9">
        <v>1265</v>
      </c>
      <c r="T50" s="2">
        <v>1079</v>
      </c>
      <c r="U50" s="103">
        <v>899</v>
      </c>
      <c r="V50" s="10">
        <v>982</v>
      </c>
      <c r="W50" s="10">
        <v>179.4</v>
      </c>
      <c r="X50" s="11">
        <v>50</v>
      </c>
    </row>
    <row r="51" spans="1:24" x14ac:dyDescent="0.25">
      <c r="A51" s="104">
        <v>50</v>
      </c>
      <c r="B51" s="2">
        <v>0</v>
      </c>
      <c r="C51" s="16">
        <v>3</v>
      </c>
      <c r="D51" s="13">
        <v>7.5</v>
      </c>
      <c r="E51" s="17">
        <v>6</v>
      </c>
      <c r="F51" s="17">
        <v>1</v>
      </c>
      <c r="G51" s="15">
        <v>3</v>
      </c>
      <c r="H51" s="14">
        <v>1.5</v>
      </c>
      <c r="I51" s="12">
        <v>7</v>
      </c>
      <c r="J51" s="17">
        <v>6</v>
      </c>
      <c r="K51" s="2">
        <v>4.0000000000000001E-3</v>
      </c>
      <c r="L51" s="2">
        <v>0.05</v>
      </c>
      <c r="M51" s="88">
        <v>1.4999999999999999E-2</v>
      </c>
      <c r="N51" s="2">
        <v>0</v>
      </c>
      <c r="O51" s="18">
        <v>0.15</v>
      </c>
      <c r="P51" s="103">
        <v>2</v>
      </c>
      <c r="Q51" s="103">
        <v>4</v>
      </c>
      <c r="R51" s="103">
        <v>16</v>
      </c>
      <c r="S51" s="21">
        <v>1307</v>
      </c>
      <c r="T51" s="21">
        <v>1080</v>
      </c>
      <c r="U51" s="103">
        <v>898</v>
      </c>
      <c r="V51" s="19">
        <v>982</v>
      </c>
      <c r="W51" s="19">
        <v>276</v>
      </c>
      <c r="X51" s="20">
        <v>51.4</v>
      </c>
    </row>
    <row r="52" spans="1:24" x14ac:dyDescent="0.25">
      <c r="A52" s="104">
        <v>51</v>
      </c>
      <c r="B52" s="2">
        <v>0</v>
      </c>
      <c r="C52" s="16">
        <v>2</v>
      </c>
      <c r="D52" s="13">
        <v>0</v>
      </c>
      <c r="E52" s="17">
        <v>5.8</v>
      </c>
      <c r="F52" s="17">
        <v>1.5</v>
      </c>
      <c r="G52" s="15">
        <v>4</v>
      </c>
      <c r="H52" s="14">
        <v>2.5</v>
      </c>
      <c r="I52" s="12">
        <v>7</v>
      </c>
      <c r="J52" s="17">
        <v>5</v>
      </c>
      <c r="K52" s="2">
        <v>0.05</v>
      </c>
      <c r="L52" s="2">
        <v>4.0000000000000001E-3</v>
      </c>
      <c r="M52" s="88">
        <v>0.05</v>
      </c>
      <c r="N52" s="2">
        <v>0</v>
      </c>
      <c r="O52" s="18">
        <v>0.15</v>
      </c>
      <c r="P52" s="103">
        <v>2</v>
      </c>
      <c r="Q52" s="103">
        <v>4</v>
      </c>
      <c r="R52" s="103">
        <v>16</v>
      </c>
      <c r="S52" s="21">
        <v>1307</v>
      </c>
      <c r="T52" s="21">
        <v>1080</v>
      </c>
      <c r="U52" s="103">
        <v>898</v>
      </c>
      <c r="V52" s="19">
        <v>982</v>
      </c>
      <c r="W52" s="19">
        <v>276</v>
      </c>
      <c r="X52" s="20">
        <v>51.6</v>
      </c>
    </row>
    <row r="53" spans="1:24" x14ac:dyDescent="0.25">
      <c r="A53" s="104">
        <v>52</v>
      </c>
      <c r="B53" s="2">
        <v>0</v>
      </c>
      <c r="C53" s="16">
        <v>0</v>
      </c>
      <c r="D53" s="13">
        <v>10</v>
      </c>
      <c r="E53" s="17">
        <v>5</v>
      </c>
      <c r="F53" s="17">
        <v>2</v>
      </c>
      <c r="G53" s="15">
        <v>12</v>
      </c>
      <c r="H53" s="14">
        <v>0</v>
      </c>
      <c r="I53" s="12">
        <v>9</v>
      </c>
      <c r="J53" s="17">
        <v>0</v>
      </c>
      <c r="K53" s="2">
        <v>0.1</v>
      </c>
      <c r="L53" s="2">
        <v>1.4999999999999999E-2</v>
      </c>
      <c r="M53" s="88">
        <v>0</v>
      </c>
      <c r="N53" s="2">
        <v>0</v>
      </c>
      <c r="O53" s="18">
        <v>2</v>
      </c>
      <c r="P53" s="103">
        <v>4</v>
      </c>
      <c r="Q53" s="103">
        <v>4</v>
      </c>
      <c r="R53" s="103">
        <v>32</v>
      </c>
      <c r="S53" s="21">
        <v>1204</v>
      </c>
      <c r="T53" s="21">
        <v>1080</v>
      </c>
      <c r="U53" s="103">
        <v>870</v>
      </c>
      <c r="V53" s="19">
        <v>1093</v>
      </c>
      <c r="W53" s="19">
        <v>124.2</v>
      </c>
      <c r="X53" s="20">
        <v>52</v>
      </c>
    </row>
    <row r="54" spans="1:24" x14ac:dyDescent="0.25">
      <c r="A54" s="104">
        <v>53</v>
      </c>
      <c r="B54" s="2">
        <v>0</v>
      </c>
      <c r="C54" s="16">
        <v>3</v>
      </c>
      <c r="D54" s="13">
        <v>7.5</v>
      </c>
      <c r="E54" s="17">
        <v>6</v>
      </c>
      <c r="F54" s="17">
        <v>1</v>
      </c>
      <c r="G54" s="15">
        <v>3</v>
      </c>
      <c r="H54" s="14">
        <v>1.5</v>
      </c>
      <c r="I54" s="12">
        <v>7</v>
      </c>
      <c r="J54" s="17">
        <v>6</v>
      </c>
      <c r="K54" s="2">
        <v>4.0000000000000001E-3</v>
      </c>
      <c r="L54" s="2">
        <v>0.05</v>
      </c>
      <c r="M54" s="88">
        <v>1.4999999999999999E-2</v>
      </c>
      <c r="N54" s="2">
        <v>0</v>
      </c>
      <c r="O54" s="18">
        <v>0.15</v>
      </c>
      <c r="P54" s="103">
        <v>2</v>
      </c>
      <c r="Q54" s="103">
        <v>4</v>
      </c>
      <c r="R54" s="103">
        <v>16</v>
      </c>
      <c r="S54" s="21">
        <v>1307</v>
      </c>
      <c r="T54" s="21">
        <v>1080</v>
      </c>
      <c r="U54" s="103">
        <v>898</v>
      </c>
      <c r="V54" s="19">
        <v>1148</v>
      </c>
      <c r="W54" s="19">
        <v>90</v>
      </c>
      <c r="X54" s="20">
        <v>52.2</v>
      </c>
    </row>
    <row r="55" spans="1:24" x14ac:dyDescent="0.25">
      <c r="A55" s="104">
        <v>54</v>
      </c>
      <c r="B55" s="2">
        <v>0</v>
      </c>
      <c r="C55" s="16">
        <v>6</v>
      </c>
      <c r="D55" s="13">
        <v>7.5</v>
      </c>
      <c r="E55" s="17">
        <v>5.75</v>
      </c>
      <c r="F55" s="17">
        <v>1.5</v>
      </c>
      <c r="G55" s="15">
        <v>2</v>
      </c>
      <c r="H55" s="14">
        <v>0</v>
      </c>
      <c r="I55" s="12">
        <v>8</v>
      </c>
      <c r="J55" s="17">
        <v>5</v>
      </c>
      <c r="K55" s="2">
        <v>0.05</v>
      </c>
      <c r="L55" s="2">
        <v>4.0000000000000001E-3</v>
      </c>
      <c r="M55" s="88">
        <v>0</v>
      </c>
      <c r="N55" s="2">
        <v>0</v>
      </c>
      <c r="O55" s="18">
        <v>0.15</v>
      </c>
      <c r="P55" s="103">
        <v>2</v>
      </c>
      <c r="Q55" s="103">
        <v>4</v>
      </c>
      <c r="R55" s="103">
        <v>16</v>
      </c>
      <c r="S55" s="21">
        <v>1307</v>
      </c>
      <c r="T55" s="21">
        <v>1080</v>
      </c>
      <c r="U55" s="103">
        <v>898</v>
      </c>
      <c r="V55" s="19">
        <v>1093</v>
      </c>
      <c r="W55" s="19">
        <v>138</v>
      </c>
      <c r="X55" s="20">
        <v>52.4</v>
      </c>
    </row>
    <row r="56" spans="1:24" x14ac:dyDescent="0.25">
      <c r="A56" s="104">
        <v>55</v>
      </c>
      <c r="B56" s="2">
        <v>0</v>
      </c>
      <c r="C56" s="16">
        <v>3</v>
      </c>
      <c r="D56" s="13">
        <v>7.5</v>
      </c>
      <c r="E56" s="17">
        <v>6.5</v>
      </c>
      <c r="F56" s="17">
        <v>0</v>
      </c>
      <c r="G56" s="15">
        <v>3</v>
      </c>
      <c r="H56" s="14">
        <v>1.5</v>
      </c>
      <c r="I56" s="12">
        <v>8</v>
      </c>
      <c r="J56" s="17">
        <v>6</v>
      </c>
      <c r="K56" s="2">
        <v>0.05</v>
      </c>
      <c r="L56" s="2">
        <v>4.0000000000000001E-3</v>
      </c>
      <c r="M56" s="88">
        <v>1.5E-3</v>
      </c>
      <c r="N56" s="2">
        <v>0</v>
      </c>
      <c r="O56" s="18">
        <v>0.15</v>
      </c>
      <c r="P56" s="103">
        <v>2</v>
      </c>
      <c r="Q56" s="103">
        <v>4</v>
      </c>
      <c r="R56" s="103">
        <v>16</v>
      </c>
      <c r="S56" s="21">
        <v>1307</v>
      </c>
      <c r="T56" s="21">
        <v>1080</v>
      </c>
      <c r="U56" s="103">
        <v>898</v>
      </c>
      <c r="V56" s="19">
        <v>982</v>
      </c>
      <c r="W56" s="19">
        <v>276</v>
      </c>
      <c r="X56" s="20">
        <v>53.5</v>
      </c>
    </row>
    <row r="57" spans="1:24" x14ac:dyDescent="0.25">
      <c r="A57" s="104">
        <v>56</v>
      </c>
      <c r="B57" s="2">
        <v>0</v>
      </c>
      <c r="C57" s="16">
        <v>3</v>
      </c>
      <c r="D57" s="13">
        <v>5</v>
      </c>
      <c r="E57" s="17">
        <v>6</v>
      </c>
      <c r="F57" s="17">
        <v>1</v>
      </c>
      <c r="G57" s="15">
        <v>3</v>
      </c>
      <c r="H57" s="14">
        <v>1.5</v>
      </c>
      <c r="I57" s="12">
        <v>7</v>
      </c>
      <c r="J57" s="17">
        <v>60</v>
      </c>
      <c r="K57" s="2">
        <v>4.0000000000000001E-3</v>
      </c>
      <c r="L57" s="2">
        <v>0.05</v>
      </c>
      <c r="M57" s="88">
        <v>1.4999999999999999E-2</v>
      </c>
      <c r="N57" s="2">
        <v>0</v>
      </c>
      <c r="O57" s="18">
        <v>0.15</v>
      </c>
      <c r="P57" s="103">
        <v>2</v>
      </c>
      <c r="Q57" s="103">
        <v>4</v>
      </c>
      <c r="R57" s="103">
        <v>16</v>
      </c>
      <c r="S57" s="21">
        <v>1307</v>
      </c>
      <c r="T57" s="21">
        <v>1080</v>
      </c>
      <c r="U57" s="103">
        <v>898</v>
      </c>
      <c r="V57" s="19">
        <v>1148</v>
      </c>
      <c r="W57" s="19">
        <v>90</v>
      </c>
      <c r="X57" s="20">
        <v>53.5</v>
      </c>
    </row>
    <row r="58" spans="1:24" x14ac:dyDescent="0.25">
      <c r="A58" s="104">
        <v>57</v>
      </c>
      <c r="B58" s="2">
        <v>0</v>
      </c>
      <c r="C58" s="16">
        <v>3</v>
      </c>
      <c r="D58" s="13">
        <v>7.5</v>
      </c>
      <c r="E58" s="17">
        <v>6</v>
      </c>
      <c r="F58" s="17">
        <v>1</v>
      </c>
      <c r="G58" s="15">
        <v>3</v>
      </c>
      <c r="H58" s="14">
        <v>1.5</v>
      </c>
      <c r="I58" s="12">
        <v>7</v>
      </c>
      <c r="J58" s="17">
        <v>6</v>
      </c>
      <c r="K58" s="2">
        <v>4.0000000000000001E-3</v>
      </c>
      <c r="L58" s="2">
        <v>0.05</v>
      </c>
      <c r="M58" s="88">
        <v>1.4999999999999999E-2</v>
      </c>
      <c r="N58" s="2">
        <v>0</v>
      </c>
      <c r="O58" s="18">
        <v>0.15</v>
      </c>
      <c r="P58" s="103">
        <v>2</v>
      </c>
      <c r="Q58" s="103">
        <v>4</v>
      </c>
      <c r="R58" s="103">
        <v>16</v>
      </c>
      <c r="S58" s="21">
        <v>1307</v>
      </c>
      <c r="T58" s="21">
        <v>1080</v>
      </c>
      <c r="U58" s="103">
        <v>898</v>
      </c>
      <c r="V58" s="19">
        <v>871</v>
      </c>
      <c r="W58" s="19">
        <v>552</v>
      </c>
      <c r="X58" s="20">
        <v>53.8</v>
      </c>
    </row>
    <row r="59" spans="1:24" x14ac:dyDescent="0.25">
      <c r="A59" s="104">
        <v>58</v>
      </c>
      <c r="B59" s="2">
        <v>0</v>
      </c>
      <c r="C59" s="16">
        <v>0</v>
      </c>
      <c r="D59" s="13">
        <v>7.4</v>
      </c>
      <c r="E59" s="17">
        <v>4.2</v>
      </c>
      <c r="F59" s="17">
        <v>3.4</v>
      </c>
      <c r="G59" s="15">
        <v>6</v>
      </c>
      <c r="H59" s="14">
        <v>1.5</v>
      </c>
      <c r="I59" s="12">
        <v>9.6</v>
      </c>
      <c r="J59" s="17">
        <v>4.7</v>
      </c>
      <c r="K59" s="2">
        <v>0.05</v>
      </c>
      <c r="L59" s="2">
        <v>7.6E-3</v>
      </c>
      <c r="M59" s="88">
        <v>0</v>
      </c>
      <c r="N59" s="2">
        <v>0</v>
      </c>
      <c r="O59" s="18">
        <v>0.19</v>
      </c>
      <c r="P59" s="103">
        <v>2</v>
      </c>
      <c r="Q59" s="103">
        <v>4</v>
      </c>
      <c r="R59" s="103">
        <v>16</v>
      </c>
      <c r="S59" s="21">
        <v>1265</v>
      </c>
      <c r="T59" s="21">
        <v>1079</v>
      </c>
      <c r="U59" s="103">
        <v>899</v>
      </c>
      <c r="V59" s="19">
        <v>871</v>
      </c>
      <c r="W59" s="19">
        <v>379.5</v>
      </c>
      <c r="X59" s="20">
        <v>54.1</v>
      </c>
    </row>
    <row r="60" spans="1:24" x14ac:dyDescent="0.25">
      <c r="A60" s="104">
        <v>59</v>
      </c>
      <c r="B60" s="2">
        <v>0</v>
      </c>
      <c r="C60" s="16">
        <v>6</v>
      </c>
      <c r="D60" s="13">
        <v>7.5</v>
      </c>
      <c r="E60" s="17">
        <v>5.75</v>
      </c>
      <c r="F60" s="17">
        <v>1.5</v>
      </c>
      <c r="G60" s="15">
        <v>2</v>
      </c>
      <c r="H60" s="14">
        <v>0</v>
      </c>
      <c r="I60" s="12">
        <v>8</v>
      </c>
      <c r="J60" s="17">
        <v>5</v>
      </c>
      <c r="K60" s="2">
        <v>0.05</v>
      </c>
      <c r="L60" s="2">
        <v>4.0000000000000001E-3</v>
      </c>
      <c r="M60" s="88">
        <v>0</v>
      </c>
      <c r="N60" s="2">
        <v>0</v>
      </c>
      <c r="O60" s="18">
        <v>0.15</v>
      </c>
      <c r="P60" s="103">
        <v>2</v>
      </c>
      <c r="Q60" s="103">
        <v>4</v>
      </c>
      <c r="R60" s="103">
        <v>16</v>
      </c>
      <c r="S60" s="21">
        <v>1307</v>
      </c>
      <c r="T60" s="21">
        <v>1080</v>
      </c>
      <c r="U60" s="103">
        <v>898</v>
      </c>
      <c r="V60" s="19">
        <v>871</v>
      </c>
      <c r="W60" s="19">
        <v>552</v>
      </c>
      <c r="X60" s="20">
        <v>54.2</v>
      </c>
    </row>
    <row r="61" spans="1:24" x14ac:dyDescent="0.25">
      <c r="A61" s="104">
        <v>60</v>
      </c>
      <c r="B61" s="2">
        <v>0</v>
      </c>
      <c r="C61" s="26">
        <v>3.1</v>
      </c>
      <c r="D61" s="30">
        <v>7.5</v>
      </c>
      <c r="E61" s="27">
        <v>5.9</v>
      </c>
      <c r="F61" s="28">
        <v>1.5</v>
      </c>
      <c r="G61" s="24">
        <v>0</v>
      </c>
      <c r="H61" s="23">
        <v>3.65</v>
      </c>
      <c r="I61" s="29">
        <v>8</v>
      </c>
      <c r="J61" s="25">
        <v>5</v>
      </c>
      <c r="K61" s="2">
        <v>0.05</v>
      </c>
      <c r="L61" s="2">
        <v>4.0000000000000001E-3</v>
      </c>
      <c r="M61" s="88">
        <v>0</v>
      </c>
      <c r="N61" s="2">
        <v>0</v>
      </c>
      <c r="O61" s="2">
        <v>0.15</v>
      </c>
      <c r="P61" s="103">
        <v>2</v>
      </c>
      <c r="Q61" s="103">
        <v>4</v>
      </c>
      <c r="R61" s="103">
        <v>16</v>
      </c>
      <c r="S61" s="31">
        <v>1307</v>
      </c>
      <c r="T61" s="31">
        <v>1080</v>
      </c>
      <c r="U61" s="103">
        <v>898</v>
      </c>
      <c r="V61" s="21">
        <v>1093</v>
      </c>
      <c r="W61" s="21">
        <v>138</v>
      </c>
      <c r="X61" s="22">
        <v>55.2</v>
      </c>
    </row>
    <row r="62" spans="1:24" x14ac:dyDescent="0.25">
      <c r="A62" s="104">
        <v>61</v>
      </c>
      <c r="B62" s="2">
        <v>0</v>
      </c>
      <c r="C62" s="26">
        <v>3</v>
      </c>
      <c r="D62" s="30">
        <v>0</v>
      </c>
      <c r="E62" s="27">
        <v>7.5</v>
      </c>
      <c r="F62" s="28">
        <v>0</v>
      </c>
      <c r="G62" s="24">
        <v>4</v>
      </c>
      <c r="H62" s="23">
        <v>1.5</v>
      </c>
      <c r="I62" s="29">
        <v>7</v>
      </c>
      <c r="J62" s="25">
        <v>2</v>
      </c>
      <c r="K62" s="2">
        <v>0.05</v>
      </c>
      <c r="L62" s="2">
        <v>4.0000000000000001E-3</v>
      </c>
      <c r="M62" s="88">
        <v>1.4999999999999999E-2</v>
      </c>
      <c r="N62" s="2">
        <v>0</v>
      </c>
      <c r="O62" s="2">
        <v>0.15</v>
      </c>
      <c r="P62" s="103">
        <v>2</v>
      </c>
      <c r="Q62" s="103">
        <v>4</v>
      </c>
      <c r="R62" s="103">
        <v>16</v>
      </c>
      <c r="S62" s="31">
        <v>1307</v>
      </c>
      <c r="T62" s="31">
        <v>1080</v>
      </c>
      <c r="U62" s="103">
        <v>898</v>
      </c>
      <c r="V62" s="21">
        <v>982</v>
      </c>
      <c r="W62" s="21">
        <v>276</v>
      </c>
      <c r="X62" s="22">
        <v>55.3</v>
      </c>
    </row>
    <row r="63" spans="1:24" x14ac:dyDescent="0.25">
      <c r="A63" s="104">
        <v>62</v>
      </c>
      <c r="B63" s="2">
        <v>0</v>
      </c>
      <c r="C63" s="26">
        <v>3</v>
      </c>
      <c r="D63" s="30">
        <v>7.5</v>
      </c>
      <c r="E63" s="27">
        <v>6.5</v>
      </c>
      <c r="F63" s="28">
        <v>1</v>
      </c>
      <c r="G63" s="24">
        <v>3</v>
      </c>
      <c r="H63" s="23">
        <v>0.5</v>
      </c>
      <c r="I63" s="29">
        <v>5</v>
      </c>
      <c r="J63" s="25">
        <v>8</v>
      </c>
      <c r="K63" s="2">
        <v>4.0000000000000001E-3</v>
      </c>
      <c r="L63" s="2">
        <v>0.05</v>
      </c>
      <c r="M63" s="88">
        <v>0.05</v>
      </c>
      <c r="N63" s="2">
        <v>0</v>
      </c>
      <c r="O63" s="2">
        <v>0.5</v>
      </c>
      <c r="P63" s="103">
        <v>2</v>
      </c>
      <c r="Q63" s="103">
        <v>4</v>
      </c>
      <c r="R63" s="103">
        <v>16</v>
      </c>
      <c r="S63" s="31">
        <v>1307</v>
      </c>
      <c r="T63" s="31">
        <v>1080</v>
      </c>
      <c r="U63" s="103">
        <v>898</v>
      </c>
      <c r="V63" s="21">
        <v>982</v>
      </c>
      <c r="W63" s="21">
        <v>276</v>
      </c>
      <c r="X63" s="22">
        <v>55.5</v>
      </c>
    </row>
    <row r="64" spans="1:24" x14ac:dyDescent="0.25">
      <c r="A64" s="104">
        <v>63</v>
      </c>
      <c r="B64" s="2">
        <v>0</v>
      </c>
      <c r="C64" s="26">
        <v>3</v>
      </c>
      <c r="D64" s="30">
        <v>7.5</v>
      </c>
      <c r="E64" s="27">
        <v>6.5</v>
      </c>
      <c r="F64" s="28">
        <v>1</v>
      </c>
      <c r="G64" s="24">
        <v>3</v>
      </c>
      <c r="H64" s="23">
        <v>0.5</v>
      </c>
      <c r="I64" s="29">
        <v>5</v>
      </c>
      <c r="J64" s="25">
        <v>8</v>
      </c>
      <c r="K64" s="2">
        <v>4.0000000000000001E-3</v>
      </c>
      <c r="L64" s="2">
        <v>0.05</v>
      </c>
      <c r="M64" s="88">
        <v>0.05</v>
      </c>
      <c r="N64" s="2">
        <v>0</v>
      </c>
      <c r="O64" s="2">
        <v>0.5</v>
      </c>
      <c r="P64" s="103">
        <v>2</v>
      </c>
      <c r="Q64" s="103">
        <v>4</v>
      </c>
      <c r="R64" s="103">
        <v>16</v>
      </c>
      <c r="S64" s="31">
        <v>1307</v>
      </c>
      <c r="T64" s="31">
        <v>1080</v>
      </c>
      <c r="U64" s="103">
        <v>898</v>
      </c>
      <c r="V64" s="21">
        <v>1148</v>
      </c>
      <c r="W64" s="21">
        <v>90</v>
      </c>
      <c r="X64" s="22">
        <v>55.5</v>
      </c>
    </row>
    <row r="65" spans="1:24" x14ac:dyDescent="0.25">
      <c r="A65" s="104">
        <v>64</v>
      </c>
      <c r="B65" s="2">
        <v>0</v>
      </c>
      <c r="C65" s="26">
        <v>3</v>
      </c>
      <c r="D65" s="30">
        <v>7.5</v>
      </c>
      <c r="E65" s="27">
        <v>6.5</v>
      </c>
      <c r="F65" s="28">
        <v>0</v>
      </c>
      <c r="G65" s="24">
        <v>3</v>
      </c>
      <c r="H65" s="23">
        <v>1.5</v>
      </c>
      <c r="I65" s="29">
        <v>8</v>
      </c>
      <c r="J65" s="25">
        <v>6</v>
      </c>
      <c r="K65" s="2">
        <v>0.05</v>
      </c>
      <c r="L65" s="2">
        <v>4.0000000000000001E-3</v>
      </c>
      <c r="M65" s="88">
        <v>1.5E-3</v>
      </c>
      <c r="N65" s="2">
        <v>0</v>
      </c>
      <c r="O65" s="2">
        <v>0.15</v>
      </c>
      <c r="P65" s="103">
        <v>2</v>
      </c>
      <c r="Q65" s="103">
        <v>4</v>
      </c>
      <c r="R65" s="103">
        <v>16</v>
      </c>
      <c r="S65" s="31">
        <v>1307</v>
      </c>
      <c r="T65" s="31">
        <v>1080</v>
      </c>
      <c r="U65" s="103">
        <v>898</v>
      </c>
      <c r="V65" s="21">
        <v>871</v>
      </c>
      <c r="W65" s="21">
        <v>552</v>
      </c>
      <c r="X65" s="22">
        <v>55.6</v>
      </c>
    </row>
    <row r="66" spans="1:24" x14ac:dyDescent="0.25">
      <c r="A66" s="104">
        <v>65</v>
      </c>
      <c r="B66" s="2">
        <v>0</v>
      </c>
      <c r="C66" s="26">
        <v>3.1</v>
      </c>
      <c r="D66" s="30">
        <v>7.5</v>
      </c>
      <c r="E66" s="27">
        <v>5.9</v>
      </c>
      <c r="F66" s="28">
        <v>1.5</v>
      </c>
      <c r="G66" s="24">
        <v>0</v>
      </c>
      <c r="H66" s="23">
        <v>3.65</v>
      </c>
      <c r="I66" s="29">
        <v>8</v>
      </c>
      <c r="J66" s="25">
        <v>5</v>
      </c>
      <c r="K66" s="2">
        <v>0.05</v>
      </c>
      <c r="L66" s="2">
        <v>4.0000000000000001E-3</v>
      </c>
      <c r="M66" s="88">
        <v>0</v>
      </c>
      <c r="N66" s="2">
        <v>0</v>
      </c>
      <c r="O66" s="2">
        <v>0.15</v>
      </c>
      <c r="P66" s="103">
        <v>2</v>
      </c>
      <c r="Q66" s="103">
        <v>4</v>
      </c>
      <c r="R66" s="103">
        <v>16</v>
      </c>
      <c r="S66" s="31">
        <v>1307</v>
      </c>
      <c r="T66" s="31">
        <v>1080</v>
      </c>
      <c r="U66" s="103">
        <v>898</v>
      </c>
      <c r="V66" s="21">
        <v>871</v>
      </c>
      <c r="W66" s="21">
        <v>552</v>
      </c>
      <c r="X66" s="22">
        <v>56.3</v>
      </c>
    </row>
    <row r="67" spans="1:24" x14ac:dyDescent="0.25">
      <c r="A67" s="104">
        <v>66</v>
      </c>
      <c r="B67" s="2">
        <v>0</v>
      </c>
      <c r="C67" s="26">
        <v>3.1</v>
      </c>
      <c r="D67" s="30">
        <v>7.5</v>
      </c>
      <c r="E67" s="27">
        <v>5.9</v>
      </c>
      <c r="F67" s="28">
        <v>1.5</v>
      </c>
      <c r="G67" s="24">
        <v>0</v>
      </c>
      <c r="H67" s="23">
        <v>3.65</v>
      </c>
      <c r="I67" s="29">
        <v>8</v>
      </c>
      <c r="J67" s="25">
        <v>5</v>
      </c>
      <c r="K67" s="2">
        <v>0.05</v>
      </c>
      <c r="L67" s="2">
        <v>4.0000000000000001E-3</v>
      </c>
      <c r="M67" s="88">
        <v>0</v>
      </c>
      <c r="N67" s="2">
        <v>0</v>
      </c>
      <c r="O67" s="2">
        <v>0.15</v>
      </c>
      <c r="P67" s="103">
        <v>2</v>
      </c>
      <c r="Q67" s="103">
        <v>4</v>
      </c>
      <c r="R67" s="103">
        <v>16</v>
      </c>
      <c r="S67" s="31">
        <v>1307</v>
      </c>
      <c r="T67" s="31">
        <v>1080</v>
      </c>
      <c r="U67" s="103">
        <v>898</v>
      </c>
      <c r="V67" s="21">
        <v>982</v>
      </c>
      <c r="W67" s="21">
        <v>276</v>
      </c>
      <c r="X67" s="22">
        <v>56.3</v>
      </c>
    </row>
    <row r="68" spans="1:24" x14ac:dyDescent="0.25">
      <c r="A68" s="104">
        <v>67</v>
      </c>
      <c r="B68" s="2">
        <v>0</v>
      </c>
      <c r="C68" s="26">
        <v>4.5</v>
      </c>
      <c r="D68" s="30">
        <v>7.5</v>
      </c>
      <c r="E68" s="27">
        <v>5.8</v>
      </c>
      <c r="F68" s="28">
        <v>5</v>
      </c>
      <c r="G68" s="24">
        <v>0</v>
      </c>
      <c r="H68" s="23">
        <v>3</v>
      </c>
      <c r="I68" s="29">
        <v>8</v>
      </c>
      <c r="J68" s="25">
        <v>5</v>
      </c>
      <c r="K68" s="2">
        <v>0.05</v>
      </c>
      <c r="L68" s="2">
        <v>4.0000000000000001E-3</v>
      </c>
      <c r="M68" s="88">
        <v>0</v>
      </c>
      <c r="N68" s="2">
        <v>0</v>
      </c>
      <c r="O68" s="2">
        <v>0.15</v>
      </c>
      <c r="P68" s="103">
        <v>2</v>
      </c>
      <c r="Q68" s="103">
        <v>4</v>
      </c>
      <c r="R68" s="103">
        <v>16</v>
      </c>
      <c r="S68" s="31">
        <v>1307</v>
      </c>
      <c r="T68" s="31">
        <v>1080</v>
      </c>
      <c r="U68" s="103">
        <v>898</v>
      </c>
      <c r="V68" s="21">
        <v>1093</v>
      </c>
      <c r="W68" s="21">
        <v>138</v>
      </c>
      <c r="X68" s="22">
        <v>57.4</v>
      </c>
    </row>
    <row r="69" spans="1:24" x14ac:dyDescent="0.25">
      <c r="A69" s="104">
        <v>68</v>
      </c>
      <c r="B69" s="2">
        <v>0</v>
      </c>
      <c r="C69" s="26">
        <v>2</v>
      </c>
      <c r="D69" s="30">
        <v>10</v>
      </c>
      <c r="E69" s="27">
        <v>5.5</v>
      </c>
      <c r="F69" s="28">
        <v>1.5</v>
      </c>
      <c r="G69" s="24">
        <v>5</v>
      </c>
      <c r="H69" s="23">
        <v>2</v>
      </c>
      <c r="I69" s="29">
        <v>5</v>
      </c>
      <c r="J69" s="25">
        <v>6.3</v>
      </c>
      <c r="K69" s="2">
        <v>0</v>
      </c>
      <c r="L69" s="2">
        <v>0</v>
      </c>
      <c r="M69" s="88">
        <v>0</v>
      </c>
      <c r="N69" s="2">
        <v>0</v>
      </c>
      <c r="O69" s="2">
        <v>0</v>
      </c>
      <c r="P69" s="103">
        <v>3</v>
      </c>
      <c r="Q69" s="103">
        <v>6</v>
      </c>
      <c r="R69" s="103">
        <v>20</v>
      </c>
      <c r="S69" s="31">
        <v>1315</v>
      </c>
      <c r="T69" s="31">
        <v>1010</v>
      </c>
      <c r="U69" s="103">
        <v>871</v>
      </c>
      <c r="V69" s="21">
        <v>982</v>
      </c>
      <c r="W69" s="21">
        <f>36*6.9</f>
        <v>248.4</v>
      </c>
      <c r="X69" s="22">
        <v>57.7</v>
      </c>
    </row>
    <row r="70" spans="1:24" x14ac:dyDescent="0.25">
      <c r="A70" s="104">
        <v>69</v>
      </c>
      <c r="B70" s="2">
        <v>0</v>
      </c>
      <c r="C70" s="26">
        <v>3</v>
      </c>
      <c r="D70" s="30">
        <v>10</v>
      </c>
      <c r="E70" s="27">
        <v>6</v>
      </c>
      <c r="F70" s="28">
        <v>1</v>
      </c>
      <c r="G70" s="24">
        <v>3</v>
      </c>
      <c r="H70" s="23">
        <v>1.5</v>
      </c>
      <c r="I70" s="29">
        <v>7</v>
      </c>
      <c r="J70" s="25">
        <v>6</v>
      </c>
      <c r="K70" s="2">
        <v>4.0000000000000001E-3</v>
      </c>
      <c r="L70" s="2">
        <v>0.05</v>
      </c>
      <c r="M70" s="88">
        <v>1.4999999999999999E-2</v>
      </c>
      <c r="N70" s="2">
        <v>0</v>
      </c>
      <c r="O70" s="2">
        <v>0.15</v>
      </c>
      <c r="P70" s="103">
        <v>2</v>
      </c>
      <c r="Q70" s="103">
        <v>4</v>
      </c>
      <c r="R70" s="103">
        <v>16</v>
      </c>
      <c r="S70" s="31">
        <v>1307</v>
      </c>
      <c r="T70" s="31">
        <v>1080</v>
      </c>
      <c r="U70" s="103">
        <v>898</v>
      </c>
      <c r="V70" s="21">
        <v>871</v>
      </c>
      <c r="W70" s="21">
        <v>552</v>
      </c>
      <c r="X70" s="22">
        <v>57.9</v>
      </c>
    </row>
    <row r="71" spans="1:24" x14ac:dyDescent="0.25">
      <c r="A71" s="104">
        <v>70</v>
      </c>
      <c r="B71" s="2">
        <v>0</v>
      </c>
      <c r="C71" s="26">
        <v>1</v>
      </c>
      <c r="D71" s="30">
        <v>10</v>
      </c>
      <c r="E71" s="27">
        <v>5.8</v>
      </c>
      <c r="F71" s="28">
        <v>1.5</v>
      </c>
      <c r="G71" s="24">
        <v>7</v>
      </c>
      <c r="H71" s="23">
        <v>1.5</v>
      </c>
      <c r="I71" s="29">
        <v>7</v>
      </c>
      <c r="J71" s="25">
        <v>5</v>
      </c>
      <c r="K71" s="2">
        <v>0.05</v>
      </c>
      <c r="L71" s="2">
        <v>4.0000000000000001E-3</v>
      </c>
      <c r="M71" s="88">
        <v>1.4999999999999999E-2</v>
      </c>
      <c r="N71" s="2">
        <v>0</v>
      </c>
      <c r="O71" s="2">
        <v>0.15</v>
      </c>
      <c r="P71" s="103">
        <v>2</v>
      </c>
      <c r="Q71" s="103">
        <v>4</v>
      </c>
      <c r="R71" s="103">
        <v>16</v>
      </c>
      <c r="S71" s="31">
        <v>1307</v>
      </c>
      <c r="T71" s="31">
        <v>1080</v>
      </c>
      <c r="U71" s="103">
        <v>898</v>
      </c>
      <c r="V71" s="21">
        <v>982</v>
      </c>
      <c r="W71" s="21">
        <v>276</v>
      </c>
      <c r="X71" s="22">
        <v>58.5</v>
      </c>
    </row>
    <row r="72" spans="1:24" x14ac:dyDescent="0.25">
      <c r="A72" s="104">
        <v>71</v>
      </c>
      <c r="B72" s="2">
        <v>0</v>
      </c>
      <c r="C72" s="26">
        <v>3</v>
      </c>
      <c r="D72" s="30">
        <v>10</v>
      </c>
      <c r="E72" s="27">
        <v>5.8</v>
      </c>
      <c r="F72" s="28">
        <v>1.5</v>
      </c>
      <c r="G72" s="24">
        <v>5</v>
      </c>
      <c r="H72" s="23">
        <v>1.5</v>
      </c>
      <c r="I72" s="29">
        <v>7</v>
      </c>
      <c r="J72" s="25">
        <v>5</v>
      </c>
      <c r="K72" s="2">
        <v>0.05</v>
      </c>
      <c r="L72" s="2">
        <v>4.0000000000000001E-3</v>
      </c>
      <c r="M72" s="88">
        <v>1.4999999999999999E-2</v>
      </c>
      <c r="N72" s="2">
        <v>0</v>
      </c>
      <c r="O72" s="2">
        <v>0.15</v>
      </c>
      <c r="P72" s="103">
        <v>2</v>
      </c>
      <c r="Q72" s="103">
        <v>4</v>
      </c>
      <c r="R72" s="103">
        <v>16</v>
      </c>
      <c r="S72" s="31">
        <v>1307</v>
      </c>
      <c r="T72" s="31">
        <v>1080</v>
      </c>
      <c r="U72" s="103">
        <v>898</v>
      </c>
      <c r="V72" s="21">
        <v>871</v>
      </c>
      <c r="W72" s="21">
        <v>552</v>
      </c>
      <c r="X72" s="22">
        <v>59.8</v>
      </c>
    </row>
    <row r="73" spans="1:24" x14ac:dyDescent="0.25">
      <c r="A73" s="104">
        <v>72</v>
      </c>
      <c r="B73" s="2">
        <v>0</v>
      </c>
      <c r="C73" s="2">
        <v>3</v>
      </c>
      <c r="D73" s="36">
        <v>7.5</v>
      </c>
      <c r="E73" s="35">
        <v>6</v>
      </c>
      <c r="F73" s="33">
        <v>1</v>
      </c>
      <c r="G73" s="37">
        <v>3</v>
      </c>
      <c r="H73" s="34">
        <v>1.5</v>
      </c>
      <c r="I73" s="32">
        <v>8</v>
      </c>
      <c r="J73" s="38">
        <v>6</v>
      </c>
      <c r="K73" s="2">
        <v>0.05</v>
      </c>
      <c r="L73" s="2">
        <v>4.0000000000000001E-3</v>
      </c>
      <c r="M73" s="88">
        <v>0</v>
      </c>
      <c r="N73" s="2">
        <v>0</v>
      </c>
      <c r="O73" s="39">
        <v>0.15</v>
      </c>
      <c r="P73" s="103">
        <v>2</v>
      </c>
      <c r="Q73" s="103">
        <v>4</v>
      </c>
      <c r="R73" s="103">
        <v>16</v>
      </c>
      <c r="S73" s="40">
        <v>1307</v>
      </c>
      <c r="T73" s="40">
        <v>1080</v>
      </c>
      <c r="U73" s="103">
        <v>898</v>
      </c>
      <c r="V73" s="41">
        <v>982</v>
      </c>
      <c r="W73" s="43">
        <v>276</v>
      </c>
      <c r="X73" s="42">
        <v>60.1</v>
      </c>
    </row>
    <row r="74" spans="1:24" x14ac:dyDescent="0.25">
      <c r="A74" s="104">
        <v>73</v>
      </c>
      <c r="B74" s="2">
        <v>0</v>
      </c>
      <c r="C74" s="2">
        <v>2</v>
      </c>
      <c r="D74" s="36">
        <v>10</v>
      </c>
      <c r="E74" s="35">
        <v>5.5</v>
      </c>
      <c r="F74" s="33">
        <v>1.5</v>
      </c>
      <c r="G74" s="37">
        <v>5</v>
      </c>
      <c r="H74" s="34">
        <v>2</v>
      </c>
      <c r="I74" s="32">
        <v>5</v>
      </c>
      <c r="J74" s="38">
        <v>6.3</v>
      </c>
      <c r="K74" s="2">
        <v>0</v>
      </c>
      <c r="L74" s="2">
        <v>0</v>
      </c>
      <c r="M74" s="88">
        <v>0</v>
      </c>
      <c r="N74" s="2">
        <v>0</v>
      </c>
      <c r="O74" s="39">
        <v>0</v>
      </c>
      <c r="P74" s="103">
        <v>3</v>
      </c>
      <c r="Q74" s="103">
        <v>6</v>
      </c>
      <c r="R74" s="103">
        <v>20</v>
      </c>
      <c r="S74" s="40">
        <v>1315</v>
      </c>
      <c r="T74" s="40">
        <v>1010</v>
      </c>
      <c r="U74" s="103">
        <v>871</v>
      </c>
      <c r="V74" s="41">
        <v>982</v>
      </c>
      <c r="W74" s="43">
        <f>36*6.9</f>
        <v>248.4</v>
      </c>
      <c r="X74" s="42">
        <v>60.9</v>
      </c>
    </row>
    <row r="75" spans="1:24" x14ac:dyDescent="0.25">
      <c r="A75" s="104">
        <v>74</v>
      </c>
      <c r="B75" s="2">
        <v>0</v>
      </c>
      <c r="C75" s="2">
        <v>6</v>
      </c>
      <c r="D75" s="36">
        <v>7.5</v>
      </c>
      <c r="E75" s="35">
        <v>6.4</v>
      </c>
      <c r="F75" s="33">
        <v>0</v>
      </c>
      <c r="G75" s="37">
        <v>2</v>
      </c>
      <c r="H75" s="34">
        <v>0</v>
      </c>
      <c r="I75" s="32">
        <v>8</v>
      </c>
      <c r="J75" s="38">
        <v>6</v>
      </c>
      <c r="K75" s="2">
        <v>0.05</v>
      </c>
      <c r="L75" s="2">
        <v>4.0000000000000001E-3</v>
      </c>
      <c r="M75" s="88">
        <v>0</v>
      </c>
      <c r="N75" s="2">
        <v>0</v>
      </c>
      <c r="O75" s="39">
        <v>0.15</v>
      </c>
      <c r="P75" s="103">
        <v>2</v>
      </c>
      <c r="Q75" s="103">
        <v>4</v>
      </c>
      <c r="R75" s="103">
        <v>16</v>
      </c>
      <c r="S75" s="40">
        <v>1307</v>
      </c>
      <c r="T75" s="40">
        <v>1080</v>
      </c>
      <c r="U75" s="103">
        <v>898</v>
      </c>
      <c r="V75" s="41">
        <v>871</v>
      </c>
      <c r="W75" s="43">
        <v>552</v>
      </c>
      <c r="X75" s="42">
        <v>62.2</v>
      </c>
    </row>
    <row r="76" spans="1:24" x14ac:dyDescent="0.25">
      <c r="A76" s="104">
        <v>75</v>
      </c>
      <c r="B76" s="2">
        <v>0</v>
      </c>
      <c r="C76" s="2">
        <v>3</v>
      </c>
      <c r="D76" s="36">
        <v>7.5</v>
      </c>
      <c r="E76" s="35">
        <v>5.75</v>
      </c>
      <c r="F76" s="33">
        <v>1.5</v>
      </c>
      <c r="G76" s="37">
        <v>5.9</v>
      </c>
      <c r="H76" s="34">
        <v>0</v>
      </c>
      <c r="I76" s="32">
        <v>8</v>
      </c>
      <c r="J76" s="38">
        <v>5</v>
      </c>
      <c r="K76" s="2">
        <v>0.05</v>
      </c>
      <c r="L76" s="2">
        <v>4.0000000000000001E-3</v>
      </c>
      <c r="M76" s="88">
        <v>1.4999999999999999E-2</v>
      </c>
      <c r="N76" s="2">
        <v>0</v>
      </c>
      <c r="O76" s="39">
        <v>0.15</v>
      </c>
      <c r="P76" s="103">
        <v>2</v>
      </c>
      <c r="Q76" s="103">
        <v>4</v>
      </c>
      <c r="R76" s="103">
        <v>16</v>
      </c>
      <c r="S76" s="40">
        <v>1307</v>
      </c>
      <c r="T76" s="40">
        <v>1080</v>
      </c>
      <c r="U76" s="103">
        <v>898</v>
      </c>
      <c r="V76" s="41">
        <v>982</v>
      </c>
      <c r="W76" s="43">
        <v>276</v>
      </c>
      <c r="X76" s="42">
        <v>63.1</v>
      </c>
    </row>
    <row r="77" spans="1:24" x14ac:dyDescent="0.25">
      <c r="A77" s="104">
        <v>76</v>
      </c>
      <c r="B77" s="2">
        <v>0</v>
      </c>
      <c r="C77" s="2">
        <v>3</v>
      </c>
      <c r="D77" s="36">
        <v>10</v>
      </c>
      <c r="E77" s="35">
        <v>6</v>
      </c>
      <c r="F77" s="33">
        <v>1</v>
      </c>
      <c r="G77" s="37">
        <v>3</v>
      </c>
      <c r="H77" s="34">
        <v>1.5</v>
      </c>
      <c r="I77" s="32">
        <v>7</v>
      </c>
      <c r="J77" s="38">
        <v>6</v>
      </c>
      <c r="K77" s="2">
        <v>4.0000000000000001E-3</v>
      </c>
      <c r="L77" s="2">
        <v>0.05</v>
      </c>
      <c r="M77" s="88">
        <v>1.4999999999999999E-2</v>
      </c>
      <c r="N77" s="2">
        <v>0</v>
      </c>
      <c r="O77" s="39">
        <v>0.15</v>
      </c>
      <c r="P77" s="103">
        <v>2</v>
      </c>
      <c r="Q77" s="103">
        <v>4</v>
      </c>
      <c r="R77" s="103">
        <v>16</v>
      </c>
      <c r="S77" s="40">
        <v>1307</v>
      </c>
      <c r="T77" s="40">
        <v>1080</v>
      </c>
      <c r="U77" s="103">
        <v>898</v>
      </c>
      <c r="V77" s="41">
        <v>982</v>
      </c>
      <c r="W77" s="43">
        <v>276</v>
      </c>
      <c r="X77" s="42">
        <v>63.7</v>
      </c>
    </row>
    <row r="78" spans="1:24" x14ac:dyDescent="0.25">
      <c r="A78" s="104">
        <v>77</v>
      </c>
      <c r="B78" s="2">
        <v>0</v>
      </c>
      <c r="C78" s="2">
        <v>3</v>
      </c>
      <c r="D78" s="36">
        <v>7.5</v>
      </c>
      <c r="E78" s="35">
        <v>6.2</v>
      </c>
      <c r="F78" s="33">
        <v>0</v>
      </c>
      <c r="G78" s="37">
        <v>5</v>
      </c>
      <c r="H78" s="34">
        <v>1.5</v>
      </c>
      <c r="I78" s="32">
        <v>6</v>
      </c>
      <c r="J78" s="38">
        <v>6.5</v>
      </c>
      <c r="K78" s="2">
        <v>4.0000000000000001E-3</v>
      </c>
      <c r="L78" s="2">
        <v>0.05</v>
      </c>
      <c r="M78" s="88">
        <v>0.05</v>
      </c>
      <c r="N78" s="2">
        <v>0</v>
      </c>
      <c r="O78" s="39">
        <v>0.15</v>
      </c>
      <c r="P78" s="103">
        <v>2</v>
      </c>
      <c r="Q78" s="103">
        <v>4</v>
      </c>
      <c r="R78" s="103">
        <v>16</v>
      </c>
      <c r="S78" s="40">
        <v>1307</v>
      </c>
      <c r="T78" s="40">
        <v>1080</v>
      </c>
      <c r="U78" s="103">
        <v>898</v>
      </c>
      <c r="V78" s="41">
        <v>871</v>
      </c>
      <c r="W78" s="43">
        <v>552</v>
      </c>
      <c r="X78" s="42">
        <v>64.2</v>
      </c>
    </row>
    <row r="79" spans="1:24" x14ac:dyDescent="0.25">
      <c r="A79" s="104">
        <v>78</v>
      </c>
      <c r="B79" s="2">
        <v>0</v>
      </c>
      <c r="C79" s="2">
        <v>6</v>
      </c>
      <c r="D79" s="36">
        <v>7.5</v>
      </c>
      <c r="E79" s="35">
        <v>6.4</v>
      </c>
      <c r="F79" s="33">
        <v>0</v>
      </c>
      <c r="G79" s="37">
        <v>2</v>
      </c>
      <c r="H79" s="34">
        <v>0</v>
      </c>
      <c r="I79" s="32">
        <v>8</v>
      </c>
      <c r="J79" s="38">
        <v>6</v>
      </c>
      <c r="K79" s="2">
        <v>0.05</v>
      </c>
      <c r="L79" s="2">
        <v>4.0000000000000001E-3</v>
      </c>
      <c r="M79" s="88">
        <v>0</v>
      </c>
      <c r="N79" s="2">
        <v>0</v>
      </c>
      <c r="O79" s="39">
        <v>0.15</v>
      </c>
      <c r="P79" s="103">
        <v>2</v>
      </c>
      <c r="Q79" s="103">
        <v>4</v>
      </c>
      <c r="R79" s="103">
        <v>16</v>
      </c>
      <c r="S79" s="40">
        <v>1307</v>
      </c>
      <c r="T79" s="40">
        <v>1080</v>
      </c>
      <c r="U79" s="103">
        <v>898</v>
      </c>
      <c r="V79" s="41">
        <v>982</v>
      </c>
      <c r="W79" s="43">
        <v>276</v>
      </c>
      <c r="X79" s="42">
        <v>64.7</v>
      </c>
    </row>
    <row r="80" spans="1:24" x14ac:dyDescent="0.25">
      <c r="A80" s="104"/>
      <c r="B80" s="2"/>
      <c r="C80" s="2"/>
      <c r="D80" s="36"/>
      <c r="E80" s="35"/>
      <c r="F80" s="33"/>
      <c r="G80" s="37"/>
      <c r="H80" s="34"/>
      <c r="I80" s="32"/>
      <c r="J80" s="38"/>
      <c r="K80" s="2"/>
      <c r="L80" s="2"/>
      <c r="M80" s="88"/>
      <c r="N80" s="2"/>
      <c r="O80" s="39"/>
      <c r="P80" s="103"/>
      <c r="Q80" s="103"/>
      <c r="R80" s="103"/>
      <c r="S80" s="40"/>
      <c r="T80" s="40"/>
      <c r="U80" s="103"/>
      <c r="V80" s="41"/>
      <c r="W80" s="43"/>
      <c r="X80" s="42"/>
    </row>
    <row r="81" spans="1:24" x14ac:dyDescent="0.25">
      <c r="A81" s="104"/>
      <c r="B81" s="2"/>
      <c r="C81" s="2"/>
      <c r="D81" s="36"/>
      <c r="E81" s="35"/>
      <c r="F81" s="33"/>
      <c r="G81" s="37"/>
      <c r="H81" s="34"/>
      <c r="I81" s="32"/>
      <c r="J81" s="38"/>
      <c r="K81" s="2"/>
      <c r="L81" s="2"/>
      <c r="M81" s="88"/>
      <c r="N81" s="2"/>
      <c r="O81" s="39"/>
      <c r="P81" s="103"/>
      <c r="Q81" s="103"/>
      <c r="R81" s="103"/>
      <c r="S81" s="40"/>
      <c r="T81" s="40"/>
      <c r="U81" s="103"/>
      <c r="V81" s="41"/>
      <c r="W81" s="43"/>
      <c r="X81" s="42"/>
    </row>
    <row r="82" spans="1:24" x14ac:dyDescent="0.25">
      <c r="A82" s="104"/>
      <c r="B82" s="2"/>
      <c r="C82" s="2"/>
      <c r="D82" s="36"/>
      <c r="E82" s="35"/>
      <c r="F82" s="33"/>
      <c r="G82" s="37"/>
      <c r="H82" s="34"/>
      <c r="I82" s="32"/>
      <c r="J82" s="38"/>
      <c r="K82" s="2"/>
      <c r="L82" s="2"/>
      <c r="M82" s="88"/>
      <c r="N82" s="2"/>
      <c r="O82" s="39"/>
      <c r="P82" s="103"/>
      <c r="Q82" s="103"/>
      <c r="R82" s="103"/>
      <c r="S82" s="40"/>
      <c r="T82" s="40"/>
      <c r="U82" s="103"/>
      <c r="V82" s="41"/>
      <c r="W82" s="43"/>
      <c r="X82" s="42"/>
    </row>
    <row r="83" spans="1:24" x14ac:dyDescent="0.25">
      <c r="A83" s="104"/>
      <c r="B83" s="2"/>
      <c r="C83" s="2"/>
      <c r="D83" s="36"/>
      <c r="E83" s="35"/>
      <c r="F83" s="33"/>
      <c r="G83" s="37"/>
      <c r="H83" s="34"/>
      <c r="I83" s="32"/>
      <c r="J83" s="38"/>
      <c r="K83" s="2"/>
      <c r="L83" s="2"/>
      <c r="M83" s="88"/>
      <c r="N83" s="2"/>
      <c r="O83" s="39"/>
      <c r="P83" s="103"/>
      <c r="Q83" s="103"/>
      <c r="R83" s="103"/>
      <c r="S83" s="40"/>
      <c r="T83" s="40"/>
      <c r="U83" s="103"/>
      <c r="V83" s="41"/>
      <c r="W83" s="43"/>
      <c r="X83" s="42"/>
    </row>
    <row r="84" spans="1:24" x14ac:dyDescent="0.25">
      <c r="A84" s="104"/>
      <c r="B84" s="2"/>
      <c r="C84" s="2"/>
      <c r="D84" s="36"/>
      <c r="E84" s="35"/>
      <c r="F84" s="33"/>
      <c r="G84" s="37"/>
      <c r="H84" s="34"/>
      <c r="I84" s="32"/>
      <c r="J84" s="38"/>
      <c r="K84" s="2"/>
      <c r="L84" s="2"/>
      <c r="M84" s="88"/>
      <c r="N84" s="2"/>
      <c r="O84" s="39"/>
      <c r="P84" s="103"/>
      <c r="Q84" s="103"/>
      <c r="R84" s="103"/>
      <c r="S84" s="40"/>
      <c r="T84" s="40"/>
      <c r="U84" s="103"/>
      <c r="V84" s="41"/>
      <c r="W84" s="43"/>
      <c r="X84" s="42"/>
    </row>
    <row r="85" spans="1:24" x14ac:dyDescent="0.25">
      <c r="A85" s="104"/>
      <c r="B85" s="2"/>
      <c r="C85" s="2"/>
      <c r="D85" s="36"/>
      <c r="E85" s="35"/>
      <c r="F85" s="33"/>
      <c r="G85" s="37"/>
      <c r="H85" s="34"/>
      <c r="I85" s="32"/>
      <c r="J85" s="38"/>
      <c r="K85" s="2"/>
      <c r="L85" s="2"/>
      <c r="M85" s="88"/>
      <c r="N85" s="2"/>
      <c r="O85" s="39"/>
      <c r="P85" s="103"/>
      <c r="Q85" s="103"/>
      <c r="R85" s="103"/>
      <c r="S85" s="40"/>
      <c r="T85" s="40"/>
      <c r="U85" s="103"/>
      <c r="V85" s="41"/>
      <c r="W85" s="43"/>
      <c r="X85" s="42"/>
    </row>
    <row r="86" spans="1:24" x14ac:dyDescent="0.25">
      <c r="A86" s="104"/>
      <c r="B86" s="2"/>
      <c r="C86" s="2"/>
      <c r="D86" s="36"/>
      <c r="E86" s="35"/>
      <c r="F86" s="33"/>
      <c r="G86" s="37"/>
      <c r="H86" s="34"/>
      <c r="I86" s="32"/>
      <c r="J86" s="38"/>
      <c r="K86" s="2"/>
      <c r="L86" s="2"/>
      <c r="M86" s="88"/>
      <c r="N86" s="2"/>
      <c r="O86" s="39"/>
      <c r="P86" s="103"/>
      <c r="Q86" s="103"/>
      <c r="R86" s="103"/>
      <c r="S86" s="40"/>
      <c r="T86" s="40"/>
      <c r="U86" s="103"/>
      <c r="V86" s="41"/>
      <c r="W86" s="43"/>
      <c r="X86" s="42"/>
    </row>
    <row r="87" spans="1:24" x14ac:dyDescent="0.25">
      <c r="A87" s="104"/>
      <c r="B87" s="2"/>
      <c r="C87" s="2"/>
      <c r="D87" s="36"/>
      <c r="E87" s="35"/>
      <c r="F87" s="33"/>
      <c r="G87" s="37"/>
      <c r="H87" s="34"/>
      <c r="I87" s="32"/>
      <c r="J87" s="38"/>
      <c r="K87" s="2"/>
      <c r="L87" s="2"/>
      <c r="M87" s="88"/>
      <c r="N87" s="2"/>
      <c r="O87" s="39"/>
      <c r="P87" s="103"/>
      <c r="Q87" s="103"/>
      <c r="R87" s="103"/>
      <c r="S87" s="40"/>
      <c r="T87" s="40"/>
      <c r="U87" s="103"/>
      <c r="V87" s="41"/>
      <c r="W87" s="43"/>
      <c r="X87" s="42"/>
    </row>
    <row r="88" spans="1:24" x14ac:dyDescent="0.25">
      <c r="A88" s="104"/>
      <c r="B88" s="2"/>
      <c r="C88" s="2"/>
      <c r="D88" s="36"/>
      <c r="E88" s="35"/>
      <c r="F88" s="33"/>
      <c r="G88" s="37"/>
      <c r="H88" s="34"/>
      <c r="I88" s="32"/>
      <c r="J88" s="38"/>
      <c r="K88" s="2"/>
      <c r="L88" s="2"/>
      <c r="M88" s="88"/>
      <c r="N88" s="2"/>
      <c r="O88" s="39"/>
      <c r="P88" s="103"/>
      <c r="Q88" s="103"/>
      <c r="R88" s="103"/>
      <c r="S88" s="40"/>
      <c r="T88" s="40"/>
      <c r="U88" s="103"/>
      <c r="V88" s="41"/>
      <c r="W88" s="43"/>
      <c r="X88" s="42"/>
    </row>
    <row r="89" spans="1:24" x14ac:dyDescent="0.25">
      <c r="A89" s="104"/>
      <c r="B89" s="2"/>
      <c r="C89" s="2"/>
      <c r="D89" s="36"/>
      <c r="E89" s="35"/>
      <c r="F89" s="33"/>
      <c r="G89" s="37"/>
      <c r="H89" s="34"/>
      <c r="I89" s="32"/>
      <c r="J89" s="38"/>
      <c r="K89" s="2"/>
      <c r="L89" s="2"/>
      <c r="M89" s="88"/>
      <c r="N89" s="2"/>
      <c r="O89" s="39"/>
      <c r="P89" s="103"/>
      <c r="Q89" s="103"/>
      <c r="R89" s="103"/>
      <c r="S89" s="40"/>
      <c r="T89" s="40"/>
      <c r="U89" s="103"/>
      <c r="V89" s="41"/>
      <c r="W89" s="43"/>
      <c r="X89" s="42"/>
    </row>
    <row r="90" spans="1:24" x14ac:dyDescent="0.25">
      <c r="A90" s="104"/>
      <c r="B90" s="2"/>
      <c r="C90" s="51"/>
      <c r="D90" s="48"/>
      <c r="E90" s="52"/>
      <c r="F90" s="52"/>
      <c r="G90" s="50"/>
      <c r="H90" s="49"/>
      <c r="I90" s="47"/>
      <c r="J90" s="53"/>
      <c r="K90" s="55"/>
      <c r="L90" s="54"/>
      <c r="M90" s="88"/>
      <c r="N90" s="2"/>
      <c r="O90" s="54"/>
      <c r="P90" s="103"/>
      <c r="Q90" s="103"/>
      <c r="R90" s="103"/>
      <c r="S90" s="46"/>
      <c r="T90" s="46"/>
      <c r="U90" s="103"/>
      <c r="V90" s="44"/>
      <c r="W90" s="44"/>
      <c r="X90" s="45"/>
    </row>
    <row r="91" spans="1:24" x14ac:dyDescent="0.25">
      <c r="A91" s="104"/>
      <c r="B91" s="2"/>
      <c r="C91" s="51"/>
      <c r="D91" s="48"/>
      <c r="E91" s="52"/>
      <c r="F91" s="52"/>
      <c r="G91" s="50"/>
      <c r="H91" s="49"/>
      <c r="I91" s="47"/>
      <c r="J91" s="53"/>
      <c r="K91" s="55"/>
      <c r="L91" s="54"/>
      <c r="M91" s="88"/>
      <c r="N91" s="2"/>
      <c r="O91" s="54"/>
      <c r="P91" s="103"/>
      <c r="Q91" s="103"/>
      <c r="R91" s="103"/>
      <c r="S91" s="46"/>
      <c r="T91" s="46"/>
      <c r="U91" s="103"/>
      <c r="V91" s="44"/>
      <c r="W91" s="44"/>
      <c r="X91" s="45"/>
    </row>
    <row r="92" spans="1:24" x14ac:dyDescent="0.25">
      <c r="A92" s="104"/>
      <c r="B92" s="2"/>
      <c r="C92" s="51"/>
      <c r="D92" s="48"/>
      <c r="E92" s="52"/>
      <c r="F92" s="52"/>
      <c r="G92" s="50"/>
      <c r="H92" s="49"/>
      <c r="I92" s="47"/>
      <c r="J92" s="53"/>
      <c r="K92" s="55"/>
      <c r="L92" s="54"/>
      <c r="M92" s="88"/>
      <c r="N92" s="2"/>
      <c r="O92" s="54"/>
      <c r="P92" s="103"/>
      <c r="Q92" s="103"/>
      <c r="R92" s="103"/>
      <c r="S92" s="46"/>
      <c r="T92" s="46"/>
      <c r="U92" s="103"/>
      <c r="V92" s="44"/>
      <c r="W92" s="44"/>
      <c r="X92" s="45"/>
    </row>
    <row r="93" spans="1:24" x14ac:dyDescent="0.25">
      <c r="A93" s="104"/>
      <c r="B93" s="2"/>
      <c r="C93" s="51"/>
      <c r="D93" s="48"/>
      <c r="E93" s="52"/>
      <c r="F93" s="52"/>
      <c r="G93" s="50"/>
      <c r="H93" s="49"/>
      <c r="I93" s="47"/>
      <c r="J93" s="53"/>
      <c r="K93" s="55"/>
      <c r="L93" s="54"/>
      <c r="M93" s="88"/>
      <c r="N93" s="2"/>
      <c r="O93" s="54"/>
      <c r="P93" s="103"/>
      <c r="Q93" s="103"/>
      <c r="R93" s="103"/>
      <c r="S93" s="46"/>
      <c r="T93" s="46"/>
      <c r="U93" s="103"/>
      <c r="V93" s="44"/>
      <c r="W93" s="44"/>
      <c r="X93" s="45"/>
    </row>
    <row r="94" spans="1:24" x14ac:dyDescent="0.25">
      <c r="A94" s="104"/>
      <c r="B94" s="2"/>
      <c r="C94" s="51"/>
      <c r="D94" s="48"/>
      <c r="E94" s="52"/>
      <c r="F94" s="52"/>
      <c r="G94" s="50"/>
      <c r="H94" s="49"/>
      <c r="I94" s="47"/>
      <c r="J94" s="53"/>
      <c r="K94" s="55"/>
      <c r="L94" s="54"/>
      <c r="M94" s="88"/>
      <c r="N94" s="2"/>
      <c r="O94" s="54"/>
      <c r="P94" s="103"/>
      <c r="Q94" s="103"/>
      <c r="R94" s="103"/>
      <c r="S94" s="46"/>
      <c r="T94" s="46"/>
      <c r="U94" s="103"/>
      <c r="V94" s="44"/>
      <c r="W94" s="44"/>
      <c r="X94" s="45"/>
    </row>
    <row r="95" spans="1:24" x14ac:dyDescent="0.25">
      <c r="A95" s="104"/>
      <c r="B95" s="2"/>
      <c r="C95" s="51"/>
      <c r="D95" s="48"/>
      <c r="E95" s="52"/>
      <c r="F95" s="52"/>
      <c r="G95" s="50"/>
      <c r="H95" s="49"/>
      <c r="I95" s="47"/>
      <c r="J95" s="53"/>
      <c r="K95" s="55"/>
      <c r="L95" s="54"/>
      <c r="M95" s="88"/>
      <c r="N95" s="2"/>
      <c r="O95" s="54"/>
      <c r="P95" s="103"/>
      <c r="Q95" s="103"/>
      <c r="R95" s="103"/>
      <c r="S95" s="46"/>
      <c r="T95" s="46"/>
      <c r="U95" s="103"/>
      <c r="V95" s="44"/>
      <c r="W95" s="44"/>
      <c r="X95" s="45"/>
    </row>
    <row r="96" spans="1:24" x14ac:dyDescent="0.25">
      <c r="A96" s="104"/>
      <c r="B96" s="2"/>
      <c r="C96" s="51"/>
      <c r="D96" s="48"/>
      <c r="E96" s="52"/>
      <c r="F96" s="52"/>
      <c r="G96" s="50"/>
      <c r="H96" s="49"/>
      <c r="I96" s="47"/>
      <c r="J96" s="53"/>
      <c r="K96" s="55"/>
      <c r="L96" s="54"/>
      <c r="M96" s="88"/>
      <c r="N96" s="2"/>
      <c r="O96" s="54"/>
      <c r="P96" s="103"/>
      <c r="Q96" s="103"/>
      <c r="R96" s="103"/>
      <c r="S96" s="46"/>
      <c r="T96" s="46"/>
      <c r="U96" s="103"/>
      <c r="V96" s="44"/>
      <c r="W96" s="44"/>
      <c r="X96" s="45"/>
    </row>
    <row r="97" spans="1:24" x14ac:dyDescent="0.25">
      <c r="A97" s="104"/>
      <c r="B97" s="2"/>
      <c r="C97" s="51"/>
      <c r="D97" s="48"/>
      <c r="E97" s="52"/>
      <c r="F97" s="52"/>
      <c r="G97" s="50"/>
      <c r="H97" s="49"/>
      <c r="I97" s="47"/>
      <c r="J97" s="53"/>
      <c r="K97" s="55"/>
      <c r="L97" s="54"/>
      <c r="M97" s="88"/>
      <c r="N97" s="2"/>
      <c r="O97" s="54"/>
      <c r="P97" s="103"/>
      <c r="Q97" s="103"/>
      <c r="R97" s="103"/>
      <c r="S97" s="46"/>
      <c r="T97" s="46"/>
      <c r="U97" s="103"/>
      <c r="V97" s="44"/>
      <c r="W97" s="44"/>
      <c r="X97" s="45"/>
    </row>
    <row r="98" spans="1:24" x14ac:dyDescent="0.25">
      <c r="A98" s="104"/>
      <c r="B98" s="55"/>
      <c r="C98" s="55"/>
      <c r="D98" s="55"/>
      <c r="E98" s="61"/>
      <c r="F98" s="70"/>
      <c r="G98" s="60"/>
      <c r="H98" s="55"/>
      <c r="I98" s="59"/>
      <c r="J98" s="62"/>
      <c r="K98" s="55"/>
      <c r="L98" s="55"/>
      <c r="M98" s="88"/>
      <c r="N98" s="55"/>
      <c r="O98" s="55"/>
      <c r="P98" s="103"/>
      <c r="Q98" s="103"/>
      <c r="R98" s="103"/>
      <c r="S98" s="58"/>
      <c r="T98" s="58"/>
      <c r="U98" s="103"/>
      <c r="V98" s="56"/>
      <c r="W98" s="56"/>
      <c r="X98" s="57"/>
    </row>
    <row r="99" spans="1:24" x14ac:dyDescent="0.25">
      <c r="A99" s="104"/>
      <c r="B99" s="55"/>
      <c r="C99" s="55"/>
      <c r="D99" s="55"/>
      <c r="E99" s="61"/>
      <c r="F99" s="70"/>
      <c r="G99" s="60"/>
      <c r="H99" s="55"/>
      <c r="I99" s="59"/>
      <c r="J99" s="62"/>
      <c r="K99" s="55"/>
      <c r="L99" s="55"/>
      <c r="M99" s="88"/>
      <c r="N99" s="55"/>
      <c r="O99" s="55"/>
      <c r="P99" s="103"/>
      <c r="Q99" s="103"/>
      <c r="R99" s="103"/>
      <c r="S99" s="58"/>
      <c r="T99" s="58"/>
      <c r="U99" s="103"/>
      <c r="V99" s="56"/>
      <c r="W99" s="56"/>
      <c r="X99" s="57"/>
    </row>
    <row r="100" spans="1:24" x14ac:dyDescent="0.25">
      <c r="A100" s="104"/>
      <c r="B100" s="55"/>
      <c r="C100" s="55"/>
      <c r="D100" s="55"/>
      <c r="E100" s="61"/>
      <c r="F100" s="70"/>
      <c r="G100" s="60"/>
      <c r="H100" s="55"/>
      <c r="I100" s="59"/>
      <c r="J100" s="62"/>
      <c r="K100" s="55"/>
      <c r="L100" s="55"/>
      <c r="M100" s="88"/>
      <c r="N100" s="55"/>
      <c r="O100" s="55"/>
      <c r="P100" s="103"/>
      <c r="Q100" s="103"/>
      <c r="R100" s="103"/>
      <c r="S100" s="58"/>
      <c r="T100" s="58"/>
      <c r="U100" s="103"/>
      <c r="V100" s="56"/>
      <c r="W100" s="56"/>
      <c r="X100" s="57"/>
    </row>
    <row r="101" spans="1:24" x14ac:dyDescent="0.25">
      <c r="A101" s="104"/>
      <c r="B101" s="55"/>
      <c r="C101" s="55"/>
      <c r="D101" s="55"/>
      <c r="E101" s="61"/>
      <c r="F101" s="70"/>
      <c r="G101" s="60"/>
      <c r="H101" s="55"/>
      <c r="I101" s="59"/>
      <c r="J101" s="62"/>
      <c r="K101" s="55"/>
      <c r="L101" s="55"/>
      <c r="M101" s="88"/>
      <c r="N101" s="55"/>
      <c r="O101" s="55"/>
      <c r="P101" s="103"/>
      <c r="Q101" s="103"/>
      <c r="R101" s="103"/>
      <c r="S101" s="58"/>
      <c r="T101" s="58"/>
      <c r="U101" s="103"/>
      <c r="V101" s="56"/>
      <c r="W101" s="56"/>
      <c r="X101" s="57"/>
    </row>
    <row r="102" spans="1:24" x14ac:dyDescent="0.25">
      <c r="A102" s="104"/>
      <c r="B102" s="55"/>
      <c r="C102" s="55"/>
      <c r="D102" s="55"/>
      <c r="E102" s="61"/>
      <c r="F102" s="70"/>
      <c r="G102" s="60"/>
      <c r="H102" s="55"/>
      <c r="I102" s="59"/>
      <c r="J102" s="62"/>
      <c r="K102" s="55"/>
      <c r="L102" s="55"/>
      <c r="M102" s="88"/>
      <c r="N102" s="55"/>
      <c r="O102" s="55"/>
      <c r="P102" s="103"/>
      <c r="Q102" s="103"/>
      <c r="R102" s="103"/>
      <c r="S102" s="58"/>
      <c r="T102" s="58"/>
      <c r="U102" s="103"/>
      <c r="V102" s="56"/>
      <c r="W102" s="56"/>
      <c r="X102" s="57"/>
    </row>
    <row r="103" spans="1:24" x14ac:dyDescent="0.25">
      <c r="A103" s="104"/>
      <c r="B103" s="55"/>
      <c r="C103" s="55"/>
      <c r="D103" s="55"/>
      <c r="E103" s="61"/>
      <c r="F103" s="70"/>
      <c r="G103" s="60"/>
      <c r="H103" s="55"/>
      <c r="I103" s="59"/>
      <c r="J103" s="62"/>
      <c r="K103" s="55"/>
      <c r="L103" s="55"/>
      <c r="M103" s="88"/>
      <c r="N103" s="55"/>
      <c r="O103" s="55"/>
      <c r="P103" s="103"/>
      <c r="Q103" s="103"/>
      <c r="R103" s="103"/>
      <c r="S103" s="58"/>
      <c r="T103" s="58"/>
      <c r="U103" s="103"/>
      <c r="V103" s="56"/>
      <c r="W103" s="56"/>
      <c r="X103" s="57"/>
    </row>
    <row r="104" spans="1:24" x14ac:dyDescent="0.25">
      <c r="A104" s="104"/>
      <c r="B104" s="55"/>
      <c r="C104" s="55"/>
      <c r="D104" s="67"/>
      <c r="E104" s="72"/>
      <c r="F104" s="71"/>
      <c r="G104" s="69"/>
      <c r="H104" s="68"/>
      <c r="I104" s="66"/>
      <c r="J104" s="70"/>
      <c r="K104" s="73"/>
      <c r="L104" s="73"/>
      <c r="M104" s="88"/>
      <c r="N104" s="55"/>
      <c r="O104" s="74"/>
      <c r="P104" s="103"/>
      <c r="Q104" s="103"/>
      <c r="R104" s="103"/>
      <c r="S104" s="65"/>
      <c r="T104" s="65"/>
      <c r="U104" s="103"/>
      <c r="V104" s="63"/>
      <c r="W104" s="63"/>
      <c r="X104" s="64"/>
    </row>
    <row r="105" spans="1:24" x14ac:dyDescent="0.25">
      <c r="A105" s="104"/>
      <c r="B105" s="55"/>
      <c r="C105" s="55"/>
      <c r="D105" s="67"/>
      <c r="E105" s="72"/>
      <c r="F105" s="71"/>
      <c r="G105" s="69"/>
      <c r="H105" s="68"/>
      <c r="I105" s="66"/>
      <c r="J105" s="70"/>
      <c r="K105" s="73"/>
      <c r="L105" s="73"/>
      <c r="M105" s="88"/>
      <c r="N105" s="55"/>
      <c r="O105" s="74"/>
      <c r="P105" s="103"/>
      <c r="Q105" s="103"/>
      <c r="R105" s="103"/>
      <c r="S105" s="65"/>
      <c r="T105" s="65"/>
      <c r="U105" s="103"/>
      <c r="V105" s="63"/>
      <c r="W105" s="63"/>
      <c r="X105" s="64"/>
    </row>
    <row r="106" spans="1:24" x14ac:dyDescent="0.25">
      <c r="A106" s="104"/>
      <c r="B106" s="55"/>
      <c r="C106" s="55"/>
      <c r="D106" s="67"/>
      <c r="E106" s="72"/>
      <c r="F106" s="71"/>
      <c r="G106" s="69"/>
      <c r="H106" s="68"/>
      <c r="I106" s="66"/>
      <c r="J106" s="70"/>
      <c r="K106" s="73"/>
      <c r="L106" s="73"/>
      <c r="M106" s="88"/>
      <c r="N106" s="55"/>
      <c r="O106" s="74"/>
      <c r="P106" s="103"/>
      <c r="Q106" s="103"/>
      <c r="R106" s="103"/>
      <c r="S106" s="65"/>
      <c r="T106" s="65"/>
      <c r="U106" s="103"/>
      <c r="V106" s="63"/>
      <c r="W106" s="63"/>
      <c r="X106" s="64"/>
    </row>
    <row r="107" spans="1:24" x14ac:dyDescent="0.25">
      <c r="A107" s="104"/>
      <c r="B107" s="55"/>
      <c r="C107" s="55"/>
      <c r="D107" s="67"/>
      <c r="E107" s="72"/>
      <c r="F107" s="71"/>
      <c r="G107" s="69"/>
      <c r="H107" s="68"/>
      <c r="I107" s="66"/>
      <c r="J107" s="70"/>
      <c r="K107" s="73"/>
      <c r="L107" s="73"/>
      <c r="M107" s="88"/>
      <c r="N107" s="55"/>
      <c r="O107" s="74"/>
      <c r="P107" s="103"/>
      <c r="Q107" s="103"/>
      <c r="R107" s="103"/>
      <c r="S107" s="65"/>
      <c r="T107" s="65"/>
      <c r="U107" s="103"/>
      <c r="V107" s="63"/>
      <c r="W107" s="63"/>
      <c r="X107" s="64"/>
    </row>
    <row r="108" spans="1:24" x14ac:dyDescent="0.25">
      <c r="A108" s="104"/>
      <c r="B108" s="55"/>
      <c r="C108" s="55"/>
      <c r="D108" s="67"/>
      <c r="E108" s="72"/>
      <c r="F108" s="71"/>
      <c r="G108" s="69"/>
      <c r="H108" s="68"/>
      <c r="I108" s="66"/>
      <c r="J108" s="70"/>
      <c r="K108" s="73"/>
      <c r="L108" s="73"/>
      <c r="M108" s="88"/>
      <c r="N108" s="55"/>
      <c r="O108" s="74"/>
      <c r="P108" s="103"/>
      <c r="Q108" s="103"/>
      <c r="R108" s="103"/>
      <c r="S108" s="65"/>
      <c r="T108" s="65"/>
      <c r="U108" s="103"/>
      <c r="V108" s="63"/>
      <c r="W108" s="63"/>
      <c r="X108" s="64"/>
    </row>
    <row r="109" spans="1:24" x14ac:dyDescent="0.25">
      <c r="A109" s="104"/>
      <c r="B109" s="55"/>
      <c r="C109" s="55"/>
      <c r="D109" s="67"/>
      <c r="E109" s="72"/>
      <c r="F109" s="71"/>
      <c r="G109" s="69"/>
      <c r="H109" s="68"/>
      <c r="I109" s="66"/>
      <c r="J109" s="70"/>
      <c r="K109" s="73"/>
      <c r="L109" s="73"/>
      <c r="M109" s="88"/>
      <c r="N109" s="55"/>
      <c r="O109" s="74"/>
      <c r="P109" s="103"/>
      <c r="Q109" s="103"/>
      <c r="R109" s="103"/>
      <c r="S109" s="65"/>
      <c r="T109" s="65"/>
      <c r="U109" s="103"/>
      <c r="V109" s="63"/>
      <c r="W109" s="63"/>
      <c r="X109" s="64"/>
    </row>
    <row r="110" spans="1:24" x14ac:dyDescent="0.25">
      <c r="A110" s="104"/>
      <c r="B110" s="55"/>
      <c r="C110" s="55"/>
      <c r="D110" s="67"/>
      <c r="E110" s="72"/>
      <c r="F110" s="71"/>
      <c r="G110" s="69"/>
      <c r="H110" s="68"/>
      <c r="I110" s="66"/>
      <c r="J110" s="70"/>
      <c r="K110" s="73"/>
      <c r="L110" s="73"/>
      <c r="M110" s="88"/>
      <c r="N110" s="55"/>
      <c r="O110" s="74"/>
      <c r="P110" s="103"/>
      <c r="Q110" s="103"/>
      <c r="R110" s="103"/>
      <c r="S110" s="65"/>
      <c r="T110" s="65"/>
      <c r="U110" s="103"/>
      <c r="V110" s="63"/>
      <c r="W110" s="63"/>
      <c r="X110" s="64"/>
    </row>
    <row r="111" spans="1:24" x14ac:dyDescent="0.25">
      <c r="A111" s="104"/>
      <c r="B111" s="55"/>
      <c r="C111" s="55"/>
      <c r="D111" s="67"/>
      <c r="E111" s="72"/>
      <c r="F111" s="71"/>
      <c r="G111" s="69"/>
      <c r="H111" s="68"/>
      <c r="I111" s="66"/>
      <c r="J111" s="70"/>
      <c r="K111" s="73"/>
      <c r="L111" s="73"/>
      <c r="M111" s="88"/>
      <c r="N111" s="55"/>
      <c r="O111" s="74"/>
      <c r="P111" s="103"/>
      <c r="Q111" s="103"/>
      <c r="R111" s="103"/>
      <c r="S111" s="65"/>
      <c r="T111" s="65"/>
      <c r="U111" s="103"/>
      <c r="V111" s="63"/>
      <c r="W111" s="63"/>
      <c r="X111" s="64"/>
    </row>
    <row r="112" spans="1:24" x14ac:dyDescent="0.25">
      <c r="A112" s="104"/>
      <c r="B112" s="55"/>
      <c r="C112" s="55"/>
      <c r="D112" s="67"/>
      <c r="E112" s="72"/>
      <c r="F112" s="71"/>
      <c r="G112" s="69"/>
      <c r="H112" s="68"/>
      <c r="I112" s="66"/>
      <c r="J112" s="70"/>
      <c r="K112" s="73"/>
      <c r="L112" s="73"/>
      <c r="M112" s="88"/>
      <c r="N112" s="55"/>
      <c r="O112" s="74"/>
      <c r="P112" s="103"/>
      <c r="Q112" s="103"/>
      <c r="R112" s="103"/>
      <c r="S112" s="65"/>
      <c r="T112" s="65"/>
      <c r="U112" s="103"/>
      <c r="V112" s="63"/>
      <c r="W112" s="63"/>
      <c r="X112" s="64"/>
    </row>
    <row r="113" spans="1:24" x14ac:dyDescent="0.25">
      <c r="A113" s="104"/>
      <c r="B113" s="55"/>
      <c r="C113" s="55"/>
      <c r="D113" s="67"/>
      <c r="E113" s="72"/>
      <c r="F113" s="71"/>
      <c r="G113" s="69"/>
      <c r="H113" s="68"/>
      <c r="I113" s="66"/>
      <c r="J113" s="70"/>
      <c r="K113" s="73"/>
      <c r="L113" s="73"/>
      <c r="M113" s="88"/>
      <c r="N113" s="55"/>
      <c r="O113" s="74"/>
      <c r="P113" s="103"/>
      <c r="Q113" s="103"/>
      <c r="R113" s="103"/>
      <c r="S113" s="65"/>
      <c r="T113" s="65"/>
      <c r="U113" s="103"/>
      <c r="V113" s="63"/>
      <c r="W113" s="63"/>
      <c r="X113" s="64"/>
    </row>
    <row r="114" spans="1:24" x14ac:dyDescent="0.25">
      <c r="A114" s="104"/>
      <c r="B114" s="55"/>
      <c r="C114" s="55"/>
      <c r="D114" s="67"/>
      <c r="E114" s="72"/>
      <c r="F114" s="71"/>
      <c r="G114" s="69"/>
      <c r="H114" s="68"/>
      <c r="I114" s="66"/>
      <c r="J114" s="70"/>
      <c r="K114" s="73"/>
      <c r="L114" s="73"/>
      <c r="M114" s="88"/>
      <c r="N114" s="55"/>
      <c r="O114" s="74"/>
      <c r="P114" s="103"/>
      <c r="Q114" s="103"/>
      <c r="R114" s="103"/>
      <c r="S114" s="65"/>
      <c r="T114" s="65"/>
      <c r="U114" s="103"/>
      <c r="V114" s="63"/>
      <c r="W114" s="63"/>
      <c r="X114" s="64"/>
    </row>
    <row r="115" spans="1:24" x14ac:dyDescent="0.25">
      <c r="A115" s="104"/>
      <c r="B115" s="55"/>
      <c r="C115" s="55"/>
      <c r="D115" s="67"/>
      <c r="E115" s="72"/>
      <c r="F115" s="71"/>
      <c r="G115" s="69"/>
      <c r="H115" s="68"/>
      <c r="I115" s="66"/>
      <c r="J115" s="70"/>
      <c r="K115" s="73"/>
      <c r="L115" s="73"/>
      <c r="M115" s="88"/>
      <c r="N115" s="55"/>
      <c r="O115" s="74"/>
      <c r="P115" s="103"/>
      <c r="Q115" s="103"/>
      <c r="R115" s="103"/>
      <c r="S115" s="65"/>
      <c r="T115" s="65"/>
      <c r="U115" s="103"/>
      <c r="V115" s="63"/>
      <c r="W115" s="63"/>
      <c r="X115" s="64"/>
    </row>
    <row r="116" spans="1:24" x14ac:dyDescent="0.25">
      <c r="A116" s="104"/>
      <c r="B116" s="55"/>
      <c r="C116" s="55"/>
      <c r="D116" s="67"/>
      <c r="E116" s="72"/>
      <c r="F116" s="71"/>
      <c r="G116" s="69"/>
      <c r="H116" s="68"/>
      <c r="I116" s="66"/>
      <c r="J116" s="70"/>
      <c r="K116" s="73"/>
      <c r="L116" s="73"/>
      <c r="M116" s="88"/>
      <c r="N116" s="55"/>
      <c r="O116" s="74"/>
      <c r="P116" s="103"/>
      <c r="Q116" s="103"/>
      <c r="R116" s="103"/>
      <c r="S116" s="65"/>
      <c r="T116" s="65"/>
      <c r="U116" s="103"/>
      <c r="V116" s="63"/>
      <c r="W116" s="63"/>
      <c r="X116" s="64"/>
    </row>
    <row r="117" spans="1:24" x14ac:dyDescent="0.25">
      <c r="A117" s="104"/>
      <c r="B117" s="55"/>
      <c r="C117" s="55"/>
      <c r="D117" s="67"/>
      <c r="E117" s="72"/>
      <c r="F117" s="71"/>
      <c r="G117" s="69"/>
      <c r="H117" s="68"/>
      <c r="I117" s="66"/>
      <c r="J117" s="70"/>
      <c r="K117" s="73"/>
      <c r="L117" s="73"/>
      <c r="M117" s="88"/>
      <c r="N117" s="55"/>
      <c r="O117" s="74"/>
      <c r="P117" s="103"/>
      <c r="Q117" s="103"/>
      <c r="R117" s="103"/>
      <c r="S117" s="65"/>
      <c r="T117" s="65"/>
      <c r="U117" s="103"/>
      <c r="V117" s="63"/>
      <c r="W117" s="63"/>
      <c r="X117" s="64"/>
    </row>
    <row r="118" spans="1:24" x14ac:dyDescent="0.25">
      <c r="A118" s="104"/>
      <c r="B118" s="55"/>
      <c r="C118" s="55"/>
      <c r="D118" s="67"/>
      <c r="E118" s="72"/>
      <c r="F118" s="71"/>
      <c r="G118" s="69"/>
      <c r="H118" s="68"/>
      <c r="I118" s="66"/>
      <c r="J118" s="70"/>
      <c r="K118" s="73"/>
      <c r="L118" s="73"/>
      <c r="M118" s="88"/>
      <c r="N118" s="55"/>
      <c r="O118" s="74"/>
      <c r="P118" s="103"/>
      <c r="Q118" s="103"/>
      <c r="R118" s="103"/>
      <c r="S118" s="65"/>
      <c r="T118" s="65"/>
      <c r="U118" s="103"/>
      <c r="V118" s="63"/>
      <c r="W118" s="63"/>
      <c r="X118" s="64"/>
    </row>
    <row r="119" spans="1:24" x14ac:dyDescent="0.25">
      <c r="A119" s="104"/>
      <c r="B119" s="55"/>
      <c r="C119" s="55"/>
      <c r="D119" s="67"/>
      <c r="E119" s="72"/>
      <c r="F119" s="71"/>
      <c r="G119" s="69"/>
      <c r="H119" s="68"/>
      <c r="I119" s="66"/>
      <c r="J119" s="70"/>
      <c r="K119" s="73"/>
      <c r="L119" s="73"/>
      <c r="M119" s="88"/>
      <c r="N119" s="55"/>
      <c r="O119" s="74"/>
      <c r="P119" s="103"/>
      <c r="Q119" s="103"/>
      <c r="R119" s="103"/>
      <c r="S119" s="65"/>
      <c r="T119" s="65"/>
      <c r="U119" s="103"/>
      <c r="V119" s="63"/>
      <c r="W119" s="63"/>
      <c r="X119" s="64"/>
    </row>
    <row r="120" spans="1:24" x14ac:dyDescent="0.25">
      <c r="A120" s="104"/>
      <c r="B120" s="55"/>
      <c r="C120" s="55"/>
      <c r="D120" s="67"/>
      <c r="E120" s="72"/>
      <c r="F120" s="71"/>
      <c r="G120" s="69"/>
      <c r="H120" s="68"/>
      <c r="I120" s="66"/>
      <c r="J120" s="70"/>
      <c r="K120" s="73"/>
      <c r="L120" s="73"/>
      <c r="M120" s="88"/>
      <c r="N120" s="55"/>
      <c r="O120" s="74"/>
      <c r="P120" s="103"/>
      <c r="Q120" s="103"/>
      <c r="R120" s="103"/>
      <c r="S120" s="65"/>
      <c r="T120" s="65"/>
      <c r="U120" s="103"/>
      <c r="V120" s="63"/>
      <c r="W120" s="63"/>
      <c r="X120" s="64"/>
    </row>
    <row r="121" spans="1:24" x14ac:dyDescent="0.25">
      <c r="A121" s="104"/>
      <c r="B121" s="55"/>
      <c r="C121" s="55"/>
      <c r="D121" s="67"/>
      <c r="E121" s="72"/>
      <c r="F121" s="71"/>
      <c r="G121" s="69"/>
      <c r="H121" s="68"/>
      <c r="I121" s="66"/>
      <c r="J121" s="70"/>
      <c r="K121" s="73"/>
      <c r="L121" s="73"/>
      <c r="M121" s="88"/>
      <c r="N121" s="55"/>
      <c r="O121" s="74"/>
      <c r="P121" s="103"/>
      <c r="Q121" s="103"/>
      <c r="R121" s="103"/>
      <c r="S121" s="65"/>
      <c r="T121" s="65"/>
      <c r="U121" s="103"/>
      <c r="V121" s="63"/>
      <c r="W121" s="63"/>
      <c r="X121" s="64"/>
    </row>
    <row r="122" spans="1:24" x14ac:dyDescent="0.25">
      <c r="A122" s="104"/>
      <c r="B122" s="55"/>
      <c r="C122" s="55"/>
      <c r="D122" s="67"/>
      <c r="E122" s="72"/>
      <c r="F122" s="71"/>
      <c r="G122" s="69"/>
      <c r="H122" s="68"/>
      <c r="I122" s="66"/>
      <c r="J122" s="70"/>
      <c r="K122" s="73"/>
      <c r="L122" s="73"/>
      <c r="M122" s="88"/>
      <c r="N122" s="55"/>
      <c r="O122" s="74"/>
      <c r="P122" s="103"/>
      <c r="Q122" s="103"/>
      <c r="R122" s="103"/>
      <c r="S122" s="65"/>
      <c r="T122" s="65"/>
      <c r="U122" s="103"/>
      <c r="V122" s="63"/>
      <c r="W122" s="63"/>
      <c r="X122" s="64"/>
    </row>
    <row r="123" spans="1:24" x14ac:dyDescent="0.25">
      <c r="A123" s="104"/>
      <c r="B123" s="55"/>
      <c r="C123" s="55"/>
      <c r="D123" s="67"/>
      <c r="E123" s="72"/>
      <c r="F123" s="71"/>
      <c r="G123" s="69"/>
      <c r="H123" s="68"/>
      <c r="I123" s="66"/>
      <c r="J123" s="70"/>
      <c r="K123" s="73"/>
      <c r="L123" s="73"/>
      <c r="M123" s="88"/>
      <c r="N123" s="55"/>
      <c r="O123" s="74"/>
      <c r="P123" s="103"/>
      <c r="Q123" s="103"/>
      <c r="R123" s="103"/>
      <c r="S123" s="65"/>
      <c r="T123" s="65"/>
      <c r="U123" s="103"/>
      <c r="V123" s="63"/>
      <c r="W123" s="63"/>
      <c r="X123" s="64"/>
    </row>
    <row r="124" spans="1:24" x14ac:dyDescent="0.25">
      <c r="A124" s="104"/>
      <c r="B124" s="55"/>
      <c r="C124" s="83"/>
      <c r="D124" s="80"/>
      <c r="E124" s="84"/>
      <c r="F124" s="84"/>
      <c r="G124" s="82"/>
      <c r="H124" s="81"/>
      <c r="I124" s="79"/>
      <c r="J124" s="85"/>
      <c r="K124" s="86"/>
      <c r="L124" s="86"/>
      <c r="M124" s="88"/>
      <c r="N124" s="55"/>
      <c r="O124" s="87"/>
      <c r="P124" s="104"/>
      <c r="Q124" s="103"/>
      <c r="R124" s="103"/>
      <c r="S124" s="104"/>
      <c r="T124" s="77"/>
      <c r="U124" s="103"/>
      <c r="V124" s="75"/>
      <c r="W124" s="75"/>
      <c r="X124" s="76"/>
    </row>
    <row r="125" spans="1:24" x14ac:dyDescent="0.25">
      <c r="A125" s="104"/>
      <c r="B125" s="55"/>
      <c r="C125" s="83"/>
      <c r="D125" s="80"/>
      <c r="E125" s="84"/>
      <c r="F125" s="84"/>
      <c r="G125" s="82"/>
      <c r="H125" s="81"/>
      <c r="I125" s="79"/>
      <c r="J125" s="85"/>
      <c r="K125" s="86"/>
      <c r="L125" s="86"/>
      <c r="M125" s="88"/>
      <c r="N125" s="55"/>
      <c r="O125" s="87"/>
      <c r="P125" s="104"/>
      <c r="Q125" s="103"/>
      <c r="R125" s="103"/>
      <c r="S125" s="104"/>
      <c r="T125" s="77"/>
      <c r="U125" s="103"/>
      <c r="V125" s="75"/>
      <c r="W125" s="75"/>
      <c r="X125" s="76"/>
    </row>
    <row r="126" spans="1:24" x14ac:dyDescent="0.25">
      <c r="A126" s="104"/>
      <c r="B126" s="55"/>
      <c r="C126" s="83"/>
      <c r="D126" s="80"/>
      <c r="E126" s="84"/>
      <c r="F126" s="84"/>
      <c r="G126" s="82"/>
      <c r="H126" s="81"/>
      <c r="I126" s="79"/>
      <c r="J126" s="85"/>
      <c r="K126" s="86"/>
      <c r="L126" s="86"/>
      <c r="M126" s="88"/>
      <c r="N126" s="55"/>
      <c r="O126" s="87"/>
      <c r="P126" s="104"/>
      <c r="Q126" s="103"/>
      <c r="R126" s="103"/>
      <c r="S126" s="104"/>
      <c r="T126" s="77"/>
      <c r="U126" s="103"/>
      <c r="V126" s="75"/>
      <c r="W126" s="75"/>
      <c r="X126" s="76"/>
    </row>
    <row r="127" spans="1:24" x14ac:dyDescent="0.25">
      <c r="A127" s="104"/>
      <c r="B127" s="55"/>
      <c r="C127" s="83"/>
      <c r="D127" s="80"/>
      <c r="E127" s="84"/>
      <c r="F127" s="84"/>
      <c r="G127" s="82"/>
      <c r="H127" s="81"/>
      <c r="I127" s="79"/>
      <c r="J127" s="85"/>
      <c r="K127" s="86"/>
      <c r="L127" s="86"/>
      <c r="M127" s="88"/>
      <c r="N127" s="55"/>
      <c r="O127" s="87"/>
      <c r="P127" s="104"/>
      <c r="Q127" s="103"/>
      <c r="R127" s="103"/>
      <c r="S127" s="104"/>
      <c r="T127" s="77"/>
      <c r="U127" s="103"/>
      <c r="V127" s="75"/>
      <c r="W127" s="75"/>
      <c r="X127" s="76"/>
    </row>
    <row r="128" spans="1:24" x14ac:dyDescent="0.25">
      <c r="A128" s="104"/>
      <c r="B128" s="55"/>
      <c r="C128" s="83"/>
      <c r="D128" s="80"/>
      <c r="E128" s="84"/>
      <c r="F128" s="84"/>
      <c r="G128" s="82"/>
      <c r="H128" s="81"/>
      <c r="I128" s="79"/>
      <c r="J128" s="85"/>
      <c r="K128" s="86"/>
      <c r="L128" s="86"/>
      <c r="M128" s="88"/>
      <c r="N128" s="55"/>
      <c r="O128" s="87"/>
      <c r="P128" s="104"/>
      <c r="Q128" s="103"/>
      <c r="R128" s="103"/>
      <c r="S128" s="104"/>
      <c r="T128" s="77"/>
      <c r="U128" s="103"/>
      <c r="V128" s="75"/>
      <c r="W128" s="75"/>
      <c r="X128" s="76"/>
    </row>
    <row r="129" spans="1:24" x14ac:dyDescent="0.25">
      <c r="A129" s="104"/>
      <c r="B129" s="62"/>
      <c r="C129" s="83"/>
      <c r="D129" s="80"/>
      <c r="E129" s="84"/>
      <c r="F129" s="84"/>
      <c r="G129" s="82"/>
      <c r="H129" s="81"/>
      <c r="I129" s="79"/>
      <c r="J129" s="85"/>
      <c r="K129" s="86"/>
      <c r="L129" s="86"/>
      <c r="M129" s="88"/>
      <c r="N129" s="62"/>
      <c r="O129" s="87"/>
      <c r="P129" s="104"/>
      <c r="Q129" s="103"/>
      <c r="R129" s="103"/>
      <c r="S129" s="104"/>
      <c r="T129" s="77"/>
      <c r="U129" s="103"/>
      <c r="V129" s="75"/>
      <c r="W129" s="75"/>
      <c r="X129" s="76"/>
    </row>
    <row r="130" spans="1:24" x14ac:dyDescent="0.25">
      <c r="A130" s="104"/>
      <c r="B130" s="62"/>
      <c r="C130" s="83"/>
      <c r="D130" s="80"/>
      <c r="E130" s="84"/>
      <c r="F130" s="84"/>
      <c r="G130" s="82"/>
      <c r="H130" s="81"/>
      <c r="I130" s="79"/>
      <c r="J130" s="85"/>
      <c r="K130" s="86"/>
      <c r="L130" s="86"/>
      <c r="M130" s="88"/>
      <c r="N130" s="62"/>
      <c r="O130" s="87"/>
      <c r="P130" s="104"/>
      <c r="Q130" s="103"/>
      <c r="R130" s="103"/>
      <c r="S130" s="104"/>
      <c r="T130" s="77"/>
      <c r="U130" s="103"/>
      <c r="V130" s="75"/>
      <c r="W130" s="75"/>
      <c r="X130" s="76"/>
    </row>
    <row r="131" spans="1:24" x14ac:dyDescent="0.25">
      <c r="A131" s="104"/>
      <c r="B131" s="62"/>
      <c r="C131" s="83"/>
      <c r="D131" s="80"/>
      <c r="E131" s="84"/>
      <c r="F131" s="84"/>
      <c r="G131" s="82"/>
      <c r="H131" s="81"/>
      <c r="I131" s="79"/>
      <c r="J131" s="85"/>
      <c r="K131" s="86"/>
      <c r="L131" s="86"/>
      <c r="M131" s="88"/>
      <c r="N131" s="62"/>
      <c r="O131" s="87"/>
      <c r="P131" s="104"/>
      <c r="Q131" s="103"/>
      <c r="R131" s="103"/>
      <c r="S131" s="104"/>
      <c r="T131" s="77"/>
      <c r="U131" s="103"/>
      <c r="V131" s="75"/>
      <c r="W131" s="75"/>
      <c r="X131" s="76"/>
    </row>
    <row r="132" spans="1:24" x14ac:dyDescent="0.25">
      <c r="A132" s="104"/>
      <c r="B132" s="62"/>
      <c r="C132" s="83"/>
      <c r="D132" s="80"/>
      <c r="E132" s="84"/>
      <c r="F132" s="84"/>
      <c r="G132" s="82"/>
      <c r="H132" s="81"/>
      <c r="I132" s="79"/>
      <c r="J132" s="85"/>
      <c r="K132" s="86"/>
      <c r="L132" s="86"/>
      <c r="M132" s="88"/>
      <c r="N132" s="62"/>
      <c r="O132" s="87"/>
      <c r="P132" s="104"/>
      <c r="Q132" s="103"/>
      <c r="R132" s="103"/>
      <c r="S132" s="104"/>
      <c r="T132" s="77"/>
      <c r="U132" s="103"/>
      <c r="V132" s="75"/>
      <c r="W132" s="75"/>
      <c r="X132" s="76"/>
    </row>
    <row r="133" spans="1:24" x14ac:dyDescent="0.25">
      <c r="A133" s="104"/>
      <c r="B133" s="62"/>
      <c r="C133" s="83"/>
      <c r="D133" s="80"/>
      <c r="E133" s="84"/>
      <c r="F133" s="84"/>
      <c r="G133" s="82"/>
      <c r="H133" s="81"/>
      <c r="I133" s="79"/>
      <c r="J133" s="85"/>
      <c r="K133" s="86"/>
      <c r="L133" s="86"/>
      <c r="M133" s="88"/>
      <c r="N133" s="62"/>
      <c r="O133" s="87"/>
      <c r="P133" s="104"/>
      <c r="Q133" s="103"/>
      <c r="R133" s="103"/>
      <c r="S133" s="104"/>
      <c r="T133" s="77"/>
      <c r="U133" s="103"/>
      <c r="V133" s="75"/>
      <c r="W133" s="75"/>
      <c r="X133" s="76"/>
    </row>
    <row r="134" spans="1:24" x14ac:dyDescent="0.25">
      <c r="A134" s="104"/>
      <c r="B134" s="62"/>
      <c r="C134" s="83"/>
      <c r="D134" s="80"/>
      <c r="E134" s="84"/>
      <c r="F134" s="84"/>
      <c r="G134" s="82"/>
      <c r="H134" s="81"/>
      <c r="I134" s="79"/>
      <c r="J134" s="85"/>
      <c r="K134" s="86"/>
      <c r="L134" s="86"/>
      <c r="M134" s="88"/>
      <c r="N134" s="62"/>
      <c r="O134" s="87"/>
      <c r="P134" s="104"/>
      <c r="Q134" s="103"/>
      <c r="R134" s="103"/>
      <c r="S134" s="104"/>
      <c r="T134" s="77"/>
      <c r="U134" s="103"/>
      <c r="V134" s="75"/>
      <c r="W134" s="75"/>
      <c r="X134" s="76"/>
    </row>
    <row r="135" spans="1:24" x14ac:dyDescent="0.25">
      <c r="A135" s="104"/>
      <c r="B135" s="62"/>
      <c r="C135" s="83"/>
      <c r="D135" s="80"/>
      <c r="E135" s="84"/>
      <c r="F135" s="84"/>
      <c r="G135" s="82"/>
      <c r="H135" s="81"/>
      <c r="I135" s="79"/>
      <c r="J135" s="85"/>
      <c r="K135" s="86"/>
      <c r="L135" s="86"/>
      <c r="M135" s="88"/>
      <c r="N135" s="62"/>
      <c r="O135" s="87"/>
      <c r="P135" s="104"/>
      <c r="Q135" s="103"/>
      <c r="R135" s="103"/>
      <c r="S135" s="104"/>
      <c r="T135" s="77"/>
      <c r="U135" s="103"/>
      <c r="V135" s="75"/>
      <c r="W135" s="75"/>
      <c r="X135" s="76"/>
    </row>
    <row r="136" spans="1:24" x14ac:dyDescent="0.25">
      <c r="A136" s="104"/>
      <c r="B136" s="62"/>
      <c r="C136" s="83"/>
      <c r="D136" s="80"/>
      <c r="E136" s="84"/>
      <c r="F136" s="84"/>
      <c r="G136" s="82"/>
      <c r="H136" s="81"/>
      <c r="I136" s="79"/>
      <c r="J136" s="85"/>
      <c r="K136" s="86"/>
      <c r="L136" s="86"/>
      <c r="M136" s="88"/>
      <c r="N136" s="62"/>
      <c r="O136" s="87"/>
      <c r="P136" s="104"/>
      <c r="Q136" s="103"/>
      <c r="R136" s="103"/>
      <c r="S136" s="104"/>
      <c r="T136" s="77"/>
      <c r="U136" s="103"/>
      <c r="V136" s="75"/>
      <c r="W136" s="75"/>
      <c r="X136" s="76"/>
    </row>
    <row r="137" spans="1:24" x14ac:dyDescent="0.25">
      <c r="A137" s="104"/>
      <c r="B137" s="62"/>
      <c r="C137" s="83"/>
      <c r="D137" s="80"/>
      <c r="E137" s="84"/>
      <c r="F137" s="84"/>
      <c r="G137" s="82"/>
      <c r="H137" s="81"/>
      <c r="I137" s="79"/>
      <c r="J137" s="85"/>
      <c r="K137" s="86"/>
      <c r="L137" s="86"/>
      <c r="M137" s="88"/>
      <c r="N137" s="62"/>
      <c r="O137" s="87"/>
      <c r="P137" s="104"/>
      <c r="Q137" s="103"/>
      <c r="R137" s="103"/>
      <c r="S137" s="104"/>
      <c r="T137" s="77"/>
      <c r="U137" s="103"/>
      <c r="V137" s="75"/>
      <c r="W137" s="75"/>
      <c r="X137" s="76"/>
    </row>
    <row r="138" spans="1:24" x14ac:dyDescent="0.25">
      <c r="A138" s="104"/>
      <c r="B138" s="62"/>
      <c r="C138" s="83"/>
      <c r="D138" s="80"/>
      <c r="E138" s="84"/>
      <c r="F138" s="84"/>
      <c r="G138" s="82"/>
      <c r="H138" s="81"/>
      <c r="I138" s="79"/>
      <c r="J138" s="85"/>
      <c r="K138" s="86"/>
      <c r="L138" s="86"/>
      <c r="M138" s="88"/>
      <c r="N138" s="62"/>
      <c r="O138" s="87"/>
      <c r="P138" s="104"/>
      <c r="Q138" s="103"/>
      <c r="R138" s="103"/>
      <c r="S138" s="104"/>
      <c r="T138" s="77"/>
      <c r="U138" s="103"/>
      <c r="V138" s="75"/>
      <c r="W138" s="75"/>
      <c r="X138" s="76"/>
    </row>
    <row r="139" spans="1:24" x14ac:dyDescent="0.25">
      <c r="A139" s="104"/>
      <c r="B139" s="62"/>
      <c r="C139" s="83"/>
      <c r="D139" s="80"/>
      <c r="E139" s="84"/>
      <c r="F139" s="84"/>
      <c r="G139" s="82"/>
      <c r="H139" s="81"/>
      <c r="I139" s="79"/>
      <c r="J139" s="85"/>
      <c r="K139" s="86"/>
      <c r="L139" s="86"/>
      <c r="M139" s="88"/>
      <c r="N139" s="62"/>
      <c r="O139" s="87"/>
      <c r="P139" s="104"/>
      <c r="Q139" s="103"/>
      <c r="R139" s="103"/>
      <c r="S139" s="104"/>
      <c r="T139" s="77"/>
      <c r="U139" s="103"/>
      <c r="V139" s="75"/>
      <c r="W139" s="75"/>
      <c r="X139" s="76"/>
    </row>
    <row r="140" spans="1:24" x14ac:dyDescent="0.25">
      <c r="A140" s="104"/>
      <c r="B140" s="62"/>
      <c r="C140" s="83"/>
      <c r="D140" s="80"/>
      <c r="E140" s="84"/>
      <c r="F140" s="84"/>
      <c r="G140" s="82"/>
      <c r="H140" s="81"/>
      <c r="I140" s="79"/>
      <c r="J140" s="85"/>
      <c r="K140" s="86"/>
      <c r="L140" s="86"/>
      <c r="M140" s="88"/>
      <c r="N140" s="62"/>
      <c r="O140" s="87"/>
      <c r="P140" s="104"/>
      <c r="Q140" s="103"/>
      <c r="R140" s="103"/>
      <c r="S140" s="104"/>
      <c r="T140" s="77"/>
      <c r="U140" s="103"/>
      <c r="V140" s="75"/>
      <c r="W140" s="75"/>
      <c r="X140" s="76"/>
    </row>
    <row r="141" spans="1:24" x14ac:dyDescent="0.25">
      <c r="A141" s="104"/>
      <c r="B141" s="62"/>
      <c r="C141" s="83"/>
      <c r="D141" s="80"/>
      <c r="E141" s="84"/>
      <c r="F141" s="84"/>
      <c r="G141" s="82"/>
      <c r="H141" s="81"/>
      <c r="I141" s="79"/>
      <c r="J141" s="85"/>
      <c r="K141" s="86"/>
      <c r="L141" s="86"/>
      <c r="M141" s="88"/>
      <c r="N141" s="62"/>
      <c r="O141" s="87"/>
      <c r="P141" s="104"/>
      <c r="Q141" s="103"/>
      <c r="R141" s="103"/>
      <c r="S141" s="104"/>
      <c r="T141" s="77"/>
      <c r="U141" s="103"/>
      <c r="V141" s="75"/>
      <c r="W141" s="75"/>
      <c r="X141" s="76"/>
    </row>
    <row r="142" spans="1:24" x14ac:dyDescent="0.25">
      <c r="A142" s="104"/>
      <c r="B142" s="62"/>
      <c r="C142" s="83"/>
      <c r="D142" s="80"/>
      <c r="E142" s="84"/>
      <c r="F142" s="84"/>
      <c r="G142" s="82"/>
      <c r="H142" s="81"/>
      <c r="I142" s="79"/>
      <c r="J142" s="85"/>
      <c r="K142" s="86"/>
      <c r="L142" s="86"/>
      <c r="M142" s="88"/>
      <c r="N142" s="62"/>
      <c r="O142" s="87"/>
      <c r="P142" s="104"/>
      <c r="Q142" s="103"/>
      <c r="R142" s="103"/>
      <c r="S142" s="104"/>
      <c r="T142" s="77"/>
      <c r="U142" s="103"/>
      <c r="V142" s="75"/>
      <c r="W142" s="75"/>
      <c r="X142" s="76"/>
    </row>
    <row r="143" spans="1:24" x14ac:dyDescent="0.25">
      <c r="A143" s="104"/>
      <c r="B143" s="62"/>
      <c r="C143" s="83"/>
      <c r="D143" s="80"/>
      <c r="E143" s="84"/>
      <c r="F143" s="84"/>
      <c r="G143" s="82"/>
      <c r="H143" s="81"/>
      <c r="I143" s="79"/>
      <c r="J143" s="85"/>
      <c r="K143" s="86"/>
      <c r="L143" s="86"/>
      <c r="M143" s="88"/>
      <c r="N143" s="62"/>
      <c r="O143" s="87"/>
      <c r="P143" s="104"/>
      <c r="Q143" s="103"/>
      <c r="R143" s="103"/>
      <c r="S143" s="104"/>
      <c r="T143" s="77"/>
      <c r="U143" s="103"/>
      <c r="V143" s="75"/>
      <c r="W143" s="75"/>
      <c r="X143" s="76"/>
    </row>
    <row r="144" spans="1:24" x14ac:dyDescent="0.25">
      <c r="A144" s="104"/>
      <c r="B144" s="62"/>
      <c r="C144" s="83"/>
      <c r="D144" s="80"/>
      <c r="E144" s="84"/>
      <c r="F144" s="84"/>
      <c r="G144" s="82"/>
      <c r="H144" s="81"/>
      <c r="I144" s="79"/>
      <c r="J144" s="85"/>
      <c r="K144" s="86"/>
      <c r="L144" s="86"/>
      <c r="M144" s="88"/>
      <c r="N144" s="62"/>
      <c r="O144" s="87"/>
      <c r="P144" s="104"/>
      <c r="Q144" s="103"/>
      <c r="R144" s="103"/>
      <c r="S144" s="104"/>
      <c r="T144" s="77"/>
      <c r="U144" s="103"/>
      <c r="V144" s="75"/>
      <c r="W144" s="75"/>
      <c r="X144" s="76"/>
    </row>
    <row r="145" spans="1:24" x14ac:dyDescent="0.25">
      <c r="A145" s="104"/>
      <c r="B145" s="62"/>
      <c r="C145" s="83"/>
      <c r="D145" s="80"/>
      <c r="E145" s="84"/>
      <c r="F145" s="84"/>
      <c r="G145" s="82"/>
      <c r="H145" s="81"/>
      <c r="I145" s="79"/>
      <c r="J145" s="85"/>
      <c r="K145" s="86"/>
      <c r="L145" s="86"/>
      <c r="M145" s="88"/>
      <c r="N145" s="62"/>
      <c r="O145" s="87"/>
      <c r="P145" s="104"/>
      <c r="Q145" s="103"/>
      <c r="R145" s="103"/>
      <c r="S145" s="104"/>
      <c r="T145" s="77"/>
      <c r="U145" s="103"/>
      <c r="V145" s="75"/>
      <c r="W145" s="75"/>
      <c r="X145" s="76"/>
    </row>
    <row r="146" spans="1:24" x14ac:dyDescent="0.25">
      <c r="A146" s="104"/>
      <c r="B146" s="62"/>
      <c r="C146" s="83"/>
      <c r="D146" s="80"/>
      <c r="E146" s="84"/>
      <c r="F146" s="84"/>
      <c r="G146" s="82"/>
      <c r="H146" s="81"/>
      <c r="I146" s="79"/>
      <c r="J146" s="85"/>
      <c r="K146" s="86"/>
      <c r="L146" s="86"/>
      <c r="M146" s="88"/>
      <c r="N146" s="62"/>
      <c r="O146" s="87"/>
      <c r="P146" s="104"/>
      <c r="Q146" s="103"/>
      <c r="R146" s="103"/>
      <c r="S146" s="104"/>
      <c r="T146" s="77"/>
      <c r="U146" s="103"/>
      <c r="V146" s="75"/>
      <c r="W146" s="75"/>
      <c r="X146" s="76"/>
    </row>
    <row r="147" spans="1:24" x14ac:dyDescent="0.25">
      <c r="A147" s="104"/>
      <c r="B147" s="62"/>
      <c r="C147" s="83"/>
      <c r="D147" s="80"/>
      <c r="E147" s="84"/>
      <c r="F147" s="84"/>
      <c r="G147" s="82"/>
      <c r="H147" s="81"/>
      <c r="I147" s="79"/>
      <c r="J147" s="85"/>
      <c r="K147" s="86"/>
      <c r="L147" s="86"/>
      <c r="M147" s="88"/>
      <c r="N147" s="62"/>
      <c r="O147" s="87"/>
      <c r="P147" s="104"/>
      <c r="Q147" s="103"/>
      <c r="R147" s="103"/>
      <c r="S147" s="104"/>
      <c r="T147" s="77"/>
      <c r="U147" s="103"/>
      <c r="V147" s="75"/>
      <c r="W147" s="75"/>
      <c r="X147" s="76"/>
    </row>
    <row r="148" spans="1:24" x14ac:dyDescent="0.25">
      <c r="A148" s="104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9"/>
      <c r="N148" s="88"/>
      <c r="O148" s="88"/>
      <c r="P148" s="103"/>
      <c r="Q148" s="103"/>
      <c r="R148" s="103"/>
      <c r="S148" s="88"/>
      <c r="T148" s="88"/>
      <c r="U148" s="103"/>
      <c r="V148" s="88"/>
      <c r="W148" s="88"/>
      <c r="X148" s="88"/>
    </row>
    <row r="149" spans="1:24" x14ac:dyDescent="0.25">
      <c r="A149" s="104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9"/>
      <c r="N149" s="88"/>
      <c r="O149" s="88"/>
      <c r="P149" s="103"/>
      <c r="Q149" s="103"/>
      <c r="R149" s="103"/>
      <c r="S149" s="88"/>
      <c r="T149" s="88"/>
      <c r="U149" s="103"/>
      <c r="V149" s="88"/>
      <c r="W149" s="88"/>
      <c r="X149" s="88"/>
    </row>
    <row r="150" spans="1:24" x14ac:dyDescent="0.25">
      <c r="A150" s="104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9"/>
      <c r="N150" s="88"/>
      <c r="O150" s="88"/>
      <c r="P150" s="103"/>
      <c r="Q150" s="103"/>
      <c r="R150" s="103"/>
      <c r="S150" s="88"/>
      <c r="T150" s="88"/>
      <c r="U150" s="103"/>
      <c r="V150" s="88"/>
      <c r="W150" s="88"/>
      <c r="X150" s="88"/>
    </row>
    <row r="151" spans="1:24" x14ac:dyDescent="0.25">
      <c r="A151" s="104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9"/>
      <c r="N151" s="88"/>
      <c r="O151" s="88"/>
      <c r="P151" s="103"/>
      <c r="Q151" s="103"/>
      <c r="R151" s="103"/>
      <c r="S151" s="103"/>
      <c r="T151" s="88"/>
      <c r="U151" s="103"/>
      <c r="V151" s="88"/>
      <c r="W151" s="88"/>
      <c r="X151" s="88"/>
    </row>
    <row r="152" spans="1:24" x14ac:dyDescent="0.25">
      <c r="A152" s="104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9"/>
      <c r="N152" s="88"/>
      <c r="O152" s="88"/>
      <c r="P152" s="103"/>
      <c r="Q152" s="103"/>
      <c r="R152" s="103"/>
      <c r="S152" s="103"/>
      <c r="T152" s="88"/>
      <c r="U152" s="103"/>
      <c r="V152" s="88"/>
      <c r="W152" s="88"/>
      <c r="X152" s="88"/>
    </row>
    <row r="153" spans="1:24" x14ac:dyDescent="0.25">
      <c r="A153" s="104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9"/>
      <c r="N153" s="88"/>
      <c r="O153" s="88"/>
      <c r="P153" s="103"/>
      <c r="Q153" s="103"/>
      <c r="R153" s="103"/>
      <c r="S153" s="103"/>
      <c r="T153" s="88"/>
      <c r="U153" s="103"/>
      <c r="V153" s="88"/>
      <c r="W153" s="88"/>
      <c r="X153" s="88"/>
    </row>
    <row r="154" spans="1:24" x14ac:dyDescent="0.25">
      <c r="A154" s="104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9"/>
      <c r="N154" s="88"/>
      <c r="O154" s="88"/>
      <c r="P154" s="103"/>
      <c r="Q154" s="103"/>
      <c r="R154" s="103"/>
      <c r="S154" s="103"/>
      <c r="T154" s="88"/>
      <c r="U154" s="103"/>
      <c r="V154" s="88"/>
      <c r="W154" s="88"/>
      <c r="X154" s="88"/>
    </row>
    <row r="155" spans="1:24" x14ac:dyDescent="0.25">
      <c r="A155" s="104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9"/>
      <c r="N155" s="88"/>
      <c r="O155" s="88"/>
      <c r="P155" s="103"/>
      <c r="Q155" s="103"/>
      <c r="R155" s="103"/>
      <c r="S155" s="103"/>
      <c r="T155" s="88"/>
      <c r="U155" s="103"/>
      <c r="V155" s="88"/>
      <c r="W155" s="88"/>
      <c r="X155" s="88"/>
    </row>
    <row r="156" spans="1:24" x14ac:dyDescent="0.25">
      <c r="A156" s="104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9"/>
      <c r="N156" s="88"/>
      <c r="O156" s="88"/>
      <c r="P156" s="103"/>
      <c r="Q156" s="103"/>
      <c r="R156" s="103"/>
      <c r="S156" s="103"/>
      <c r="T156" s="88"/>
      <c r="U156" s="103"/>
      <c r="V156" s="88"/>
      <c r="W156" s="88"/>
      <c r="X156" s="88"/>
    </row>
    <row r="157" spans="1:24" x14ac:dyDescent="0.25">
      <c r="A157" s="104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9"/>
      <c r="N157" s="88"/>
      <c r="O157" s="88"/>
      <c r="P157" s="103"/>
      <c r="Q157" s="103"/>
      <c r="R157" s="103"/>
      <c r="S157" s="103"/>
      <c r="T157" s="88"/>
      <c r="U157" s="103"/>
      <c r="V157" s="88"/>
      <c r="W157" s="88"/>
      <c r="X157" s="88"/>
    </row>
    <row r="158" spans="1:24" x14ac:dyDescent="0.25">
      <c r="A158" s="104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9"/>
      <c r="N158" s="88"/>
      <c r="O158" s="88"/>
      <c r="P158" s="103"/>
      <c r="Q158" s="103"/>
      <c r="R158" s="103"/>
      <c r="S158" s="103"/>
      <c r="T158" s="88"/>
      <c r="U158" s="103"/>
      <c r="V158" s="88"/>
      <c r="W158" s="88"/>
      <c r="X158" s="88"/>
    </row>
    <row r="159" spans="1:24" x14ac:dyDescent="0.25">
      <c r="A159" s="104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9"/>
      <c r="N159" s="88"/>
      <c r="O159" s="88"/>
      <c r="P159" s="103"/>
      <c r="Q159" s="103"/>
      <c r="R159" s="103"/>
      <c r="S159" s="103"/>
      <c r="T159" s="88"/>
      <c r="U159" s="103"/>
      <c r="V159" s="88"/>
      <c r="W159" s="88"/>
      <c r="X159" s="88"/>
    </row>
    <row r="160" spans="1:24" x14ac:dyDescent="0.25">
      <c r="A160" s="104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9"/>
      <c r="N160" s="88"/>
      <c r="O160" s="88"/>
      <c r="P160" s="103"/>
      <c r="Q160" s="103"/>
      <c r="R160" s="103"/>
      <c r="S160" s="103"/>
      <c r="T160" s="88"/>
      <c r="U160" s="103"/>
      <c r="V160" s="88"/>
      <c r="W160" s="88"/>
      <c r="X160" s="88"/>
    </row>
    <row r="161" spans="1:24" x14ac:dyDescent="0.25">
      <c r="A161" s="104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9"/>
      <c r="N161" s="88"/>
      <c r="O161" s="88"/>
      <c r="P161" s="103"/>
      <c r="Q161" s="103"/>
      <c r="R161" s="103"/>
      <c r="S161" s="103"/>
      <c r="T161" s="88"/>
      <c r="U161" s="103"/>
      <c r="V161" s="88"/>
      <c r="W161" s="88"/>
      <c r="X161" s="88"/>
    </row>
    <row r="162" spans="1:24" x14ac:dyDescent="0.25">
      <c r="A162" s="104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9"/>
      <c r="N162" s="88"/>
      <c r="O162" s="88"/>
      <c r="P162" s="103"/>
      <c r="Q162" s="103"/>
      <c r="R162" s="103"/>
      <c r="S162" s="103"/>
      <c r="T162" s="88"/>
      <c r="U162" s="103"/>
      <c r="V162" s="88"/>
      <c r="W162" s="88"/>
      <c r="X162" s="88"/>
    </row>
    <row r="163" spans="1:24" x14ac:dyDescent="0.25">
      <c r="A163" s="104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9"/>
      <c r="N163" s="88"/>
      <c r="O163" s="88"/>
      <c r="P163" s="103"/>
      <c r="Q163" s="103"/>
      <c r="R163" s="103"/>
      <c r="S163" s="103"/>
      <c r="T163" s="88"/>
      <c r="U163" s="103"/>
      <c r="V163" s="88"/>
      <c r="W163" s="88"/>
      <c r="X163" s="88"/>
    </row>
    <row r="164" spans="1:24" x14ac:dyDescent="0.25">
      <c r="A164" s="104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9"/>
      <c r="N164" s="88"/>
      <c r="O164" s="88"/>
      <c r="P164" s="103"/>
      <c r="Q164" s="103"/>
      <c r="R164" s="103"/>
      <c r="S164" s="103"/>
      <c r="T164" s="88"/>
      <c r="U164" s="103"/>
      <c r="V164" s="88"/>
      <c r="W164" s="88"/>
      <c r="X164" s="88"/>
    </row>
    <row r="165" spans="1:24" x14ac:dyDescent="0.25">
      <c r="A165" s="104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9"/>
      <c r="N165" s="88"/>
      <c r="O165" s="88"/>
      <c r="P165" s="103"/>
      <c r="Q165" s="103"/>
      <c r="R165" s="103"/>
      <c r="S165" s="103"/>
      <c r="T165" s="88"/>
      <c r="U165" s="103"/>
      <c r="V165" s="88"/>
      <c r="W165" s="88"/>
      <c r="X165" s="88"/>
    </row>
    <row r="166" spans="1:24" x14ac:dyDescent="0.25">
      <c r="A166" s="104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9"/>
      <c r="N166" s="88"/>
      <c r="O166" s="88"/>
      <c r="P166" s="103"/>
      <c r="Q166" s="103"/>
      <c r="R166" s="103"/>
      <c r="S166" s="103"/>
      <c r="T166" s="88"/>
      <c r="U166" s="103"/>
      <c r="V166" s="88"/>
      <c r="W166" s="88"/>
      <c r="X166" s="88"/>
    </row>
    <row r="167" spans="1:24" x14ac:dyDescent="0.25">
      <c r="A167" s="104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9"/>
      <c r="N167" s="88"/>
      <c r="O167" s="88"/>
      <c r="P167" s="103"/>
      <c r="Q167" s="103"/>
      <c r="R167" s="103"/>
      <c r="S167" s="103"/>
      <c r="T167" s="88"/>
      <c r="U167" s="103"/>
      <c r="V167" s="88"/>
      <c r="W167" s="88"/>
      <c r="X167" s="88"/>
    </row>
    <row r="168" spans="1:24" x14ac:dyDescent="0.25">
      <c r="A168" s="104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9"/>
      <c r="N168" s="88"/>
      <c r="O168" s="88"/>
      <c r="P168" s="103"/>
      <c r="Q168" s="103"/>
      <c r="R168" s="103"/>
      <c r="S168" s="103"/>
      <c r="T168" s="88"/>
      <c r="U168" s="103"/>
      <c r="V168" s="88"/>
      <c r="W168" s="88"/>
      <c r="X168" s="88"/>
    </row>
    <row r="169" spans="1:24" x14ac:dyDescent="0.25">
      <c r="A169" s="104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9"/>
      <c r="N169" s="88"/>
      <c r="O169" s="88"/>
      <c r="P169" s="103"/>
      <c r="Q169" s="103"/>
      <c r="R169" s="103"/>
      <c r="S169" s="103"/>
      <c r="T169" s="88"/>
      <c r="U169" s="103"/>
      <c r="V169" s="88"/>
      <c r="W169" s="88"/>
      <c r="X169" s="88"/>
    </row>
    <row r="170" spans="1:24" x14ac:dyDescent="0.25">
      <c r="A170" s="104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9"/>
      <c r="N170" s="88"/>
      <c r="O170" s="88"/>
      <c r="P170" s="103"/>
      <c r="Q170" s="103"/>
      <c r="R170" s="103"/>
      <c r="S170" s="103"/>
      <c r="T170" s="88"/>
      <c r="U170" s="103"/>
      <c r="V170" s="88"/>
      <c r="W170" s="88"/>
      <c r="X170" s="88"/>
    </row>
    <row r="171" spans="1:24" x14ac:dyDescent="0.25">
      <c r="A171" s="104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9"/>
      <c r="N171" s="88"/>
      <c r="O171" s="88"/>
      <c r="P171" s="103"/>
      <c r="Q171" s="103"/>
      <c r="R171" s="103"/>
      <c r="S171" s="103"/>
      <c r="T171" s="88"/>
      <c r="U171" s="103"/>
      <c r="V171" s="88"/>
      <c r="W171" s="88"/>
      <c r="X171" s="88"/>
    </row>
    <row r="172" spans="1:24" x14ac:dyDescent="0.25">
      <c r="A172" s="104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9"/>
      <c r="N172" s="88"/>
      <c r="O172" s="88"/>
      <c r="P172" s="103"/>
      <c r="Q172" s="103"/>
      <c r="R172" s="103"/>
      <c r="S172" s="103"/>
      <c r="T172" s="88"/>
      <c r="U172" s="103"/>
      <c r="V172" s="88"/>
      <c r="W172" s="88"/>
      <c r="X172" s="88"/>
    </row>
    <row r="173" spans="1:24" x14ac:dyDescent="0.25">
      <c r="A173" s="104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9"/>
      <c r="N173" s="88"/>
      <c r="O173" s="88"/>
      <c r="P173" s="103"/>
      <c r="Q173" s="103"/>
      <c r="R173" s="103"/>
      <c r="S173" s="103"/>
      <c r="T173" s="88"/>
      <c r="U173" s="103"/>
      <c r="V173" s="88"/>
      <c r="W173" s="88"/>
      <c r="X173" s="88"/>
    </row>
    <row r="174" spans="1:24" x14ac:dyDescent="0.25">
      <c r="A174" s="104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9"/>
      <c r="N174" s="88"/>
      <c r="O174" s="88"/>
      <c r="P174" s="103"/>
      <c r="Q174" s="103"/>
      <c r="R174" s="103"/>
      <c r="S174" s="103"/>
      <c r="T174" s="88"/>
      <c r="U174" s="103"/>
      <c r="V174" s="88"/>
      <c r="W174" s="88"/>
      <c r="X174" s="88"/>
    </row>
    <row r="175" spans="1:24" x14ac:dyDescent="0.25">
      <c r="A175" s="104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9"/>
      <c r="N175" s="88"/>
      <c r="O175" s="88"/>
      <c r="P175" s="103"/>
      <c r="Q175" s="103"/>
      <c r="R175" s="103"/>
      <c r="S175" s="103"/>
      <c r="T175" s="88"/>
      <c r="U175" s="103"/>
      <c r="V175" s="88"/>
      <c r="W175" s="88"/>
      <c r="X175" s="88"/>
    </row>
    <row r="176" spans="1:24" x14ac:dyDescent="0.25">
      <c r="A176" s="104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9"/>
      <c r="N176" s="88"/>
      <c r="O176" s="88"/>
      <c r="P176" s="103"/>
      <c r="Q176" s="103"/>
      <c r="R176" s="103"/>
      <c r="S176" s="103"/>
      <c r="T176" s="88"/>
      <c r="U176" s="103"/>
      <c r="V176" s="88"/>
      <c r="W176" s="88"/>
      <c r="X176" s="88"/>
    </row>
    <row r="177" spans="1:24" x14ac:dyDescent="0.25">
      <c r="A177" s="104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9"/>
      <c r="N177" s="88"/>
      <c r="O177" s="88"/>
      <c r="P177" s="103"/>
      <c r="Q177" s="103"/>
      <c r="R177" s="103"/>
      <c r="S177" s="103"/>
      <c r="T177" s="88"/>
      <c r="U177" s="103"/>
      <c r="V177" s="88"/>
      <c r="W177" s="88"/>
      <c r="X177" s="88"/>
    </row>
    <row r="178" spans="1:24" x14ac:dyDescent="0.25">
      <c r="A178" s="104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9"/>
      <c r="N178" s="88"/>
      <c r="O178" s="88"/>
      <c r="P178" s="103"/>
      <c r="Q178" s="103"/>
      <c r="R178" s="103"/>
      <c r="S178" s="103"/>
      <c r="T178" s="88"/>
      <c r="U178" s="103"/>
      <c r="V178" s="88"/>
      <c r="W178" s="88"/>
      <c r="X178" s="88"/>
    </row>
    <row r="179" spans="1:24" x14ac:dyDescent="0.25">
      <c r="A179" s="104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9"/>
      <c r="N179" s="88"/>
      <c r="O179" s="88"/>
      <c r="P179" s="103"/>
      <c r="Q179" s="103"/>
      <c r="R179" s="103"/>
      <c r="S179" s="103"/>
      <c r="T179" s="88"/>
      <c r="U179" s="103"/>
      <c r="V179" s="88"/>
      <c r="W179" s="88"/>
      <c r="X179" s="88"/>
    </row>
    <row r="180" spans="1:24" x14ac:dyDescent="0.25">
      <c r="A180" s="104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9"/>
      <c r="N180" s="88"/>
      <c r="O180" s="88"/>
      <c r="P180" s="103"/>
      <c r="Q180" s="103"/>
      <c r="R180" s="103"/>
      <c r="S180" s="103"/>
      <c r="T180" s="88"/>
      <c r="U180" s="103"/>
      <c r="V180" s="88"/>
      <c r="W180" s="88"/>
      <c r="X180" s="88"/>
    </row>
    <row r="181" spans="1:24" x14ac:dyDescent="0.25">
      <c r="A181" s="104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9"/>
      <c r="N181" s="88"/>
      <c r="O181" s="88"/>
      <c r="P181" s="103"/>
      <c r="Q181" s="103"/>
      <c r="R181" s="103"/>
      <c r="S181" s="103"/>
      <c r="T181" s="88"/>
      <c r="U181" s="103"/>
      <c r="V181" s="88"/>
      <c r="W181" s="88"/>
      <c r="X181" s="88"/>
    </row>
    <row r="182" spans="1:24" x14ac:dyDescent="0.25">
      <c r="A182" s="104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9"/>
      <c r="N182" s="88"/>
      <c r="O182" s="88"/>
      <c r="P182" s="103"/>
      <c r="Q182" s="103"/>
      <c r="R182" s="103"/>
      <c r="S182" s="103"/>
      <c r="T182" s="88"/>
      <c r="U182" s="103"/>
      <c r="V182" s="88"/>
      <c r="W182" s="88"/>
      <c r="X182" s="88"/>
    </row>
    <row r="183" spans="1:24" x14ac:dyDescent="0.25">
      <c r="A183" s="104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9"/>
      <c r="N183" s="88"/>
      <c r="O183" s="88"/>
      <c r="P183" s="103"/>
      <c r="Q183" s="103"/>
      <c r="R183" s="103"/>
      <c r="S183" s="103"/>
      <c r="T183" s="88"/>
      <c r="U183" s="103"/>
      <c r="V183" s="88"/>
      <c r="W183" s="88"/>
      <c r="X183" s="88"/>
    </row>
    <row r="184" spans="1:24" x14ac:dyDescent="0.25">
      <c r="A184" s="104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9"/>
      <c r="N184" s="88"/>
      <c r="O184" s="88"/>
      <c r="P184" s="103"/>
      <c r="Q184" s="103"/>
      <c r="R184" s="103"/>
      <c r="S184" s="103"/>
      <c r="T184" s="88"/>
      <c r="U184" s="103"/>
      <c r="V184" s="88"/>
      <c r="W184" s="88"/>
      <c r="X184" s="88"/>
    </row>
    <row r="185" spans="1:24" x14ac:dyDescent="0.25">
      <c r="A185" s="104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9"/>
      <c r="N185" s="88"/>
      <c r="O185" s="88"/>
      <c r="P185" s="103"/>
      <c r="Q185" s="103"/>
      <c r="R185" s="103"/>
      <c r="S185" s="103"/>
      <c r="T185" s="88"/>
      <c r="U185" s="103"/>
      <c r="V185" s="88"/>
      <c r="W185" s="88"/>
      <c r="X185" s="88"/>
    </row>
    <row r="186" spans="1:24" x14ac:dyDescent="0.25">
      <c r="A186" s="104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9"/>
      <c r="N186" s="88"/>
      <c r="O186" s="88"/>
      <c r="P186" s="103"/>
      <c r="Q186" s="103"/>
      <c r="R186" s="103"/>
      <c r="S186" s="103"/>
      <c r="T186" s="88"/>
      <c r="U186" s="103"/>
      <c r="V186" s="88"/>
      <c r="W186" s="88"/>
      <c r="X186" s="88"/>
    </row>
    <row r="187" spans="1:24" x14ac:dyDescent="0.25">
      <c r="A187" s="104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9"/>
      <c r="N187" s="88"/>
      <c r="O187" s="88"/>
      <c r="P187" s="103"/>
      <c r="Q187" s="103"/>
      <c r="R187" s="103"/>
      <c r="S187" s="103"/>
      <c r="T187" s="88"/>
      <c r="U187" s="103"/>
      <c r="V187" s="88"/>
      <c r="W187" s="88"/>
      <c r="X187" s="88"/>
    </row>
    <row r="188" spans="1:24" x14ac:dyDescent="0.25">
      <c r="A188" s="104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9"/>
      <c r="N188" s="88"/>
      <c r="O188" s="88"/>
      <c r="P188" s="103"/>
      <c r="Q188" s="103"/>
      <c r="R188" s="103"/>
      <c r="S188" s="103"/>
      <c r="T188" s="88"/>
      <c r="U188" s="103"/>
      <c r="V188" s="88"/>
      <c r="W188" s="88"/>
      <c r="X188" s="88"/>
    </row>
    <row r="189" spans="1:24" x14ac:dyDescent="0.25">
      <c r="A189" s="104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9"/>
      <c r="N189" s="88"/>
      <c r="O189" s="88"/>
      <c r="P189" s="103"/>
      <c r="Q189" s="103"/>
      <c r="R189" s="103"/>
      <c r="S189" s="103"/>
      <c r="T189" s="88"/>
      <c r="U189" s="103"/>
      <c r="V189" s="88"/>
      <c r="W189" s="88"/>
      <c r="X189" s="88"/>
    </row>
    <row r="190" spans="1:24" x14ac:dyDescent="0.25">
      <c r="A190" s="104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9"/>
      <c r="N190" s="88"/>
      <c r="O190" s="88"/>
      <c r="P190" s="103"/>
      <c r="Q190" s="103"/>
      <c r="R190" s="103"/>
      <c r="S190" s="103"/>
      <c r="T190" s="88"/>
      <c r="U190" s="103"/>
      <c r="V190" s="88"/>
      <c r="W190" s="88"/>
      <c r="X190" s="88"/>
    </row>
    <row r="191" spans="1:24" x14ac:dyDescent="0.25">
      <c r="A191" s="104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9"/>
      <c r="N191" s="88"/>
      <c r="O191" s="88"/>
      <c r="P191" s="103"/>
      <c r="Q191" s="103"/>
      <c r="R191" s="103"/>
      <c r="S191" s="103"/>
      <c r="T191" s="88"/>
      <c r="U191" s="103"/>
      <c r="V191" s="88"/>
      <c r="W191" s="88"/>
      <c r="X191" s="88"/>
    </row>
    <row r="192" spans="1:24" x14ac:dyDescent="0.25">
      <c r="A192" s="104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9"/>
      <c r="N192" s="88"/>
      <c r="O192" s="88"/>
      <c r="P192" s="103"/>
      <c r="Q192" s="103"/>
      <c r="R192" s="103"/>
      <c r="S192" s="103"/>
      <c r="T192" s="88"/>
      <c r="U192" s="103"/>
      <c r="V192" s="88"/>
      <c r="W192" s="88"/>
      <c r="X192" s="88"/>
    </row>
    <row r="193" spans="1:24" x14ac:dyDescent="0.25">
      <c r="A193" s="104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9"/>
      <c r="N193" s="88"/>
      <c r="O193" s="88"/>
      <c r="P193" s="103"/>
      <c r="Q193" s="103"/>
      <c r="R193" s="103"/>
      <c r="S193" s="103"/>
      <c r="T193" s="88"/>
      <c r="U193" s="103"/>
      <c r="V193" s="88"/>
      <c r="W193" s="88"/>
      <c r="X193" s="88"/>
    </row>
    <row r="194" spans="1:24" x14ac:dyDescent="0.25">
      <c r="A194" s="104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9"/>
      <c r="N194" s="88"/>
      <c r="O194" s="88"/>
      <c r="P194" s="103"/>
      <c r="Q194" s="103"/>
      <c r="R194" s="103"/>
      <c r="S194" s="103"/>
      <c r="T194" s="88"/>
      <c r="U194" s="103"/>
      <c r="V194" s="88"/>
      <c r="W194" s="88"/>
      <c r="X194" s="88"/>
    </row>
    <row r="195" spans="1:24" x14ac:dyDescent="0.25">
      <c r="A195" s="104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9"/>
      <c r="N195" s="88"/>
      <c r="O195" s="88"/>
      <c r="P195" s="103"/>
      <c r="Q195" s="103"/>
      <c r="R195" s="103"/>
      <c r="S195" s="103"/>
      <c r="T195" s="88"/>
      <c r="U195" s="103"/>
      <c r="V195" s="88"/>
      <c r="W195" s="88"/>
      <c r="X195" s="88"/>
    </row>
    <row r="196" spans="1:24" x14ac:dyDescent="0.25">
      <c r="A196" s="104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9"/>
      <c r="N196" s="88"/>
      <c r="O196" s="88"/>
      <c r="P196" s="103"/>
      <c r="Q196" s="103"/>
      <c r="R196" s="103"/>
      <c r="S196" s="103"/>
      <c r="T196" s="88"/>
      <c r="U196" s="103"/>
      <c r="V196" s="88"/>
      <c r="W196" s="88"/>
      <c r="X196" s="88"/>
    </row>
    <row r="197" spans="1:24" x14ac:dyDescent="0.25">
      <c r="A197" s="104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9"/>
      <c r="N197" s="88"/>
      <c r="O197" s="88"/>
      <c r="P197" s="103"/>
      <c r="Q197" s="103"/>
      <c r="R197" s="103"/>
      <c r="S197" s="103"/>
      <c r="T197" s="88"/>
      <c r="U197" s="103"/>
      <c r="V197" s="88"/>
      <c r="W197" s="88"/>
      <c r="X197" s="88"/>
    </row>
    <row r="198" spans="1:24" x14ac:dyDescent="0.25">
      <c r="A198" s="104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9"/>
      <c r="N198" s="88"/>
      <c r="O198" s="88"/>
      <c r="P198" s="103"/>
      <c r="Q198" s="103"/>
      <c r="R198" s="103"/>
      <c r="S198" s="103"/>
      <c r="T198" s="88"/>
      <c r="U198" s="103"/>
      <c r="V198" s="88"/>
      <c r="W198" s="88"/>
      <c r="X198" s="88"/>
    </row>
    <row r="199" spans="1:24" x14ac:dyDescent="0.25">
      <c r="A199" s="104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9"/>
      <c r="N199" s="88"/>
      <c r="O199" s="88"/>
      <c r="P199" s="103"/>
      <c r="Q199" s="103"/>
      <c r="R199" s="103"/>
      <c r="S199" s="103"/>
      <c r="T199" s="88"/>
      <c r="U199" s="103"/>
      <c r="V199" s="88"/>
      <c r="W199" s="88"/>
      <c r="X199" s="88"/>
    </row>
    <row r="200" spans="1:24" x14ac:dyDescent="0.25">
      <c r="A200" s="104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9"/>
      <c r="N200" s="88"/>
      <c r="O200" s="88"/>
      <c r="P200" s="103"/>
      <c r="Q200" s="103"/>
      <c r="R200" s="103"/>
      <c r="S200" s="103"/>
      <c r="T200" s="88"/>
      <c r="U200" s="103"/>
      <c r="V200" s="88"/>
      <c r="W200" s="88"/>
      <c r="X200" s="88"/>
    </row>
    <row r="201" spans="1:24" x14ac:dyDescent="0.25">
      <c r="A201" s="104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9"/>
      <c r="N201" s="88"/>
      <c r="O201" s="88"/>
      <c r="P201" s="103"/>
      <c r="Q201" s="103"/>
      <c r="R201" s="103"/>
      <c r="S201" s="103"/>
      <c r="T201" s="88"/>
      <c r="U201" s="103"/>
      <c r="V201" s="88"/>
      <c r="W201" s="88"/>
      <c r="X201" s="88"/>
    </row>
    <row r="202" spans="1:24" x14ac:dyDescent="0.25">
      <c r="A202" s="104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9"/>
      <c r="N202" s="88"/>
      <c r="O202" s="88"/>
      <c r="P202" s="103"/>
      <c r="Q202" s="103"/>
      <c r="R202" s="103"/>
      <c r="S202" s="103"/>
      <c r="T202" s="88"/>
      <c r="U202" s="103"/>
      <c r="V202" s="88"/>
      <c r="W202" s="88"/>
      <c r="X202" s="88"/>
    </row>
    <row r="203" spans="1:24" x14ac:dyDescent="0.25">
      <c r="A203" s="104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9"/>
      <c r="N203" s="88"/>
      <c r="O203" s="88"/>
      <c r="P203" s="103"/>
      <c r="Q203" s="103"/>
      <c r="R203" s="103"/>
      <c r="S203" s="103"/>
      <c r="T203" s="88"/>
      <c r="U203" s="103"/>
      <c r="V203" s="88"/>
      <c r="W203" s="88"/>
      <c r="X203" s="88"/>
    </row>
    <row r="204" spans="1:24" x14ac:dyDescent="0.25">
      <c r="A204" s="104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9"/>
      <c r="N204" s="88"/>
      <c r="O204" s="88"/>
      <c r="P204" s="103"/>
      <c r="Q204" s="103"/>
      <c r="R204" s="103"/>
      <c r="S204" s="103"/>
      <c r="T204" s="88"/>
      <c r="U204" s="103"/>
      <c r="V204" s="88"/>
      <c r="W204" s="88"/>
      <c r="X204" s="88"/>
    </row>
    <row r="205" spans="1:24" x14ac:dyDescent="0.25">
      <c r="A205" s="104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9"/>
      <c r="N205" s="88"/>
      <c r="O205" s="88"/>
      <c r="P205" s="103"/>
      <c r="Q205" s="103"/>
      <c r="R205" s="103"/>
      <c r="S205" s="103"/>
      <c r="T205" s="88"/>
      <c r="U205" s="103"/>
      <c r="V205" s="88"/>
      <c r="W205" s="88"/>
      <c r="X205" s="88"/>
    </row>
    <row r="206" spans="1:24" x14ac:dyDescent="0.25">
      <c r="A206" s="104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9"/>
      <c r="N206" s="88"/>
      <c r="O206" s="88"/>
      <c r="P206" s="103"/>
      <c r="Q206" s="103"/>
      <c r="R206" s="103"/>
      <c r="S206" s="103"/>
      <c r="T206" s="88"/>
      <c r="U206" s="103"/>
      <c r="V206" s="88"/>
      <c r="W206" s="88"/>
      <c r="X206" s="88"/>
    </row>
    <row r="207" spans="1:24" x14ac:dyDescent="0.25">
      <c r="A207" s="104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9"/>
      <c r="N207" s="88"/>
      <c r="O207" s="88"/>
      <c r="P207" s="103"/>
      <c r="Q207" s="103"/>
      <c r="R207" s="103"/>
      <c r="S207" s="103"/>
      <c r="T207" s="88"/>
      <c r="U207" s="103"/>
      <c r="V207" s="88"/>
      <c r="W207" s="88"/>
      <c r="X207" s="88"/>
    </row>
    <row r="208" spans="1:24" x14ac:dyDescent="0.25">
      <c r="A208" s="104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9"/>
      <c r="N208" s="88"/>
      <c r="O208" s="88"/>
      <c r="P208" s="103"/>
      <c r="Q208" s="103"/>
      <c r="R208" s="103"/>
      <c r="S208" s="103"/>
      <c r="T208" s="88"/>
      <c r="U208" s="103"/>
      <c r="V208" s="88"/>
      <c r="W208" s="88"/>
      <c r="X208" s="88"/>
    </row>
    <row r="209" spans="1:24" x14ac:dyDescent="0.25">
      <c r="A209" s="104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9"/>
      <c r="N209" s="88"/>
      <c r="O209" s="88"/>
      <c r="P209" s="103"/>
      <c r="Q209" s="103"/>
      <c r="R209" s="103"/>
      <c r="S209" s="103"/>
      <c r="T209" s="88"/>
      <c r="U209" s="103"/>
      <c r="V209" s="88"/>
      <c r="W209" s="88"/>
      <c r="X209" s="88"/>
    </row>
    <row r="210" spans="1:24" x14ac:dyDescent="0.25">
      <c r="A210" s="104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9"/>
      <c r="N210" s="88"/>
      <c r="O210" s="88"/>
      <c r="P210" s="103"/>
      <c r="Q210" s="103"/>
      <c r="R210" s="103"/>
      <c r="S210" s="103"/>
      <c r="T210" s="88"/>
      <c r="U210" s="103"/>
      <c r="V210" s="88"/>
      <c r="W210" s="88"/>
      <c r="X210" s="88"/>
    </row>
    <row r="211" spans="1:24" x14ac:dyDescent="0.25">
      <c r="A211" s="104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9"/>
      <c r="N211" s="88"/>
      <c r="O211" s="88"/>
      <c r="P211" s="103"/>
      <c r="Q211" s="103"/>
      <c r="R211" s="103"/>
      <c r="S211" s="103"/>
      <c r="T211" s="88"/>
      <c r="U211" s="103"/>
      <c r="V211" s="88"/>
      <c r="W211" s="88"/>
      <c r="X211" s="88"/>
    </row>
    <row r="212" spans="1:24" x14ac:dyDescent="0.25">
      <c r="A212" s="104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9"/>
      <c r="N212" s="88"/>
      <c r="O212" s="88"/>
      <c r="P212" s="103"/>
      <c r="Q212" s="103"/>
      <c r="R212" s="103"/>
      <c r="S212" s="103"/>
      <c r="T212" s="88"/>
      <c r="U212" s="103"/>
      <c r="V212" s="88"/>
      <c r="W212" s="88"/>
      <c r="X212" s="88"/>
    </row>
    <row r="213" spans="1:24" x14ac:dyDescent="0.25">
      <c r="A213" s="104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9"/>
      <c r="N213" s="88"/>
      <c r="O213" s="88"/>
      <c r="P213" s="103"/>
      <c r="Q213" s="103"/>
      <c r="R213" s="103"/>
      <c r="S213" s="103"/>
      <c r="T213" s="88"/>
      <c r="U213" s="103"/>
      <c r="V213" s="88"/>
      <c r="W213" s="88"/>
      <c r="X213" s="88"/>
    </row>
    <row r="214" spans="1:24" x14ac:dyDescent="0.25">
      <c r="A214" s="104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9"/>
      <c r="N214" s="88"/>
      <c r="O214" s="88"/>
      <c r="P214" s="103"/>
      <c r="Q214" s="103"/>
      <c r="R214" s="103"/>
      <c r="S214" s="103"/>
      <c r="T214" s="88"/>
      <c r="U214" s="103"/>
      <c r="V214" s="88"/>
      <c r="W214" s="88"/>
      <c r="X214" s="88"/>
    </row>
    <row r="215" spans="1:24" x14ac:dyDescent="0.25">
      <c r="A215" s="104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9"/>
      <c r="N215" s="88"/>
      <c r="O215" s="88"/>
      <c r="P215" s="103"/>
      <c r="Q215" s="103"/>
      <c r="R215" s="103"/>
      <c r="S215" s="103"/>
      <c r="T215" s="88"/>
      <c r="U215" s="103"/>
      <c r="V215" s="88"/>
      <c r="W215" s="88"/>
      <c r="X215" s="88"/>
    </row>
    <row r="216" spans="1:24" x14ac:dyDescent="0.25">
      <c r="A216" s="104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9"/>
      <c r="N216" s="88"/>
      <c r="O216" s="88"/>
      <c r="P216" s="103"/>
      <c r="Q216" s="103"/>
      <c r="R216" s="103"/>
      <c r="S216" s="103"/>
      <c r="T216" s="88"/>
      <c r="U216" s="103"/>
      <c r="V216" s="88"/>
      <c r="W216" s="88"/>
      <c r="X216" s="88"/>
    </row>
    <row r="217" spans="1:24" x14ac:dyDescent="0.25">
      <c r="A217" s="104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9"/>
      <c r="N217" s="88"/>
      <c r="O217" s="88"/>
      <c r="P217" s="103"/>
      <c r="Q217" s="103"/>
      <c r="R217" s="103"/>
      <c r="S217" s="103"/>
      <c r="T217" s="88"/>
      <c r="U217" s="103"/>
      <c r="V217" s="88"/>
      <c r="W217" s="88"/>
      <c r="X217" s="88"/>
    </row>
    <row r="218" spans="1:24" x14ac:dyDescent="0.25">
      <c r="A218" s="104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9"/>
      <c r="N218" s="88"/>
      <c r="O218" s="88"/>
      <c r="P218" s="103"/>
      <c r="Q218" s="103"/>
      <c r="R218" s="103"/>
      <c r="S218" s="103"/>
      <c r="T218" s="88"/>
      <c r="U218" s="103"/>
      <c r="V218" s="88"/>
      <c r="W218" s="88"/>
      <c r="X218" s="88"/>
    </row>
    <row r="219" spans="1:24" x14ac:dyDescent="0.25">
      <c r="A219" s="104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9"/>
      <c r="N219" s="88"/>
      <c r="O219" s="88"/>
      <c r="P219" s="103"/>
      <c r="Q219" s="103"/>
      <c r="R219" s="103"/>
      <c r="S219" s="103"/>
      <c r="T219" s="88"/>
      <c r="U219" s="103"/>
      <c r="V219" s="88"/>
      <c r="W219" s="88"/>
      <c r="X219" s="88"/>
    </row>
    <row r="220" spans="1:24" x14ac:dyDescent="0.25">
      <c r="A220" s="104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9"/>
      <c r="N220" s="88"/>
      <c r="O220" s="88"/>
      <c r="P220" s="103"/>
      <c r="Q220" s="103"/>
      <c r="R220" s="103"/>
      <c r="S220" s="103"/>
      <c r="T220" s="88"/>
      <c r="U220" s="103"/>
      <c r="V220" s="88"/>
      <c r="W220" s="88"/>
      <c r="X220" s="88"/>
    </row>
    <row r="221" spans="1:24" x14ac:dyDescent="0.25">
      <c r="A221" s="104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9"/>
      <c r="N221" s="88"/>
      <c r="O221" s="88"/>
      <c r="P221" s="103"/>
      <c r="Q221" s="103"/>
      <c r="R221" s="103"/>
      <c r="S221" s="103"/>
      <c r="T221" s="88"/>
      <c r="U221" s="103"/>
      <c r="V221" s="88"/>
      <c r="W221" s="88"/>
      <c r="X221" s="88"/>
    </row>
    <row r="222" spans="1:24" x14ac:dyDescent="0.25">
      <c r="A222" s="104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9"/>
      <c r="N222" s="88"/>
      <c r="O222" s="88"/>
      <c r="P222" s="103"/>
      <c r="Q222" s="103"/>
      <c r="R222" s="103"/>
      <c r="S222" s="103"/>
      <c r="T222" s="88"/>
      <c r="U222" s="103"/>
      <c r="V222" s="88"/>
      <c r="W222" s="88"/>
      <c r="X222" s="88"/>
    </row>
    <row r="223" spans="1:24" x14ac:dyDescent="0.25">
      <c r="A223" s="104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9"/>
      <c r="N223" s="88"/>
      <c r="O223" s="88"/>
      <c r="P223" s="103"/>
      <c r="Q223" s="103"/>
      <c r="R223" s="103"/>
      <c r="S223" s="103"/>
      <c r="T223" s="88"/>
      <c r="U223" s="103"/>
      <c r="V223" s="88"/>
      <c r="W223" s="88"/>
      <c r="X223" s="88"/>
    </row>
    <row r="224" spans="1:24" x14ac:dyDescent="0.25">
      <c r="A224" s="104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9"/>
      <c r="N224" s="88"/>
      <c r="O224" s="88"/>
      <c r="P224" s="103"/>
      <c r="Q224" s="103"/>
      <c r="R224" s="103"/>
      <c r="S224" s="103"/>
      <c r="T224" s="88"/>
      <c r="U224" s="103"/>
      <c r="V224" s="88"/>
      <c r="W224" s="88"/>
      <c r="X224" s="88"/>
    </row>
    <row r="225" spans="1:24" x14ac:dyDescent="0.25">
      <c r="A225" s="104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9"/>
      <c r="N225" s="88"/>
      <c r="O225" s="88"/>
      <c r="P225" s="103"/>
      <c r="Q225" s="103"/>
      <c r="R225" s="103"/>
      <c r="S225" s="103"/>
      <c r="T225" s="88"/>
      <c r="U225" s="103"/>
      <c r="V225" s="88"/>
      <c r="W225" s="88"/>
      <c r="X225" s="88"/>
    </row>
    <row r="226" spans="1:24" x14ac:dyDescent="0.25">
      <c r="A226" s="104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9"/>
      <c r="N226" s="88"/>
      <c r="O226" s="88"/>
      <c r="P226" s="103"/>
      <c r="Q226" s="103"/>
      <c r="R226" s="103"/>
      <c r="S226" s="103"/>
      <c r="T226" s="88"/>
      <c r="U226" s="103"/>
      <c r="V226" s="88"/>
      <c r="W226" s="88"/>
      <c r="X226" s="88"/>
    </row>
    <row r="227" spans="1:24" x14ac:dyDescent="0.25">
      <c r="A227" s="104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9"/>
      <c r="N227" s="88"/>
      <c r="O227" s="88"/>
      <c r="P227" s="103"/>
      <c r="Q227" s="103"/>
      <c r="R227" s="103"/>
      <c r="S227" s="103"/>
      <c r="T227" s="88"/>
      <c r="U227" s="103"/>
      <c r="V227" s="88"/>
      <c r="W227" s="88"/>
      <c r="X227" s="88"/>
    </row>
    <row r="228" spans="1:24" x14ac:dyDescent="0.25">
      <c r="A228" s="104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9"/>
      <c r="N228" s="88"/>
      <c r="O228" s="88"/>
      <c r="P228" s="103"/>
      <c r="Q228" s="103"/>
      <c r="R228" s="103"/>
      <c r="S228" s="103"/>
      <c r="T228" s="88"/>
      <c r="U228" s="103"/>
      <c r="V228" s="88"/>
      <c r="W228" s="88"/>
      <c r="X228" s="88"/>
    </row>
    <row r="229" spans="1:24" x14ac:dyDescent="0.25">
      <c r="A229" s="104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9"/>
      <c r="N229" s="88"/>
      <c r="O229" s="88"/>
      <c r="P229" s="103"/>
      <c r="Q229" s="103"/>
      <c r="R229" s="103"/>
      <c r="S229" s="103"/>
      <c r="T229" s="88"/>
      <c r="U229" s="103"/>
      <c r="V229" s="88"/>
      <c r="W229" s="88"/>
      <c r="X229" s="88"/>
    </row>
    <row r="230" spans="1:24" x14ac:dyDescent="0.25">
      <c r="A230" s="104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9"/>
      <c r="N230" s="88"/>
      <c r="O230" s="88"/>
      <c r="P230" s="103"/>
      <c r="Q230" s="103"/>
      <c r="R230" s="103"/>
      <c r="S230" s="103"/>
      <c r="T230" s="88"/>
      <c r="U230" s="103"/>
      <c r="V230" s="88"/>
      <c r="W230" s="88"/>
      <c r="X230" s="88"/>
    </row>
    <row r="231" spans="1:24" x14ac:dyDescent="0.25">
      <c r="A231" s="104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9"/>
      <c r="N231" s="88"/>
      <c r="O231" s="88"/>
      <c r="P231" s="103"/>
      <c r="Q231" s="103"/>
      <c r="R231" s="103"/>
      <c r="S231" s="103"/>
      <c r="T231" s="88"/>
      <c r="U231" s="103"/>
      <c r="V231" s="88"/>
      <c r="W231" s="88"/>
      <c r="X231" s="88"/>
    </row>
    <row r="232" spans="1:24" x14ac:dyDescent="0.25">
      <c r="A232" s="104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9"/>
      <c r="N232" s="88"/>
      <c r="O232" s="88"/>
      <c r="P232" s="103"/>
      <c r="Q232" s="103"/>
      <c r="R232" s="103"/>
      <c r="S232" s="103"/>
      <c r="T232" s="88"/>
      <c r="U232" s="103"/>
      <c r="V232" s="88"/>
      <c r="W232" s="88"/>
      <c r="X232" s="88"/>
    </row>
    <row r="233" spans="1:24" x14ac:dyDescent="0.25">
      <c r="A233" s="104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9"/>
      <c r="N233" s="88"/>
      <c r="O233" s="88"/>
      <c r="P233" s="103"/>
      <c r="Q233" s="103"/>
      <c r="R233" s="103"/>
      <c r="S233" s="103"/>
      <c r="T233" s="88"/>
      <c r="U233" s="103"/>
      <c r="V233" s="88"/>
      <c r="W233" s="88"/>
      <c r="X233" s="88"/>
    </row>
    <row r="234" spans="1:24" x14ac:dyDescent="0.25">
      <c r="A234" s="104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9"/>
      <c r="N234" s="88"/>
      <c r="O234" s="88"/>
      <c r="P234" s="103"/>
      <c r="Q234" s="103"/>
      <c r="R234" s="103"/>
      <c r="S234" s="103"/>
      <c r="T234" s="88"/>
      <c r="U234" s="103"/>
      <c r="V234" s="88"/>
      <c r="W234" s="88"/>
      <c r="X234" s="88"/>
    </row>
    <row r="235" spans="1:24" x14ac:dyDescent="0.25">
      <c r="A235" s="104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9"/>
      <c r="N235" s="88"/>
      <c r="O235" s="88"/>
      <c r="P235" s="103"/>
      <c r="Q235" s="103"/>
      <c r="R235" s="103"/>
      <c r="S235" s="103"/>
      <c r="T235" s="88"/>
      <c r="U235" s="103"/>
      <c r="V235" s="88"/>
      <c r="W235" s="88"/>
      <c r="X235" s="88"/>
    </row>
    <row r="236" spans="1:24" x14ac:dyDescent="0.25">
      <c r="A236" s="104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9"/>
      <c r="N236" s="88"/>
      <c r="O236" s="88"/>
      <c r="P236" s="103"/>
      <c r="Q236" s="103"/>
      <c r="R236" s="103"/>
      <c r="S236" s="103"/>
      <c r="T236" s="88"/>
      <c r="U236" s="103"/>
      <c r="V236" s="88"/>
      <c r="W236" s="88"/>
      <c r="X236" s="88"/>
    </row>
    <row r="237" spans="1:24" x14ac:dyDescent="0.25">
      <c r="A237" s="104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9"/>
      <c r="N237" s="88"/>
      <c r="O237" s="88"/>
      <c r="P237" s="103"/>
      <c r="Q237" s="103"/>
      <c r="R237" s="103"/>
      <c r="S237" s="103"/>
      <c r="T237" s="88"/>
      <c r="U237" s="103"/>
      <c r="V237" s="88"/>
      <c r="W237" s="88"/>
      <c r="X237" s="88"/>
    </row>
    <row r="238" spans="1:24" x14ac:dyDescent="0.25">
      <c r="A238" s="104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9"/>
      <c r="N238" s="88"/>
      <c r="O238" s="88"/>
      <c r="P238" s="103"/>
      <c r="Q238" s="103"/>
      <c r="R238" s="103"/>
      <c r="S238" s="103"/>
      <c r="T238" s="88"/>
      <c r="U238" s="103"/>
      <c r="V238" s="88"/>
      <c r="W238" s="88"/>
      <c r="X238" s="88"/>
    </row>
    <row r="239" spans="1:24" x14ac:dyDescent="0.25">
      <c r="A239" s="104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9"/>
      <c r="N239" s="88"/>
      <c r="O239" s="88"/>
      <c r="P239" s="103"/>
      <c r="Q239" s="103"/>
      <c r="R239" s="103"/>
      <c r="S239" s="103"/>
      <c r="T239" s="88"/>
      <c r="U239" s="103"/>
      <c r="V239" s="88"/>
      <c r="W239" s="88"/>
      <c r="X239" s="88"/>
    </row>
    <row r="240" spans="1:24" x14ac:dyDescent="0.25">
      <c r="A240" s="104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9"/>
      <c r="N240" s="88"/>
      <c r="O240" s="88"/>
      <c r="P240" s="103"/>
      <c r="Q240" s="103"/>
      <c r="R240" s="103"/>
      <c r="S240" s="103"/>
      <c r="T240" s="88"/>
      <c r="U240" s="103"/>
      <c r="V240" s="88"/>
      <c r="W240" s="88"/>
      <c r="X240" s="88"/>
    </row>
    <row r="241" spans="1:24" x14ac:dyDescent="0.25">
      <c r="A241" s="104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9"/>
      <c r="N241" s="88"/>
      <c r="O241" s="88"/>
      <c r="P241" s="103"/>
      <c r="Q241" s="103"/>
      <c r="R241" s="103"/>
      <c r="S241" s="103"/>
      <c r="T241" s="88"/>
      <c r="U241" s="103"/>
      <c r="V241" s="88"/>
      <c r="W241" s="88"/>
      <c r="X241" s="88"/>
    </row>
    <row r="242" spans="1:24" x14ac:dyDescent="0.25">
      <c r="A242" s="104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9"/>
      <c r="N242" s="88"/>
      <c r="O242" s="88"/>
      <c r="P242" s="103"/>
      <c r="Q242" s="103"/>
      <c r="R242" s="103"/>
      <c r="S242" s="103"/>
      <c r="T242" s="88"/>
      <c r="U242" s="103"/>
      <c r="V242" s="88"/>
      <c r="W242" s="88"/>
      <c r="X242" s="88"/>
    </row>
    <row r="243" spans="1:24" x14ac:dyDescent="0.25">
      <c r="A243" s="104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9"/>
      <c r="N243" s="88"/>
      <c r="O243" s="88"/>
      <c r="P243" s="103"/>
      <c r="Q243" s="103"/>
      <c r="R243" s="103"/>
      <c r="S243" s="103"/>
      <c r="T243" s="88"/>
      <c r="U243" s="103"/>
      <c r="V243" s="88"/>
      <c r="W243" s="88"/>
      <c r="X243" s="88"/>
    </row>
    <row r="244" spans="1:24" x14ac:dyDescent="0.25">
      <c r="A244" s="104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9"/>
      <c r="N244" s="88"/>
      <c r="O244" s="88"/>
      <c r="P244" s="103"/>
      <c r="Q244" s="103"/>
      <c r="R244" s="103"/>
      <c r="S244" s="103"/>
      <c r="T244" s="88"/>
      <c r="U244" s="103"/>
      <c r="V244" s="88"/>
      <c r="W244" s="88"/>
      <c r="X244" s="88"/>
    </row>
    <row r="245" spans="1:24" x14ac:dyDescent="0.25">
      <c r="A245" s="104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9"/>
      <c r="N245" s="88"/>
      <c r="O245" s="88"/>
      <c r="P245" s="103"/>
      <c r="Q245" s="103"/>
      <c r="R245" s="103"/>
      <c r="S245" s="103"/>
      <c r="T245" s="88"/>
      <c r="U245" s="103"/>
      <c r="V245" s="88"/>
      <c r="W245" s="88"/>
      <c r="X245" s="88"/>
    </row>
    <row r="246" spans="1:24" x14ac:dyDescent="0.25">
      <c r="A246" s="104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9"/>
      <c r="N246" s="88"/>
      <c r="O246" s="88"/>
      <c r="P246" s="103"/>
      <c r="Q246" s="103"/>
      <c r="R246" s="103"/>
      <c r="S246" s="103"/>
      <c r="T246" s="88"/>
      <c r="U246" s="103"/>
      <c r="V246" s="88"/>
      <c r="W246" s="88"/>
      <c r="X246" s="88"/>
    </row>
    <row r="247" spans="1:24" x14ac:dyDescent="0.25">
      <c r="A247" s="104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9"/>
      <c r="N247" s="88"/>
      <c r="O247" s="88"/>
      <c r="P247" s="103"/>
      <c r="Q247" s="103"/>
      <c r="R247" s="103"/>
      <c r="S247" s="103"/>
      <c r="T247" s="88"/>
      <c r="U247" s="103"/>
      <c r="V247" s="88"/>
      <c r="W247" s="88"/>
      <c r="X247" s="88"/>
    </row>
    <row r="248" spans="1:24" x14ac:dyDescent="0.25">
      <c r="A248" s="104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9"/>
      <c r="N248" s="88"/>
      <c r="O248" s="88"/>
      <c r="P248" s="103"/>
      <c r="Q248" s="103"/>
      <c r="R248" s="103"/>
      <c r="S248" s="103"/>
      <c r="T248" s="88"/>
      <c r="U248" s="103"/>
      <c r="V248" s="88"/>
      <c r="W248" s="88"/>
      <c r="X248" s="88"/>
    </row>
    <row r="249" spans="1:24" x14ac:dyDescent="0.25">
      <c r="A249" s="104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9"/>
      <c r="N249" s="88"/>
      <c r="O249" s="88"/>
      <c r="P249" s="103"/>
      <c r="Q249" s="103"/>
      <c r="R249" s="103"/>
      <c r="S249" s="103"/>
      <c r="T249" s="88"/>
      <c r="U249" s="103"/>
      <c r="V249" s="88"/>
      <c r="W249" s="88"/>
      <c r="X249" s="88"/>
    </row>
    <row r="250" spans="1:24" x14ac:dyDescent="0.25">
      <c r="A250" s="104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9"/>
      <c r="N250" s="88"/>
      <c r="O250" s="88"/>
      <c r="P250" s="103"/>
      <c r="Q250" s="103"/>
      <c r="R250" s="103"/>
      <c r="S250" s="103"/>
      <c r="T250" s="88"/>
      <c r="U250" s="103"/>
      <c r="V250" s="88"/>
      <c r="W250" s="88"/>
      <c r="X250" s="88"/>
    </row>
    <row r="251" spans="1:24" x14ac:dyDescent="0.25">
      <c r="A251" s="104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9"/>
      <c r="N251" s="88"/>
      <c r="O251" s="88"/>
      <c r="P251" s="103"/>
      <c r="Q251" s="103"/>
      <c r="R251" s="103"/>
      <c r="S251" s="103"/>
      <c r="T251" s="88"/>
      <c r="U251" s="103"/>
      <c r="V251" s="88"/>
      <c r="W251" s="88"/>
      <c r="X251" s="88"/>
    </row>
    <row r="252" spans="1:24" x14ac:dyDescent="0.25">
      <c r="A252" s="104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9"/>
      <c r="N252" s="88"/>
      <c r="O252" s="88"/>
      <c r="P252" s="103"/>
      <c r="Q252" s="103"/>
      <c r="R252" s="103"/>
      <c r="S252" s="103"/>
      <c r="T252" s="88"/>
      <c r="U252" s="103"/>
      <c r="V252" s="88"/>
      <c r="W252" s="88"/>
      <c r="X252" s="88"/>
    </row>
    <row r="253" spans="1:24" x14ac:dyDescent="0.25">
      <c r="A253" s="104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9"/>
      <c r="N253" s="88"/>
      <c r="O253" s="88"/>
      <c r="P253" s="103"/>
      <c r="Q253" s="103"/>
      <c r="R253" s="103"/>
      <c r="S253" s="103"/>
      <c r="T253" s="88"/>
      <c r="U253" s="103"/>
      <c r="V253" s="88"/>
      <c r="W253" s="88"/>
      <c r="X253" s="88"/>
    </row>
    <row r="254" spans="1:24" x14ac:dyDescent="0.25">
      <c r="A254" s="104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9"/>
      <c r="N254" s="88"/>
      <c r="O254" s="88"/>
      <c r="P254" s="103"/>
      <c r="Q254" s="103"/>
      <c r="R254" s="103"/>
      <c r="S254" s="103"/>
      <c r="T254" s="88"/>
      <c r="U254" s="103"/>
      <c r="V254" s="88"/>
      <c r="W254" s="88"/>
      <c r="X254" s="88"/>
    </row>
    <row r="255" spans="1:24" x14ac:dyDescent="0.25">
      <c r="A255" s="104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9"/>
      <c r="N255" s="88"/>
      <c r="O255" s="88"/>
      <c r="P255" s="103"/>
      <c r="Q255" s="103"/>
      <c r="R255" s="103"/>
      <c r="S255" s="103"/>
      <c r="T255" s="88"/>
      <c r="U255" s="103"/>
      <c r="V255" s="88"/>
      <c r="W255" s="88"/>
      <c r="X255" s="88"/>
    </row>
    <row r="256" spans="1:24" x14ac:dyDescent="0.25">
      <c r="A256" s="104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9"/>
      <c r="N256" s="88"/>
      <c r="O256" s="88"/>
      <c r="P256" s="103"/>
      <c r="Q256" s="103"/>
      <c r="R256" s="103"/>
      <c r="S256" s="103"/>
      <c r="T256" s="88"/>
      <c r="U256" s="103"/>
      <c r="V256" s="88"/>
      <c r="W256" s="88"/>
      <c r="X256" s="88"/>
    </row>
    <row r="257" spans="1:24" x14ac:dyDescent="0.25">
      <c r="A257" s="104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9"/>
      <c r="N257" s="88"/>
      <c r="O257" s="88"/>
      <c r="P257" s="103"/>
      <c r="Q257" s="103"/>
      <c r="R257" s="103"/>
      <c r="S257" s="103"/>
      <c r="T257" s="88"/>
      <c r="U257" s="103"/>
      <c r="V257" s="88"/>
      <c r="W257" s="88"/>
      <c r="X257" s="88"/>
    </row>
    <row r="258" spans="1:24" x14ac:dyDescent="0.25">
      <c r="A258" s="104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9"/>
      <c r="N258" s="88"/>
      <c r="O258" s="88"/>
      <c r="P258" s="103"/>
      <c r="Q258" s="103"/>
      <c r="R258" s="103"/>
      <c r="S258" s="103"/>
      <c r="T258" s="88"/>
      <c r="U258" s="103"/>
      <c r="V258" s="88"/>
      <c r="W258" s="88"/>
      <c r="X258" s="88"/>
    </row>
    <row r="259" spans="1:24" x14ac:dyDescent="0.25">
      <c r="A259" s="104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9"/>
      <c r="N259" s="88"/>
      <c r="O259" s="88"/>
      <c r="P259" s="103"/>
      <c r="Q259" s="103"/>
      <c r="R259" s="103"/>
      <c r="S259" s="103"/>
      <c r="T259" s="88"/>
      <c r="U259" s="103"/>
      <c r="V259" s="88"/>
      <c r="W259" s="88"/>
      <c r="X259" s="88"/>
    </row>
    <row r="260" spans="1:24" x14ac:dyDescent="0.25">
      <c r="A260" s="104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9"/>
      <c r="N260" s="88"/>
      <c r="O260" s="88"/>
      <c r="P260" s="103"/>
      <c r="Q260" s="103"/>
      <c r="R260" s="103"/>
      <c r="S260" s="103"/>
      <c r="T260" s="88"/>
      <c r="U260" s="103"/>
      <c r="V260" s="88"/>
      <c r="W260" s="88"/>
      <c r="X260" s="88"/>
    </row>
    <row r="261" spans="1:24" x14ac:dyDescent="0.25">
      <c r="A261" s="104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9"/>
      <c r="N261" s="88"/>
      <c r="O261" s="88"/>
      <c r="P261" s="103"/>
      <c r="Q261" s="103"/>
      <c r="R261" s="103"/>
      <c r="S261" s="103"/>
      <c r="T261" s="88"/>
      <c r="U261" s="103"/>
      <c r="V261" s="88"/>
      <c r="W261" s="88"/>
      <c r="X261" s="88"/>
    </row>
    <row r="262" spans="1:24" x14ac:dyDescent="0.25">
      <c r="A262" s="104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9"/>
      <c r="N262" s="88"/>
      <c r="O262" s="88"/>
      <c r="P262" s="103"/>
      <c r="Q262" s="103"/>
      <c r="R262" s="103"/>
      <c r="S262" s="103"/>
      <c r="T262" s="88"/>
      <c r="U262" s="103"/>
      <c r="V262" s="88"/>
      <c r="W262" s="88"/>
      <c r="X262" s="88"/>
    </row>
    <row r="263" spans="1:24" x14ac:dyDescent="0.25">
      <c r="A263" s="104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9"/>
      <c r="N263" s="88"/>
      <c r="O263" s="88"/>
      <c r="P263" s="78"/>
      <c r="Q263" s="103"/>
      <c r="R263" s="103"/>
      <c r="S263" s="78"/>
      <c r="T263" s="88"/>
      <c r="U263" s="103"/>
      <c r="V263" s="88"/>
      <c r="W263" s="88"/>
      <c r="X263" s="88"/>
    </row>
    <row r="264" spans="1:24" x14ac:dyDescent="0.25">
      <c r="A264" s="104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9"/>
      <c r="N264" s="88"/>
      <c r="O264" s="88"/>
      <c r="P264" s="78"/>
      <c r="Q264" s="103"/>
      <c r="R264" s="103"/>
      <c r="S264" s="78"/>
      <c r="T264" s="88"/>
      <c r="U264" s="103"/>
      <c r="V264" s="88"/>
      <c r="W264" s="88"/>
      <c r="X264" s="88"/>
    </row>
    <row r="265" spans="1:24" x14ac:dyDescent="0.25">
      <c r="A265" s="104"/>
      <c r="B265" s="89"/>
      <c r="C265" s="94"/>
      <c r="D265" s="92"/>
      <c r="E265" s="100"/>
      <c r="F265" s="99"/>
      <c r="G265" s="93"/>
      <c r="H265" s="95"/>
      <c r="I265" s="91"/>
      <c r="J265" s="96"/>
      <c r="K265" s="89"/>
      <c r="L265" s="89"/>
      <c r="M265" s="98"/>
      <c r="N265" s="97"/>
      <c r="O265" s="97"/>
      <c r="P265" s="78"/>
      <c r="Q265" s="103"/>
      <c r="R265" s="103"/>
      <c r="S265" s="78"/>
      <c r="T265" s="101"/>
      <c r="U265" s="103"/>
      <c r="V265" s="102"/>
      <c r="W265" s="102"/>
      <c r="X265" s="103"/>
    </row>
    <row r="266" spans="1:24" x14ac:dyDescent="0.25">
      <c r="A266" s="104"/>
      <c r="B266" s="89"/>
      <c r="C266" s="94"/>
      <c r="D266" s="92"/>
      <c r="E266" s="100"/>
      <c r="F266" s="99"/>
      <c r="G266" s="93"/>
      <c r="H266" s="95"/>
      <c r="I266" s="91"/>
      <c r="J266" s="96"/>
      <c r="K266" s="89"/>
      <c r="L266" s="89"/>
      <c r="M266" s="98"/>
      <c r="N266" s="97"/>
      <c r="O266" s="97"/>
      <c r="P266" s="103"/>
      <c r="Q266" s="103"/>
      <c r="R266" s="103"/>
      <c r="S266" s="101"/>
      <c r="T266" s="101"/>
      <c r="U266" s="103"/>
      <c r="V266" s="102"/>
      <c r="W266" s="102"/>
      <c r="X266" s="103"/>
    </row>
    <row r="267" spans="1:24" x14ac:dyDescent="0.25">
      <c r="A267" s="104"/>
      <c r="B267" s="89"/>
      <c r="C267" s="94"/>
      <c r="D267" s="92"/>
      <c r="E267" s="100"/>
      <c r="F267" s="99"/>
      <c r="G267" s="93"/>
      <c r="H267" s="95"/>
      <c r="I267" s="91"/>
      <c r="J267" s="96"/>
      <c r="K267" s="89"/>
      <c r="L267" s="89"/>
      <c r="M267" s="98"/>
      <c r="N267" s="97"/>
      <c r="O267" s="97"/>
      <c r="P267" s="78"/>
      <c r="Q267" s="103"/>
      <c r="R267" s="103"/>
      <c r="S267" s="78"/>
      <c r="T267" s="101"/>
      <c r="U267" s="103"/>
      <c r="V267" s="102"/>
      <c r="W267" s="102"/>
      <c r="X267" s="103"/>
    </row>
    <row r="268" spans="1:24" x14ac:dyDescent="0.25">
      <c r="A268" s="104"/>
      <c r="B268" s="89"/>
      <c r="C268" s="94"/>
      <c r="D268" s="92"/>
      <c r="E268" s="100"/>
      <c r="F268" s="99"/>
      <c r="G268" s="93"/>
      <c r="H268" s="95"/>
      <c r="I268" s="91"/>
      <c r="J268" s="96"/>
      <c r="K268" s="89"/>
      <c r="L268" s="89"/>
      <c r="M268" s="98"/>
      <c r="N268" s="97"/>
      <c r="O268" s="97"/>
      <c r="P268" s="78"/>
      <c r="Q268" s="103"/>
      <c r="R268" s="103"/>
      <c r="S268" s="78"/>
      <c r="T268" s="101"/>
      <c r="U268" s="103"/>
      <c r="V268" s="102"/>
      <c r="W268" s="102"/>
      <c r="X268" s="103"/>
    </row>
    <row r="269" spans="1:24" x14ac:dyDescent="0.25">
      <c r="A269" s="104"/>
      <c r="B269" s="89"/>
      <c r="C269" s="94"/>
      <c r="D269" s="92"/>
      <c r="E269" s="100"/>
      <c r="F269" s="99"/>
      <c r="G269" s="93"/>
      <c r="H269" s="95"/>
      <c r="I269" s="91"/>
      <c r="J269" s="96"/>
      <c r="K269" s="89"/>
      <c r="L269" s="89"/>
      <c r="M269" s="98"/>
      <c r="N269" s="97"/>
      <c r="O269" s="97"/>
      <c r="P269" s="103"/>
      <c r="Q269" s="103"/>
      <c r="R269" s="103"/>
      <c r="S269" s="101"/>
      <c r="T269" s="101"/>
      <c r="U269" s="103"/>
      <c r="V269" s="102"/>
      <c r="W269" s="102"/>
      <c r="X269" s="103"/>
    </row>
    <row r="270" spans="1:24" x14ac:dyDescent="0.25">
      <c r="A270" s="104"/>
      <c r="B270" s="89"/>
      <c r="C270" s="94"/>
      <c r="D270" s="92"/>
      <c r="E270" s="100"/>
      <c r="F270" s="99"/>
      <c r="G270" s="93"/>
      <c r="H270" s="95"/>
      <c r="I270" s="91"/>
      <c r="J270" s="96"/>
      <c r="K270" s="89"/>
      <c r="L270" s="89"/>
      <c r="M270" s="98"/>
      <c r="N270" s="97"/>
      <c r="O270" s="97"/>
      <c r="P270" s="78"/>
      <c r="Q270" s="103"/>
      <c r="R270" s="103"/>
      <c r="S270" s="78"/>
      <c r="T270" s="101"/>
      <c r="U270" s="103"/>
      <c r="V270" s="102"/>
      <c r="W270" s="102"/>
      <c r="X270" s="103"/>
    </row>
    <row r="271" spans="1:24" x14ac:dyDescent="0.25">
      <c r="A271" s="104"/>
      <c r="B271" s="89"/>
      <c r="C271" s="94"/>
      <c r="D271" s="92"/>
      <c r="E271" s="100"/>
      <c r="F271" s="99"/>
      <c r="G271" s="93"/>
      <c r="H271" s="95"/>
      <c r="I271" s="91"/>
      <c r="J271" s="96"/>
      <c r="K271" s="89"/>
      <c r="L271" s="89"/>
      <c r="M271" s="98"/>
      <c r="N271" s="97"/>
      <c r="O271" s="97"/>
      <c r="P271" s="103"/>
      <c r="Q271" s="103"/>
      <c r="R271" s="103"/>
      <c r="S271" s="101"/>
      <c r="T271" s="101"/>
      <c r="U271" s="103"/>
      <c r="V271" s="102"/>
      <c r="W271" s="102"/>
      <c r="X271" s="103"/>
    </row>
    <row r="272" spans="1:24" x14ac:dyDescent="0.25">
      <c r="A272" s="104"/>
      <c r="B272" s="89"/>
      <c r="C272" s="94"/>
      <c r="D272" s="92"/>
      <c r="E272" s="100"/>
      <c r="F272" s="99"/>
      <c r="G272" s="93"/>
      <c r="H272" s="95"/>
      <c r="I272" s="91"/>
      <c r="J272" s="96"/>
      <c r="K272" s="89"/>
      <c r="L272" s="89"/>
      <c r="M272" s="98"/>
      <c r="N272" s="97"/>
      <c r="O272" s="97"/>
      <c r="P272" s="103"/>
      <c r="Q272" s="103"/>
      <c r="R272" s="103"/>
      <c r="S272" s="101"/>
      <c r="T272" s="101"/>
      <c r="U272" s="103"/>
      <c r="V272" s="102"/>
      <c r="W272" s="102"/>
      <c r="X272" s="103"/>
    </row>
    <row r="273" spans="1:24" x14ac:dyDescent="0.25">
      <c r="A273" s="104"/>
      <c r="B273" s="89"/>
      <c r="C273" s="94"/>
      <c r="D273" s="92"/>
      <c r="E273" s="100"/>
      <c r="F273" s="99"/>
      <c r="G273" s="93"/>
      <c r="H273" s="95"/>
      <c r="I273" s="91"/>
      <c r="J273" s="96"/>
      <c r="K273" s="89"/>
      <c r="L273" s="89"/>
      <c r="M273" s="98"/>
      <c r="N273" s="97"/>
      <c r="O273" s="97"/>
      <c r="P273" s="103"/>
      <c r="Q273" s="103"/>
      <c r="R273" s="103"/>
      <c r="S273" s="101"/>
      <c r="T273" s="101"/>
      <c r="U273" s="103"/>
      <c r="V273" s="102"/>
      <c r="W273" s="102"/>
      <c r="X273" s="103"/>
    </row>
    <row r="274" spans="1:24" x14ac:dyDescent="0.25">
      <c r="A274" s="104"/>
      <c r="B274" s="89"/>
      <c r="C274" s="94"/>
      <c r="D274" s="92"/>
      <c r="E274" s="100"/>
      <c r="F274" s="99"/>
      <c r="G274" s="93"/>
      <c r="H274" s="95"/>
      <c r="I274" s="91"/>
      <c r="J274" s="96"/>
      <c r="K274" s="89"/>
      <c r="L274" s="89"/>
      <c r="M274" s="98"/>
      <c r="N274" s="97"/>
      <c r="O274" s="97"/>
      <c r="P274" s="103"/>
      <c r="Q274" s="103"/>
      <c r="R274" s="103"/>
      <c r="S274" s="101"/>
      <c r="T274" s="101"/>
      <c r="U274" s="103"/>
      <c r="V274" s="102"/>
      <c r="W274" s="102"/>
      <c r="X274" s="103"/>
    </row>
    <row r="275" spans="1:24" x14ac:dyDescent="0.25">
      <c r="A275" s="104"/>
      <c r="B275" s="89"/>
      <c r="C275" s="94"/>
      <c r="D275" s="92"/>
      <c r="E275" s="100"/>
      <c r="F275" s="99"/>
      <c r="G275" s="93"/>
      <c r="H275" s="95"/>
      <c r="I275" s="91"/>
      <c r="J275" s="96"/>
      <c r="K275" s="89"/>
      <c r="L275" s="89"/>
      <c r="M275" s="98"/>
      <c r="N275" s="97"/>
      <c r="O275" s="97"/>
      <c r="P275" s="103"/>
      <c r="Q275" s="103"/>
      <c r="R275" s="103"/>
      <c r="S275" s="101"/>
      <c r="T275" s="101"/>
      <c r="U275" s="103"/>
      <c r="V275" s="102"/>
      <c r="W275" s="102"/>
      <c r="X275" s="103"/>
    </row>
    <row r="276" spans="1:24" x14ac:dyDescent="0.25">
      <c r="A276" s="104"/>
      <c r="B276" s="89"/>
      <c r="C276" s="94"/>
      <c r="D276" s="92"/>
      <c r="E276" s="100"/>
      <c r="F276" s="99"/>
      <c r="G276" s="93"/>
      <c r="H276" s="95"/>
      <c r="I276" s="91"/>
      <c r="J276" s="96"/>
      <c r="K276" s="89"/>
      <c r="L276" s="89"/>
      <c r="M276" s="98"/>
      <c r="N276" s="97"/>
      <c r="O276" s="97"/>
      <c r="P276" s="103"/>
      <c r="Q276" s="103"/>
      <c r="R276" s="103"/>
      <c r="S276" s="101"/>
      <c r="T276" s="101"/>
      <c r="U276" s="103"/>
      <c r="V276" s="102"/>
      <c r="W276" s="102"/>
      <c r="X276" s="103"/>
    </row>
    <row r="277" spans="1:24" x14ac:dyDescent="0.25">
      <c r="A277" s="104"/>
      <c r="B277" s="89"/>
      <c r="C277" s="94"/>
      <c r="D277" s="92"/>
      <c r="E277" s="100"/>
      <c r="F277" s="99"/>
      <c r="G277" s="93"/>
      <c r="H277" s="95"/>
      <c r="I277" s="91"/>
      <c r="J277" s="96"/>
      <c r="K277" s="89"/>
      <c r="L277" s="89"/>
      <c r="M277" s="98"/>
      <c r="N277" s="97"/>
      <c r="O277" s="97"/>
      <c r="P277" s="103"/>
      <c r="Q277" s="103"/>
      <c r="R277" s="103"/>
      <c r="S277" s="101"/>
      <c r="T277" s="101"/>
      <c r="U277" s="103"/>
      <c r="V277" s="102"/>
      <c r="W277" s="102"/>
      <c r="X277" s="103"/>
    </row>
    <row r="278" spans="1:24" x14ac:dyDescent="0.25">
      <c r="A278" s="104"/>
      <c r="B278" s="89"/>
      <c r="C278" s="94"/>
      <c r="D278" s="92"/>
      <c r="E278" s="100"/>
      <c r="F278" s="99"/>
      <c r="G278" s="93"/>
      <c r="H278" s="95"/>
      <c r="I278" s="91"/>
      <c r="J278" s="96"/>
      <c r="K278" s="89"/>
      <c r="L278" s="89"/>
      <c r="M278" s="98"/>
      <c r="N278" s="97"/>
      <c r="O278" s="97"/>
      <c r="P278" s="103"/>
      <c r="Q278" s="103"/>
      <c r="R278" s="103"/>
      <c r="S278" s="101"/>
      <c r="T278" s="101"/>
      <c r="U278" s="103"/>
      <c r="V278" s="102"/>
      <c r="W278" s="102"/>
      <c r="X278" s="103"/>
    </row>
    <row r="279" spans="1:24" x14ac:dyDescent="0.25">
      <c r="A279" s="104"/>
      <c r="B279" s="89"/>
      <c r="C279" s="94"/>
      <c r="D279" s="92"/>
      <c r="E279" s="100"/>
      <c r="F279" s="99"/>
      <c r="G279" s="93"/>
      <c r="H279" s="95"/>
      <c r="I279" s="91"/>
      <c r="J279" s="96"/>
      <c r="K279" s="89"/>
      <c r="L279" s="89"/>
      <c r="M279" s="98"/>
      <c r="N279" s="97"/>
      <c r="O279" s="97"/>
      <c r="P279" s="103"/>
      <c r="Q279" s="103"/>
      <c r="R279" s="103"/>
      <c r="S279" s="101"/>
      <c r="T279" s="101"/>
      <c r="U279" s="103"/>
      <c r="V279" s="102"/>
      <c r="W279" s="102"/>
      <c r="X279" s="103"/>
    </row>
    <row r="280" spans="1:24" x14ac:dyDescent="0.25">
      <c r="A280" s="104"/>
      <c r="B280" s="89"/>
      <c r="C280" s="94"/>
      <c r="D280" s="92"/>
      <c r="E280" s="100"/>
      <c r="F280" s="99"/>
      <c r="G280" s="93"/>
      <c r="H280" s="95"/>
      <c r="I280" s="91"/>
      <c r="J280" s="96"/>
      <c r="K280" s="89"/>
      <c r="L280" s="89"/>
      <c r="M280" s="98"/>
      <c r="N280" s="97"/>
      <c r="O280" s="97"/>
      <c r="P280" s="103"/>
      <c r="Q280" s="103"/>
      <c r="R280" s="103"/>
      <c r="S280" s="101"/>
      <c r="T280" s="101"/>
      <c r="U280" s="103"/>
      <c r="V280" s="102"/>
      <c r="W280" s="102"/>
      <c r="X280" s="103"/>
    </row>
    <row r="281" spans="1:24" x14ac:dyDescent="0.25">
      <c r="A281" s="104"/>
      <c r="B281" s="89"/>
      <c r="C281" s="94"/>
      <c r="D281" s="92"/>
      <c r="E281" s="100"/>
      <c r="F281" s="99"/>
      <c r="G281" s="93"/>
      <c r="H281" s="95"/>
      <c r="I281" s="91"/>
      <c r="J281" s="96"/>
      <c r="K281" s="89"/>
      <c r="L281" s="89"/>
      <c r="M281" s="98"/>
      <c r="N281" s="97"/>
      <c r="O281" s="97"/>
      <c r="P281" s="103"/>
      <c r="Q281" s="103"/>
      <c r="R281" s="103"/>
      <c r="S281" s="101"/>
      <c r="T281" s="101"/>
      <c r="U281" s="103"/>
      <c r="V281" s="102"/>
      <c r="W281" s="102"/>
      <c r="X281" s="103"/>
    </row>
    <row r="282" spans="1:24" x14ac:dyDescent="0.25">
      <c r="A282" s="104"/>
      <c r="B282" s="89"/>
      <c r="C282" s="94"/>
      <c r="D282" s="92"/>
      <c r="E282" s="100"/>
      <c r="F282" s="99"/>
      <c r="G282" s="93"/>
      <c r="H282" s="95"/>
      <c r="I282" s="91"/>
      <c r="J282" s="96"/>
      <c r="K282" s="89"/>
      <c r="L282" s="89"/>
      <c r="M282" s="98"/>
      <c r="N282" s="97"/>
      <c r="O282" s="97"/>
      <c r="P282" s="103"/>
      <c r="Q282" s="103"/>
      <c r="R282" s="103"/>
      <c r="S282" s="101"/>
      <c r="T282" s="101"/>
      <c r="U282" s="103"/>
      <c r="V282" s="102"/>
      <c r="W282" s="102"/>
      <c r="X282" s="103"/>
    </row>
    <row r="283" spans="1:24" x14ac:dyDescent="0.25">
      <c r="A283" s="104"/>
      <c r="B283" s="89"/>
      <c r="C283" s="94"/>
      <c r="D283" s="92"/>
      <c r="E283" s="100"/>
      <c r="F283" s="99"/>
      <c r="G283" s="93"/>
      <c r="H283" s="95"/>
      <c r="I283" s="91"/>
      <c r="J283" s="96"/>
      <c r="K283" s="89"/>
      <c r="L283" s="89"/>
      <c r="M283" s="98"/>
      <c r="N283" s="97"/>
      <c r="O283" s="97"/>
      <c r="P283" s="103"/>
      <c r="Q283" s="103"/>
      <c r="R283" s="103"/>
      <c r="S283" s="101"/>
      <c r="T283" s="101"/>
      <c r="U283" s="103"/>
      <c r="V283" s="102"/>
      <c r="W283" s="102"/>
      <c r="X283" s="103"/>
    </row>
    <row r="284" spans="1:24" x14ac:dyDescent="0.25">
      <c r="A284" s="104"/>
      <c r="B284" s="89"/>
      <c r="C284" s="94"/>
      <c r="D284" s="92"/>
      <c r="E284" s="100"/>
      <c r="F284" s="99"/>
      <c r="G284" s="93"/>
      <c r="H284" s="95"/>
      <c r="I284" s="91"/>
      <c r="J284" s="96"/>
      <c r="K284" s="89"/>
      <c r="L284" s="89"/>
      <c r="M284" s="98"/>
      <c r="N284" s="97"/>
      <c r="O284" s="97"/>
      <c r="P284" s="78"/>
      <c r="Q284" s="103"/>
      <c r="R284" s="103"/>
      <c r="S284" s="78"/>
      <c r="T284" s="101"/>
      <c r="U284" s="103"/>
      <c r="V284" s="102"/>
      <c r="W284" s="102"/>
      <c r="X284" s="103"/>
    </row>
    <row r="285" spans="1:24" x14ac:dyDescent="0.25">
      <c r="A285" s="104"/>
      <c r="B285" s="89"/>
      <c r="C285" s="94"/>
      <c r="D285" s="92"/>
      <c r="E285" s="100"/>
      <c r="F285" s="99"/>
      <c r="G285" s="93"/>
      <c r="H285" s="95"/>
      <c r="I285" s="91"/>
      <c r="J285" s="96"/>
      <c r="K285" s="89"/>
      <c r="L285" s="89"/>
      <c r="M285" s="98"/>
      <c r="N285" s="97"/>
      <c r="O285" s="97"/>
      <c r="P285" s="103"/>
      <c r="Q285" s="103"/>
      <c r="R285" s="103"/>
      <c r="S285" s="101"/>
      <c r="T285" s="101"/>
      <c r="U285" s="103"/>
      <c r="V285" s="102"/>
      <c r="W285" s="102"/>
      <c r="X285" s="103"/>
    </row>
    <row r="286" spans="1:24" x14ac:dyDescent="0.25">
      <c r="A286" s="104"/>
      <c r="B286" s="89"/>
      <c r="C286" s="94"/>
      <c r="D286" s="92"/>
      <c r="E286" s="100"/>
      <c r="F286" s="99"/>
      <c r="G286" s="93"/>
      <c r="H286" s="95"/>
      <c r="I286" s="91"/>
      <c r="J286" s="96"/>
      <c r="K286" s="89"/>
      <c r="L286" s="89"/>
      <c r="M286" s="98"/>
      <c r="N286" s="97"/>
      <c r="O286" s="97"/>
      <c r="P286" s="78"/>
      <c r="Q286" s="103"/>
      <c r="R286" s="103"/>
      <c r="S286" s="78"/>
      <c r="T286" s="101"/>
      <c r="U286" s="103"/>
      <c r="V286" s="102"/>
      <c r="W286" s="102"/>
      <c r="X286" s="103"/>
    </row>
    <row r="287" spans="1:24" x14ac:dyDescent="0.25">
      <c r="A287" s="104"/>
      <c r="B287" s="89"/>
      <c r="C287" s="94"/>
      <c r="D287" s="92"/>
      <c r="E287" s="100"/>
      <c r="F287" s="99"/>
      <c r="G287" s="93"/>
      <c r="H287" s="95"/>
      <c r="I287" s="91"/>
      <c r="J287" s="96"/>
      <c r="K287" s="89"/>
      <c r="L287" s="89"/>
      <c r="M287" s="98"/>
      <c r="N287" s="97"/>
      <c r="O287" s="97"/>
      <c r="P287" s="78"/>
      <c r="Q287" s="103"/>
      <c r="R287" s="103"/>
      <c r="S287" s="78"/>
      <c r="T287" s="101"/>
      <c r="U287" s="103"/>
      <c r="V287" s="102"/>
      <c r="W287" s="102"/>
      <c r="X287" s="103"/>
    </row>
    <row r="288" spans="1:24" x14ac:dyDescent="0.25">
      <c r="A288" s="104"/>
      <c r="B288" s="89"/>
      <c r="C288" s="94"/>
      <c r="D288" s="92"/>
      <c r="E288" s="100"/>
      <c r="F288" s="99"/>
      <c r="G288" s="93"/>
      <c r="H288" s="95"/>
      <c r="I288" s="91"/>
      <c r="J288" s="96"/>
      <c r="K288" s="89"/>
      <c r="L288" s="89"/>
      <c r="M288" s="98"/>
      <c r="N288" s="97"/>
      <c r="O288" s="97"/>
      <c r="P288" s="78"/>
      <c r="Q288" s="103"/>
      <c r="R288" s="103"/>
      <c r="S288" s="78"/>
      <c r="T288" s="101"/>
      <c r="U288" s="103"/>
      <c r="V288" s="102"/>
      <c r="W288" s="102"/>
      <c r="X288" s="103"/>
    </row>
    <row r="289" spans="1:24" x14ac:dyDescent="0.25">
      <c r="A289" s="104"/>
      <c r="B289" s="89"/>
      <c r="C289" s="94"/>
      <c r="D289" s="92"/>
      <c r="E289" s="100"/>
      <c r="F289" s="99"/>
      <c r="G289" s="93"/>
      <c r="H289" s="95"/>
      <c r="I289" s="91"/>
      <c r="J289" s="96"/>
      <c r="K289" s="89"/>
      <c r="L289" s="89"/>
      <c r="M289" s="98"/>
      <c r="N289" s="97"/>
      <c r="O289" s="97"/>
      <c r="P289" s="78"/>
      <c r="Q289" s="103"/>
      <c r="R289" s="103"/>
      <c r="S289" s="78"/>
      <c r="T289" s="101"/>
      <c r="U289" s="103"/>
      <c r="V289" s="102"/>
      <c r="W289" s="102"/>
      <c r="X289" s="103"/>
    </row>
    <row r="290" spans="1:24" x14ac:dyDescent="0.25">
      <c r="A290" s="104"/>
      <c r="B290" s="89"/>
      <c r="C290" s="94"/>
      <c r="D290" s="92"/>
      <c r="E290" s="100"/>
      <c r="F290" s="99"/>
      <c r="G290" s="93"/>
      <c r="H290" s="95"/>
      <c r="I290" s="91"/>
      <c r="J290" s="96"/>
      <c r="K290" s="89"/>
      <c r="L290" s="89"/>
      <c r="M290" s="98"/>
      <c r="N290" s="97"/>
      <c r="O290" s="97"/>
      <c r="P290" s="78"/>
      <c r="Q290" s="103"/>
      <c r="R290" s="103"/>
      <c r="S290" s="78"/>
      <c r="T290" s="101"/>
      <c r="U290" s="103"/>
      <c r="V290" s="102"/>
      <c r="W290" s="102"/>
      <c r="X290" s="103"/>
    </row>
    <row r="291" spans="1:24" x14ac:dyDescent="0.25">
      <c r="A291" s="104"/>
      <c r="B291" s="89"/>
      <c r="C291" s="94"/>
      <c r="D291" s="92"/>
      <c r="E291" s="100"/>
      <c r="F291" s="99"/>
      <c r="G291" s="93"/>
      <c r="H291" s="95"/>
      <c r="I291" s="91"/>
      <c r="J291" s="96"/>
      <c r="K291" s="89"/>
      <c r="L291" s="89"/>
      <c r="M291" s="98"/>
      <c r="N291" s="97"/>
      <c r="O291" s="97"/>
      <c r="P291" s="78"/>
      <c r="Q291" s="103"/>
      <c r="R291" s="103"/>
      <c r="S291" s="78"/>
      <c r="T291" s="101"/>
      <c r="U291" s="103"/>
      <c r="V291" s="102"/>
      <c r="W291" s="102"/>
      <c r="X291" s="103"/>
    </row>
    <row r="292" spans="1:24" x14ac:dyDescent="0.25">
      <c r="A292" s="104"/>
      <c r="B292" s="89"/>
      <c r="C292" s="94"/>
      <c r="D292" s="92"/>
      <c r="E292" s="100"/>
      <c r="F292" s="99"/>
      <c r="G292" s="93"/>
      <c r="H292" s="95"/>
      <c r="I292" s="91"/>
      <c r="J292" s="96"/>
      <c r="K292" s="89"/>
      <c r="L292" s="89"/>
      <c r="M292" s="98"/>
      <c r="N292" s="97"/>
      <c r="O292" s="97"/>
      <c r="P292" s="78"/>
      <c r="Q292" s="103"/>
      <c r="R292" s="103"/>
      <c r="S292" s="78"/>
      <c r="T292" s="101"/>
      <c r="U292" s="103"/>
      <c r="V292" s="102"/>
      <c r="W292" s="102"/>
      <c r="X292" s="103"/>
    </row>
    <row r="293" spans="1:24" x14ac:dyDescent="0.25">
      <c r="A293" s="104"/>
      <c r="B293" s="89"/>
      <c r="C293" s="94"/>
      <c r="D293" s="92"/>
      <c r="E293" s="100"/>
      <c r="F293" s="99"/>
      <c r="G293" s="93"/>
      <c r="H293" s="95"/>
      <c r="I293" s="91"/>
      <c r="J293" s="96"/>
      <c r="K293" s="89"/>
      <c r="L293" s="89"/>
      <c r="M293" s="98"/>
      <c r="N293" s="97"/>
      <c r="O293" s="97"/>
      <c r="P293" s="103"/>
      <c r="Q293" s="103"/>
      <c r="R293" s="103"/>
      <c r="S293" s="101"/>
      <c r="T293" s="101"/>
      <c r="U293" s="103"/>
      <c r="V293" s="102"/>
      <c r="W293" s="102"/>
      <c r="X293" s="103"/>
    </row>
    <row r="294" spans="1:24" x14ac:dyDescent="0.25">
      <c r="A294" s="104"/>
      <c r="B294" s="89"/>
      <c r="C294" s="94"/>
      <c r="D294" s="92"/>
      <c r="E294" s="100"/>
      <c r="F294" s="99"/>
      <c r="G294" s="93"/>
      <c r="H294" s="95"/>
      <c r="I294" s="91"/>
      <c r="J294" s="96"/>
      <c r="K294" s="89"/>
      <c r="L294" s="89"/>
      <c r="M294" s="98"/>
      <c r="N294" s="97"/>
      <c r="O294" s="97"/>
      <c r="P294" s="103"/>
      <c r="Q294" s="103"/>
      <c r="R294" s="103"/>
      <c r="S294" s="101"/>
      <c r="T294" s="101"/>
      <c r="U294" s="103"/>
      <c r="V294" s="102"/>
      <c r="W294" s="102"/>
      <c r="X294" s="103"/>
    </row>
    <row r="295" spans="1:24" x14ac:dyDescent="0.25">
      <c r="A295" s="104"/>
      <c r="B295" s="89"/>
      <c r="C295" s="94"/>
      <c r="D295" s="92"/>
      <c r="E295" s="100"/>
      <c r="F295" s="99"/>
      <c r="G295" s="93"/>
      <c r="H295" s="95"/>
      <c r="I295" s="91"/>
      <c r="J295" s="96"/>
      <c r="K295" s="89"/>
      <c r="L295" s="89"/>
      <c r="M295" s="98"/>
      <c r="N295" s="97"/>
      <c r="O295" s="97"/>
      <c r="P295" s="103"/>
      <c r="Q295" s="103"/>
      <c r="R295" s="103"/>
      <c r="S295" s="101"/>
      <c r="T295" s="101"/>
      <c r="U295" s="103"/>
      <c r="V295" s="102"/>
      <c r="W295" s="102"/>
      <c r="X295" s="103"/>
    </row>
    <row r="296" spans="1:24" x14ac:dyDescent="0.25">
      <c r="A296" s="104"/>
      <c r="B296" s="89"/>
      <c r="C296" s="94"/>
      <c r="D296" s="92"/>
      <c r="E296" s="100"/>
      <c r="F296" s="99"/>
      <c r="G296" s="93"/>
      <c r="H296" s="95"/>
      <c r="I296" s="91"/>
      <c r="J296" s="96"/>
      <c r="K296" s="89"/>
      <c r="L296" s="89"/>
      <c r="M296" s="98"/>
      <c r="N296" s="97"/>
      <c r="O296" s="97"/>
      <c r="P296" s="103"/>
      <c r="Q296" s="103"/>
      <c r="R296" s="103"/>
      <c r="S296" s="101"/>
      <c r="T296" s="101"/>
      <c r="U296" s="103"/>
      <c r="V296" s="102"/>
      <c r="W296" s="102"/>
      <c r="X296" s="103"/>
    </row>
    <row r="297" spans="1:24" x14ac:dyDescent="0.25">
      <c r="A297" s="104"/>
      <c r="B297" s="89"/>
      <c r="C297" s="94"/>
      <c r="D297" s="92"/>
      <c r="E297" s="100"/>
      <c r="F297" s="99"/>
      <c r="G297" s="93"/>
      <c r="H297" s="95"/>
      <c r="I297" s="91"/>
      <c r="J297" s="96"/>
      <c r="K297" s="89"/>
      <c r="L297" s="89"/>
      <c r="M297" s="98"/>
      <c r="N297" s="97"/>
      <c r="O297" s="97"/>
      <c r="P297" s="103"/>
      <c r="Q297" s="103"/>
      <c r="R297" s="103"/>
      <c r="S297" s="101"/>
      <c r="T297" s="101"/>
      <c r="U297" s="103"/>
      <c r="V297" s="102"/>
      <c r="W297" s="102"/>
      <c r="X297" s="103"/>
    </row>
    <row r="298" spans="1:24" x14ac:dyDescent="0.25">
      <c r="A298" s="104"/>
      <c r="B298" s="89"/>
      <c r="C298" s="94"/>
      <c r="D298" s="92"/>
      <c r="E298" s="100"/>
      <c r="F298" s="99"/>
      <c r="G298" s="93"/>
      <c r="H298" s="95"/>
      <c r="I298" s="91"/>
      <c r="J298" s="96"/>
      <c r="K298" s="89"/>
      <c r="L298" s="89"/>
      <c r="M298" s="98"/>
      <c r="N298" s="97"/>
      <c r="O298" s="97"/>
      <c r="P298" s="103"/>
      <c r="Q298" s="103"/>
      <c r="R298" s="103"/>
      <c r="S298" s="101"/>
      <c r="T298" s="101"/>
      <c r="U298" s="103"/>
      <c r="V298" s="102"/>
      <c r="W298" s="102"/>
      <c r="X298" s="103"/>
    </row>
    <row r="299" spans="1:24" x14ac:dyDescent="0.25">
      <c r="A299" s="104"/>
      <c r="B299" s="89"/>
      <c r="C299" s="94"/>
      <c r="D299" s="92"/>
      <c r="E299" s="100"/>
      <c r="F299" s="99"/>
      <c r="G299" s="93"/>
      <c r="H299" s="95"/>
      <c r="I299" s="91"/>
      <c r="J299" s="96"/>
      <c r="K299" s="89"/>
      <c r="L299" s="89"/>
      <c r="M299" s="98"/>
      <c r="N299" s="97"/>
      <c r="O299" s="97"/>
      <c r="P299" s="103"/>
      <c r="Q299" s="103"/>
      <c r="R299" s="103"/>
      <c r="S299" s="101"/>
      <c r="T299" s="101"/>
      <c r="U299" s="103"/>
      <c r="V299" s="102"/>
      <c r="W299" s="102"/>
      <c r="X299" s="103"/>
    </row>
    <row r="300" spans="1:24" x14ac:dyDescent="0.25">
      <c r="A300" s="104"/>
      <c r="B300" s="89"/>
      <c r="C300" s="94"/>
      <c r="D300" s="92"/>
      <c r="E300" s="100"/>
      <c r="F300" s="99"/>
      <c r="G300" s="93"/>
      <c r="H300" s="95"/>
      <c r="I300" s="91"/>
      <c r="J300" s="96"/>
      <c r="K300" s="89"/>
      <c r="L300" s="89"/>
      <c r="M300" s="98"/>
      <c r="N300" s="97"/>
      <c r="O300" s="97"/>
      <c r="P300" s="103"/>
      <c r="Q300" s="103"/>
      <c r="R300" s="103"/>
      <c r="S300" s="101"/>
      <c r="T300" s="101"/>
      <c r="U300" s="103"/>
      <c r="V300" s="102"/>
      <c r="W300" s="102"/>
      <c r="X300" s="103"/>
    </row>
    <row r="301" spans="1:24" x14ac:dyDescent="0.25">
      <c r="A301" s="104"/>
      <c r="B301" s="89"/>
      <c r="C301" s="94"/>
      <c r="D301" s="92"/>
      <c r="E301" s="100"/>
      <c r="F301" s="99"/>
      <c r="G301" s="93"/>
      <c r="H301" s="95"/>
      <c r="I301" s="91"/>
      <c r="J301" s="96"/>
      <c r="K301" s="89"/>
      <c r="L301" s="89"/>
      <c r="M301" s="98"/>
      <c r="N301" s="97"/>
      <c r="O301" s="97"/>
      <c r="P301" s="78"/>
      <c r="Q301" s="103"/>
      <c r="R301" s="103"/>
      <c r="S301" s="78"/>
      <c r="T301" s="101"/>
      <c r="U301" s="103"/>
      <c r="V301" s="102"/>
      <c r="W301" s="102"/>
      <c r="X301" s="103"/>
    </row>
    <row r="302" spans="1:24" x14ac:dyDescent="0.25">
      <c r="A302" s="104"/>
      <c r="B302" s="89"/>
      <c r="C302" s="94"/>
      <c r="D302" s="92"/>
      <c r="E302" s="100"/>
      <c r="F302" s="99"/>
      <c r="G302" s="93"/>
      <c r="H302" s="95"/>
      <c r="I302" s="91"/>
      <c r="J302" s="96"/>
      <c r="K302" s="89"/>
      <c r="L302" s="89"/>
      <c r="M302" s="98"/>
      <c r="N302" s="97"/>
      <c r="O302" s="97"/>
      <c r="P302" s="103"/>
      <c r="Q302" s="103"/>
      <c r="R302" s="103"/>
      <c r="S302" s="101"/>
      <c r="T302" s="101"/>
      <c r="U302" s="103"/>
      <c r="V302" s="102"/>
      <c r="W302" s="102"/>
      <c r="X302" s="103"/>
    </row>
    <row r="303" spans="1:24" x14ac:dyDescent="0.25">
      <c r="A303" s="104"/>
      <c r="B303" s="89"/>
      <c r="C303" s="94"/>
      <c r="D303" s="92"/>
      <c r="E303" s="100"/>
      <c r="F303" s="99"/>
      <c r="G303" s="93"/>
      <c r="H303" s="95"/>
      <c r="I303" s="91"/>
      <c r="J303" s="96"/>
      <c r="K303" s="89"/>
      <c r="L303" s="89"/>
      <c r="M303" s="98"/>
      <c r="N303" s="97"/>
      <c r="O303" s="97"/>
      <c r="P303" s="103"/>
      <c r="Q303" s="103"/>
      <c r="R303" s="103"/>
      <c r="S303" s="101"/>
      <c r="T303" s="101"/>
      <c r="U303" s="103"/>
      <c r="V303" s="102"/>
      <c r="W303" s="102"/>
      <c r="X303" s="103"/>
    </row>
    <row r="304" spans="1:24" x14ac:dyDescent="0.25">
      <c r="A304" s="104"/>
      <c r="B304" s="89"/>
      <c r="C304" s="94"/>
      <c r="D304" s="92"/>
      <c r="E304" s="100"/>
      <c r="F304" s="99"/>
      <c r="G304" s="93"/>
      <c r="H304" s="95"/>
      <c r="I304" s="91"/>
      <c r="J304" s="96"/>
      <c r="K304" s="89"/>
      <c r="L304" s="89"/>
      <c r="M304" s="98"/>
      <c r="N304" s="97"/>
      <c r="O304" s="97"/>
      <c r="P304" s="103"/>
      <c r="Q304" s="103"/>
      <c r="R304" s="103"/>
      <c r="S304" s="101"/>
      <c r="T304" s="101"/>
      <c r="U304" s="103"/>
      <c r="V304" s="102"/>
      <c r="W304" s="102"/>
      <c r="X304" s="103"/>
    </row>
    <row r="305" spans="1:24" x14ac:dyDescent="0.25">
      <c r="A305" s="104"/>
      <c r="B305" s="89"/>
      <c r="C305" s="94"/>
      <c r="D305" s="92"/>
      <c r="E305" s="100"/>
      <c r="F305" s="99"/>
      <c r="G305" s="93"/>
      <c r="H305" s="95"/>
      <c r="I305" s="91"/>
      <c r="J305" s="96"/>
      <c r="K305" s="89"/>
      <c r="L305" s="89"/>
      <c r="M305" s="98"/>
      <c r="N305" s="97"/>
      <c r="O305" s="97"/>
      <c r="P305" s="103"/>
      <c r="Q305" s="103"/>
      <c r="R305" s="103"/>
      <c r="S305" s="101"/>
      <c r="T305" s="101"/>
      <c r="U305" s="103"/>
      <c r="V305" s="102"/>
      <c r="W305" s="102"/>
      <c r="X305" s="103"/>
    </row>
    <row r="306" spans="1:24" x14ac:dyDescent="0.25">
      <c r="A306" s="104"/>
      <c r="B306" s="89"/>
      <c r="C306" s="94"/>
      <c r="D306" s="92"/>
      <c r="E306" s="100"/>
      <c r="F306" s="99"/>
      <c r="G306" s="93"/>
      <c r="H306" s="95"/>
      <c r="I306" s="91"/>
      <c r="J306" s="96"/>
      <c r="K306" s="89"/>
      <c r="L306" s="89"/>
      <c r="M306" s="98"/>
      <c r="N306" s="97"/>
      <c r="O306" s="97"/>
      <c r="P306" s="78"/>
      <c r="Q306" s="103"/>
      <c r="R306" s="103"/>
      <c r="S306" s="78"/>
      <c r="T306" s="101"/>
      <c r="U306" s="103"/>
      <c r="V306" s="102"/>
      <c r="W306" s="102"/>
      <c r="X306" s="103"/>
    </row>
    <row r="307" spans="1:24" x14ac:dyDescent="0.25">
      <c r="A307" s="104"/>
      <c r="B307" s="89"/>
      <c r="C307" s="94"/>
      <c r="D307" s="92"/>
      <c r="E307" s="100"/>
      <c r="F307" s="99"/>
      <c r="G307" s="93"/>
      <c r="H307" s="95"/>
      <c r="I307" s="91"/>
      <c r="J307" s="96"/>
      <c r="K307" s="89"/>
      <c r="L307" s="89"/>
      <c r="M307" s="98"/>
      <c r="N307" s="97"/>
      <c r="O307" s="97"/>
      <c r="P307" s="78"/>
      <c r="Q307" s="103"/>
      <c r="R307" s="103"/>
      <c r="S307" s="78"/>
      <c r="T307" s="101"/>
      <c r="U307" s="103"/>
      <c r="V307" s="102"/>
      <c r="W307" s="102"/>
      <c r="X307" s="103"/>
    </row>
    <row r="308" spans="1:24" x14ac:dyDescent="0.25">
      <c r="A308" s="104"/>
      <c r="B308" s="89"/>
      <c r="C308" s="94"/>
      <c r="D308" s="92"/>
      <c r="E308" s="100"/>
      <c r="F308" s="99"/>
      <c r="G308" s="93"/>
      <c r="H308" s="95"/>
      <c r="I308" s="91"/>
      <c r="J308" s="96"/>
      <c r="K308" s="89"/>
      <c r="L308" s="89"/>
      <c r="M308" s="98"/>
      <c r="N308" s="97"/>
      <c r="O308" s="97"/>
      <c r="P308" s="78"/>
      <c r="Q308" s="103"/>
      <c r="R308" s="103"/>
      <c r="S308" s="78"/>
      <c r="T308" s="101"/>
      <c r="U308" s="103"/>
      <c r="V308" s="102"/>
      <c r="W308" s="102"/>
      <c r="X308" s="103"/>
    </row>
    <row r="309" spans="1:24" x14ac:dyDescent="0.25">
      <c r="A309" s="104"/>
      <c r="B309" s="89"/>
      <c r="C309" s="94"/>
      <c r="D309" s="92"/>
      <c r="E309" s="100"/>
      <c r="F309" s="99"/>
      <c r="G309" s="93"/>
      <c r="H309" s="95"/>
      <c r="I309" s="91"/>
      <c r="J309" s="96"/>
      <c r="K309" s="89"/>
      <c r="L309" s="89"/>
      <c r="M309" s="98"/>
      <c r="N309" s="97"/>
      <c r="O309" s="97"/>
      <c r="P309" s="78"/>
      <c r="Q309" s="103"/>
      <c r="R309" s="103"/>
      <c r="S309" s="78"/>
      <c r="T309" s="101"/>
      <c r="U309" s="103"/>
      <c r="V309" s="102"/>
      <c r="W309" s="102"/>
      <c r="X309" s="103"/>
    </row>
    <row r="310" spans="1:24" x14ac:dyDescent="0.25">
      <c r="A310" s="104"/>
      <c r="B310" s="89"/>
      <c r="C310" s="94"/>
      <c r="D310" s="92"/>
      <c r="E310" s="100"/>
      <c r="F310" s="99"/>
      <c r="G310" s="93"/>
      <c r="H310" s="95"/>
      <c r="I310" s="91"/>
      <c r="J310" s="96"/>
      <c r="K310" s="89"/>
      <c r="L310" s="89"/>
      <c r="M310" s="98"/>
      <c r="N310" s="97"/>
      <c r="O310" s="97"/>
      <c r="P310" s="78"/>
      <c r="Q310" s="103"/>
      <c r="R310" s="103"/>
      <c r="S310" s="78"/>
      <c r="T310" s="101"/>
      <c r="U310" s="103"/>
      <c r="V310" s="102"/>
      <c r="W310" s="102"/>
      <c r="X310" s="103"/>
    </row>
    <row r="311" spans="1:24" x14ac:dyDescent="0.25">
      <c r="A311" s="104"/>
      <c r="B311" s="89"/>
      <c r="C311" s="94"/>
      <c r="D311" s="92"/>
      <c r="E311" s="100"/>
      <c r="F311" s="99"/>
      <c r="G311" s="93"/>
      <c r="H311" s="95"/>
      <c r="I311" s="91"/>
      <c r="J311" s="96"/>
      <c r="K311" s="89"/>
      <c r="L311" s="89"/>
      <c r="M311" s="98"/>
      <c r="N311" s="97"/>
      <c r="O311" s="97"/>
      <c r="P311" s="78"/>
      <c r="Q311" s="103"/>
      <c r="R311" s="103"/>
      <c r="S311" s="78"/>
      <c r="T311" s="101"/>
      <c r="U311" s="103"/>
      <c r="V311" s="102"/>
      <c r="W311" s="102"/>
      <c r="X311" s="103"/>
    </row>
    <row r="312" spans="1:24" x14ac:dyDescent="0.25">
      <c r="A312" s="104"/>
      <c r="B312" s="89"/>
      <c r="C312" s="94"/>
      <c r="D312" s="92"/>
      <c r="E312" s="100"/>
      <c r="F312" s="99"/>
      <c r="G312" s="93"/>
      <c r="H312" s="95"/>
      <c r="I312" s="91"/>
      <c r="J312" s="96"/>
      <c r="K312" s="89"/>
      <c r="L312" s="89"/>
      <c r="M312" s="98"/>
      <c r="N312" s="97"/>
      <c r="O312" s="97"/>
      <c r="P312" s="78"/>
      <c r="Q312" s="103"/>
      <c r="R312" s="103"/>
      <c r="S312" s="78"/>
      <c r="T312" s="101"/>
      <c r="U312" s="103"/>
      <c r="V312" s="102"/>
      <c r="W312" s="102"/>
      <c r="X312" s="103"/>
    </row>
    <row r="313" spans="1:24" x14ac:dyDescent="0.25">
      <c r="A313" s="104"/>
      <c r="B313" s="89"/>
      <c r="C313" s="94"/>
      <c r="D313" s="92"/>
      <c r="E313" s="100"/>
      <c r="F313" s="99"/>
      <c r="G313" s="93"/>
      <c r="H313" s="95"/>
      <c r="I313" s="91"/>
      <c r="J313" s="96"/>
      <c r="K313" s="89"/>
      <c r="L313" s="89"/>
      <c r="M313" s="98"/>
      <c r="N313" s="97"/>
      <c r="O313" s="97"/>
      <c r="P313" s="78"/>
      <c r="Q313" s="103"/>
      <c r="R313" s="103"/>
      <c r="S313" s="78"/>
      <c r="T313" s="101"/>
      <c r="U313" s="103"/>
      <c r="V313" s="102"/>
      <c r="W313" s="102"/>
      <c r="X313" s="103"/>
    </row>
    <row r="314" spans="1:24" x14ac:dyDescent="0.25">
      <c r="A314" s="104"/>
      <c r="B314" s="89"/>
      <c r="C314" s="94"/>
      <c r="D314" s="92"/>
      <c r="E314" s="100"/>
      <c r="F314" s="99"/>
      <c r="G314" s="93"/>
      <c r="H314" s="95"/>
      <c r="I314" s="91"/>
      <c r="J314" s="96"/>
      <c r="K314" s="89"/>
      <c r="L314" s="89"/>
      <c r="M314" s="98"/>
      <c r="N314" s="97"/>
      <c r="O314" s="97"/>
      <c r="P314" s="78"/>
      <c r="Q314" s="103"/>
      <c r="R314" s="103"/>
      <c r="S314" s="78"/>
      <c r="T314" s="101"/>
      <c r="U314" s="103"/>
      <c r="V314" s="102"/>
      <c r="W314" s="102"/>
      <c r="X314" s="103"/>
    </row>
    <row r="315" spans="1:24" x14ac:dyDescent="0.25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103"/>
      <c r="Q315" s="103"/>
      <c r="R315" s="103"/>
      <c r="S315" s="89"/>
      <c r="T315" s="89"/>
      <c r="U315" s="103"/>
      <c r="V315" s="89"/>
      <c r="W315" s="89"/>
      <c r="X315" s="89"/>
    </row>
    <row r="316" spans="1:24" x14ac:dyDescent="0.25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103"/>
      <c r="Q316" s="103"/>
      <c r="R316" s="103"/>
      <c r="S316" s="89"/>
      <c r="T316" s="89"/>
      <c r="U316" s="103"/>
      <c r="V316" s="89"/>
      <c r="W316" s="89"/>
      <c r="X316" s="89"/>
    </row>
    <row r="317" spans="1:24" x14ac:dyDescent="0.25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103"/>
      <c r="Q317" s="103"/>
      <c r="R317" s="103"/>
      <c r="S317" s="89"/>
      <c r="T317" s="89"/>
      <c r="U317" s="103"/>
      <c r="V317" s="89"/>
      <c r="W317" s="89"/>
      <c r="X317" s="89"/>
    </row>
    <row r="318" spans="1:24" x14ac:dyDescent="0.25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103"/>
      <c r="Q318" s="103"/>
      <c r="R318" s="103"/>
      <c r="S318" s="89"/>
      <c r="T318" s="89"/>
      <c r="U318" s="103"/>
      <c r="V318" s="89"/>
      <c r="W318" s="89"/>
      <c r="X318" s="89"/>
    </row>
    <row r="319" spans="1:24" x14ac:dyDescent="0.25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103"/>
      <c r="Q319" s="103"/>
      <c r="R319" s="103"/>
      <c r="S319" s="89"/>
      <c r="T319" s="89"/>
      <c r="U319" s="103"/>
      <c r="V319" s="89"/>
      <c r="W319" s="89"/>
      <c r="X319" s="89"/>
    </row>
    <row r="320" spans="1:24" x14ac:dyDescent="0.25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103"/>
      <c r="Q320" s="103"/>
      <c r="R320" s="103"/>
      <c r="S320" s="89"/>
      <c r="T320" s="89"/>
      <c r="U320" s="103"/>
      <c r="V320" s="89"/>
      <c r="W320" s="89"/>
      <c r="X320" s="89"/>
    </row>
    <row r="321" spans="1:24" x14ac:dyDescent="0.25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103"/>
      <c r="Q321" s="103"/>
      <c r="R321" s="103"/>
      <c r="S321" s="89"/>
      <c r="T321" s="89"/>
      <c r="U321" s="103"/>
      <c r="V321" s="89"/>
      <c r="W321" s="89"/>
      <c r="X321" s="89"/>
    </row>
    <row r="322" spans="1:24" x14ac:dyDescent="0.25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103"/>
      <c r="Q322" s="103"/>
      <c r="R322" s="103"/>
      <c r="S322" s="89"/>
      <c r="T322" s="89"/>
      <c r="U322" s="103"/>
      <c r="V322" s="89"/>
      <c r="W322" s="89"/>
      <c r="X322" s="89"/>
    </row>
    <row r="323" spans="1:24" x14ac:dyDescent="0.25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103"/>
      <c r="Q323" s="103"/>
      <c r="R323" s="103"/>
      <c r="S323" s="89"/>
      <c r="T323" s="89"/>
      <c r="U323" s="103"/>
      <c r="V323" s="89"/>
      <c r="W323" s="89"/>
      <c r="X323" s="89"/>
    </row>
    <row r="324" spans="1:24" x14ac:dyDescent="0.25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103"/>
      <c r="Q324" s="103"/>
      <c r="R324" s="103"/>
      <c r="S324" s="89"/>
      <c r="T324" s="89"/>
      <c r="U324" s="103"/>
      <c r="V324" s="89"/>
      <c r="W324" s="89"/>
      <c r="X324" s="89"/>
    </row>
    <row r="325" spans="1:24" x14ac:dyDescent="0.25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103"/>
      <c r="Q325" s="103"/>
      <c r="R325" s="103"/>
      <c r="S325" s="89"/>
      <c r="T325" s="89"/>
      <c r="U325" s="103"/>
      <c r="V325" s="89"/>
      <c r="W325" s="89"/>
      <c r="X325" s="89"/>
    </row>
    <row r="326" spans="1:24" x14ac:dyDescent="0.25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103"/>
      <c r="Q326" s="103"/>
      <c r="R326" s="103"/>
      <c r="S326" s="89"/>
      <c r="T326" s="89"/>
      <c r="U326" s="103"/>
      <c r="V326" s="89"/>
      <c r="W326" s="89"/>
      <c r="X326" s="89"/>
    </row>
    <row r="327" spans="1:24" x14ac:dyDescent="0.25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103"/>
      <c r="Q327" s="103"/>
      <c r="R327" s="103"/>
      <c r="S327" s="89"/>
      <c r="T327" s="89"/>
      <c r="U327" s="103"/>
      <c r="V327" s="89"/>
      <c r="W327" s="89"/>
      <c r="X327" s="89"/>
    </row>
    <row r="328" spans="1:24" x14ac:dyDescent="0.25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103"/>
      <c r="Q328" s="103"/>
      <c r="R328" s="103"/>
      <c r="S328" s="89"/>
      <c r="T328" s="89"/>
      <c r="U328" s="103"/>
      <c r="V328" s="89"/>
      <c r="W328" s="89"/>
      <c r="X328" s="89"/>
    </row>
    <row r="329" spans="1:24" x14ac:dyDescent="0.25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103"/>
      <c r="Q329" s="103"/>
      <c r="R329" s="103"/>
      <c r="S329" s="89"/>
      <c r="T329" s="89"/>
      <c r="U329" s="103"/>
      <c r="V329" s="89"/>
      <c r="W329" s="89"/>
      <c r="X329" s="89"/>
    </row>
    <row r="330" spans="1:24" x14ac:dyDescent="0.25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103"/>
      <c r="Q330" s="103"/>
      <c r="R330" s="103"/>
      <c r="S330" s="89"/>
      <c r="T330" s="89"/>
      <c r="U330" s="103"/>
      <c r="V330" s="89"/>
      <c r="W330" s="89"/>
      <c r="X330" s="89"/>
    </row>
    <row r="331" spans="1:24" x14ac:dyDescent="0.25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103"/>
      <c r="Q331" s="103"/>
      <c r="R331" s="103"/>
      <c r="S331" s="89"/>
      <c r="T331" s="89"/>
      <c r="U331" s="103"/>
      <c r="V331" s="89"/>
      <c r="W331" s="89"/>
      <c r="X331" s="89"/>
    </row>
  </sheetData>
  <sortState ref="A2:X314">
    <sortCondition ref="X2:X314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2018-12-11T05:01:55Z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d4ffa1cb-67a5-4041-b0ee-8a63064aa6c8</vt:lpwstr>
  </property>
</Properties>
</file>