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120" yWindow="120" windowWidth="15165" windowHeight="8820"/>
  </bookViews>
  <sheets>
    <sheet name="Cultures" sheetId="1" r:id="rId1"/>
    <sheet name="Mushrooms2005" sheetId="2" r:id="rId2"/>
    <sheet name="Blast061010" sheetId="4" r:id="rId3"/>
    <sheet name="MRITSBlast" sheetId="5" r:id="rId4"/>
    <sheet name="MRITSBlast (2)" sheetId="6" r:id="rId5"/>
    <sheet name="Lansing" sheetId="3" r:id="rId6"/>
  </sheets>
  <calcPr calcId="124519"/>
  <fileRecoveryPr repairLoad="1"/>
</workbook>
</file>

<file path=xl/calcChain.xml><?xml version="1.0" encoding="utf-8"?>
<calcChain xmlns="http://schemas.openxmlformats.org/spreadsheetml/2006/main">
  <c r="C104" i="6"/>
  <c r="C3"/>
  <c r="C4"/>
  <c r="C5"/>
  <c r="C6"/>
  <c r="C7"/>
  <c r="C8"/>
  <c r="C9"/>
  <c r="C10"/>
  <c r="C11"/>
  <c r="C12"/>
  <c r="C13"/>
  <c r="C14"/>
  <c r="C15"/>
  <c r="C16"/>
  <c r="C17"/>
  <c r="C18"/>
  <c r="C19"/>
  <c r="C20"/>
  <c r="C21"/>
  <c r="C22"/>
  <c r="C23"/>
  <c r="C24"/>
  <c r="C25"/>
  <c r="C26"/>
  <c r="C27"/>
  <c r="C28"/>
  <c r="C29"/>
  <c r="C30"/>
  <c r="C31"/>
  <c r="C32"/>
  <c r="C33"/>
  <c r="C34"/>
  <c r="C35"/>
  <c r="C36"/>
  <c r="C37"/>
  <c r="C38"/>
  <c r="C39"/>
  <c r="C40"/>
  <c r="C41"/>
  <c r="C42"/>
  <c r="C43"/>
  <c r="C44"/>
  <c r="C45"/>
  <c r="C46"/>
  <c r="C47"/>
  <c r="C48"/>
  <c r="C49"/>
  <c r="C50"/>
  <c r="C51"/>
  <c r="C52"/>
  <c r="C53"/>
  <c r="C54"/>
  <c r="C55"/>
  <c r="C56"/>
  <c r="C57"/>
  <c r="C58"/>
  <c r="C59"/>
  <c r="C60"/>
  <c r="C61"/>
  <c r="C62"/>
  <c r="C63"/>
  <c r="C64"/>
  <c r="C65"/>
  <c r="C66"/>
  <c r="C67"/>
  <c r="C68"/>
  <c r="C69"/>
  <c r="C70"/>
  <c r="C71"/>
  <c r="C72"/>
  <c r="C73"/>
  <c r="C74"/>
  <c r="C75"/>
  <c r="C76"/>
  <c r="C77"/>
  <c r="C78"/>
  <c r="C79"/>
  <c r="C80"/>
  <c r="C81"/>
  <c r="C82"/>
  <c r="C83"/>
  <c r="C84"/>
  <c r="C85"/>
  <c r="C86"/>
  <c r="C87"/>
  <c r="C88"/>
  <c r="C89"/>
  <c r="C90"/>
  <c r="C91"/>
  <c r="C92"/>
  <c r="C93"/>
  <c r="C94"/>
  <c r="C95"/>
  <c r="C96"/>
  <c r="C97"/>
  <c r="C98"/>
  <c r="C99"/>
  <c r="C100"/>
  <c r="C101"/>
  <c r="C102"/>
  <c r="C103"/>
  <c r="C105"/>
  <c r="C106"/>
  <c r="C107"/>
  <c r="C108"/>
  <c r="C109"/>
  <c r="C110"/>
  <c r="C111"/>
  <c r="C112"/>
  <c r="C113"/>
  <c r="C114"/>
  <c r="C115"/>
  <c r="C116"/>
  <c r="C117"/>
  <c r="C118"/>
  <c r="C119"/>
  <c r="C120"/>
  <c r="C121"/>
  <c r="C122"/>
  <c r="C123"/>
  <c r="C124"/>
  <c r="C125"/>
  <c r="C126"/>
  <c r="C127"/>
  <c r="C128"/>
  <c r="C129"/>
  <c r="C130"/>
  <c r="C131"/>
  <c r="C132"/>
  <c r="C133"/>
  <c r="C134"/>
  <c r="C135"/>
  <c r="C136"/>
  <c r="C137"/>
  <c r="C138"/>
  <c r="C139"/>
  <c r="C140"/>
  <c r="C141"/>
  <c r="C142"/>
  <c r="C143"/>
  <c r="C144"/>
  <c r="C145"/>
  <c r="C146"/>
  <c r="C147"/>
  <c r="C148"/>
  <c r="C149"/>
  <c r="C150"/>
  <c r="C151"/>
  <c r="C152"/>
  <c r="C153"/>
  <c r="C154"/>
  <c r="C155"/>
  <c r="C156"/>
  <c r="C157"/>
  <c r="C158"/>
  <c r="C159"/>
  <c r="C160"/>
  <c r="C161"/>
  <c r="C162"/>
  <c r="C163"/>
  <c r="C164"/>
  <c r="C165"/>
  <c r="C166"/>
  <c r="C167"/>
  <c r="C168"/>
  <c r="C169"/>
  <c r="C170"/>
  <c r="C171"/>
  <c r="C172"/>
  <c r="C173"/>
  <c r="C174"/>
  <c r="C175"/>
  <c r="C176"/>
  <c r="C177"/>
  <c r="C178"/>
  <c r="C179"/>
  <c r="C180"/>
  <c r="C181"/>
  <c r="C182"/>
  <c r="C183"/>
  <c r="C184"/>
  <c r="C185"/>
  <c r="C186"/>
  <c r="C187"/>
  <c r="C188"/>
  <c r="C189"/>
  <c r="C190"/>
  <c r="C191"/>
  <c r="C192"/>
  <c r="C193"/>
  <c r="C194"/>
  <c r="C195"/>
  <c r="C196"/>
  <c r="C197"/>
  <c r="C198"/>
  <c r="C199"/>
  <c r="C200"/>
  <c r="C201"/>
  <c r="C202"/>
  <c r="C203"/>
  <c r="C204"/>
  <c r="C205"/>
  <c r="C206"/>
  <c r="C207"/>
  <c r="C208"/>
  <c r="C209"/>
  <c r="C210"/>
  <c r="C211"/>
  <c r="C212"/>
  <c r="C213"/>
  <c r="C214"/>
  <c r="C215"/>
  <c r="C216"/>
  <c r="C217"/>
  <c r="C218"/>
  <c r="C219"/>
  <c r="C220"/>
  <c r="C221"/>
  <c r="C222"/>
  <c r="C223"/>
  <c r="C224"/>
  <c r="C225"/>
  <c r="C226"/>
  <c r="C227"/>
  <c r="C228"/>
  <c r="C229"/>
  <c r="C230"/>
  <c r="C231"/>
  <c r="C232"/>
  <c r="C233"/>
  <c r="C234"/>
  <c r="C235"/>
  <c r="C236"/>
  <c r="C237"/>
  <c r="C238"/>
  <c r="C239"/>
  <c r="C240"/>
  <c r="C241"/>
  <c r="C242"/>
  <c r="C243"/>
  <c r="C244"/>
  <c r="C245"/>
  <c r="C246"/>
  <c r="C247"/>
  <c r="C248"/>
  <c r="C249"/>
  <c r="C250"/>
  <c r="C251"/>
  <c r="C252"/>
  <c r="C253"/>
  <c r="C254"/>
  <c r="C255"/>
  <c r="C256"/>
  <c r="C257"/>
  <c r="C258"/>
  <c r="C259"/>
  <c r="C260"/>
  <c r="C261"/>
  <c r="C262"/>
  <c r="C263"/>
  <c r="C264"/>
  <c r="C265"/>
  <c r="C266"/>
  <c r="C267"/>
  <c r="C268"/>
  <c r="C269"/>
  <c r="C270"/>
  <c r="C271"/>
  <c r="C272"/>
  <c r="C273"/>
  <c r="C274"/>
  <c r="C275"/>
  <c r="C276"/>
  <c r="G6"/>
  <c r="F3"/>
  <c r="F4"/>
  <c r="F5"/>
  <c r="F6"/>
  <c r="F7"/>
  <c r="F8"/>
  <c r="F9"/>
  <c r="F10"/>
  <c r="F11"/>
  <c r="F12"/>
  <c r="F13"/>
  <c r="F14"/>
  <c r="F15"/>
  <c r="F16"/>
  <c r="F17"/>
  <c r="F18"/>
  <c r="F19"/>
  <c r="F20"/>
  <c r="F21"/>
  <c r="F22"/>
  <c r="F23"/>
  <c r="F24"/>
  <c r="F25"/>
  <c r="F26"/>
  <c r="F27"/>
  <c r="F28"/>
  <c r="F29"/>
  <c r="F30"/>
  <c r="F31"/>
  <c r="F32"/>
  <c r="F33"/>
  <c r="F34"/>
  <c r="F35"/>
  <c r="F36"/>
  <c r="F37"/>
  <c r="F38"/>
  <c r="F39"/>
  <c r="F40"/>
  <c r="F41"/>
  <c r="F42"/>
  <c r="F43"/>
  <c r="F44"/>
  <c r="F45"/>
  <c r="F46"/>
  <c r="F47"/>
  <c r="F48"/>
  <c r="F49"/>
  <c r="F50"/>
  <c r="F51"/>
  <c r="F52"/>
  <c r="F53"/>
  <c r="F54"/>
  <c r="F55"/>
  <c r="F56"/>
  <c r="F57"/>
  <c r="F58"/>
  <c r="F59"/>
  <c r="F60"/>
  <c r="F61"/>
  <c r="F62"/>
  <c r="F63"/>
  <c r="F64"/>
  <c r="F65"/>
  <c r="F66"/>
  <c r="F67"/>
  <c r="F68"/>
  <c r="F69"/>
  <c r="F70"/>
  <c r="F71"/>
  <c r="F72"/>
  <c r="F73"/>
  <c r="F74"/>
  <c r="F75"/>
  <c r="F76"/>
  <c r="F77"/>
  <c r="F78"/>
  <c r="F79"/>
  <c r="F80"/>
  <c r="F81"/>
  <c r="F82"/>
  <c r="F83"/>
  <c r="F84"/>
  <c r="F85"/>
  <c r="F86"/>
  <c r="F87"/>
  <c r="F88"/>
  <c r="F89"/>
  <c r="F90"/>
  <c r="F91"/>
  <c r="F92"/>
  <c r="F93"/>
  <c r="F94"/>
  <c r="F95"/>
  <c r="F96"/>
  <c r="F97"/>
  <c r="F98"/>
  <c r="F99"/>
  <c r="F100"/>
  <c r="F101"/>
  <c r="F102"/>
  <c r="F103"/>
  <c r="F104"/>
  <c r="F105"/>
  <c r="F106"/>
  <c r="F107"/>
  <c r="F108"/>
  <c r="F109"/>
  <c r="F110"/>
  <c r="F111"/>
  <c r="F112"/>
  <c r="F113"/>
  <c r="F114"/>
  <c r="F115"/>
  <c r="F116"/>
  <c r="F117"/>
  <c r="F118"/>
  <c r="F119"/>
  <c r="F120"/>
  <c r="F121"/>
  <c r="F122"/>
  <c r="F123"/>
  <c r="F124"/>
  <c r="F125"/>
  <c r="F126"/>
  <c r="F127"/>
  <c r="F128"/>
  <c r="F129"/>
  <c r="F130"/>
  <c r="F131"/>
  <c r="F132"/>
  <c r="F133"/>
  <c r="F134"/>
  <c r="F135"/>
  <c r="F136"/>
  <c r="F137"/>
  <c r="F138"/>
  <c r="F139"/>
  <c r="F140"/>
  <c r="F141"/>
  <c r="F142"/>
  <c r="F143"/>
  <c r="F144"/>
  <c r="F145"/>
  <c r="F146"/>
  <c r="F147"/>
  <c r="F148"/>
  <c r="F149"/>
  <c r="F150"/>
  <c r="F151"/>
  <c r="F152"/>
  <c r="F153"/>
  <c r="F154"/>
  <c r="F155"/>
  <c r="F156"/>
  <c r="F157"/>
  <c r="F158"/>
  <c r="F159"/>
  <c r="F160"/>
  <c r="F161"/>
  <c r="F162"/>
  <c r="F163"/>
  <c r="F164"/>
  <c r="F165"/>
  <c r="F166"/>
  <c r="F167"/>
  <c r="F168"/>
  <c r="F169"/>
  <c r="F170"/>
  <c r="F171"/>
  <c r="F172"/>
  <c r="F173"/>
  <c r="F174"/>
  <c r="F175"/>
  <c r="F176"/>
  <c r="F177"/>
  <c r="F178"/>
  <c r="F179"/>
  <c r="F180"/>
  <c r="F181"/>
  <c r="F182"/>
  <c r="F183"/>
  <c r="F184"/>
  <c r="F185"/>
  <c r="F186"/>
  <c r="F187"/>
  <c r="F188"/>
  <c r="F189"/>
  <c r="F190"/>
  <c r="F191"/>
  <c r="F192"/>
  <c r="F193"/>
  <c r="F194"/>
  <c r="F195"/>
  <c r="F196"/>
  <c r="F197"/>
  <c r="F198"/>
  <c r="F199"/>
  <c r="F200"/>
  <c r="F201"/>
  <c r="F202"/>
  <c r="F203"/>
  <c r="F204"/>
  <c r="F205"/>
  <c r="F206"/>
  <c r="F207"/>
  <c r="F208"/>
  <c r="F209"/>
  <c r="F210"/>
  <c r="F211"/>
  <c r="F212"/>
  <c r="F213"/>
  <c r="F214"/>
  <c r="F215"/>
  <c r="F216"/>
  <c r="F217"/>
  <c r="F218"/>
  <c r="F219"/>
  <c r="F220"/>
  <c r="F221"/>
  <c r="F222"/>
  <c r="F223"/>
  <c r="F224"/>
  <c r="F225"/>
  <c r="F226"/>
  <c r="F227"/>
  <c r="F228"/>
  <c r="F229"/>
  <c r="F230"/>
  <c r="F231"/>
  <c r="F232"/>
  <c r="F233"/>
  <c r="F234"/>
  <c r="F235"/>
  <c r="F236"/>
  <c r="F237"/>
  <c r="F238"/>
  <c r="F239"/>
  <c r="F240"/>
  <c r="F241"/>
  <c r="F242"/>
  <c r="F243"/>
  <c r="F244"/>
  <c r="F245"/>
  <c r="F246"/>
  <c r="F247"/>
  <c r="F248"/>
  <c r="F249"/>
  <c r="F250"/>
  <c r="F251"/>
  <c r="F252"/>
  <c r="F253"/>
  <c r="F254"/>
  <c r="F255"/>
  <c r="F256"/>
  <c r="F257"/>
  <c r="F258"/>
  <c r="F259"/>
  <c r="F260"/>
  <c r="F261"/>
  <c r="F262"/>
  <c r="F263"/>
  <c r="F264"/>
  <c r="F265"/>
  <c r="F266"/>
  <c r="F267"/>
  <c r="F268"/>
  <c r="F269"/>
  <c r="F270"/>
  <c r="F271"/>
  <c r="F272"/>
  <c r="F273"/>
  <c r="F274"/>
  <c r="F275"/>
  <c r="F276"/>
  <c r="F2"/>
  <c r="C2"/>
  <c r="G276"/>
  <c r="G275"/>
  <c r="G274"/>
  <c r="G273"/>
  <c r="G272"/>
  <c r="G271"/>
  <c r="G270"/>
  <c r="G269"/>
  <c r="G268"/>
  <c r="G267"/>
  <c r="G266"/>
  <c r="G265"/>
  <c r="G264"/>
  <c r="G263"/>
  <c r="G262"/>
  <c r="G261"/>
  <c r="G260"/>
  <c r="G259"/>
  <c r="G258"/>
  <c r="G257"/>
  <c r="G256"/>
  <c r="G255"/>
  <c r="G254"/>
  <c r="G253"/>
  <c r="G252"/>
  <c r="G251"/>
  <c r="G250"/>
  <c r="G249"/>
  <c r="G248"/>
  <c r="G247"/>
  <c r="G246"/>
  <c r="G245"/>
  <c r="G244"/>
  <c r="G243"/>
  <c r="G242"/>
  <c r="G241"/>
  <c r="G240"/>
  <c r="G239"/>
  <c r="G238"/>
  <c r="G237"/>
  <c r="G236"/>
  <c r="G235"/>
  <c r="G234"/>
  <c r="G233"/>
  <c r="G232"/>
  <c r="G231"/>
  <c r="G230"/>
  <c r="G229"/>
  <c r="G228"/>
  <c r="G227"/>
  <c r="G226"/>
  <c r="G225"/>
  <c r="G224"/>
  <c r="G223"/>
  <c r="G222"/>
  <c r="G221"/>
  <c r="G220"/>
  <c r="G219"/>
  <c r="G218"/>
  <c r="G217"/>
  <c r="G216"/>
  <c r="G215"/>
  <c r="G214"/>
  <c r="G213"/>
  <c r="G212"/>
  <c r="G211"/>
  <c r="G210"/>
  <c r="G209"/>
  <c r="G208"/>
  <c r="G207"/>
  <c r="G206"/>
  <c r="G205"/>
  <c r="G204"/>
  <c r="G203"/>
  <c r="G202"/>
  <c r="G201"/>
  <c r="G200"/>
  <c r="G199"/>
  <c r="G198"/>
  <c r="G197"/>
  <c r="G196"/>
  <c r="G195"/>
  <c r="G194"/>
  <c r="G193"/>
  <c r="G192"/>
  <c r="G191"/>
  <c r="G190"/>
  <c r="G189"/>
  <c r="G188"/>
  <c r="G187"/>
  <c r="G186"/>
  <c r="G185"/>
  <c r="G184"/>
  <c r="G183"/>
  <c r="G182"/>
  <c r="G181"/>
  <c r="G180"/>
  <c r="G179"/>
  <c r="G178"/>
  <c r="G177"/>
  <c r="G176"/>
  <c r="G175"/>
  <c r="G174"/>
  <c r="G173"/>
  <c r="G172"/>
  <c r="G171"/>
  <c r="G170"/>
  <c r="G169"/>
  <c r="G168"/>
  <c r="G167"/>
  <c r="G166"/>
  <c r="G165"/>
  <c r="G164"/>
  <c r="G163"/>
  <c r="G162"/>
  <c r="G161"/>
  <c r="G160"/>
  <c r="G159"/>
  <c r="G158"/>
  <c r="G157"/>
  <c r="G156"/>
  <c r="G155"/>
  <c r="G154"/>
  <c r="G153"/>
  <c r="G152"/>
  <c r="G151"/>
  <c r="G150"/>
  <c r="G149"/>
  <c r="G148"/>
  <c r="G147"/>
  <c r="G146"/>
  <c r="G145"/>
  <c r="G144"/>
  <c r="G143"/>
  <c r="G142"/>
  <c r="G141"/>
  <c r="G140"/>
  <c r="G139"/>
  <c r="G138"/>
  <c r="G137"/>
  <c r="G136"/>
  <c r="G135"/>
  <c r="G134"/>
  <c r="G133"/>
  <c r="G132"/>
  <c r="G131"/>
  <c r="G130"/>
  <c r="G129"/>
  <c r="G128"/>
  <c r="G127"/>
  <c r="G126"/>
  <c r="G125"/>
  <c r="G124"/>
  <c r="G123"/>
  <c r="G122"/>
  <c r="G121"/>
  <c r="G120"/>
  <c r="G119"/>
  <c r="G118"/>
  <c r="G117"/>
  <c r="G116"/>
  <c r="G115"/>
  <c r="G114"/>
  <c r="G113"/>
  <c r="G112"/>
  <c r="G111"/>
  <c r="G110"/>
  <c r="G109"/>
  <c r="G108"/>
  <c r="G107"/>
  <c r="G106"/>
  <c r="G105"/>
  <c r="G104"/>
  <c r="G103"/>
  <c r="G102"/>
  <c r="G101"/>
  <c r="G100"/>
  <c r="G99"/>
  <c r="G98"/>
  <c r="G97"/>
  <c r="G96"/>
  <c r="G95"/>
  <c r="G94"/>
  <c r="G93"/>
  <c r="G92"/>
  <c r="G91"/>
  <c r="G90"/>
  <c r="G89"/>
  <c r="G88"/>
  <c r="G87"/>
  <c r="G86"/>
  <c r="G85"/>
  <c r="G84"/>
  <c r="G83"/>
  <c r="G82"/>
  <c r="G81"/>
  <c r="G80"/>
  <c r="G79"/>
  <c r="G78"/>
  <c r="G77"/>
  <c r="G76"/>
  <c r="G75"/>
  <c r="G74"/>
  <c r="G73"/>
  <c r="G72"/>
  <c r="G71"/>
  <c r="G70"/>
  <c r="G69"/>
  <c r="G68"/>
  <c r="G67"/>
  <c r="G66"/>
  <c r="G65"/>
  <c r="G64"/>
  <c r="G63"/>
  <c r="G62"/>
  <c r="G61"/>
  <c r="G60"/>
  <c r="G59"/>
  <c r="G58"/>
  <c r="G57"/>
  <c r="G56"/>
  <c r="G55"/>
  <c r="G54"/>
  <c r="G53"/>
  <c r="G52"/>
  <c r="G51"/>
  <c r="G50"/>
  <c r="G49"/>
  <c r="G48"/>
  <c r="G47"/>
  <c r="G46"/>
  <c r="G45"/>
  <c r="G44"/>
  <c r="G43"/>
  <c r="G42"/>
  <c r="G41"/>
  <c r="G40"/>
  <c r="G39"/>
  <c r="G38"/>
  <c r="G37"/>
  <c r="G36"/>
  <c r="G35"/>
  <c r="G34"/>
  <c r="G33"/>
  <c r="G32"/>
  <c r="G31"/>
  <c r="G30"/>
  <c r="G29"/>
  <c r="G28"/>
  <c r="G27"/>
  <c r="G26"/>
  <c r="G25"/>
  <c r="G24"/>
  <c r="G23"/>
  <c r="G22"/>
  <c r="G21"/>
  <c r="G20"/>
  <c r="G19"/>
  <c r="G18"/>
  <c r="G17"/>
  <c r="G16"/>
  <c r="G15"/>
  <c r="G14"/>
  <c r="G13"/>
  <c r="G12"/>
  <c r="G11"/>
  <c r="G10"/>
  <c r="G9"/>
  <c r="G8"/>
  <c r="G7"/>
  <c r="G5"/>
  <c r="G4"/>
  <c r="G3"/>
  <c r="G2"/>
  <c r="G57" i="5"/>
  <c r="G112"/>
  <c r="G167"/>
  <c r="G222"/>
  <c r="G3"/>
  <c r="G58"/>
  <c r="G113"/>
  <c r="G168"/>
  <c r="G223"/>
  <c r="G4"/>
  <c r="G59"/>
  <c r="G114"/>
  <c r="G169"/>
  <c r="G224"/>
  <c r="G5"/>
  <c r="G60"/>
  <c r="G115"/>
  <c r="G170"/>
  <c r="G225"/>
  <c r="G6"/>
  <c r="G61"/>
  <c r="G116"/>
  <c r="G171"/>
  <c r="G226"/>
  <c r="G7"/>
  <c r="G62"/>
  <c r="G117"/>
  <c r="G172"/>
  <c r="G227"/>
  <c r="G8"/>
  <c r="G63"/>
  <c r="G118"/>
  <c r="G173"/>
  <c r="G228"/>
  <c r="G9"/>
  <c r="G64"/>
  <c r="G119"/>
  <c r="G174"/>
  <c r="G229"/>
  <c r="G10"/>
  <c r="G65"/>
  <c r="G120"/>
  <c r="G175"/>
  <c r="G230"/>
  <c r="G11"/>
  <c r="G66"/>
  <c r="G121"/>
  <c r="G176"/>
  <c r="G231"/>
  <c r="G12"/>
  <c r="G67"/>
  <c r="G122"/>
  <c r="G177"/>
  <c r="G232"/>
  <c r="G13"/>
  <c r="G68"/>
  <c r="G123"/>
  <c r="G178"/>
  <c r="G233"/>
  <c r="G14"/>
  <c r="G69"/>
  <c r="G124"/>
  <c r="G179"/>
  <c r="G234"/>
  <c r="G15"/>
  <c r="G70"/>
  <c r="G125"/>
  <c r="G180"/>
  <c r="G235"/>
  <c r="G16"/>
  <c r="G71"/>
  <c r="G126"/>
  <c r="G181"/>
  <c r="G236"/>
  <c r="G17"/>
  <c r="G72"/>
  <c r="G127"/>
  <c r="G182"/>
  <c r="G237"/>
  <c r="G18"/>
  <c r="G73"/>
  <c r="G128"/>
  <c r="G183"/>
  <c r="G238"/>
  <c r="G19"/>
  <c r="G74"/>
  <c r="G129"/>
  <c r="G184"/>
  <c r="G239"/>
  <c r="G20"/>
  <c r="G75"/>
  <c r="G130"/>
  <c r="G185"/>
  <c r="G240"/>
  <c r="G21"/>
  <c r="G76"/>
  <c r="G131"/>
  <c r="G186"/>
  <c r="G241"/>
  <c r="G22"/>
  <c r="G77"/>
  <c r="G132"/>
  <c r="G187"/>
  <c r="G242"/>
  <c r="G23"/>
  <c r="G78"/>
  <c r="G133"/>
  <c r="G188"/>
  <c r="G243"/>
  <c r="G24"/>
  <c r="G79"/>
  <c r="G134"/>
  <c r="G189"/>
  <c r="G244"/>
  <c r="G25"/>
  <c r="G80"/>
  <c r="G135"/>
  <c r="G190"/>
  <c r="G245"/>
  <c r="G26"/>
  <c r="G81"/>
  <c r="G136"/>
  <c r="G191"/>
  <c r="G246"/>
  <c r="G27"/>
  <c r="G82"/>
  <c r="G137"/>
  <c r="G192"/>
  <c r="G247"/>
  <c r="G28"/>
  <c r="G83"/>
  <c r="G138"/>
  <c r="G193"/>
  <c r="G248"/>
  <c r="G29"/>
  <c r="G84"/>
  <c r="G139"/>
  <c r="G194"/>
  <c r="G249"/>
  <c r="G30"/>
  <c r="G85"/>
  <c r="G140"/>
  <c r="G195"/>
  <c r="G250"/>
  <c r="G31"/>
  <c r="G86"/>
  <c r="G141"/>
  <c r="G196"/>
  <c r="G251"/>
  <c r="G32"/>
  <c r="G87"/>
  <c r="G142"/>
  <c r="G197"/>
  <c r="G252"/>
  <c r="G33"/>
  <c r="G88"/>
  <c r="G143"/>
  <c r="G198"/>
  <c r="G253"/>
  <c r="G34"/>
  <c r="G89"/>
  <c r="G144"/>
  <c r="G199"/>
  <c r="G254"/>
  <c r="G35"/>
  <c r="G90"/>
  <c r="G145"/>
  <c r="G200"/>
  <c r="G255"/>
  <c r="G36"/>
  <c r="G91"/>
  <c r="G146"/>
  <c r="G201"/>
  <c r="G256"/>
  <c r="G37"/>
  <c r="G92"/>
  <c r="G147"/>
  <c r="G202"/>
  <c r="G257"/>
  <c r="G38"/>
  <c r="G93"/>
  <c r="G148"/>
  <c r="G203"/>
  <c r="G258"/>
  <c r="G39"/>
  <c r="G94"/>
  <c r="G149"/>
  <c r="G204"/>
  <c r="G259"/>
  <c r="G40"/>
  <c r="G95"/>
  <c r="G150"/>
  <c r="G205"/>
  <c r="G260"/>
  <c r="G41"/>
  <c r="G96"/>
  <c r="G151"/>
  <c r="G206"/>
  <c r="G261"/>
  <c r="G42"/>
  <c r="G97"/>
  <c r="G152"/>
  <c r="G207"/>
  <c r="G262"/>
  <c r="G43"/>
  <c r="G98"/>
  <c r="G153"/>
  <c r="G208"/>
  <c r="G263"/>
  <c r="G44"/>
  <c r="G99"/>
  <c r="G154"/>
  <c r="G209"/>
  <c r="G264"/>
  <c r="G45"/>
  <c r="G100"/>
  <c r="G155"/>
  <c r="G210"/>
  <c r="G265"/>
  <c r="G46"/>
  <c r="G101"/>
  <c r="G156"/>
  <c r="G211"/>
  <c r="G266"/>
  <c r="G47"/>
  <c r="G102"/>
  <c r="G157"/>
  <c r="G212"/>
  <c r="G267"/>
  <c r="G48"/>
  <c r="G103"/>
  <c r="G158"/>
  <c r="G213"/>
  <c r="G268"/>
  <c r="G49"/>
  <c r="G104"/>
  <c r="G159"/>
  <c r="G214"/>
  <c r="G269"/>
  <c r="G50"/>
  <c r="G105"/>
  <c r="G160"/>
  <c r="G215"/>
  <c r="G270"/>
  <c r="G51"/>
  <c r="G106"/>
  <c r="G161"/>
  <c r="G216"/>
  <c r="G271"/>
  <c r="G52"/>
  <c r="G107"/>
  <c r="G162"/>
  <c r="G217"/>
  <c r="G272"/>
  <c r="G53"/>
  <c r="G108"/>
  <c r="G163"/>
  <c r="G218"/>
  <c r="G273"/>
  <c r="G54"/>
  <c r="G109"/>
  <c r="G164"/>
  <c r="G219"/>
  <c r="G274"/>
  <c r="G55"/>
  <c r="G110"/>
  <c r="G165"/>
  <c r="G220"/>
  <c r="G275"/>
  <c r="G56"/>
  <c r="G111"/>
  <c r="G166"/>
  <c r="G221"/>
  <c r="G276"/>
  <c r="G2"/>
  <c r="D57"/>
  <c r="D112"/>
  <c r="D167"/>
  <c r="D222"/>
  <c r="D3"/>
  <c r="D58"/>
  <c r="D113"/>
  <c r="D168"/>
  <c r="D223"/>
  <c r="D4"/>
  <c r="D59"/>
  <c r="D114"/>
  <c r="D169"/>
  <c r="D224"/>
  <c r="D5"/>
  <c r="D60"/>
  <c r="D115"/>
  <c r="D170"/>
  <c r="D225"/>
  <c r="D6"/>
  <c r="D61"/>
  <c r="D116"/>
  <c r="D171"/>
  <c r="D226"/>
  <c r="D7"/>
  <c r="D62"/>
  <c r="D117"/>
  <c r="D172"/>
  <c r="D227"/>
  <c r="D8"/>
  <c r="D63"/>
  <c r="D118"/>
  <c r="D173"/>
  <c r="D228"/>
  <c r="D9"/>
  <c r="D64"/>
  <c r="D119"/>
  <c r="D174"/>
  <c r="D229"/>
  <c r="D10"/>
  <c r="D65"/>
  <c r="D120"/>
  <c r="D175"/>
  <c r="D230"/>
  <c r="D11"/>
  <c r="D66"/>
  <c r="D121"/>
  <c r="D176"/>
  <c r="D231"/>
  <c r="D12"/>
  <c r="D67"/>
  <c r="D122"/>
  <c r="D177"/>
  <c r="D232"/>
  <c r="D13"/>
  <c r="D68"/>
  <c r="D123"/>
  <c r="D178"/>
  <c r="D233"/>
  <c r="D14"/>
  <c r="D69"/>
  <c r="D124"/>
  <c r="D179"/>
  <c r="D234"/>
  <c r="D15"/>
  <c r="D70"/>
  <c r="D125"/>
  <c r="D180"/>
  <c r="D235"/>
  <c r="D16"/>
  <c r="D71"/>
  <c r="D126"/>
  <c r="D181"/>
  <c r="D236"/>
  <c r="D17"/>
  <c r="D72"/>
  <c r="D127"/>
  <c r="D182"/>
  <c r="D237"/>
  <c r="D18"/>
  <c r="D73"/>
  <c r="D128"/>
  <c r="D183"/>
  <c r="D238"/>
  <c r="D19"/>
  <c r="D74"/>
  <c r="D129"/>
  <c r="D184"/>
  <c r="D239"/>
  <c r="D20"/>
  <c r="D75"/>
  <c r="D130"/>
  <c r="D185"/>
  <c r="D240"/>
  <c r="D21"/>
  <c r="D76"/>
  <c r="D131"/>
  <c r="D186"/>
  <c r="D241"/>
  <c r="D22"/>
  <c r="D77"/>
  <c r="D132"/>
  <c r="D187"/>
  <c r="D242"/>
  <c r="D23"/>
  <c r="D78"/>
  <c r="D133"/>
  <c r="D188"/>
  <c r="D243"/>
  <c r="D24"/>
  <c r="D79"/>
  <c r="D134"/>
  <c r="D189"/>
  <c r="D244"/>
  <c r="D25"/>
  <c r="D80"/>
  <c r="D135"/>
  <c r="D190"/>
  <c r="D245"/>
  <c r="D26"/>
  <c r="D81"/>
  <c r="D136"/>
  <c r="D191"/>
  <c r="D246"/>
  <c r="D27"/>
  <c r="D82"/>
  <c r="D137"/>
  <c r="D192"/>
  <c r="D247"/>
  <c r="D28"/>
  <c r="D83"/>
  <c r="D138"/>
  <c r="D193"/>
  <c r="D248"/>
  <c r="D29"/>
  <c r="D84"/>
  <c r="D139"/>
  <c r="D194"/>
  <c r="D249"/>
  <c r="D30"/>
  <c r="D85"/>
  <c r="D140"/>
  <c r="D195"/>
  <c r="D250"/>
  <c r="D31"/>
  <c r="D86"/>
  <c r="D141"/>
  <c r="D196"/>
  <c r="D251"/>
  <c r="D32"/>
  <c r="D87"/>
  <c r="D142"/>
  <c r="D197"/>
  <c r="D252"/>
  <c r="D33"/>
  <c r="D88"/>
  <c r="D143"/>
  <c r="D198"/>
  <c r="D253"/>
  <c r="D34"/>
  <c r="D89"/>
  <c r="D144"/>
  <c r="D199"/>
  <c r="D254"/>
  <c r="D35"/>
  <c r="D90"/>
  <c r="D145"/>
  <c r="D200"/>
  <c r="D255"/>
  <c r="D36"/>
  <c r="D91"/>
  <c r="D146"/>
  <c r="D201"/>
  <c r="D256"/>
  <c r="D37"/>
  <c r="D92"/>
  <c r="D147"/>
  <c r="D202"/>
  <c r="D257"/>
  <c r="D38"/>
  <c r="D93"/>
  <c r="D148"/>
  <c r="D203"/>
  <c r="D258"/>
  <c r="D39"/>
  <c r="D94"/>
  <c r="D149"/>
  <c r="D204"/>
  <c r="D259"/>
  <c r="D40"/>
  <c r="D95"/>
  <c r="D150"/>
  <c r="D205"/>
  <c r="D260"/>
  <c r="D41"/>
  <c r="D96"/>
  <c r="D151"/>
  <c r="D206"/>
  <c r="D261"/>
  <c r="D42"/>
  <c r="D97"/>
  <c r="D152"/>
  <c r="D207"/>
  <c r="D262"/>
  <c r="D43"/>
  <c r="D98"/>
  <c r="D153"/>
  <c r="D208"/>
  <c r="D263"/>
  <c r="D44"/>
  <c r="D99"/>
  <c r="D154"/>
  <c r="D209"/>
  <c r="D264"/>
  <c r="D45"/>
  <c r="D100"/>
  <c r="D155"/>
  <c r="D210"/>
  <c r="D265"/>
  <c r="D46"/>
  <c r="D101"/>
  <c r="D156"/>
  <c r="D211"/>
  <c r="D266"/>
  <c r="D47"/>
  <c r="D102"/>
  <c r="D157"/>
  <c r="D212"/>
  <c r="D267"/>
  <c r="D48"/>
  <c r="D103"/>
  <c r="D158"/>
  <c r="D213"/>
  <c r="D268"/>
  <c r="D49"/>
  <c r="D104"/>
  <c r="D159"/>
  <c r="D214"/>
  <c r="D269"/>
  <c r="D50"/>
  <c r="D105"/>
  <c r="D160"/>
  <c r="D215"/>
  <c r="D270"/>
  <c r="D51"/>
  <c r="D106"/>
  <c r="D161"/>
  <c r="D216"/>
  <c r="D271"/>
  <c r="D52"/>
  <c r="D107"/>
  <c r="D162"/>
  <c r="D217"/>
  <c r="D272"/>
  <c r="D53"/>
  <c r="D108"/>
  <c r="D163"/>
  <c r="D218"/>
  <c r="D273"/>
  <c r="D54"/>
  <c r="D109"/>
  <c r="D164"/>
  <c r="D219"/>
  <c r="D274"/>
  <c r="D55"/>
  <c r="D110"/>
  <c r="D165"/>
  <c r="D220"/>
  <c r="D275"/>
  <c r="D56"/>
  <c r="D111"/>
  <c r="D166"/>
  <c r="D221"/>
  <c r="D276"/>
  <c r="D2"/>
</calcChain>
</file>

<file path=xl/comments1.xml><?xml version="1.0" encoding="utf-8"?>
<comments xmlns="http://schemas.openxmlformats.org/spreadsheetml/2006/main">
  <authors>
    <author>Steven D. Allison</author>
  </authors>
  <commentList>
    <comment ref="A1" authorId="0">
      <text>
        <r>
          <rPr>
            <b/>
            <sz val="8"/>
            <color indexed="81"/>
            <rFont val="Tahoma"/>
            <family val="2"/>
          </rPr>
          <t>Steven D. Allison:</t>
        </r>
        <r>
          <rPr>
            <sz val="8"/>
            <color indexed="81"/>
            <rFont val="Tahoma"/>
            <family val="2"/>
          </rPr>
          <t xml:space="preserve">
G=glucose
T=tannic acid
C=cellulose
L=lignin
B=BSA
A=tannic acid + BSA
I=chitin
The second letter in the ID code is L or S, for liquid soil extract or solid soil particle as the inoculum source.
The first letter is the media the culture started on, and the last letter before the underscore is the media it was last grown on.</t>
        </r>
      </text>
    </comment>
    <comment ref="A112" authorId="0">
      <text>
        <r>
          <rPr>
            <b/>
            <sz val="8"/>
            <color indexed="81"/>
            <rFont val="Tahoma"/>
            <family val="2"/>
          </rPr>
          <t>Steven D. Allison:</t>
        </r>
        <r>
          <rPr>
            <sz val="8"/>
            <color indexed="81"/>
            <rFont val="Tahoma"/>
            <family val="2"/>
          </rPr>
          <t xml:space="preserve">
For ID codes with this format, all cultures were on glucose media and used solid soil as the inoculum source.  The first two characters are the treatment and block in DFTC.</t>
        </r>
      </text>
    </comment>
    <comment ref="A156" authorId="0">
      <text>
        <r>
          <rPr>
            <b/>
            <sz val="8"/>
            <color indexed="81"/>
            <rFont val="Tahoma"/>
            <family val="2"/>
          </rPr>
          <t>Steven D. Allison:</t>
        </r>
        <r>
          <rPr>
            <sz val="8"/>
            <color indexed="81"/>
            <rFont val="Tahoma"/>
            <family val="2"/>
          </rPr>
          <t xml:space="preserve">
MR=mushroom.  These cultures were made from pieces of mushrooms collected from the field in August 2005.</t>
        </r>
      </text>
    </comment>
  </commentList>
</comments>
</file>

<file path=xl/comments2.xml><?xml version="1.0" encoding="utf-8"?>
<comments xmlns="http://schemas.openxmlformats.org/spreadsheetml/2006/main">
  <authors>
    <author>Steven D. Allison</author>
  </authors>
  <commentList>
    <comment ref="A200" authorId="0">
      <text>
        <r>
          <rPr>
            <b/>
            <sz val="8"/>
            <color indexed="81"/>
            <rFont val="Tahoma"/>
            <family val="2"/>
          </rPr>
          <t>Steven D. Allison:</t>
        </r>
        <r>
          <rPr>
            <sz val="8"/>
            <color indexed="81"/>
            <rFont val="Tahoma"/>
            <family val="2"/>
          </rPr>
          <t xml:space="preserve">
Bad Read</t>
        </r>
      </text>
    </comment>
    <comment ref="A211" authorId="0">
      <text>
        <r>
          <rPr>
            <b/>
            <sz val="8"/>
            <color indexed="81"/>
            <rFont val="Tahoma"/>
            <family val="2"/>
          </rPr>
          <t>Steven D. Allison:</t>
        </r>
        <r>
          <rPr>
            <sz val="8"/>
            <color indexed="81"/>
            <rFont val="Tahoma"/>
            <family val="2"/>
          </rPr>
          <t xml:space="preserve">
Bad read</t>
        </r>
      </text>
    </comment>
  </commentList>
</comments>
</file>

<file path=xl/sharedStrings.xml><?xml version="1.0" encoding="utf-8"?>
<sst xmlns="http://schemas.openxmlformats.org/spreadsheetml/2006/main" count="10202" uniqueCount="2957">
  <si>
    <t>Pestalotiopsis theae strain PSHI2001path205 18S ribosomal RNA gene, partial sequence; internal transcribed spacer 1, 5.8S ribosomal RNA gene, and internal transcribed spacer 2, complete sequence; and 28S ribosomal RNA gene, partial sequence</t>
  </si>
  <si>
    <t>Sarcodon squamosus UPS F-10706 16S small subunit ribosomal RNA gene, partial sequence, internal transcribed spacers 1 and 2, complete sequence, 5.8S ribosomal RNA gene, complete sequence; and 28S large subunit ribosomal RNA gene, partial sequence</t>
  </si>
  <si>
    <t>AF103893</t>
  </si>
  <si>
    <t>Sarcodon squamosus UPS F-10705 16S small subunit ribosomal RNA gene, partial sequence, internal transcribed spacers 1 and 2, complete sequence, 5.8S ribosomal RNA gene, complete sequence; and 28S large subunit ribosomal RNA gene, partial sequence</t>
  </si>
  <si>
    <t>MR6_18S.ab1</t>
  </si>
  <si>
    <t>AF287831</t>
  </si>
  <si>
    <t>Bankera fuligineo-alba 18S small subunit ribosomal RNA gene, partial sequence</t>
  </si>
  <si>
    <t>MR6_ITS.ab1</t>
  </si>
  <si>
    <t>AY228355</t>
  </si>
  <si>
    <t>Hydropus cf. scabripes PBM 2513 isolate AFTOL-ID 535 18S small subunit ribosomal RNA gene, partial sequence</t>
  </si>
  <si>
    <t>DQ457694</t>
  </si>
  <si>
    <t>Mycena aurantiidisca isolate AFTOL-ID 1685 18S small subunit ribosomal RNA gene, partial sequence</t>
  </si>
  <si>
    <t>AY786053</t>
  </si>
  <si>
    <t>Megacollybia platyphylla isolate AFTOL-ID 560 18S ribosomal RNA gene, partial sequence</t>
  </si>
  <si>
    <t>DQ444856</t>
  </si>
  <si>
    <t>Hydropus marginellus isolate AFTOL-ID 1720 18S small subunit ribosomal RNA gene, partial sequence</t>
  </si>
  <si>
    <t>DQ465344</t>
  </si>
  <si>
    <t>Xeromphalina campanella isolate AFTOL-ID 1524 18S ribosomal RNA gene, partial sequence</t>
  </si>
  <si>
    <t>1716_ITS1.ab1</t>
  </si>
  <si>
    <t>DQ490644</t>
  </si>
  <si>
    <t>Mycena amabilissima isolate AFTOL-ID 1686 internal transcribed spacer 1, 5.8S ribosomal RNA gene, and internal transcribed spacer 2, complete sequence</t>
  </si>
  <si>
    <t>DQ384585</t>
  </si>
  <si>
    <t>Mycena aurantiidisca 18S ribosomal RNA gene, partial sequence; internal transcribed spacer 1, 5.8S ribosomal RNA gene, and internal transcribed spacer 2, complete sequence; and 28S ribosomal RNA gene, partial sequence</t>
  </si>
  <si>
    <t>DQ490646</t>
  </si>
  <si>
    <t>Mycena aurantiidisca isolate AFTOL-ID 1685 internal transcribed spacer 1, 5.8S ribosomal RNA gene, and internal transcribed spacer 2, complete sequence</t>
  </si>
  <si>
    <t>DQ404389</t>
  </si>
  <si>
    <t>Hydropus cf. scabripes PBM2513 isolate AFTOL-ID 535 internal transcribed spacer 1, 5.8S ribosomal RNA gene, and internal transcribed spacer 2, complete sequence</t>
  </si>
  <si>
    <t>AY702729</t>
  </si>
  <si>
    <t>Uncultured fungus from ectomycorrhizal root isolate TK3070A 18S ribosomal RNA gene, partial sequence; internal transcribed spacer 1, 5.8S ribosomal RNA gene, and internal transcribed spacer 2, complete sequence; and 28S ribosomal RNA gene, partial sequence</t>
  </si>
  <si>
    <t>AY450340</t>
  </si>
  <si>
    <t>Pleurotus opuntiae isolate 6241 18S ribosomal RNA gene, partial sequence; internal transcribed spacer 1, 5.8S ribosomal RNA gene, and internal transcribed spacer 2, complete sequence; and large subunit ribosomal RNA gene, partial sequence</t>
  </si>
  <si>
    <t>AY450339</t>
  </si>
  <si>
    <t>Eupenicillium javanicum 18S ribosomal RNA gene, partial sequence</t>
  </si>
  <si>
    <t>DQ401105</t>
  </si>
  <si>
    <t>Penicillium expansum 18S ribosomal RNA gene, partial sequence</t>
  </si>
  <si>
    <t>AB074658</t>
  </si>
  <si>
    <t>Uncultured ascomycete gene for 18S rRNA, partial sequence, clone:APf3_76</t>
  </si>
  <si>
    <t>AB086834</t>
  </si>
  <si>
    <t>Penicillium herquei gene for 18S rRNA, partial sequence</t>
  </si>
  <si>
    <t>DQ184697</t>
  </si>
  <si>
    <t>Penicillium sp. XK2005 18S ribosomal RNA gene, partial sequence</t>
  </si>
  <si>
    <t>AY965080</t>
  </si>
  <si>
    <t>Penicillium sp. AyD-001 18S ribosomal RNA gene, partial sequence</t>
  </si>
  <si>
    <t>DQ266450</t>
  </si>
  <si>
    <t>Penicillium expansum strain F3 18S ribosomal RNA gene, partial sequence</t>
  </si>
  <si>
    <t>D88323</t>
  </si>
  <si>
    <t>Chromocleista malachitea gene for 18S rRNA, partial sequence</t>
  </si>
  <si>
    <t>TL3T_ITS1.ab1</t>
  </si>
  <si>
    <t>AF461629</t>
  </si>
  <si>
    <t>Uncultured fungus isolate RFLP68 18S ribosomal RNA gene, partial sequence; internal transcribed spacer 1, 5.8S ribosomal RNA gene, and internal transcribed spacer 2, complete sequence; and 28S ribosomal RNA gene, partial sequence</t>
  </si>
  <si>
    <t>AY354240</t>
  </si>
  <si>
    <t>Eupenicillium pinetorum isolate olrim52 18S ribosomal RNA gene, partial sequence; internal transcribed spacer 1, 5.8S ribosomal RNA gene, and internal transcribed spacer 2, complete sequence; and 28S ribosomal RNA gene, partial sequence</t>
  </si>
  <si>
    <t>AF033411</t>
  </si>
  <si>
    <t>Eupenicillium pinetorum strain NRRL 3008 internal transcribed spacer 1, 5.8S ribosomal RNA gene and internal transcribed spacer 2, complete sequence; and 28S ribosomal RNA gene, partial sequence</t>
  </si>
  <si>
    <t>AF527058</t>
  </si>
  <si>
    <t>Penicillium montanense 18S ribosomal RNA gene, partial sequence; internal transcribed spacer 1, 5.8S ribosomal RNA gene and internal transcribed spacer 2, complete sequence; and 28S ribosomal RNA gene, partial sequence</t>
  </si>
  <si>
    <t>AF033412</t>
  </si>
  <si>
    <t>Penicillium asperosporum strain NRRL 3411 internal transcribed spacer 1, 5.8S ribosomal RNA gene and internal transcribed spacer 2, complete sequence; and 28S ribosomal RNA gene, partial sequence</t>
  </si>
  <si>
    <t>AM084781</t>
  </si>
  <si>
    <t>Ascomycete sp. OS-S128 5.8S rRNA gene, ITS1 and ITS2, isolate S128</t>
  </si>
  <si>
    <t>AY373934</t>
  </si>
  <si>
    <t>Penicillium thomii strain FRR 2077 18S ribosomal RNA gene, partial sequence; internal transcribed spacer 1, 5.8S ribosomal RNA gene, and internal transcribed spacer 2, complete sequence; and 28S ribosomal RNA gene, partial sequence</t>
  </si>
  <si>
    <t>AY373933</t>
  </si>
  <si>
    <t>Penicillium spinulosum strain FRR 1750 18S ribosomal RNA gene, partial sequence; internal transcribed spacer 1, 5.8S ribosomal RNA gene, and internal transcribed spacer 2, complete sequence; and 28S ribosomal RNA gene, partial sequence</t>
  </si>
  <si>
    <t>DQ132828</t>
  </si>
  <si>
    <t>Penicillium spinulosum internal transcribed spacer 1, partial sequence; 5.8S ribosomal RNA gene, complete sequence; and internal transcribed spacer 2, partial sequence</t>
  </si>
  <si>
    <t>TL4T_B2.ab1</t>
  </si>
  <si>
    <t>AB075440</t>
  </si>
  <si>
    <t>Thysanophora longispora gene for 18S ribosomal RNA, strain:IFO 8842</t>
  </si>
  <si>
    <t>TL4T_ITS1.ab1</t>
  </si>
  <si>
    <t>AF033410</t>
  </si>
  <si>
    <t>Penicillium spinulosum strain NRRL 1750 internal transcribed spacer 1, 5.8S ribosomal RNA gene and internal transcribed spacer 2, complete sequence; and 28S ribosomal RNA gene, partial sequence</t>
  </si>
  <si>
    <t>AF034461</t>
  </si>
  <si>
    <t>Penicillium spinulosum internal transcribed spacer 1, 5.8S ribosomal RNA gene and internal transcribed spacer 2, complete sequence; and 28S ribosomal RNA gene, partial sequence</t>
  </si>
  <si>
    <t>DQ219458</t>
  </si>
  <si>
    <t>AJ271061</t>
  </si>
  <si>
    <t>Mucor racemosus 18S rRNA gene, 5.8S rRNA gene, 28S rRNA gene, internal transcribed spacer 1 (ITS1) and internal transcribed spacer 2 (ITS2), strain ATCC1216B</t>
  </si>
  <si>
    <t>AF157152</t>
  </si>
  <si>
    <t>Pilaira anomala 18S ribosomal RNA gene, partial sequence</t>
  </si>
  <si>
    <t>AY054699</t>
  </si>
  <si>
    <t>Mucor indicus SDM-13 18S ribosomal RNA gene, partial sequence</t>
  </si>
  <si>
    <t>AF157163</t>
  </si>
  <si>
    <t>Thamnidium elegans 18S ribosomal RNA gene, partial sequence</t>
  </si>
  <si>
    <t>AF157139</t>
  </si>
  <si>
    <t>Helicostylum elegans 18S ribosomal RNA gene, partial sequence</t>
  </si>
  <si>
    <t xml:space="preserve">       </t>
  </si>
  <si>
    <t>GL1G_ITS.ab1</t>
  </si>
  <si>
    <t>DQ093732</t>
  </si>
  <si>
    <t>Fungal sp. aurim1232 small subunit ribosomal RNA gene, partial sequence; internal transcribed spacer 1, 5.8S ribosomal RNA gene, and internal transcribed spacer 2, complete sequence; and large subunit ribosomal RNA gene, partial sequence</t>
  </si>
  <si>
    <t>AJ608975</t>
  </si>
  <si>
    <t>Zygomycete sp. GFI 7 5.8S rRNA gene, 28S rRNA gene (partial), ITS1 and ITS2, isolate GFI 7</t>
  </si>
  <si>
    <t>AY969893</t>
  </si>
  <si>
    <t>Uncultured zygomycete isolate dfmo0725_094 18S ribosomal RNA gene, partial sequence; internal transcribed spacer 1, 5.8S ribosomal RNA gene, and internal transcribed spacer 2, complete sequence; and 28S ribosomal RNA gene, partial sequence</t>
  </si>
  <si>
    <t>AY969851</t>
  </si>
  <si>
    <t>Uncultured zygomycete isolate dfmo0725_048 18S ribosomal RNA gene, partial sequence; internal transcribed spacer 1, 5.8S ribosomal RNA gene, and internal transcribed spacer 2, complete sequence; and 28S ribosomal RNA gene, partial sequence</t>
  </si>
  <si>
    <t>AY243948</t>
  </si>
  <si>
    <t>Mucor hiemalis f. silvaticus strain CBS 249.35 18S ribosomal RNA gene, partial sequence; internal transcribed spacer 1, 5.8S ribosomal RNA gene and internal transcribed spacer 2, complete sequence; and 28S ribosomal RNA gene, partial sequence</t>
  </si>
  <si>
    <t>AJ608957</t>
  </si>
  <si>
    <t>Zygomycete sp. FFI 6 5.8S rRNA gene, 28S rRNA gene (partial), ITS1 and ITS2, isolate FFI 6</t>
  </si>
  <si>
    <t>AY213663</t>
  </si>
  <si>
    <t>Mucor ramosissimus strain ATCC 28933 18S ribosomal RNA gene, partial sequence; internal transcribed spacer 1, 5.8S ribosomal RNA gene, and internal transcribed spacer 2, complete sequence; and 28S ribosomal RNA gene, partial sequence</t>
  </si>
  <si>
    <t>AY243946</t>
  </si>
  <si>
    <t>Mucor racemosus strain CBS 111229 internal transcribed spacer 1, partial sequence; 5.8S ribosomal RNA gene, complete sequence; and internal transcribed spacer 2, partial sequence</t>
  </si>
  <si>
    <t>AY213664</t>
  </si>
  <si>
    <t>Species closely related to Mucor ramosissimus strain UWFP 969 18S ribosomal RNA gene, partial sequence; internal transcribed spacer 1, 5.8S ribosomal RNA gene, and internal transcribed spacer 2, complete sequence; and 28S ribosomal RNA gene, partial sequence</t>
  </si>
  <si>
    <t>GL2G_18S.ab1</t>
  </si>
  <si>
    <t>AF157132</t>
  </si>
  <si>
    <t>Dicranophora fulva 18S ribosomal RNA gene, partial sequence</t>
  </si>
  <si>
    <t>AF113429</t>
  </si>
  <si>
    <t>Mucor indicus 18S ribosomal RNA gene, partial sequence</t>
  </si>
  <si>
    <t>GL2G_ITS.ab1</t>
  </si>
  <si>
    <t>AY210329</t>
  </si>
  <si>
    <t>Mucor sp. Pr15 internal transcribed spacer 1, 5.8S ribosomal RNA gene, and internal transcribed spacer 2, complete sequence; and 28S ribosomal RNA gene, partial sequence</t>
  </si>
  <si>
    <t>AJ608958</t>
  </si>
  <si>
    <t>Mucor fragilis 5.8S rRNA gene, 28S rRNA gene (partial), ITS1 and ITS2, isolate FFI 5</t>
  </si>
  <si>
    <t>AF474242</t>
  </si>
  <si>
    <t>Mucor fragilis 18S ribosomal RNA gene, partial sequence; internal transcribed spacer 1, 5.8S ribosomal RNA gene and internal transcribed spacer 2, complete sequence; and 28S ribosomal RNA gene, partial sequence</t>
  </si>
  <si>
    <t>GL3G_ITS.ab1</t>
  </si>
  <si>
    <t>AY293803</t>
  </si>
  <si>
    <t>Phoma herbarum strain ATCC 12569 18S ribosomal RNA gene, partial sequence; internal transcribed spacer 1, 5.8S ribosomal RNA gene and internal transcribed spacer 2, complete sequence; and 26S ribosomal RNA gene, partial sequence</t>
  </si>
  <si>
    <t>AY293791</t>
  </si>
  <si>
    <t>Phoma herbarum strain ATCC 12569 28S large subunit ribosomal RNA gene, partial sequence</t>
  </si>
  <si>
    <t>AY345351</t>
  </si>
  <si>
    <t>Podospora sp. T489/9a-R 18S ribosomal RNA gene, partial sequence; internal transcribed spacer 1, 5.8S ribosomal RNA gene and internal transcribed spacer 2, complete sequence; and 28S ribosomal RNA gene, partial sequence</t>
  </si>
  <si>
    <t>AY345350</t>
  </si>
  <si>
    <t>Podospora sp. T557/7a-1 18S ribosomal RNA gene, partial sequence; internal transcribed spacer 1, 5.8S ribosomal RNA gene and internal transcribed spacer 2, complete sequence; and 28S ribosomal RNA gene, partial sequence</t>
  </si>
  <si>
    <t>AY337712</t>
  </si>
  <si>
    <t>Phoma herbarum 18S ribosomal RNA gene, partial sequence; internal transcribed spacer 1, 5.8S ribosomal RNA gene and internal transcribed spacer 2, complete sequence; and 28S ribosomal RNA gene, partial sequence</t>
  </si>
  <si>
    <t>AF443853</t>
  </si>
  <si>
    <t>Podospora minuta f. tetraspora 18S ribosomal RNA gene, partial sequence; internal transcribed spacer 1, 5.8S ribosomal RNA gene and internal transcribed spacer 2, complete sequence; and 28S ribosomal RNA gene, partial sequence</t>
  </si>
  <si>
    <t>AY513965</t>
  </si>
  <si>
    <t>Phoma sp. Po76 18S ribosomal RNA gene, partial sequence; internal transcribed spacer 1, 5.8S ribosomal RNA gene, and internal transcribed spacer 2, complete sequence; and 28S ribosomal RNA gene, partial sequence</t>
  </si>
  <si>
    <t>AY131201</t>
  </si>
  <si>
    <t>Ascochyta lentis isolate MU AL1 18S ribosomal RNA gene, partial sequence; internal transcribed spacer 1, 5.8S ribosomal RNA gene, and internal transcribed spacer 2, complete sequence; and 28S ribosomal RNA gene, partial sequence</t>
  </si>
  <si>
    <t>AY831562</t>
  </si>
  <si>
    <t>Phoma pinodella strain CBS 318.90 18S ribosomal RNA gene, partial sequence; internal transcribed spacer 1, 5.8S ribosomal RNA gene, and internal transcribed spacer 2, complete sequence; and 28S ribosomal RNA gene, partial sequence</t>
  </si>
  <si>
    <t>MR4_18S.ab1</t>
  </si>
  <si>
    <t>AY752973</t>
  </si>
  <si>
    <t>Cyphellostereum laeve isolate AFTOL-ID 983 18S ribosomal RNA gene, partial sequence</t>
  </si>
  <si>
    <t>AY771599</t>
  </si>
  <si>
    <t>Rickenella fibula isolate AFTOL-ID 486 18S ribosomal RNA gene, partial sequence</t>
  </si>
  <si>
    <t>AY707094</t>
  </si>
  <si>
    <t>Hyphoderma praetermissum isolate AFTOL-ID 518 18S ribosomal RNA gene, partial sequence</t>
  </si>
  <si>
    <t>AY705958</t>
  </si>
  <si>
    <t>Cotylidia sp. MB5 isolate AFTOL-ID 700 18S ribosomal RNA gene, partial sequence</t>
  </si>
  <si>
    <t>AF518593</t>
  </si>
  <si>
    <t>Uthatobasidium fusisporum strain HHB-102155-sp. 18S small subunit ribosomal RNA gene, partial sequence</t>
  </si>
  <si>
    <t>AY293142</t>
  </si>
  <si>
    <t>Resinicium meridionale 18S ribosomal RNA gene, partial sequence</t>
  </si>
  <si>
    <t>AY654888</t>
  </si>
  <si>
    <t>Fibricium rude isolate AFTOL-ID 464 18S ribosomal RNA gene, partial sequence</t>
  </si>
  <si>
    <t>AF518588</t>
  </si>
  <si>
    <t>Resinicium bicolor strain FP-135104-sp. 18S small subunit ribosomal RNA gene, partial sequence</t>
  </si>
  <si>
    <t>AF026615</t>
  </si>
  <si>
    <t>Pholiota squarrosa 18S ribosomal RNA gene, partial sequence; internal transcribed spacer 1, 5.8S ribosomal RNA gene and internal transcribed spacer 2, complete sequence; and large subunit ribosomal RNA gene, partial sequence</t>
  </si>
  <si>
    <t>U56052</t>
  </si>
  <si>
    <t>Dermocybe phoenicea nuclear ribosomal RNA internal transcribed spacers, ITS1 and ITS2 and partial 18S, 5.8S and 28S partial ribosomal RNA genes</t>
  </si>
  <si>
    <t>AF430288</t>
  </si>
  <si>
    <t>Cortinarius sp. ectomycorrhiza S12 internal transcribed spacer 1, partial sequence; 5.8S ribosomal RNA gene and internal transcribed spacer 2, complete sequence; and 28S ribosomal RNA gene, partial sequence</t>
  </si>
  <si>
    <t>AF345654</t>
  </si>
  <si>
    <t>Pholiota spumosa internal transcribed spacer 1, partial sequence; 5.8S ribosomal RNA gene, complete sequence; and internal transcribed spacer 2, partial sequence</t>
  </si>
  <si>
    <t>AY641464</t>
  </si>
  <si>
    <t>Uncultured fungus isolate dfmo0690_126 18S ribosomal RNA gene, partial sequence; internal transcribed spacer 1, 5.8S ribosomal RNA gene, and internal transcribed spacer 2, complete sequence; and 28S ribosomal RNA gene, partial sequence</t>
  </si>
  <si>
    <t>MR2_18S.ab1</t>
  </si>
  <si>
    <t>AY705970</t>
  </si>
  <si>
    <t>Pycnoporus sp. ZW02.30 isolate AFTOL-ID 772 18S ribosomal RNA gene, partial sequence</t>
  </si>
  <si>
    <t>AY705965</t>
  </si>
  <si>
    <t>Trametes versicolor isolate AFTOL-ID 768 18S ribosomal RNA gene, partial sequence</t>
  </si>
  <si>
    <t>AY705963</t>
  </si>
  <si>
    <t>Polyporus squamosus isolate AFTOL-ID 704 18S ribosomal RNA gene, partial sequence</t>
  </si>
  <si>
    <t>AY665780</t>
  </si>
  <si>
    <t>Grifola sordulenta isolate AFTOL-ID 562 18S ribosomal RNA gene, partial sequence</t>
  </si>
  <si>
    <t>AY309019</t>
  </si>
  <si>
    <t>Trametes versicolor strain BCRC 36387 18S ribosomal RNA gene, partial sequence; internal transcribed spacer 1, 5.8S ribosomal RNA gene and internal transcribed spacer 2, complete sequence; and 25S ribosomal RNA gene, partial sequence</t>
  </si>
  <si>
    <t>AY309018</t>
  </si>
  <si>
    <t>Trametes versicolor strain ATCC 11235 18S ribosomal RNA gene, partial sequence; internal transcribed spacer 1, 5.8S ribosomal RNA gene and internal transcribed spacer 2, complete sequence; and 25S ribosomal RNA gene, partial sequence</t>
  </si>
  <si>
    <t>AY309017</t>
  </si>
  <si>
    <t>Trametes versicolor strain BCRC 36450 18S ribosomal RNA gene, partial sequence; internal transcribed spacer 1, 5.8S ribosomal RNA gene and internal transcribed spacer 2, complete sequence; and 25S ribosomal RNA gene, partial sequence</t>
  </si>
  <si>
    <t>AY309016</t>
  </si>
  <si>
    <t>Trametes versicolor strain BCRC 36093 18S ribosomal RNA gene, partial sequence; internal transcribed spacer 1, 5.8S ribosomal RNA gene and internal transcribed spacer 2, complete sequence; and 25S ribosomal RNA gene, partial sequence</t>
  </si>
  <si>
    <t>AY309015</t>
  </si>
  <si>
    <t>Trametes versicolor strain BCRC 36089 18S ribosomal RNA gene, partial sequence; internal transcribed spacer 1, 5.8S ribosomal RNA gene and internal transcribed spacer 2, complete sequence; and 25S ribosomal RNA gene, partial sequence</t>
  </si>
  <si>
    <t>GL4G_18S.ab1</t>
  </si>
  <si>
    <t>AF113428</t>
  </si>
  <si>
    <t>Mucor hiemalis f. hiemalis 18S ribosomal RNA gene, partial sequence</t>
  </si>
  <si>
    <t>AF113426</t>
  </si>
  <si>
    <t>Mucor amphibiorum 18S ribosomal RNA gene, partial sequence</t>
  </si>
  <si>
    <t>GL4G_ITS.ab1</t>
  </si>
  <si>
    <t>GL5G_18S.ab1</t>
  </si>
  <si>
    <t>AJ271630</t>
  </si>
  <si>
    <t>Mortierella alpina 18S rRNA gene (partial), 5.8S rRNA gene, 26S rRNA gene (partial), internal transcribed spacer 1 (ITS1) and internal transcribed spacer 2 (ITS2), strain CBS 224.37</t>
  </si>
  <si>
    <t>AJ271629</t>
  </si>
  <si>
    <t>Mortierella alpina 18S rRNA gene (partial), 5.8S rRNA gene, 26S rRNA gene (partial), internal transcribed spacer 1 (ITS1) and internal transcribed spacer 2 (ITS2), strain CBS 528.72</t>
  </si>
  <si>
    <t>AJ506028</t>
  </si>
  <si>
    <t>Uncultured rhizosphere zygomycete partial 18S rRNA gene, clone RSC-CHU-57</t>
  </si>
  <si>
    <t>AF157143</t>
  </si>
  <si>
    <t>Mortierella chlamydospora 18S ribosomal RNA gene, partial sequence</t>
  </si>
  <si>
    <t>Pleurotus opuntiae 18S ribosomal RNA gene, partial sequence; internal transcribed spacer 1, 5.8S ribosomal RNA gene, and internal transcribed spacer 2, complete sequence; and large subunit ribosomal RNA gene, partial sequence</t>
  </si>
  <si>
    <t>AY728273</t>
  </si>
  <si>
    <t>Pleurotus salmoneostramineus 18S ribosomal RNA gene, partial sequence; internal transcribed spacer 1, 5.8S ribosomal RNA gene, and internal transcribed spacer 2, complete sequence; and 28S ribosomal RNA gene, partial sequence</t>
  </si>
  <si>
    <t>AY636057</t>
  </si>
  <si>
    <t>Pleurotus salmoneostramineus strain OE-93 internal transcribed spacer 1, partial sequence; 5.8S ribosomal RNA gene, complete sequence; and internal transcribed spacer 2, partial sequence</t>
  </si>
  <si>
    <t>3149_B2.ab1</t>
  </si>
  <si>
    <t>DQ447629</t>
  </si>
  <si>
    <t>Uncultured fungus clone RBfung021 18S ribosomal RNA gene, partial sequence</t>
  </si>
  <si>
    <t>DQ447628</t>
  </si>
  <si>
    <t>Uncultured fungus clone RBfung029 18S ribosomal RNA gene, partial sequence</t>
  </si>
  <si>
    <t>3149_ITS1.ab1</t>
  </si>
  <si>
    <t>AF026601</t>
  </si>
  <si>
    <t>Clavicorona pyxidata 18S ribosomal RNA gene, partial sequence</t>
  </si>
  <si>
    <t>AF026580</t>
  </si>
  <si>
    <t>Lentinellus ursinus 18S ribosomal RNA gene, partial sequence</t>
  </si>
  <si>
    <t>U59081</t>
  </si>
  <si>
    <t>Lentinellus ursinus 18S small subunit ribosomal RNA gene, partial sequence</t>
  </si>
  <si>
    <t>3158_B2.ab1</t>
  </si>
  <si>
    <t>3158_ITS1.ab1</t>
  </si>
  <si>
    <t>DQ140002</t>
  </si>
  <si>
    <t>Cortinarius neofurvolaesus voucher IK01-010 (H) 18S ribosomal RNA gene, partial sequence; internal transcribed spacer 1, 5.8S ribosomal RNA gene, and internal transcribed spacer 2, complete sequence; and 28S ribosomal RNA gene, partial sequence</t>
  </si>
  <si>
    <t>DQ139995</t>
  </si>
  <si>
    <t>Cortinarius neofurvolaesus voucher TN02-960 (H) 18S ribosomal RNA gene, partial sequence; internal transcribed spacer 1, 5.8S ribosomal RNA gene, and internal transcribed spacer 2, complete sequence; and 28S ribosomal RNA gene, partial sequence</t>
  </si>
  <si>
    <t>DQ139993</t>
  </si>
  <si>
    <t>Cortinarius neofurvolaesus voucher TN02-769 (H) 18S ribosomal RNA gene, partial sequence; internal transcribed spacer 1, 5.8S ribosomal RNA gene, and internal transcribed spacer 2, complete sequence; and 28S ribosomal RNA gene, partial sequence</t>
  </si>
  <si>
    <t>DQ139999</t>
  </si>
  <si>
    <t>Cortinarius neofurvolaesus voucher CFP1438 (S) 18S ribosomal RNA gene, partial sequence; internal transcribed spacer 1, 5.8S ribosomal RNA gene, and internal transcribed spacer 2, complete sequence; and 28S ribosomal RNA gene, partial sequence</t>
  </si>
  <si>
    <t>DQ139992</t>
  </si>
  <si>
    <t>Cortinarius neofurvolaesus voucher TN02-766 (H) 18S ribosomal RNA gene, partial sequence; internal transcribed spacer 1, 5.8S ribosomal RNA gene, and internal transcribed spacer 2, complete sequence; and 28S ribosomal RNA gene, partial sequence</t>
  </si>
  <si>
    <t>DQ139997</t>
  </si>
  <si>
    <t>Genus</t>
  </si>
  <si>
    <t>Species</t>
  </si>
  <si>
    <t>Armillaria borealis isolate 97 046/5 18S ribosomal RNA gene, partial sequence</t>
  </si>
  <si>
    <t>AY787217</t>
  </si>
  <si>
    <t>Armillaria mellea isolate AFTOL-ID 449 18S ribosomal RNA gene, partial sequence</t>
  </si>
  <si>
    <t>MR13B_B2.ab1</t>
  </si>
  <si>
    <t>AJ496247</t>
  </si>
  <si>
    <t>Lecythophora mutabilis partial 18S rRNA gene, type strain CBS157.44T</t>
  </si>
  <si>
    <t>AJ496246</t>
  </si>
  <si>
    <t>Lecythophora lignicola partial 18S rRNA gene, type strain CBS267.33T</t>
  </si>
  <si>
    <t>AJ496244</t>
  </si>
  <si>
    <t>Coniochaeta velutina partial 18S rRNA gene, strain MA3370</t>
  </si>
  <si>
    <t>AJ496245</t>
  </si>
  <si>
    <t>Lecythophora hoffmannii partial 18S rRNA gene, type strain CBS245.38T</t>
  </si>
  <si>
    <t>AJ496248</t>
  </si>
  <si>
    <t>MR15_B2.ab1</t>
  </si>
  <si>
    <t>DQ367422</t>
  </si>
  <si>
    <t>Cortinarius croceocaeruleus voucher TUB 011833 18S ribosomal RNA gene, partial sequence; internal transcribed spacer 1, 5.8S ribosomal RNA gene, and internal transcribed spacer 2, complete sequence; and 28S ribosomal RNA gene, partial sequence</t>
  </si>
  <si>
    <t>AF389143</t>
  </si>
  <si>
    <t>Cortinarius croceocaeruleus IB19930275 18S ribosomal RNA gene, partial sequence; internal transcribed spacer 1, 5.8S ribosomal RNA gene, and internal transcribed spacer 2, complete sequence; and 28S ribosomal RNA gene, partial sequence</t>
  </si>
  <si>
    <t>AF325584</t>
  </si>
  <si>
    <t>Cortinarius vibratilis specimen-voucher IB 19970078 18S ribosomal RNA gene, partial sequence; internal transcribed spacer 1, 5.8S ribosomal RNA gene, and internal transcribed spacer 2, complete sequence; and 28S ribosomal RNA gene, partial sequence</t>
  </si>
  <si>
    <t>AY669622</t>
  </si>
  <si>
    <t>Cortinarius cretax voucher CO1180 18S ribosomal RNA gene, partial sequence; internal transcribed spacer 1, 5.8S ribosomal RNA gene, and internal transcribed spacer 2, complete sequence; and 28S ribosomal RNA gene, partial sequence</t>
  </si>
  <si>
    <t>AY669536</t>
  </si>
  <si>
    <t>Cortinarius infractus var. obscurocyaneus voucher TUB 0118859 18S ribosomal RNA gene, partial sequence; internal transcribed spacer 1, 5.8S ribosomal RNA gene, and internal transcribed spacer 2, complete sequence; and 28S ribosomal RNA gene, partial sequence</t>
  </si>
  <si>
    <t>AY669587</t>
  </si>
  <si>
    <t>Cortinarius delibutus voucher TUB 011834 18S ribosomal RNA gene, partial sequence; internal transcribed spacer 1, 5.8S ribosomal RNA gene, and internal transcribed spacer 2, complete sequence; and 28S ribosomal RNA gene, partial sequence</t>
  </si>
  <si>
    <t>1043_B2.ab1</t>
  </si>
  <si>
    <t>1043_ITS1.ab1</t>
  </si>
  <si>
    <t>3147_B2.ab1</t>
  </si>
  <si>
    <t>3147_ITS1.ab1</t>
  </si>
  <si>
    <t>AY669659</t>
  </si>
  <si>
    <t>Cortinarius bulliardi voucher TUB 011899 18S ribosomal RNA gene, partial sequence; internal transcribed spacer 1, 5.8S ribosomal RNA gene, and internal transcribed spacer 2, complete sequence; and 28S ribosomal RNA gene, partial sequence</t>
  </si>
  <si>
    <t>U56023</t>
  </si>
  <si>
    <t>Cortinarius californicus nuclear ribosomal RNA internal transcribed spacers, ITS1 and ITS2 and partial 18S, 5.8S and 28S partial ribosomal RNA genes</t>
  </si>
  <si>
    <t>AY669662</t>
  </si>
  <si>
    <t>Cortinarius cinnabarinus voucher TUB 011508 18S ribosomal RNA gene, partial sequence; internal transcribed spacer 1, 5.8S ribosomal RNA gene, and internal transcribed spacer 2, complete sequence; and 28S ribosomal RNA gene, partial sequence</t>
  </si>
  <si>
    <t>AF389154</t>
  </si>
  <si>
    <t>Cortinarius bulliardii IB19920363 18S ribosomal RNA gene, partial sequence; internal transcribed spacer 1, 5.8S ribosomal RNA gene, and internal transcribed spacer 2, complete sequence; and 28S ribosomal RNA gene, partial sequence</t>
  </si>
  <si>
    <t>AF476972</t>
  </si>
  <si>
    <t>Ectomycorrhizal root tip (Cortinarius) 277_Ny1.O-37.5 internal transcribed spacer 1, partial sequence; 5.8S ribosomal RNA gene and internal transcribed spacer 2, complete sequence; and 28S ribosomal RNA gene, partial sequence</t>
  </si>
  <si>
    <t>AY669676</t>
  </si>
  <si>
    <t>Phellodon melaleucus internal transcribed spacer 1, partial sequence; 5.8S ribosomal RNA gene and internal transcribed spacer 2, complete sequence; and 28S ribosomal RNA gene, partial sequence</t>
  </si>
  <si>
    <t>AJ547890</t>
  </si>
  <si>
    <t>Bankera violacea 18S rRNA gene (partial), ITS1, 5.8S rRNA gene, ITS2 and 28S rRNA gene (partial), specimen voucher MPM-3028</t>
  </si>
  <si>
    <t>AF274777</t>
  </si>
  <si>
    <t>Thelephoralean ectomycorrhiza LC169 internal transcribed spacer 1, partial sequence; 5.8S ribosomal RNA gene and internal transcribed spacer 2, complete sequence; and 28S ribosomal RNA gene, partial sequence</t>
  </si>
  <si>
    <t>AF274776</t>
  </si>
  <si>
    <t>Thelephoralean ectomycorrhiza PFFI142 internal transcribed spacer 1, partial sequence; 5.8S ribosomal RNA gene and internal transcribed spacer 2, complete sequence; and 28S ribosomal RNA gene, partial sequence</t>
  </si>
  <si>
    <t>AF274775</t>
  </si>
  <si>
    <t>Thelephoralean ectomycorrhiza PFFI12 internal transcribed spacer 1, partial sequence; 5.8S ribosomal RNA gene and internal transcribed spacer 2, complete sequence; and 28S ribosomal RNA gene, partial sequence</t>
  </si>
  <si>
    <t>AF274772</t>
  </si>
  <si>
    <t>Pseudotomentella tristis specimen-voucher JS20643(O) internal transcribed spacer 1, partial sequence; 5.8S ribosomal RNA gene and internal transcribed spacer 2, complete sequence; and 28S ribosomal RNA gene, partial sequence</t>
  </si>
  <si>
    <t>AJ889968</t>
  </si>
  <si>
    <t>Pseudotomentella tristis partial 18S rRNA gene, ITS1, 5.8S rRNA gene, ITS2 and partial 25S rRNA gene, specimen voucher MC01-536</t>
  </si>
  <si>
    <t>AF274771</t>
  </si>
  <si>
    <t>Pseudotomentella tristis specimen-voucher TAA159485(TAA) internal transcribed spacer 1, partial sequence; 5.8S ribosomal RNA gene and internal transcribed spacer 2, complete sequence; and 28S ribosomal RNA gene, partial sequence</t>
  </si>
  <si>
    <t>AJ889979</t>
  </si>
  <si>
    <t>Pseudotomentella tristis partial 18S rRNA gene, ITS1, 5.8S rRNA gene, ITS2 and partial 25S rRNA gene, specimen voucher MC01-543</t>
  </si>
  <si>
    <t>MR7_ITS.ab1</t>
  </si>
  <si>
    <t>AY969885</t>
  </si>
  <si>
    <t>Uncultured basidiomycete isolate dfmo0725_086 18S ribosomal RNA gene, partial sequence; internal transcribed spacer 1, 5.8S ribosomal RNA gene, and internal transcribed spacer 2, complete sequence; and 28S ribosomal RNA gene, partial sequence</t>
  </si>
  <si>
    <t>AY969883</t>
  </si>
  <si>
    <t>Uncultured basidiomycete isolate dfmo0725_083 18S ribosomal RNA gene, partial sequence; internal transcribed spacer 1, 5.8S ribosomal RNA gene, and internal transcribed spacer 2, complete sequence; and 28S ribosomal RNA gene, partial sequence</t>
  </si>
  <si>
    <t>AF093456</t>
  </si>
  <si>
    <t>Tricholoma myomyces strain KMS589 18S small subunit ribosomal RNA gene, partial sequence</t>
  </si>
  <si>
    <t>DQ457645</t>
  </si>
  <si>
    <t>Melanoleuca verrucipes isolate AFTOL-ID 818 18S small subunit ribosomal RNA gene, partial sequence</t>
  </si>
  <si>
    <t>MR16_B2.ab1</t>
  </si>
  <si>
    <t>DQ457626</t>
  </si>
  <si>
    <t>Lactarius lignyotus isolate AFTOL-ID 681 18S small subunit ribosomal RNA gene, partial sequence</t>
  </si>
  <si>
    <t>MR17_B2.ab1</t>
  </si>
  <si>
    <t>MR18_B2.ab1</t>
  </si>
  <si>
    <t>MR18_ITS1.ab1</t>
  </si>
  <si>
    <t>DQ367920</t>
  </si>
  <si>
    <t>Tricholoma focale isolate OUC99147 18S ribosomal RNA gene, partial sequence; internal transcribed spacer 1, 5.8S ribosomal RNA gene, and internal transcribed spacer 2, complete sequence; and 28S ribosomal RNA gene, partial sequence</t>
  </si>
  <si>
    <t>AY822748</t>
  </si>
  <si>
    <t>Uncultured ectomycorrhiza (Tricholoma) isolate RBDEM_017 internal transcribed spacer 1, 5.8S ribosomal RNA gene, and internal transcribed spacer 2, complete sequence</t>
  </si>
  <si>
    <t>DQ367919</t>
  </si>
  <si>
    <t>Tricholoma aurantium isolate OUC99349 18S ribosomal RNA gene, partial sequence; internal transcribed spacer 1, 5.8S ribosomal RNA gene, and internal transcribed spacer 2, complete sequence; and 28S ribosomal RNA gene, partial sequence</t>
  </si>
  <si>
    <t>MR19_B2.ab1</t>
  </si>
  <si>
    <t>DQ435797</t>
  </si>
  <si>
    <t>Boletopsis leucomelaena isolate AFTOL-ID 1527 18S small subunit ribosomal RNA gene, partial sequence</t>
  </si>
  <si>
    <t>MR19_ITS1.ab1</t>
  </si>
  <si>
    <t>AY569027</t>
  </si>
  <si>
    <t>Hydnellum cyanopodium internal transcribed spacer 1, partial sequence; 5.8S ribosomal RNA gene, complete sequence; and internal transcribed spacer 2, partial sequence</t>
  </si>
  <si>
    <t>MR21_B2.ab1</t>
  </si>
  <si>
    <t>AY336764</t>
  </si>
  <si>
    <t>Fomitopsis rosea strain RLG 6954-T 18S ribosomal RNA gene, complete sequence</t>
  </si>
  <si>
    <t>AJ540307</t>
  </si>
  <si>
    <t>Donkioporia expansa 18S rRNA gene, isolate P185</t>
  </si>
  <si>
    <t>MR21_ITS1.ab1</t>
  </si>
  <si>
    <t>AF351870</t>
  </si>
  <si>
    <t>Thelephoroid mycorrhizal isolate ChiCr2148 internal transcribed spacer 1, partial sequence; 5.8S ribosomal RNA gene, complete sequence; and internal transcribed spacer 2, partial sequence</t>
  </si>
  <si>
    <t>AF351865</t>
  </si>
  <si>
    <t>Thelephoroid mycorrhizal isolate Sil2207 internal transcribed spacer 1, partial sequence; 5.8S ribosomal RNA gene, complete sequence; and internal transcribed spacer 2, partial sequence</t>
  </si>
  <si>
    <t>AY569030</t>
  </si>
  <si>
    <t>Hydnellum peckii internal transcribed spacer 1, partial sequence; 5.8S ribosomal RNA gene, complete sequence; and internal transcribed spacer 2, partial sequence</t>
  </si>
  <si>
    <t>AY569028</t>
  </si>
  <si>
    <t>Hydnellum ferrugineum internal transcribed spacer 1, partial sequence; 5.8S ribosomal RNA gene, complete sequence; and internal transcribed spacer 2, partial sequence</t>
  </si>
  <si>
    <t>DQ099899</t>
  </si>
  <si>
    <t>Phellodon niger 18S ribosomal RNA gene, partial sequence; internal transcribed spacer 1, 5.8S ribosomal RNA gene, and internal transcribed spacer 2, complete sequence; and 28S ribosomal RNA gene, partial sequence</t>
  </si>
  <si>
    <t>DQ367901</t>
  </si>
  <si>
    <t>Hydnellum peckii isolate OUC97055 18S ribosomal RNA gene, partial sequence; internal transcribed spacer 1, 5.8S ribosomal RNA gene, and internal transcribed spacer 2, complete sequence; and 28S ribosomal RNA gene, partial sequence</t>
  </si>
  <si>
    <t>AY569029</t>
  </si>
  <si>
    <t>Hydnellum mirabile internal transcribed spacer 1, partial sequence; 5.8S ribosomal RNA gene, complete sequence; and internal transcribed spacer 2, partial sequence</t>
  </si>
  <si>
    <t>AY569021</t>
  </si>
  <si>
    <t>Hydnellum spongiosipes internal transcribed spacer 1, partial sequence; 5.8S ribosomal RNA gene, complete sequence; and internal transcribed spacer 2, partial sequence</t>
  </si>
  <si>
    <t>MR22_ITS1.ab1</t>
  </si>
  <si>
    <t>DQ377389</t>
  </si>
  <si>
    <t>Uncultured ectomycorrhiza (Russulaceae) isolate JLP2995 internal transcribed spacer 1, partial sequence; 5.8S ribosomal RNA gene, complete sequence; and internal transcribed spacer 2, partial sequence</t>
  </si>
  <si>
    <t>DQ377386</t>
  </si>
  <si>
    <t>Uncultured ectomycorrhiza (Russulaceae) isolate JLP2411 internal transcribed spacer 1, partial sequence; 5.8S ribosomal RNA gene, complete sequence; and internal transcribed spacer 2, partial sequence</t>
  </si>
  <si>
    <t>DQ367908</t>
  </si>
  <si>
    <t>Lactarius torminosus isolate OUC97057 18S ribosomal RNA gene, partial sequence; internal transcribed spacer 1, 5.8S ribosomal RNA gene, and internal transcribed spacer 2, complete sequence; and 28S ribosomal RNA gene, partial sequence</t>
  </si>
  <si>
    <t>MR23_B2.ab1</t>
  </si>
  <si>
    <t>AF255198</t>
  </si>
  <si>
    <t>Ganoderma boninense 18S small subunit ribosomal RNA gene, partial sequence</t>
  </si>
  <si>
    <t>MR23_ITS1.ab1</t>
  </si>
  <si>
    <t>AY569023</t>
  </si>
  <si>
    <t>Hydnellum caeruleum internal transcribed spacer 1, partial sequence; 5.8S ribosomal RNA gene, complete sequence; and internal transcribed spacer 2, partial sequence</t>
  </si>
  <si>
    <t>AF351869</t>
  </si>
  <si>
    <t>Thelephoroid mycorrhizal isolate 2210 internal transcribed spacer 1, partial sequence; 5.8S ribosomal RNA gene, complete sequence; and internal transcribed spacer 2, partial sequence</t>
  </si>
  <si>
    <t>MR24_B2.ab1</t>
  </si>
  <si>
    <t>DQ435798</t>
  </si>
  <si>
    <t>Camarophyllus aff. pratensis PBM2752 isolate AFTOL-ID 1682 18S small subunit ribosomal RNA gene, partial sequence</t>
  </si>
  <si>
    <t>MR24_ITS1.ab1</t>
  </si>
  <si>
    <t>AY083185</t>
  </si>
  <si>
    <t>Cortinarius muscigenus strain IB19940186 18S ribosomal RNA gene, partial sequence; internal transcribed spacer 1, 5.8S ribosomal RNA gene, and internal transcribed spacer 2, complete sequence; and 26S ribosomal RNA gene, partial sequence</t>
  </si>
  <si>
    <t>AY083181</t>
  </si>
  <si>
    <t>Cortinarius collinitus strain IB19890462 18S ribosomal RNA gene, partial sequence; internal transcribed spacer 1, 5.8S ribosomal RNA gene, and internal transcribed spacer 2, complete sequence; and 26S ribosomal RNA gene, partial sequence</t>
  </si>
  <si>
    <t>AY669588</t>
  </si>
  <si>
    <t>Cortinarius collinitus voucher TUB 011832 18S ribosomal RNA gene, partial sequence; internal transcribed spacer 1, 5.8S ribosomal RNA gene, and internal transcribed spacer 2, complete sequence; and 28S ribosomal RNA gene, partial sequence</t>
  </si>
  <si>
    <t>AY033096</t>
  </si>
  <si>
    <t>Cortinarius collinitus strain IB19940257 18S ribosomal RNA gene, partial sequence; internal transcribed spacer 1, 5.8S ribosomal RNA gene, and internal transcribed spacer 2, complete sequence; and 25S ribosomal RNA gene, partial sequence</t>
  </si>
  <si>
    <t>AF476991</t>
  </si>
  <si>
    <t>Ectomycorrhizal root tip 49_Ny1.E1-18.1 internal transcribed spacer 1, partial sequence; 5.8S ribosomal RNA gene and internal transcribed spacer 2, complete sequence; and 28S ribosomal RNA gene, partial sequence</t>
  </si>
  <si>
    <t>AF325573</t>
  </si>
  <si>
    <t>Cortinarius collinitus specimen-voucher IB 19960061 18S ribosomal RNA gene, partial sequence; internal transcribed spacer 1, 5.8S ribosomal RNA gene, and internal transcribed spacer 2, complete sequence; and 28S ribosomal RNA gene, partial sequence</t>
  </si>
  <si>
    <t>AY097037</t>
  </si>
  <si>
    <t>AB193539</t>
  </si>
  <si>
    <t>Umbelopsis ramanniana genes for 18S rRNA, ITS1, 5.8S rRNA, ITS2, 28S rRNA, partial and complete cds, strain: YODK120</t>
  </si>
  <si>
    <t>AB193536</t>
  </si>
  <si>
    <t>Umbelopsis ramanniana genes for 18S rRNA, ITS1, 5.8S rRNA, ITS2, 28S rRNA, partial and complete cds, strain: YODK101</t>
  </si>
  <si>
    <t>N2G2_B2.ab1</t>
  </si>
  <si>
    <t>N3G1_B2.ab1</t>
  </si>
  <si>
    <t>U36590</t>
  </si>
  <si>
    <t>Glomus manihotis 18S ribosomal RNA gene, partial sequence</t>
  </si>
  <si>
    <t>AJ301857</t>
  </si>
  <si>
    <t>Glomus sp. W3347 partial 18S rRNA gene, clone pWD145-6-4</t>
  </si>
  <si>
    <t>AY773745</t>
  </si>
  <si>
    <t>Uncultured rhizosphere zygomycete isolate Root.21.15 18S ribosomal RNA gene, partial sequence</t>
  </si>
  <si>
    <t>N3G2A_B2.ab1</t>
  </si>
  <si>
    <t>DQ157217</t>
  </si>
  <si>
    <t>Uncultured fungus clone vvl-11B-6 18S ribosomal RNA gene, partial sequence</t>
  </si>
  <si>
    <t>N3G2B_B2.ab1</t>
  </si>
  <si>
    <t>N3G2B_ITS1.ab1</t>
  </si>
  <si>
    <t>N4G1_B2.ab1</t>
  </si>
  <si>
    <t>N4G2A_B2.ab1</t>
  </si>
  <si>
    <t>AF346559</t>
  </si>
  <si>
    <t>Seiridium sp. A9-1 18S ribosomal RNA gene, partial sequence</t>
  </si>
  <si>
    <t>AF346558</t>
  </si>
  <si>
    <t>Seiridium sp. 51 18S ribosomal RNA gene, partial sequence</t>
  </si>
  <si>
    <t>AF346556</t>
  </si>
  <si>
    <t>Seiridium cardinale 18S ribosomal RNA gene, partial sequence</t>
  </si>
  <si>
    <t>AF346548</t>
  </si>
  <si>
    <t>Discostroma fuscellum 18S ribosomal RNA gene, partial sequence</t>
  </si>
  <si>
    <t>AF346545</t>
  </si>
  <si>
    <t>Amphisphaeria sp. Kobayashi 6-(4) 18S ribosomal RNA gene, partial sequence; internal transcribed spacer 1, 5.8S ribosomal RNA gene and internal transcribed spacer 2, complete sequence; and 28S ribosomal RNA gene, partial sequence</t>
  </si>
  <si>
    <t>AF346546</t>
  </si>
  <si>
    <t>Discostroma tricellulare 18S ribosomal RNA gene, partial sequence</t>
  </si>
  <si>
    <t>AF346557</t>
  </si>
  <si>
    <t>Seiridium unicorne 18S ribosomal RNA gene, partial sequence</t>
  </si>
  <si>
    <t>AF346561</t>
  </si>
  <si>
    <t>Pestalotiopsis sp. NG12-30 18S ribosomal RNA gene, partial sequence; internal transcribed spacer 1, 5.8S ribosomal RNA gene and internal transcribed spacer 2, complete sequence; and 28S ribosomal RNA gene, partial sequence</t>
  </si>
  <si>
    <t>AF346560</t>
  </si>
  <si>
    <t>Truncatella angustata 18S ribosomal RNA gene, partial sequence</t>
  </si>
  <si>
    <t>N4G2A_ITS1.ab1</t>
  </si>
  <si>
    <t>AY687314</t>
  </si>
  <si>
    <t>Seiridium ceratosporum 18S ribosomal RNA gene, partial sequence; internal transcribed spacer 1, 5.8S ribosomal RNA gene, and internal transcribed spacer 2, complete sequence; and 28S ribosomal RNA gene, partial sequence</t>
  </si>
  <si>
    <t>AF377299</t>
  </si>
  <si>
    <t>Seiridium unicorne 18S ribosomal RNA gene, partial sequence; internal transcribed spacer 1, 5.8S ribosomal RNA gene and internal transcribed spacer 2, complete sequence; and 28S ribosomal RNA gene, partial sequence</t>
  </si>
  <si>
    <t>AY924293</t>
  </si>
  <si>
    <t>Pestalotiopsis theae HA-33 18S ribosomal RNA gene, partial sequence; internal transcribed spacer 1, 5.8S ribosomal RNA gene, and internal transcribed spacer 2, complete sequence; and 28S ribosomal RNA gene, partial sequence</t>
  </si>
  <si>
    <t>AY924274</t>
  </si>
  <si>
    <t>Pestalotiopsis theae TA-100 18S ribosomal RNA gene, partial sequence; internal transcribed spacer 1, 5.8S ribosomal RNA gene, and internal transcribed spacer 2, complete sequence; and 28S ribosomal RNA gene, partial sequence</t>
  </si>
  <si>
    <t>AY924265</t>
  </si>
  <si>
    <t>Pestalotiopsis theae TA-37 18S ribosomal RNA gene, partial sequence; internal transcribed spacer 1, 5.8S ribosomal RNA gene, and internal transcribed spacer 2, complete sequence; and 28S ribosomal RNA gene, partial sequence</t>
  </si>
  <si>
    <t>AY681482</t>
  </si>
  <si>
    <t>Pestalotiopsis aeruginea strain PSHI2002Endo318 18S ribosomal RNA gene, partial sequence; internal transcribed spacer 1, 5.8S ribosomal RNA gene, and internal transcribed spacer 2, complete sequence; and 28S ribosomal RNA gene, partial sequence</t>
  </si>
  <si>
    <t>AY681481</t>
  </si>
  <si>
    <t>Pestalotiopsis theae strain PSHI2002Endo312 18S ribosomal RNA gene, partial sequence; internal transcribed spacer 1, 5.8S ribosomal RNA gene, and internal transcribed spacer 2, complete sequence; and 28S ribosomal RNA gene, partial sequence</t>
  </si>
  <si>
    <t>AY681480</t>
  </si>
  <si>
    <t>Pestalotiopsis theae strain PSHI2002Endo310 18S ribosomal RNA gene, partial sequence; internal transcribed spacer 1, 5.8S ribosomal RNA gene, and internal transcribed spacer 2, complete sequence; and 28S ribosomal RNA gene, partial sequence</t>
  </si>
  <si>
    <t>AY681479</t>
  </si>
  <si>
    <t>1004_B2.ab1</t>
  </si>
  <si>
    <t>1004_ITS1.ab1</t>
  </si>
  <si>
    <t>AY641468</t>
  </si>
  <si>
    <t>Uncultured ectomycorrhiza (Basidiomycota) 18S ribosomal RNA gene, partial sequence; internal transcribed spacer 1, 5.8S ribosomal RNA gene, and internal transcribed spacer 2, complete sequence; and 28S ribosomal RNA gene, partial sequence</t>
  </si>
  <si>
    <t>Uncultured cf. Cortinarius 18S ribosomal RNA gene, partial sequence; internal transcribed spacer 1, 5.8S ribosomal RNA gene and internal transcribed spacer 2, complete sequence; and 28S ribosomal RNA gene, partial sequence</t>
  </si>
  <si>
    <t>AF182800</t>
  </si>
  <si>
    <t>Cortinarius muscigenus 18S ribosomal RNA gene, partial sequence; internal transcribed spacer 1, 5.8S ribosomal RNA gene and internal transcribed spacer 2, complete sequence; and 25S ribosomal RNA gene, partial sequence</t>
  </si>
  <si>
    <t>AF325571</t>
  </si>
  <si>
    <t>Thaxterogaster pingue specimen-voucher IB 19951102 18S ribosomal RNA gene, partial sequence; internal transcribed spacer 1, 5.8S ribosomal RNA gene, and internal transcribed spacer 2, complete sequence; and 28S ribosomal RNA gene, partial sequence</t>
  </si>
  <si>
    <t>MR25_B2.ab1</t>
  </si>
  <si>
    <t>DQ440644</t>
  </si>
  <si>
    <t>Hemimycena gracilis isolate AFTOL-ID 1732 18S ribosomal RNA gene, partial sequence</t>
  </si>
  <si>
    <t>AY654885</t>
  </si>
  <si>
    <t>Lacrymaria velutina isolate AFTOL-ID 478 18S ribosomal RNA gene, partial sequence</t>
  </si>
  <si>
    <t>AY665772</t>
  </si>
  <si>
    <t>Coprinus comatus isolate AFTOL-ID 626 18S ribosomal RNA gene, partial sequence</t>
  </si>
  <si>
    <t>AY771609</t>
  </si>
  <si>
    <t>Clitocybe candicans isolate AFTOL-ID 541 18S ribosomal RNA gene, partial sequence</t>
  </si>
  <si>
    <t>MR25_ITS1.ab1</t>
  </si>
  <si>
    <t>AF377207</t>
  </si>
  <si>
    <t>Tricholoma sp. 2391CresOR internal transcribed spacer 1, partial sequence; 5.8S ribosomal RNA gene, complete sequence; and internal transcribed spacer 2, partial sequence</t>
  </si>
  <si>
    <t>AF349705</t>
  </si>
  <si>
    <t>Tricholoma sp. Cresc2388 18S ribosomal RNA gene, partial sequence; internal transcribed spacer 1, 5.8S ribosomal RNA gene and internal transcribed spacer 2, complete sequence; and 28S ribosomal RNA gene, partial sequence</t>
  </si>
  <si>
    <t>AF458448</t>
  </si>
  <si>
    <t>Tricholoma luteomaculosum trh1187 18S ribosomal RNA gene, partial sequence; internal transcribed spacer 1, 5.8S ribosomal RNA gene and internal transcribed spacer 2, complete sequence; and 28S ribosomal RNA gene, partial sequence</t>
  </si>
  <si>
    <t>AF458446</t>
  </si>
  <si>
    <t>Tricholoma luteomaculosum trh914 18S ribosomal RNA gene, partial sequence; internal transcribed spacer 1, 5.8S ribosomal RNA gene and internal transcribed spacer 2, complete sequence; and 28S ribosomal RNA gene, partial sequence</t>
  </si>
  <si>
    <t>AF458447</t>
  </si>
  <si>
    <t>Tricholoma luteomaculosum trh1033 18S ribosomal RNA gene, partial sequence; internal transcribed spacer 1 and 5.8S ribosomal RNA gene, complete sequence; and internal transcribed spacer 2, partial sequence</t>
  </si>
  <si>
    <t>AF241519</t>
  </si>
  <si>
    <t>Tricholoma squarrulosum strain CBS 371.47 small subunit ribosomal RNA gene, partial sequence; internal transcribed spacer 1, 5.8S ribosomal RNA gene and internal transcribed spacer 2, complete sequence; and large subunit ribosomal RNA gene, partial sequence</t>
  </si>
  <si>
    <t>AF349701</t>
  </si>
  <si>
    <t>Tricholoma atrosquamosum KMS435 internal transcribed spacer 1, partial sequence; 5.8S ribosomal RNA gene, complete sequence; and internal transcribed spacer 2, partial sequence</t>
  </si>
  <si>
    <t>AF377204</t>
  </si>
  <si>
    <t>Tricholoma sp. Umpqua internal transcribed spacer 1, partial sequence; 5.8S ribosomal RNA gene, complete sequence; and internal transcribed spacer 2, partial sequence</t>
  </si>
  <si>
    <t>AF349702</t>
  </si>
  <si>
    <t>Tricholoma sp. ump2195 18S ribosomal RNA gene, partial sequence; internal transcribed spacer 1, 5.8S ribosomal RNA gene and internal transcribed spacer 2, complete sequence; and 28S ribosomal RNA gene, partial sequence</t>
  </si>
  <si>
    <t>MR15_ITS1.ab1</t>
  </si>
  <si>
    <t>MR16_ITS1.ab1</t>
  </si>
  <si>
    <t>MR17_ITS1.ab1</t>
  </si>
  <si>
    <t>MR22_B2.ab1</t>
  </si>
  <si>
    <t>Lyophyllum caerulescens strain HC80/140 internal transcribed spacer 1, partial sequence, 5.8S ribosomal RNA gene, complete sequence and internal transcribed spacer 2, partial sequence</t>
  </si>
  <si>
    <t>AF357051</t>
  </si>
  <si>
    <t>Lyophyllum sykosporum strain HCM3 internal transcribed spacer 1, partial sequence, 5.8S ribosomal RNA gene, complete sequence and internal transcribed spacer 2, partial sequence</t>
  </si>
  <si>
    <t>AF357049</t>
  </si>
  <si>
    <t>Lyophyllum semitale strain HC85/13 internal transcribed spacer 1, partial sequence, 5.8S ribosomal RNA gene, complete sequence and internal transcribed spacer 2, partial sequence</t>
  </si>
  <si>
    <t>DQ182502</t>
  </si>
  <si>
    <t>Lyophyllum sp. PBM 2688 isolate AFTOL-ID 1487 18S ribosomal RNA gene, partial sequence; internal transcribed spacer 1, 5.8S ribosomal RNA gene, and internal transcribed spacer 2, complete sequence; and 25S ribosomal RNA gene, partial sequence</t>
  </si>
  <si>
    <t>MR31_B2.ab1</t>
  </si>
  <si>
    <t>DQ471008</t>
  </si>
  <si>
    <t>Bulgaria inquinans isolate AFTOL-ID 916 18S small subunit ribosomal RNA gene, partial sequence</t>
  </si>
  <si>
    <t>DQ470997</t>
  </si>
  <si>
    <t>Potebniamyces pyri isolate AFTOL-ID 744 18S small subunit ribosomal RNA gene, partial sequence</t>
  </si>
  <si>
    <t>DQ067574</t>
  </si>
  <si>
    <t>Thelebolus ellipsoideus strain CBS 113937 18S ribosomal RNA gene, partial sequence</t>
  </si>
  <si>
    <t>AY964119</t>
  </si>
  <si>
    <t>Hyphozyma variabilis var. variabilis 18S ribosomal RNA gene, partial sequence</t>
  </si>
  <si>
    <t>AY942194</t>
  </si>
  <si>
    <t>Thelebolus stercoreus strain dH12483 18S small subunit ribosomal RNA gene, partial sequence</t>
  </si>
  <si>
    <t>AY942193</t>
  </si>
  <si>
    <t>Thelebolus stercoreus strain CBS 717.69 18S small subunit ribosomal RNA gene, partial sequence</t>
  </si>
  <si>
    <t>AY942192</t>
  </si>
  <si>
    <t>Thelebolus stercoreus strain CBS 709.69 18S small subunit ribosomal RNA gene, partial sequence</t>
  </si>
  <si>
    <t>AY942191</t>
  </si>
  <si>
    <t>Thelebolus microsporus strain dH12783 18S small subunit ribosomal RNA gene, partial sequence</t>
  </si>
  <si>
    <t>MR31_ITS1.ab1</t>
  </si>
  <si>
    <t>U72611</t>
  </si>
  <si>
    <t>Gelatinipulvinella astraoeca 5.8S ribosomal RNA gene, complete sequence</t>
  </si>
  <si>
    <t>DQ189225</t>
  </si>
  <si>
    <t>Geomyces pannorum strain VKM FW-969 18S ribosomal RNA gene, partial sequence; internal transcribed spacer 1, 5.8S ribosomal RNA gene, and internal transcribed spacer 2, complete sequence; and 28S ribosomal RNA gene, partial sequence</t>
  </si>
  <si>
    <t>AY873968</t>
  </si>
  <si>
    <t>Geomyces pannorum strain VKM F-3808 18S ribosomal RNA gene, partial sequence; internal transcribed spacer 1, 5.8S ribosomal RNA gene, and internal transcribed spacer 2, complete sequence; and 28S ribosomal RNA gene, partial sequence</t>
  </si>
  <si>
    <t>DQ317350</t>
  </si>
  <si>
    <t>Thelebolaceae sp. BC17 18S ribosomal RNA gene, partial sequence; internal transcribed spacer 1, 5.8S ribosomal RNA gene, and internal transcribed spacer 2, complete sequence; and 28S ribosomal RNA gene, partial sequence</t>
  </si>
  <si>
    <t>AY204588</t>
  </si>
  <si>
    <t>Alatospora acuminata strain ccm-F12186 18S ribosomal RNA gene, partial sequence; internal transcribed spacer 1 and 5.8S ribosomal RNA gene, complete sequence; and internal transcribed spacer 2, partial sequence</t>
  </si>
  <si>
    <t>DQ317348</t>
  </si>
  <si>
    <t>Ascomycete sp. BC15 18S ribosomal RNA gene, partial sequence; internal transcribed spacer 1, 5.8S ribosomal RNA gene, and internal transcribed spacer 2, complete sequence; and 28S ribosomal RNA gene, partial sequence</t>
  </si>
  <si>
    <t>DQ499474</t>
  </si>
  <si>
    <t>Geomyces sp. FMCC-4 18S ribosomal RNA gene, partial sequence; internal transcribed spacer 1, 5.8S ribosomal RNA gene, and internal transcribed spacer 2, complete sequence; and 28S ribosomal RNA gene, partial sequence</t>
  </si>
  <si>
    <t>DQ499473</t>
  </si>
  <si>
    <t>Geomyces sp. FMCC-3 18S ribosomal RNA gene, partial sequence; internal transcribed spacer 1, 5.8S ribosomal RNA gene, and internal transcribed spacer 2, complete sequence; and 28S ribosomal RNA gene, partial sequence</t>
  </si>
  <si>
    <t>DQ499472</t>
  </si>
  <si>
    <t>Geomyces sp. FMCC-2 18S ribosomal RNA gene, partial sequence; internal transcribed spacer 1, 5.8S ribosomal RNA gene, and internal transcribed spacer 2, complete sequence; and 28S ribosomal RNA gene, partial sequence</t>
  </si>
  <si>
    <t>MR32_B2.ab1</t>
  </si>
  <si>
    <t>AY520278</t>
  </si>
  <si>
    <t>Candida sp. BG02-7-18-018A-4-1 18S ribosomal RNA gene, partial sequence</t>
  </si>
  <si>
    <t>AY520249</t>
  </si>
  <si>
    <t>Candida sp. BG01-8-26-002A-C1 18S ribosomal RNA gene, partial sequence</t>
  </si>
  <si>
    <t>AY520233</t>
  </si>
  <si>
    <t>Candida sp. BG02-7-14-009B-1-1 18S ribosomal RNA gene, partial sequence</t>
  </si>
  <si>
    <t>AY520182</t>
  </si>
  <si>
    <t>Candida sp. BG02-7-21-004L-C-1 18S ribosomal RNA gene, partial sequence</t>
  </si>
  <si>
    <t>AY640183</t>
  </si>
  <si>
    <t>Candida sp. NRRL Y-27660 18S ribosomal RNA gene, partial sequence</t>
  </si>
  <si>
    <t>AY640182</t>
  </si>
  <si>
    <t>Candida sp. NRRL Y-27651 18S ribosomal RNA gene, partial sequence</t>
  </si>
  <si>
    <t>AY640181</t>
  </si>
  <si>
    <t>Candida sp. BG03-5-19-3-1-1 18S ribosomal RNA gene, partial sequence</t>
  </si>
  <si>
    <t>AY640180</t>
  </si>
  <si>
    <t>Candida sp. NRRL Y-27654 18S ribosomal RNA gene, partial sequence</t>
  </si>
  <si>
    <t>AY640179</t>
  </si>
  <si>
    <t>Candida sp. NRRL Y-27653 18S ribosomal RNA gene, partial sequence</t>
  </si>
  <si>
    <t>MR32_ITS1.ab1</t>
  </si>
  <si>
    <t>AY498862</t>
  </si>
  <si>
    <t>Candida sp. CBS 9453 18S ribosomal RNA gene, partial sequence; internal transcribed spacer 1, 5.8S ribosomal RNA gene, and internal transcribed spacer 2, complete sequence; and 26S ribosomal RNA gene, partial sequence</t>
  </si>
  <si>
    <t>AY640199</t>
  </si>
  <si>
    <t>Candida sp. NRRL Y-27659 18S ribosomal RNA gene, partial sequence; internal transcribed spacer 1 and 5.8S ribosomal RNA gene, complete sequence; and internal transcribed spacer 2, partial sequence</t>
  </si>
  <si>
    <t>AY640198</t>
  </si>
  <si>
    <t>Candida sp. NRRL Y-27658 18S ribosomal RNA gene, partial sequence; internal transcribed spacer 1 and 5.8S ribosomal RNA gene, complete sequence; and internal transcribed spacer 2, partial sequence</t>
  </si>
  <si>
    <t>AY640194</t>
  </si>
  <si>
    <t>Candida sp. BG03-5-19-3-1-1 18S ribosomal RNA gene, partial sequence; internal transcribed spacer 1 and 5.8S ribosomal RNA gene, complete sequence; and internal transcribed spacer 2, partial sequence</t>
  </si>
  <si>
    <t>AY640193</t>
  </si>
  <si>
    <t>Candida sp. NRRL Y-27653 18S ribosomal RNA gene, partial sequence; internal transcribed spacer 1 and 5.8S ribosomal RNA gene, complete sequence; and internal transcribed spacer 2, partial sequence</t>
  </si>
  <si>
    <t>AY640192</t>
  </si>
  <si>
    <t>Candida sp. GA014-1-1 18S ribosomal RNA gene, partial sequence; internal transcribed spacer 1 and 5.8S ribosomal RNA gene, complete sequence; and internal transcribed spacer 2, partial sequence</t>
  </si>
  <si>
    <t>AY640189</t>
  </si>
  <si>
    <t>Penicillium XK-2005 internal transcribed spacer 1, partial sequence; 5.8S ribosomal RNA gene and internal transcribed spacer 2, complete sequence; and 28S ribosomal RNA gene, partial sequence</t>
  </si>
  <si>
    <t>AM176710</t>
  </si>
  <si>
    <t>Penicillium spinulosum 18S rRNA gene (partial), ITS1, 5.8S rRNA gene, ITS2 and 28S rRNA gene (partial), isolate 1187</t>
  </si>
  <si>
    <t>TL5T_B2.ab1</t>
  </si>
  <si>
    <t>AB069700</t>
  </si>
  <si>
    <t>Thysanophora longispora gene for 18S rRNA</t>
  </si>
  <si>
    <t>TL5T_ITS1.ab1</t>
  </si>
  <si>
    <t>TL6T_B2.ab1</t>
  </si>
  <si>
    <t>TL6T_ITS1.ab1</t>
  </si>
  <si>
    <t>TL7T_B2.ab1</t>
  </si>
  <si>
    <t>TL7T_ITS1.ab1</t>
  </si>
  <si>
    <t>AF033488</t>
  </si>
  <si>
    <t>Penicillium soppii strain NRRL 2023 internal transcribed spacer 1, 5.8S ribosomal RNA gene and internal transcribed spacer 2, complete sequence; and 28S ribosomal RNA gene, partial sequence</t>
  </si>
  <si>
    <t>AF033489</t>
  </si>
  <si>
    <t>Penicillium kojigenum strain NRRL 3442 internal transcribed spacer 1, 5.8S ribosomal RNA gene and internal transcribed spacer 2, complete sequence; and 28S ribosomal RNA gene, partial sequence</t>
  </si>
  <si>
    <t>AY373927</t>
  </si>
  <si>
    <t>Penicillium raistrickii strain FRR 1044 18S ribosomal RNA gene, partial sequence; internal transcribed spacer 1, 5.8S ribosomal RNA gene, and internal transcribed spacer 2, complete sequence; and 28S ribosomal RNA gene, partial sequence</t>
  </si>
  <si>
    <t>AF033491</t>
  </si>
  <si>
    <t>Penicillium raistrickii strain NRRL 2039 internal transcribed spacer 1, 5.8S ribosomal RNA gene and internal transcribed spacer 2, complete sequence; and 28S ribosomal RNA gene, partial sequence</t>
  </si>
  <si>
    <t>AJ608946</t>
  </si>
  <si>
    <t>Penicillium swiecickii 5.8S rRNA gene, 28S rRNA gene (partial), ITS1 and ITS2, isolate FFI 45</t>
  </si>
  <si>
    <t>AF033490</t>
  </si>
  <si>
    <t>Penicillium swiecickii strain NRRL 918 internal transcribed spacer 1, 5.8S ribosomal RNA gene and internal transcribed spacer 2, complete sequence; and 28S ribosomal RNA gene, partial sequence</t>
  </si>
  <si>
    <t>AF033483</t>
  </si>
  <si>
    <t>Penicillium atramentosum strain NRRL 795 internal transcribed spacer 1, 5.8S ribosomal RNA gene and internal transcribed spacer 2, complete sequence; and 28S ribosomal RNA gene, partial sequence</t>
  </si>
  <si>
    <t>AF489434</t>
  </si>
  <si>
    <t>Penicillium sp. DET 2002a internal transcribed spacer 1, partial sequence; 5.8S ribosomal RNA gene and internal transcribed spacer 2, complete sequence; and 28S ribosomal RNA gene, partial sequence</t>
  </si>
  <si>
    <t>AF033487</t>
  </si>
  <si>
    <t>Eupenicillium tularense strain NRRL 5273 internal transcribed spacer 1, 5.8S ribosomal RNA gene and internal transcribed spacer 2, complete sequence; and 28S ribosomal RNA gene, partial sequence</t>
  </si>
  <si>
    <t>TS1T_B2.ab1</t>
  </si>
  <si>
    <t>TS1T_ITS1.ab1</t>
  </si>
  <si>
    <t>AF033409</t>
  </si>
  <si>
    <t>Eupenicillium lapidosum strain NRRL 718 internal transcribed spacer 1, 5.8S ribosomal RNA gene and internal transcribed spacer 2, complete sequence; and 28S ribosomal RNA gene, partial sequence</t>
  </si>
  <si>
    <t>AF033408</t>
  </si>
  <si>
    <t>Penicillium purpurescens strain NRRL 720 internal transcribed spacer 1, 5.8S ribosomal RNA gene and internal transcribed spacer 2, complete sequence; and 28S ribosomal RNA gene, partial sequence</t>
  </si>
  <si>
    <t>AF034448</t>
  </si>
  <si>
    <t>Penicillium thomii internal transcribed spacer 1, 5.8S ribosomal RNA gene and internal transcribed spacer 2, complete sequence; and 28S ribosomal RNA gene, partial sequence</t>
  </si>
  <si>
    <t>AF034460</t>
  </si>
  <si>
    <t>AY373915</t>
  </si>
  <si>
    <t>Penicillium glabrum strain FRR 835 18S ribosomal RNA gene, partial sequence; internal transcribed spacer 1, 5.8S ribosomal RNA gene, and internal transcribed spacer 2, complete sequence; and 28S ribosomal RNA gene, partial sequence</t>
  </si>
  <si>
    <t>TS3T_B2.ab1</t>
  </si>
  <si>
    <t>DQ247809</t>
  </si>
  <si>
    <t>Dermea acerina strain CBS 161.38 18S small ribosomal RNA subunit gene, partial sequence</t>
  </si>
  <si>
    <t>Y14210</t>
  </si>
  <si>
    <t>Monilinia laxa 18S rRNA gene, exon 1, partial</t>
  </si>
  <si>
    <t>AB015787</t>
  </si>
  <si>
    <t>Oidiodendron tenuissimum 18S rRNA gene, isolate CBS 238.31, partial sequence</t>
  </si>
  <si>
    <t>AB015776</t>
  </si>
  <si>
    <t>Byssoascus striatosporus 18S rRNA gene, partial sequence</t>
  </si>
  <si>
    <t>AY838792</t>
  </si>
  <si>
    <t>Meliniomyces variabilis strain UAMH 10029 18S ribosomal RNA gene, partial sequence</t>
  </si>
  <si>
    <t>AY838789</t>
  </si>
  <si>
    <t>Meliniomyces variabilis strain UAMH 8864 18S ribosomal RNA gene, partial sequence; internal transcribed spacer 1, 5.8S ribosomal RNA gene, and internal transcribed spacer 2, complete sequence; and 28S ribosomal RNA gene, partial sequence</t>
  </si>
  <si>
    <t>AY838785</t>
  </si>
  <si>
    <t>Meliniomyces variabilis strain UAMH 6826 18S ribosomal RNA gene, partial sequence; internal transcribed spacer 1, 5.8S ribosomal RNA gene, and internal transcribed spacer 2, complete sequence; and 28S ribosomal RNA gene, partial sequence</t>
  </si>
  <si>
    <t>AY762619</t>
  </si>
  <si>
    <t>Meliniomyces variabilis strain UAMH 8861 18S ribosomal RNA gene, internal transcribed spacer 1, 5.8S ribosomal RNA gene, internal transcribed spacer 2, and 28S ribosomal RNA gene, complete sequence</t>
  </si>
  <si>
    <t>TS3T_ITS1.ab1</t>
  </si>
  <si>
    <t>DQ420917</t>
  </si>
  <si>
    <t>Uncultured soil fungus clone 205-24 18S ribosomal RNA gene, partial sequence; internal transcribed spacer 1, 5.8S ribosomal RNA gene, and internal transcribed spacer 2, complete sequence; and large subunit ribosomal RNA gene, partial sequence</t>
  </si>
  <si>
    <t>DQ420914</t>
  </si>
  <si>
    <t>Uncultured soil fungus clone 138-39 18S ribosomal RNA gene, partial sequence; internal transcribed spacer 1, 5.8S ribosomal RNA gene, and internal transcribed spacer 2, complete sequence; and large subunit ribosomal RNA gene, partial sequence</t>
  </si>
  <si>
    <t>Z81442</t>
  </si>
  <si>
    <t>P.henningsianum 18S, 5.8S and 28S rRNA genes and ITS1 and ITS2 DNA</t>
  </si>
  <si>
    <t>AF067640</t>
  </si>
  <si>
    <t>Sclerotinia homoeocarpa 18S ribosomal RNA gene, partial sequence; internal transcribed spacer 1, 5.8S ribosomal RNA gene and internal transcribed spacer 2, complete sequence; and 28S ribosomal RNA gene, partial sequence</t>
  </si>
  <si>
    <t>Z81446</t>
  </si>
  <si>
    <t>S.homoeocarpa 18S, 5.8S and 28S rRNA genes and ITS1 and ITS2 DNA</t>
  </si>
  <si>
    <t>AY789408</t>
  </si>
  <si>
    <t>Scleromitrula shiraiana strain Hirayama062001 internal transcribed spacer 1, partial sequence; 5.8S ribosomal RNA gene, complete sequence; and internal transcribed spacer 2, partial sequence</t>
  </si>
  <si>
    <t>Z80882</t>
  </si>
  <si>
    <t>S.spiraeicola rRNA genes and ITS1 and ITS2 DNA (strain 1331.1 on Filipendula ulmaria)</t>
  </si>
  <si>
    <t>AY969423</t>
  </si>
  <si>
    <t>Uncultured ascomycete isolate dfmo0688_132 18S ribosomal RNA gene, partial sequence; internal transcribed spacer 1, 5.8S ribosomal RNA gene, and internal transcribed spacer 2, complete sequence; and 28S ribosomal RNA gene, partial sequence</t>
  </si>
  <si>
    <t>Z80893</t>
  </si>
  <si>
    <t>Uncultured fungus isolate dfmo0690_175 18S ribosomal RNA gene, partial sequence; internal transcribed spacer 1, 5.8S ribosomal RNA gene, and internal transcribed spacer 2, complete sequence; and 28S ribosomal RNA gene, partial sequence</t>
  </si>
  <si>
    <t>AY969576</t>
  </si>
  <si>
    <t>Uncultured fungus isolate dfmo0690_140 18S ribosomal RNA gene, partial sequence; internal transcribed spacer 1, 5.8S ribosomal RNA gene, and internal transcribed spacer 2, complete sequence; and 28S ribosomal RNA gene, partial sequence</t>
  </si>
  <si>
    <t>AY969563</t>
  </si>
  <si>
    <t>Powellomyces sp. JEL95 isolate AFTOL-ID 32 18S ribosomal RNA gene, partial sequence</t>
  </si>
  <si>
    <t>CL1C_ITS1.ab1</t>
  </si>
  <si>
    <t>AM260791</t>
  </si>
  <si>
    <t>Uncultured fungus 18S rRNA gene (partial), ITS1, 5.8S rRNA gene, ITS2 and 28S rRNA gene (partial), clone C983</t>
  </si>
  <si>
    <t>L1_B2.ab1</t>
  </si>
  <si>
    <t>L1_ITS1.ab1</t>
  </si>
  <si>
    <t>H1_B2.ab1</t>
  </si>
  <si>
    <t>DQ401104</t>
  </si>
  <si>
    <t>Paecilomyces sp. 080834 18S ribosomal RNA gene, partial sequence</t>
  </si>
  <si>
    <t>AB108787</t>
  </si>
  <si>
    <t>Acremonium-like hyphomycete KR21-2 gene for 18S rRNA, partial sequence</t>
  </si>
  <si>
    <t>AY887946</t>
  </si>
  <si>
    <t>Acremonium sp. HAW-OCF3 18S ribosomal RNA gene, partial sequence</t>
  </si>
  <si>
    <t>AY897965</t>
  </si>
  <si>
    <t>Uncultured organism clone MC0507c7 small subunit ribosomal RNA gene, partial sequence</t>
  </si>
  <si>
    <t>AB167384</t>
  </si>
  <si>
    <t>Acremonium sp. CSSF-1 gene for 18S rRNA, partial sequence</t>
  </si>
  <si>
    <t>AJ301996</t>
  </si>
  <si>
    <t>Myrothecium cinctum 18S rRNA gene, 5.8S rRNA gene, 28S rRNA gene (partial), internal transcribed spacer 1 (ITS1) and internal transcribed spacer 2 (ITS2), strain BBA 65670</t>
  </si>
  <si>
    <t>AJ302004</t>
  </si>
  <si>
    <t>Myrothecium cinctum 18S rRNA gene, 5.8S rRNA gene, 28S rRNA gene (partial), internal transcribed spacer 1 (ITS1) and internal transcribed spacer 2 (ITS2), strain BBA 71018</t>
  </si>
  <si>
    <t>AF548073</t>
  </si>
  <si>
    <t>Fusarium culmorum strain UPSC 1981 18S ribosomal RNA gene, partial sequence</t>
  </si>
  <si>
    <t>AB032476</t>
  </si>
  <si>
    <t>Hirsutella citriformis gene for 18S rRNA, partial sequence</t>
  </si>
  <si>
    <t>H1_ITS1.ab1</t>
  </si>
  <si>
    <t>IL1I_B2.ab1</t>
  </si>
  <si>
    <t>AY494546</t>
  </si>
  <si>
    <t>Uncultured eukaryote clone 1524 sample 1/02/0.5 18S ribosomal RNA gene, partial sequence</t>
  </si>
  <si>
    <t>AY494542</t>
  </si>
  <si>
    <t>Uncultured eukaryote clone 1520 sample 1/02/0.5 18S ribosomal RNA gene, partial sequence</t>
  </si>
  <si>
    <t>AY494518</t>
  </si>
  <si>
    <t>Uncultured eukaryote clone 1489 sample 1/02/0.5 18S ribosomal RNA gene, partial sequence</t>
  </si>
  <si>
    <t>AY969286</t>
  </si>
  <si>
    <t>Uncultured zygomycete isolate dfmo4345.078 18S ribosomal RNA gene, partial sequence</t>
  </si>
  <si>
    <t>AY969205</t>
  </si>
  <si>
    <t>Uncultured zygomycete isolate dfmo4344.092 18S ribosomal RNA gene, partial sequence</t>
  </si>
  <si>
    <t>AY969169</t>
  </si>
  <si>
    <t>Uncultured zygomycete isolate dfmo4344.048 18S ribosomal RNA gene, partial sequence</t>
  </si>
  <si>
    <t>DQ010464</t>
  </si>
  <si>
    <t>Uncultured fungus isolate DGGE gel band JC04 18S ribosomal RNA gene, partial sequence</t>
  </si>
  <si>
    <t>AF229771</t>
  </si>
  <si>
    <t>Glomus sp. clB small subunit ribosomal RNA gene, partial sequence</t>
  </si>
  <si>
    <t>IL1I_ITS1.ab1</t>
  </si>
  <si>
    <t>IS1I_B2.ab1</t>
  </si>
  <si>
    <t>IS1I_ITS1.ab1</t>
  </si>
  <si>
    <t>IS3I_B2.ab1</t>
  </si>
  <si>
    <t>IS3I_ITS1.ab1</t>
  </si>
  <si>
    <t>AM260850</t>
  </si>
  <si>
    <t>Uncultured fungus 18S rRNA gene (partial), ITS1, 5.8S rRNA gene, ITS2 and 28S rRNA gene (partial), clone C402</t>
  </si>
  <si>
    <t>IS4I_B2.ab1</t>
  </si>
  <si>
    <t>IS4I_ITS1.ab1</t>
  </si>
  <si>
    <t>IS5I_B2.ab1</t>
  </si>
  <si>
    <t>IS5I_ITS1.ab1</t>
  </si>
  <si>
    <t>AF504849</t>
  </si>
  <si>
    <t>Uncultured fungus clone D5 18S ribosomal RNA gene, partial sequence; internal transcribed spacer 1, 5.8S ribosomal RNA gene and internal transcribed spacer 2, complete sequence; and 28S ribosomal RNA gene, partial sequence</t>
  </si>
  <si>
    <t>DQ420865</t>
  </si>
  <si>
    <t>Uncultured soil fungus clone 30-6 18S ribosomal RNA gene, partial sequence; internal transcribed spacer 1, 5.8S ribosomal RNA gene, and internal transcribed spacer 2, complete sequence; and large subunit ribosomal RNA gene, partial sequence</t>
  </si>
  <si>
    <t>DQ420858</t>
  </si>
  <si>
    <t>AJ506020</t>
  </si>
  <si>
    <t>Uncultured rhizosphere zygomycete partial 18S rRNA gene, clone RSC-CHU-46</t>
  </si>
  <si>
    <t>AJ506004</t>
  </si>
  <si>
    <t>Uncultured rhizosphere zygomycete partial 18S rRNA gene, clone RSC-CHU-24</t>
  </si>
  <si>
    <t>AY129549</t>
  </si>
  <si>
    <t>Mortierella parvispora 18S ribosomal RNA gene, partial sequence</t>
  </si>
  <si>
    <t>AF157145</t>
  </si>
  <si>
    <t>Mortierella verticillata 18S ribosomal RNA gene, partial sequence</t>
  </si>
  <si>
    <t>AB016017</t>
  </si>
  <si>
    <t>Mortierella verticillata 18S rRNA gene, strain NRRL 6337, partial sequence</t>
  </si>
  <si>
    <t>MR2_ITS.ab1</t>
  </si>
  <si>
    <t>AF516577</t>
  </si>
  <si>
    <t>Polyporus varius CulTENN10580 18S ribosomal RNA gene, partial sequence; internal transcribed spacer 1, 5.8S ribosomal RNA gene and internal transcribed spacer 2, complete sequence; and 28S ribosomal RNA gene, partial sequence</t>
  </si>
  <si>
    <t>AF516575</t>
  </si>
  <si>
    <t>C1G2_ITS1.ab1</t>
  </si>
  <si>
    <t>AY743664</t>
  </si>
  <si>
    <t>Ambomucor seriatoinflatus 18S ribosomal RNA gene, partial sequence; internal transcribed spacer 1, 5.8S ribosomal RNA gene, and internal transcribed spacer 2, complete sequence; and 28S ribosomal RNA gene, partial sequence</t>
  </si>
  <si>
    <t>AY997063</t>
  </si>
  <si>
    <t>Mortierella verticillata isolate AFTOL-ID #141 internal transcribed spacer 1, partial sequence; 5.8S ribosomal RNA gene, complete sequence; and internal transcribed spacer 2, partial sequence</t>
  </si>
  <si>
    <t>AY969672</t>
  </si>
  <si>
    <t>Uncultured fungus isolate dfmo0690_243 18S ribosomal RNA gene, partial sequence; internal transcribed spacer 1, 5.8S ribosomal RNA gene, and internal transcribed spacer 2, complete sequence; and 28S ribosomal RNA gene, partial sequence</t>
  </si>
  <si>
    <t>C2G1_ITS1.ab1</t>
  </si>
  <si>
    <t>C2G2_ITS1.ab1</t>
  </si>
  <si>
    <t>C2G3_ITS1.ab1</t>
  </si>
  <si>
    <t>AY969842</t>
  </si>
  <si>
    <t>Uncultured fungus isolate dfmo0725_039 18S ribosomal RNA gene, partial sequence; internal transcribed spacer 1, 5.8S ribosomal RNA gene, and internal transcribed spacer 2, complete sequence; and 28S ribosomal RNA gene, partial sequence</t>
  </si>
  <si>
    <t>AY781213</t>
  </si>
  <si>
    <t>Zygomycete sp. olrim313 internal transcribed spacer 1, partial sequence; 5.8S ribosomal RNA gene and internal transcribed spacer 2, complete sequence; and large subunit ribosomal RNA gene, partial sequence</t>
  </si>
  <si>
    <t>DQ132825</t>
  </si>
  <si>
    <t>Sporothrix schenckii internal transcribed spacer 1, partial sequence; 5.8S ribosomal RNA gene, complete sequence; and internal transcribed spacer 2, partial sequence</t>
  </si>
  <si>
    <t>AY590795</t>
  </si>
  <si>
    <t>Zygomycete sp. olrim331 18S ribosomal RNA gene, partial sequence; internal transcribed spacer 1, 5.8S ribosomal RNA gene, and internal transcribed spacer 2, complete sequence; and 28S ribosomal RNA gene, partial sequence</t>
  </si>
  <si>
    <t>AY969854</t>
  </si>
  <si>
    <t>Cortinarius neofurvolaesus voucher IK04-001 (H) 18S ribosomal RNA gene, partial sequence; internal transcribed spacer 1, 5.8S ribosomal RNA gene, and internal transcribed spacer 2, complete sequence; and 28S ribosomal RNA gene, partial sequence</t>
  </si>
  <si>
    <t>DQ139994</t>
  </si>
  <si>
    <t>Cortinarius neofurvolaesus voucher TN02-795 (H) 18S ribosomal RNA gene, partial sequence; internal transcribed spacer 1, 5.8S ribosomal RNA gene, and internal transcribed spacer 2, complete sequence; and 28S ribosomal RNA gene, partial sequence</t>
  </si>
  <si>
    <t>DQ140003</t>
  </si>
  <si>
    <t>Cortinarius neofurvolaesus voucher IK94-570 (H) 18S ribosomal RNA gene, partial sequence; internal transcribed spacer 1, 5.8S ribosomal RNA gene, and internal transcribed spacer 2, complete sequence; and 28S ribosomal RNA gene, partial sequence</t>
  </si>
  <si>
    <t>DQ139998</t>
  </si>
  <si>
    <t>Cortinarius neofurvolaesus voucher IK95-1588 (H) 18S ribosomal RNA gene, partial sequence; internal transcribed spacer 1, 5.8S ribosomal RNA gene, and internal transcribed spacer 2, complete sequence; and 28S ribosomal RNA gene, partial sequence</t>
  </si>
  <si>
    <t>3163_B2.ab1</t>
  </si>
  <si>
    <t>3163_ITS1.ab1</t>
  </si>
  <si>
    <t>AY669519</t>
  </si>
  <si>
    <t>Cortinarius caesiostramineus voucher TUB 011845 18S ribosomal RNA gene, partial sequence; internal transcribed spacer 1, 5.8S ribosomal RNA gene, and internal transcribed spacer 2, complete sequence; and 28S ribosomal RNA gene, partial sequence</t>
  </si>
  <si>
    <t>AY669545</t>
  </si>
  <si>
    <t>Cortinarius polymorphus voucher TUB 011869 18S ribosomal RNA gene, partial sequence; internal transcribed spacer 1, 5.8S ribosomal RNA gene, and internal transcribed spacer 2, complete sequence; and 28S ribosomal RNA gene, partial sequence</t>
  </si>
  <si>
    <t>AY174785</t>
  </si>
  <si>
    <t>Cortinarius glaucopus TUB 011397 18S ribosomal RNA gene, partial sequence; internal transcribed spacer 1 and 5.8S ribosomal RNA gene, complete sequence; and internal transcribed spacer 2, partial sequence</t>
  </si>
  <si>
    <t>AY669547</t>
  </si>
  <si>
    <t>Cortinarius magicus voucher TUB 011863 18S ribosomal RNA gene, partial sequence; internal transcribed spacer 1, 5.8S ribosomal RNA gene, and internal transcribed spacer 2, complete sequence; and 28S ribosomal RNA gene, partial sequence</t>
  </si>
  <si>
    <t>DQ083810</t>
  </si>
  <si>
    <t>Cortinarius rapaceus s.l. TSJ2003-100 voucher TSJ2003-100 18S ribosomal RNA gene, partial sequence; internal transcribed spacer 1, 5.8S ribosomal RNA gene, and internal transcribed spacer 2, complete sequence; and 28S ribosomal RNA gene, partial sequence</t>
  </si>
  <si>
    <t>AY669546</t>
  </si>
  <si>
    <t>Cortinarius caesiocanescens voucher TUB 011847 18S ribosomal RNA gene, partial sequence; internal transcribed spacer 1, 5.8S ribosomal RNA gene, and internal transcribed spacer 2, complete sequence; and 28S ribosomal RNA gene, partial sequence</t>
  </si>
  <si>
    <t>AY174784</t>
  </si>
  <si>
    <t>Cortinarius cephalixus TUB 011444 18S ribosomal RNA gene, partial sequence; internal transcribed spacer 1 and 5.8S ribosomal RNA gene, complete sequence; and internal transcribed spacer 2, partial sequence</t>
  </si>
  <si>
    <t>AY174783</t>
  </si>
  <si>
    <t>Cortinarius cephalixus TUB 011395 18S ribosomal RNA gene, partial sequence; internal transcribed spacer 1 and 5.8S ribosomal RNA gene, complete sequence; and internal transcribed spacer 2, partial sequence</t>
  </si>
  <si>
    <t>AY669548</t>
  </si>
  <si>
    <t>Cortinarius maire voucher IB 93/619 18S ribosomal RNA gene, partial sequence; internal transcribed spacer 1, 5.8S ribosomal RNA gene, and internal transcribed spacer 2, complete sequence; and 28S ribosomal RNA gene, partial sequence</t>
  </si>
  <si>
    <t>BL1B_B2.ab1</t>
  </si>
  <si>
    <t>BL1B_ITS1.ab1</t>
  </si>
  <si>
    <t>BL2B_B2.ab1</t>
  </si>
  <si>
    <t>BL2B_ITS1.ab1</t>
  </si>
  <si>
    <t>DQ317354</t>
  </si>
  <si>
    <t>Mortierellaceae sp. BC21 18S ribosomal RNA gene, partial sequence; internal transcribed spacer 1, 5.8S ribosomal RNA gene, and internal transcribed spacer 2, complete sequence; and 28S ribosomal RNA gene, partial sequence</t>
  </si>
  <si>
    <t>BL3B_B2.ab1</t>
  </si>
  <si>
    <t>BL3B_ITS1.ab1</t>
  </si>
  <si>
    <t>BS1B_B2.ab1</t>
  </si>
  <si>
    <t>BS1B_ITS1.ab1</t>
  </si>
  <si>
    <t>AY970022</t>
  </si>
  <si>
    <t>Uncultured fungus isolate dfmo0726_121 18S ribosomal RNA gene, partial sequence; internal transcribed spacer 1, 5.8S ribosomal RNA gene, and internal transcribed spacer 2, complete sequence; and 28S ribosomal RNA gene, partial sequence</t>
  </si>
  <si>
    <t>AY970014</t>
  </si>
  <si>
    <t>Uncultured fungus isolate dfmo0726_112 18S ribosomal RNA gene, partial sequence; internal transcribed spacer 1, 5.8S ribosomal RNA gene, and internal transcribed spacer 2, complete sequence; and 28S ribosomal RNA gene, partial sequence</t>
  </si>
  <si>
    <t>AJ541798</t>
  </si>
  <si>
    <t>Mortierella sp. Finse 23-07-02 partial 18S rRNA gene, 5.8S rRNA gene, partial 28S rRNA gene, ITS1 and ITS2</t>
  </si>
  <si>
    <t>DQ420867</t>
  </si>
  <si>
    <t>Uncultured soil fungus clone 115-66 18S ribosomal RNA gene, partial sequence; internal transcribed spacer 1, 5.8S ribosomal RNA gene, and internal transcribed spacer 2, complete sequence; and large subunit ribosomal RNA gene, partial sequence</t>
  </si>
  <si>
    <t>DQ420863</t>
  </si>
  <si>
    <t>Uncultured soil fungus clone 265-7 18S ribosomal RNA gene, partial sequence; internal transcribed spacer 1, 5.8S ribosomal RNA gene, and internal transcribed spacer 2, complete sequence; and large subunit ribosomal RNA gene, partial sequence</t>
  </si>
  <si>
    <t>DQ420862</t>
  </si>
  <si>
    <t>Uncultured soil fungus clone 205-5 18S ribosomal RNA gene, partial sequence; internal transcribed spacer 1, 5.8S ribosomal RNA gene, and internal transcribed spacer 2, complete sequence; and large subunit ribosomal RNA gene, partial sequence</t>
  </si>
  <si>
    <t>DQ420861</t>
  </si>
  <si>
    <t>Uncultured soil fungus clone 205-1 18S ribosomal RNA gene, partial sequence; internal transcribed spacer 1, 5.8S ribosomal RNA gene, and internal transcribed spacer 2, complete sequence; and large subunit ribosomal RNA gene, partial sequence</t>
  </si>
  <si>
    <t>DQ420857</t>
  </si>
  <si>
    <t>Uncultured soil fungus clone 151b37 18S ribosomal RNA gene, partial sequence; internal transcribed spacer 1, 5.8S ribosomal RNA gene, and internal transcribed spacer 2, complete sequence; and large subunit ribosomal RNA gene, partial sequence</t>
  </si>
  <si>
    <t>DQ420856</t>
  </si>
  <si>
    <t>Uncultured soil fungus clone 151b1 18S ribosomal RNA gene, partial sequence; internal transcribed spacer 1, 5.8S ribosomal RNA gene, and internal transcribed spacer 2, complete sequence; and large subunit ribosomal RNA gene, partial sequence</t>
  </si>
  <si>
    <t>GL6G_B2.ab1</t>
  </si>
  <si>
    <t>GL6G_ITS1.ab1</t>
  </si>
  <si>
    <t>GL7G_B2.ab1</t>
  </si>
  <si>
    <t>AF157170</t>
  </si>
  <si>
    <t>Zygorhynchus heterogamus 18S ribosomal RNA gene, partial sequence</t>
  </si>
  <si>
    <t>AF157119</t>
  </si>
  <si>
    <t>Actinomucor elegans 18S ribosomal RNA gene, partial sequence</t>
  </si>
  <si>
    <t>GL7G_ITS1.ab1</t>
  </si>
  <si>
    <t>GS2G_B2.ab1</t>
  </si>
  <si>
    <t>GS2G_ITS1.ab1</t>
  </si>
  <si>
    <t>GS3G_B2.ab1</t>
  </si>
  <si>
    <t>GS3G_ITS1.ab1</t>
  </si>
  <si>
    <t>GS4G_B2.ab1</t>
  </si>
  <si>
    <t>GS4G_ITS1.ab1</t>
  </si>
  <si>
    <t>MR11_B2.ab1</t>
  </si>
  <si>
    <t>MR11_ITS1.ab1</t>
  </si>
  <si>
    <t>MR12_B2.ab1</t>
  </si>
  <si>
    <t>MR12_ITS1.ab1</t>
  </si>
  <si>
    <t>MR13_B2.ab1</t>
  </si>
  <si>
    <t>MR13_ITS1.ab1</t>
  </si>
  <si>
    <t>MR14_B2.ab1</t>
  </si>
  <si>
    <t>MR14_ITS1.ab1</t>
  </si>
  <si>
    <t>DQ140001</t>
  </si>
  <si>
    <t>Cortinarius neofurvolaesus voucher IK04-002 (H) 18S ribosomal RNA gene, partial sequence; internal transcribed spacer 1, 5.8S ribosomal RNA gene, and internal transcribed spacer 2, complete sequence; and 28S ribosomal RNA gene, partial sequence</t>
  </si>
  <si>
    <t>DQ140000</t>
  </si>
  <si>
    <t>Cortinarius neofurvolaesus voucher IK04-005 (H) 18S ribosomal RNA gene, partial sequence; internal transcribed spacer 1, 5.8S ribosomal RNA gene, and internal transcribed spacer 2, complete sequence; and 28S ribosomal RNA gene, partial sequence</t>
  </si>
  <si>
    <t>DQ139996</t>
  </si>
  <si>
    <t>Cortinarius neofurvolaesus voucher IK02-002 (H) 18S ribosomal RNA gene, partial sequence; internal transcribed spacer 1, 5.8S ribosomal RNA gene, and internal transcribed spacer 2, complete sequence; and 28S ribosomal RNA gene, partial sequence</t>
  </si>
  <si>
    <t>MR7_18S.ab1</t>
  </si>
  <si>
    <t>R.firma rRNA genes and ITS1 and ITS2 DNA (strain 2089.1 on Quercus sp.)</t>
  </si>
  <si>
    <t>TS4T_B2.ab1</t>
  </si>
  <si>
    <t>TS4T_ITS1.ab1</t>
  </si>
  <si>
    <t>TS5T_B2.ab1</t>
  </si>
  <si>
    <t>TS5T_ITS1.ab1</t>
  </si>
  <si>
    <t>Uncultured fungus from Acaulospora colossica spore IVB.17 internal transcribed spacer 1, 5.8S ribosomal RNA, and internal transcribed spacer 2, complete sequence</t>
  </si>
  <si>
    <t>N3G2A_ITS1.ab1</t>
  </si>
  <si>
    <t>N4G1_ITS1.ab1</t>
  </si>
  <si>
    <t>N4G2B_B2.ab1</t>
  </si>
  <si>
    <t>U42478</t>
  </si>
  <si>
    <t>Sporormia lignicola 18S small subunit ribosomal RNA gene, partial sequence</t>
  </si>
  <si>
    <t>AY544726</t>
  </si>
  <si>
    <t>Preussia terricola isolate AFTOL-ID 282 18S ribosomal RNA gene, partial sequence</t>
  </si>
  <si>
    <t>L76623</t>
  </si>
  <si>
    <t>Neotestudina rosatii small subunit ribosomal RNA gene, complete sequence</t>
  </si>
  <si>
    <t>AY016346</t>
  </si>
  <si>
    <t>Lojkania enalia 18S ribosomal RNA gene, partial sequence</t>
  </si>
  <si>
    <t>AY646226</t>
  </si>
  <si>
    <t>Cf. Phoma sp. HY-2004 18S ribosomal RNA gene, partial sequence; internal transcribed spacer 1, 5.8S ribosomal RNA gene, and internal transcribed spacer 2, complete sequence; and 28S ribosomal RNA gene, partial sequence</t>
  </si>
  <si>
    <t>AM229060</t>
  </si>
  <si>
    <t>Uncultured soil fungus partial 18S rRNA gene, clone F47 (S2)</t>
  </si>
  <si>
    <t>AY313953</t>
  </si>
  <si>
    <t>Asteromassaria olivaceohirta 18S ribosomal RNA gene, partial sequence; internal transcribed spacer 1, 5.8S ribosomal RNA gene and internal transcribed spacer 2, complete sequence; and 28S ribosomal RNA gene, partial sequence</t>
  </si>
  <si>
    <t>U43463</t>
  </si>
  <si>
    <t>Mycosphaerella mycopappi small subunit nuclear ribosomal RNA gene, NS3/NS4 region, partial sequence</t>
  </si>
  <si>
    <t>U42483</t>
  </si>
  <si>
    <t>Herpotrichia juniperi 18S small subunit ribosomal RNA gene, partial sequence</t>
  </si>
  <si>
    <t>N4G2B_ITS1.ab1</t>
  </si>
  <si>
    <t>AJ972795</t>
  </si>
  <si>
    <t>Monodictys sp. MA 4647 18S rRNA gene, 5.8S rRNA gene, ITS1 and ITS2, isolate MA 4647</t>
  </si>
  <si>
    <t>AY510415</t>
  </si>
  <si>
    <t>Preussia intermedia strain s1 internal transcribed spacer 1, partial sequence; 5.8S ribosomal RNA gene, complete sequence; and internal transcribed spacer 2, partial sequence</t>
  </si>
  <si>
    <t>AY510416</t>
  </si>
  <si>
    <t>Preussia intermedia strain s4 internal transcribed spacer 1, partial sequence; 5.8S ribosomal RNA gene, complete sequence; and internal transcribed spacer 2, partial sequence</t>
  </si>
  <si>
    <t>AY510414</t>
  </si>
  <si>
    <t>Preussia intermedia strain s3 internal transcribed spacer 1, partial sequence; 5.8S ribosomal RNA gene, complete sequence; and internal transcribed spacer 2, partial sequence</t>
  </si>
  <si>
    <t>Collybia cirrhata 4285CIRR 18S ribosomal RNA gene, partial sequence; internal transcribed spacer 1, 5.8S ribosomal RNA gene and internal transcribed spacer 2, complete sequence; and large subunit ribosomal RNA gene, partial sequence</t>
  </si>
  <si>
    <t>AF274379</t>
  </si>
  <si>
    <t>Collybia tuberosa strain Tennessee 3749 18S ribosomal RNA gene, partial sequence; internal transcribed spacer 1, 5.8S ribosomal RNA gene and internal transcribed spacer 2, complete sequence; and large subunit ribosomal RNA gene, partial sequence</t>
  </si>
  <si>
    <t>MR9A_B2.ab1</t>
  </si>
  <si>
    <t>AF388580</t>
  </si>
  <si>
    <t>Tetracladium marchalianum 18S ribosomal RNA gene, complete sequence</t>
  </si>
  <si>
    <t>AF388578</t>
  </si>
  <si>
    <t>Tetracladium furcatum 18S ribosomal RNA gene, complete sequence</t>
  </si>
  <si>
    <t>AF388574</t>
  </si>
  <si>
    <t>Tetracladium setigerum 18S ribosomal RNA gene, complete sequence</t>
  </si>
  <si>
    <t>AY204613</t>
  </si>
  <si>
    <t>Tetracladium marchalianum strain ccm-F19399 18S ribosomal RNA gene, partial sequence</t>
  </si>
  <si>
    <t>AF388579</t>
  </si>
  <si>
    <t>AF388577</t>
  </si>
  <si>
    <t>Tetracladium maxilliforme 18S ribosomal RNA gene, complete sequence</t>
  </si>
  <si>
    <t>AY204619</t>
  </si>
  <si>
    <t>Tetracladium marchalianum strain CBL27 18S ribosomal RNA gene, partial sequence</t>
  </si>
  <si>
    <t>AY204615</t>
  </si>
  <si>
    <t>Tetracladium marchalianum strain ccm-F26299 18S ribosomal RNA gene, partial sequence</t>
  </si>
  <si>
    <t>AY204618</t>
  </si>
  <si>
    <t>Tetracladium marchalianum strain CBELBE50 18S ribosomal RNA gene, partial sequence</t>
  </si>
  <si>
    <t>N1G2_ITS1.ab1</t>
  </si>
  <si>
    <t>AJ608964</t>
  </si>
  <si>
    <t>Fungal sp. GFI 143 5.8S rRNA gene, 28S rRNA gene (partial), ITS1 and ITS2, isolate GFI 143</t>
  </si>
  <si>
    <t>AY970041</t>
  </si>
  <si>
    <t>Uncultured fungus isolate dfmo1059_013 18S ribosomal RNA gene, partial sequence; internal transcribed spacer 1, 5.8S ribosomal RNA gene, and internal transcribed spacer 2, complete sequence; and 28S ribosomal RNA gene, partial sequence</t>
  </si>
  <si>
    <t>AY970223</t>
  </si>
  <si>
    <t>Tetracladium maxilliforme clone aurim728 18S ribosomal RNA gene, partial sequence; internal transcribed spacer 1, 5.8S ribosomal RNA gene, and internal transcribed spacer 2, complete sequence; and 28S ribosomal RNA gene, partial sequence</t>
  </si>
  <si>
    <t>DQ093771</t>
  </si>
  <si>
    <t>Tetracladium maxilliforme isolate DS8 small subunit ribosomal RNA gene, partial sequence; internal transcribed spacer 1, 5.8S ribosomal RNA gene, and internal transcribed spacer 2, complete sequence; and large subunit ribosomal RNA gene, partial sequence</t>
  </si>
  <si>
    <t>AY204621</t>
  </si>
  <si>
    <t>Tetracladium marchalianum strain ccm-F26199 18S ribosomal RNA gene, partial sequence; internal transcribed spacer 1, 5.8S ribosomal RNA gene and internal transcribed spacer 2, complete sequence; and 28S ribosomal RNA gene, partial sequence</t>
  </si>
  <si>
    <t>N1G2_B2.ab1</t>
  </si>
  <si>
    <t>AF113425</t>
  </si>
  <si>
    <t>Mortierella wolfii 18S ribosomal RNA gene, partial sequence</t>
  </si>
  <si>
    <t>C1G3_ITS1.ab1</t>
  </si>
  <si>
    <t>C1G3_B2.ab1</t>
  </si>
  <si>
    <t>Polyporus varius CulTENN10550 18S ribosomal RNA gene, partial sequence; internal transcribed spacer 1, 5.8S ribosomal RNA gene and internal transcribed spacer 2, complete sequence; and 28S ribosomal RNA gene, partial sequence</t>
  </si>
  <si>
    <t>AF516576</t>
  </si>
  <si>
    <t>Polyporus varius CulTENN10807 18S ribosomal RNA gene, partial sequence; internal transcribed spacer 1, 5.8S ribosomal RNA gene and internal transcribed spacer 2, complete sequence; and 28S ribosomal RNA gene, partial sequence</t>
  </si>
  <si>
    <t>AF516574</t>
  </si>
  <si>
    <t>Polyporus varius SBUG-M1215 18S ribosomal RNA gene, partial sequence; internal transcribed spacer 1, 5.8S ribosomal RNA gene and internal transcribed spacer 2, complete sequence; and 28S ribosomal RNA gene, partial sequence</t>
  </si>
  <si>
    <t>AF518759</t>
  </si>
  <si>
    <t>Polyporus melanopus 18S ribosomal RNA gene, partial sequence; internal transcribed spacer 1 and 5.8S ribosomal RNA gene, complete sequence; and internal transcribed spacer 2, partial sequence</t>
  </si>
  <si>
    <t>AF511444</t>
  </si>
  <si>
    <t>Polyporus badius strain 5085 Dikaryon 18S ribosomal RNA gene, partial sequence; internal transcribed spacer 1, 5.8S ribosomal RNA gene and internal transcribed spacer 2, complete sequence; and 28S ribosomal RNA gene, partial sequence</t>
  </si>
  <si>
    <t>Query Sequence</t>
  </si>
  <si>
    <t>PROGRAM &amp; DATABASE</t>
  </si>
  <si>
    <t>ACCESION NUMBERS</t>
  </si>
  <si>
    <t>HIT LENGTH</t>
  </si>
  <si>
    <t>E-VALUE</t>
  </si>
  <si>
    <t>%IDENTITY</t>
  </si>
  <si>
    <t>%SIMILARITY</t>
  </si>
  <si>
    <t>HIT-DEFINE</t>
  </si>
  <si>
    <t>GL1G_18S.ab1</t>
  </si>
  <si>
    <t>blastn vs nt</t>
  </si>
  <si>
    <t>AF113435</t>
  </si>
  <si>
    <t>Rhizomucor variabilis 18S ribosomal RNA gene, partial sequence</t>
  </si>
  <si>
    <t>AF548078</t>
  </si>
  <si>
    <t>Mucor plumbeus strain UPSC 1492 18S ribosomal RNA gene, partial sequence</t>
  </si>
  <si>
    <t>AF113431</t>
  </si>
  <si>
    <t>Mucor ramosissimus 18S ribosomal RNA gene, partial sequence</t>
  </si>
  <si>
    <t>X54863</t>
  </si>
  <si>
    <t>M. racemosus 16S-like rRNA gene for small subunit rRNA</t>
  </si>
  <si>
    <t>Cystoderma amianthinum isolate AFTOL-ID 1553 18S ribosomal RNA gene, partial sequence; internal transcribed spacer 1, 5.8S ribosomal RNA gene, and internal transcribed spacer 2, complete sequence; and 25S ribosomal RNA gene, partial sequence</t>
  </si>
  <si>
    <t>AF345808</t>
  </si>
  <si>
    <t>Coprinus micaceus KACC500403 internal transcribed spacer 1, 5.8S ribosomal RNA gene, and internal transcribed spacer 2, complete sequence</t>
  </si>
  <si>
    <t>AY461840</t>
  </si>
  <si>
    <t>Coprinus cordisporus L Ulje1058 18S ribosomal RNA gene, partial sequence; internal transcribed spacer 1 and 5.8S ribosomal RNA gene, complete sequence; and internal transcribed spacer 2, partial sequence</t>
  </si>
  <si>
    <t>AY461837</t>
  </si>
  <si>
    <t>Coprinus cordisporus SFSU MRK16 18S ribosomal RNA gene, partial sequence; and internal transcribed spacer 1, 5.8S ribosomal RNA gene, and internal transcribed spacer 2, complete sequence</t>
  </si>
  <si>
    <t>AY461836</t>
  </si>
  <si>
    <t>Coprinus cordisporus SFSU MRK06 internal transcribed spacer 1, partial sequence; 5.8S ribosomal RNA gene, complete sequence; and internal transcribed spacer 2, partial sequence</t>
  </si>
  <si>
    <t>AY461835</t>
  </si>
  <si>
    <t>Coprinus cordisporus SFSU MRK04 18S ribosomal RNA gene, partial sequence; internal transcribed spacer 1 and 5.8S ribosomal RNA gene, complete sequence; and internal transcribed spacer 2, partial sequence</t>
  </si>
  <si>
    <t>AY461830</t>
  </si>
  <si>
    <t>Coprinus cordisporus SFSU DEH2081 18S ribosomal RNA gene, partial sequence; internal transcribed spacer 1 and 5.8S ribosomal RNA gene, complete sequence; and internal transcribed spacer 2, partial sequence</t>
  </si>
  <si>
    <t>AY461829</t>
  </si>
  <si>
    <t>Coprinus cordisporus SFSU DEH2074B 18S ribosomal RNA gene, partial sequence; internal transcribed spacer 1 and 5.8S ribosomal RNA gene, complete sequence; and internal transcribed spacer 2, partial sequence</t>
  </si>
  <si>
    <t>AY461826</t>
  </si>
  <si>
    <t>Coprinus cordisporus SFSU DEH2071 internal transcribed spacer 1 and 5.8S ribosomal RNA gene, complete sequence; and internal transcribed spacer 2, partial sequence</t>
  </si>
  <si>
    <t>MR58_ITS1.ab1</t>
  </si>
  <si>
    <t>AF325595</t>
  </si>
  <si>
    <t>Cortinarius armeniacus specimen-voucher IB 19960124 18S ribosomal RNA gene, partial sequence; internal transcribed spacer 1, 5.8S ribosomal RNA gene, and internal transcribed spacer 2, complete sequence; and 28S ribosomal RNA gene, partial sequence</t>
  </si>
  <si>
    <t>AJ236074</t>
  </si>
  <si>
    <t>Cortinarius armeniacus partial 18S rRNA gene, 5.8S rRNA gene and partial 28S rRNA gene and internal transcribed spacers 1 and 2 (ITS1, ITS2)</t>
  </si>
  <si>
    <t>AY669689</t>
  </si>
  <si>
    <t>Cortinarius turgidus voucher TUB 01188 18S ribosomal RNA gene, partial sequence; internal transcribed spacer 1, 5.8S ribosomal RNA gene, and internal transcribed spacer 2, complete sequence; and 28S ribosomal RNA gene, partial sequence</t>
  </si>
  <si>
    <t>AY669663</t>
  </si>
  <si>
    <t>Cortinarius aprinus voucher TUB 01191 18S ribosomal RNA gene, partial sequence; internal transcribed spacer 1, 5.8S ribosomal RNA gene, and internal transcribed spacer 2, complete sequence; and 28S ribosomal RNA gene, partial sequence</t>
  </si>
  <si>
    <t>AY969578</t>
  </si>
  <si>
    <t>Uncultured basidiomycete isolate dfmo0690_142 18S ribosomal RNA gene, partial sequence; internal transcribed spacer 1, 5.8S ribosomal RNA gene, and internal transcribed spacer 2, complete sequence; and 28S ribosomal RNA gene, partial sequence</t>
  </si>
  <si>
    <t>AF389156</t>
  </si>
  <si>
    <t>Cortinarius paleaceus IB19980139 18S ribosomal RNA gene, partial sequence; internal transcribed spacer 1, 5.8S ribosomal RNA gene, and internal transcribed spacer 2, complete sequence; and 28S ribosomal RNA gene, partial sequence</t>
  </si>
  <si>
    <t>AY299227</t>
  </si>
  <si>
    <t>Uncultured ectomycorrhiza (Cortinarius) clone E4T2 18S ribosomal RNA gene, partial sequence; internal transcribed spacer 1, 5.8S ribosomal RNA gene, and internal transcribed spacer 2, complete sequence; and 28S ribosomal RNA gene, partial sequence</t>
  </si>
  <si>
    <t>DQ517404</t>
  </si>
  <si>
    <t>Cortinarius duracinus voucher CLC 2101 small subunit ribosomal RNA gene, partial sequence; internal transcribed spacer 1, complete sequence; and 5.8S ribosomal RNA gene, partial sequence</t>
  </si>
  <si>
    <t>MR62_ITS1.ab1</t>
  </si>
  <si>
    <t>DQ481773</t>
  </si>
  <si>
    <t>Uncultured ectomycorrhiza (Cortinarius) clone SWUBC394 18S ribosomal RNA gene, partial sequence; internal transcribed spacer 1, 5.8S ribosomal RNA gene, and internal transcribed spacer 2, complete sequence; and 28S ribosomal RNA gene, partial sequence</t>
  </si>
  <si>
    <t>DQ481842</t>
  </si>
  <si>
    <t>Uncultured ectomycorrhiza (Cortinarius) clone SWUBC954 18S ribosomal RNA gene, partial sequence; internal transcribed spacer 1, 5.8S ribosomal RNA gene, and internal transcribed spacer 2, complete sequence; and 28S ribosomal RNA gene, partial sequence</t>
  </si>
  <si>
    <t>DQ481717</t>
  </si>
  <si>
    <t>Uncultured ectomycorrhiza (Cortinarius) clone SWUBC978 18S ribosomal RNA gene, partial sequence; internal transcribed spacer 1, 5.8S ribosomal RNA gene, and internal transcribed spacer 2, complete sequence; and 28S ribosomal RNA gene, partial sequence</t>
  </si>
  <si>
    <t>AY669693</t>
  </si>
  <si>
    <t>Cortinarius balaustinus voucher TUB 011894 18S ribosomal RNA gene, partial sequence; internal transcribed spacer 1, 5.8S ribosomal RNA gene, and internal transcribed spacer 2, complete sequence; and 28S ribosomal RNA gene, partial sequence</t>
  </si>
  <si>
    <t>AY669692</t>
  </si>
  <si>
    <t>Cortinarius subbalaustinus voucher TUB 011915 18S ribosomal RNA gene, partial sequence; internal transcribed spacer 1, 5.8S ribosomal RNA gene, and internal transcribed spacer 2, complete sequence; and 28S ribosomal RNA gene, partial sequence</t>
  </si>
  <si>
    <t>DQ481850</t>
  </si>
  <si>
    <t>Uncultured ectomycorrhiza (Cortinarius) clone SWUBC373 18S ribosomal RNA gene, partial sequence; internal transcribed spacer 1, 5.8S ribosomal RNA gene, and internal transcribed spacer 2, complete sequence; and 28S ribosomal RNA gene, partial sequence</t>
  </si>
  <si>
    <t>DQ481837</t>
  </si>
  <si>
    <t>Uncultured ectomycorrhiza (Cortinarius) clone SWUBC807 18S ribosomal RNA gene, partial sequence; internal transcribed spacer 1, 5.8S ribosomal RNA gene, and internal transcribed spacer 2, complete sequence; and 28S ribosomal RNA gene, partial sequence</t>
  </si>
  <si>
    <t>DQ481835</t>
  </si>
  <si>
    <t>Mucor racemosus 18S ribosomal RNA gene, partial sequence</t>
  </si>
  <si>
    <t>AF157122</t>
  </si>
  <si>
    <t>Backusella ctenidia 18S ribosomal RNA gene, partial sequence</t>
  </si>
  <si>
    <t>N1G1_B2.ab1</t>
  </si>
  <si>
    <t>X89436</t>
  </si>
  <si>
    <t>M.polycephala DNA for 18S ribosomal RNA gene</t>
  </si>
  <si>
    <t>N2G1_ITS1.ab1</t>
  </si>
  <si>
    <t>MR26_B2.ab1</t>
  </si>
  <si>
    <t>AF026590</t>
  </si>
  <si>
    <t>Panellus serotinus 18S ribosomal RNA gene, partial sequence</t>
  </si>
  <si>
    <t>U59088</t>
  </si>
  <si>
    <t>Panellus serotinus 18S small subunit ribosomal RNA gene, partial sequence</t>
  </si>
  <si>
    <t>MR26_ITS1.ab1</t>
  </si>
  <si>
    <t>AF377242</t>
  </si>
  <si>
    <t>Tricholoma imbricatum isolate KMS296 internal transcribed spacer 1, partial sequence; 5.8S ribosomal RNA gene, complete sequence; and internal transcribed spacer 2, partial sequence</t>
  </si>
  <si>
    <t>AF377241</t>
  </si>
  <si>
    <t>Tricholoma psammopus isolate KMS357 internal transcribed spacer 1, partial sequence; 5.8S ribosomal RNA gene, complete sequence; and internal transcribed spacer 2, partial sequence</t>
  </si>
  <si>
    <t>AF462637</t>
  </si>
  <si>
    <t>Tricholoma imbricatum trh912 18S ribosomal RNA gene, partial sequence; internal transcribed spacer 1 and 5.8S ribosomal RNA gene, complete sequence; and internal transcribed spacer 2, partial sequence</t>
  </si>
  <si>
    <t>AF462636</t>
  </si>
  <si>
    <t>Tricholoma imbricatum trh895 18S ribosomal RNA gene, partial sequence; internal transcribed spacer 1 and 5.8S ribosomal RNA gene, complete sequence; and internal transcribed spacer 2, partial sequence</t>
  </si>
  <si>
    <t>AF458438</t>
  </si>
  <si>
    <t>Tricholoma muricatum trh610 18S ribosomal RNA gene, partial sequence; internal transcribed spacer 1, 5.8S ribosomal RNA gene and internal transcribed spacer 2, complete sequence; and 28S ribosomal RNA gene, partial sequence</t>
  </si>
  <si>
    <t>AY573543</t>
  </si>
  <si>
    <t>AY465445</t>
  </si>
  <si>
    <t>Dothideales sp. GS5N1b 18S ribosomal RNA gene, partial sequence; internal transcribed spacer 1, 5.8S ribosomal RNA gene, and internal transcribed spacer 2, complete sequence; and 28S ribosomal RNA gene, partial sequence</t>
  </si>
  <si>
    <t>AY465446</t>
  </si>
  <si>
    <t>Dothideales sp. GS2N1c 18S ribosomal RNA gene, partial sequence; internal transcribed spacer 1, 5.8S ribosomal RNA gene, and internal transcribed spacer 2, complete sequence; and 28S ribosomal RNA gene, partial sequence</t>
  </si>
  <si>
    <t>AY510423</t>
  </si>
  <si>
    <t>Preussia minimoides strain s10 internal transcribed spacer 1, partial sequence; 5.8S ribosomal RNA gene, complete sequence; and internal transcribed spacer 2, partial sequence</t>
  </si>
  <si>
    <t>AY465442</t>
  </si>
  <si>
    <t>Dothideales sp. GS6N4a 18S ribosomal RNA gene, partial sequence; internal transcribed spacer 1, 5.8S ribosomal RNA gene, and internal transcribed spacer 2, complete sequence; and 28S ribosomal RNA gene, partial sequence</t>
  </si>
  <si>
    <t>AY510419</t>
  </si>
  <si>
    <t>Preussia similis strain s19 internal transcribed spacer 1, partial sequence; 5.8S ribosomal RNA gene, complete sequence; and internal transcribed spacer 2, partial sequence</t>
  </si>
  <si>
    <t>C1G1_B2.ab1</t>
  </si>
  <si>
    <t>C1G1_ITS1.ab1</t>
  </si>
  <si>
    <t>C1G2_B2.ab1</t>
  </si>
  <si>
    <t>AM229061</t>
  </si>
  <si>
    <t>Uncultured soil fungus partial 18S rRNA gene, clone F54 (S2)</t>
  </si>
  <si>
    <t>C2G1_B2.ab1</t>
  </si>
  <si>
    <t>C2G2_B2.ab1</t>
  </si>
  <si>
    <t>C2G3_B2.ab1</t>
  </si>
  <si>
    <t>C3G1_B2.ab1</t>
  </si>
  <si>
    <t>AF157133</t>
  </si>
  <si>
    <t>Dissophora decumbens 18S ribosomal RNA gene, partial sequence</t>
  </si>
  <si>
    <t>C3G2_B2.ab1</t>
  </si>
  <si>
    <t>C4G1_B2.ab1</t>
  </si>
  <si>
    <t>AY129548</t>
  </si>
  <si>
    <t>Geomyces pannorum 18S ribosomal RNA gene, partial sequence</t>
  </si>
  <si>
    <t>Ectomycorrhizal root tip (Cortinarius) 183_Ny3.B1-24.1 internal transcribed spacer 1, partial sequence; 5.8S ribosomal RNA gene, complete sequence; internal transcribed spacer 2, complete sequence; and 28S ribosomal RNA gene, partial sequence</t>
  </si>
  <si>
    <t>AJ534713</t>
  </si>
  <si>
    <t>Cortinarius sp. P36 partial 18S rRNA gene, ITS1, 5.8S rRNA gene, ITS2, and partial 28S rRNA gene, isolate P36</t>
  </si>
  <si>
    <t>Uncultured fungus isolate dfmo1060_003 18S ribosomal RNA gene, partial sequence; internal transcribed spacer 1, 5.8S ribosomal RNA gene, and internal transcribed spacer 2, complete sequence; and 28S ribosomal RNA gene, partial sequence</t>
  </si>
  <si>
    <t>AY970075</t>
  </si>
  <si>
    <t>Uncultured fungus isolate dfmo1059_056 18S ribosomal RNA gene, partial sequence; internal transcribed spacer 1, 5.8S ribosomal RNA gene, and internal transcribed spacer 2, complete sequence; and 28S ribosomal RNA gene, partial sequence</t>
  </si>
  <si>
    <t>AY969813</t>
  </si>
  <si>
    <t>Uncultured fungus isolate dfmo0725_009 18S ribosomal RNA gene, partial sequence; internal transcribed spacer 1, 5.8S ribosomal RNA gene, and internal transcribed spacer 2, complete sequence; and 28S ribosomal RNA gene, partial sequence</t>
  </si>
  <si>
    <t>AY970193</t>
  </si>
  <si>
    <t>Uncultured fungus isolate dfmo1059_213 18S ribosomal RNA gene, partial sequence; internal transcribed spacer 1, 5.8S ribosomal RNA gene, and internal transcribed spacer 2, complete sequence; and 28S ribosomal RNA gene, partial sequence</t>
  </si>
  <si>
    <t>AY970042</t>
  </si>
  <si>
    <t>Uncultured fungus isolate dfmo1059_014 18S ribosomal RNA gene, partial sequence; internal transcribed spacer 1, 5.8S ribosomal RNA gene, and internal transcribed spacer 2, complete sequence; and 28S ribosomal RNA gene, partial sequence</t>
  </si>
  <si>
    <t>AJ279453</t>
  </si>
  <si>
    <t>Ascomycete sp. A8 ITS1, 5.8S rRNA gene and ITS2</t>
  </si>
  <si>
    <t>AY970066</t>
  </si>
  <si>
    <t>Uncultured fungus isolate dfmo1059_045 18S ribosomal RNA gene, partial sequence; internal transcribed spacer 1, 5.8S ribosomal RNA gene, and internal transcribed spacer 2, complete sequence; and 28S ribosomal RNA gene, partial sequence</t>
  </si>
  <si>
    <t>AF157144</t>
  </si>
  <si>
    <t>Mortierella multidivaricata 18S ribosomal RNA gene, partial sequence</t>
  </si>
  <si>
    <t>AF113424</t>
  </si>
  <si>
    <t>Echinosporangium transversale 18S ribosomal RNA gene, partial sequence</t>
  </si>
  <si>
    <t>MR13A_B2.ab1</t>
  </si>
  <si>
    <t>AY665781</t>
  </si>
  <si>
    <t>Flammulina velutipes isolate AFTOL-ID 558 18S ribosomal RNA gene, partial sequence</t>
  </si>
  <si>
    <t>AF518576</t>
  </si>
  <si>
    <t>Cylindrobasidium laeve strain HHB-8633-T 18S small subunit ribosomal RNA gene, partial sequence</t>
  </si>
  <si>
    <t>DQ089015</t>
  </si>
  <si>
    <t>Xerula furfuracea isolate AFTOL-ID 538 18S ribosomal RNA gene, partial sequence</t>
  </si>
  <si>
    <t>AY705953</t>
  </si>
  <si>
    <t>Physalacria bambusae isolate AFTOL-ID 515 18S ribosomal RNA gene, partial sequence</t>
  </si>
  <si>
    <t>AF426953</t>
  </si>
  <si>
    <t>Physalacria maipoensis 18S ribosomal RNA gene, partial sequence</t>
  </si>
  <si>
    <t>AY705968</t>
  </si>
  <si>
    <t>Gloiocephala aquatica isolate AFTOL-ID 517 18S ribosomal RNA gene, partial sequence</t>
  </si>
  <si>
    <t>AY382653</t>
  </si>
  <si>
    <t>Armillaria cepistipes isolate 98 008/2 18S ribosomal RNA gene, partial sequence</t>
  </si>
  <si>
    <t>AY382652</t>
  </si>
  <si>
    <t>1040_ITS1.ab1</t>
  </si>
  <si>
    <t>AF389142</t>
  </si>
  <si>
    <t>Cortinarius pluvius IB19971044 18S ribosomal RNA gene, partial sequence; internal transcribed spacer 1, 5.8S ribosomal RNA gene, and internal transcribed spacer 2, complete sequence; and 28S ribosomal RNA gene, partial sequence</t>
  </si>
  <si>
    <t>DQ097879</t>
  </si>
  <si>
    <t>Cortinarius crystallinus 18S ribosomal RNA gene, partial sequence; internal transcribed spacer 1, 5.8S ribosomal RNA gene, and internal transcribed spacer 2, complete sequence; and 28S ribosomal RNA gene, partial sequence</t>
  </si>
  <si>
    <t>AY669590</t>
  </si>
  <si>
    <t>Uncultured soil fungus clone 151a12 18S ribosomal RNA gene, partial sequence; internal transcribed spacer 1, 5.8S ribosomal RNA gene, and internal transcribed spacer 2, complete sequence; and large subunit ribosomal RNA gene, partial sequence</t>
  </si>
  <si>
    <t>AY656938</t>
  </si>
  <si>
    <t>Uncultured mycorrhizal fungus Lac_laca 18S ribosomal RNA gene, partial sequence; internal transcribed spacer 1, 5.8S ribosomal RNA gene, and internal transcribed spacer 2, complete sequence; and 28S ribosomal RNA gene, partial sequence</t>
  </si>
  <si>
    <t>MR37_B2.ab1</t>
  </si>
  <si>
    <t>MR38_B2.ab1</t>
  </si>
  <si>
    <t>MR38_ITS1.ab1</t>
  </si>
  <si>
    <t>DQ481693</t>
  </si>
  <si>
    <t>Uncultured ectomycorrhiza (Cortinarius) clone SWUBC383 18S ribosomal RNA gene, partial sequence; internal transcribed spacer 1, 5.8S ribosomal RNA gene, and internal transcribed spacer 2, complete sequence; and 28S ribosomal RNA gene, partial sequence</t>
  </si>
  <si>
    <t>DQ481726</t>
  </si>
  <si>
    <t>Uncultured ectomycorrhiza (Cortinarius) clone SWUBC36 18S ribosomal RNA gene, partial sequence; internal transcribed spacer 1, 5.8S ribosomal RNA gene, and internal transcribed spacer 2, complete sequence; and 28S ribosomal RNA gene, partial sequence</t>
  </si>
  <si>
    <t>DQ481845</t>
  </si>
  <si>
    <t>Uncultured ectomycorrhiza (Cortinarius) clone SWUBC65 18S ribosomal RNA gene, partial sequence; internal transcribed spacer 1, 5.8S ribosomal RNA gene, and internal transcribed spacer 2, complete sequence; and 28S ribosomal RNA gene, partial sequence</t>
  </si>
  <si>
    <t>AY669677</t>
  </si>
  <si>
    <t>Cortinarius fulvoconicus voucher TUB 011525 18S ribosomal RNA gene, partial sequence; internal transcribed spacer 1, 5.8S ribosomal RNA gene, and internal transcribed spacer 2, complete sequence; and 28S ribosomal RNA gene, partial sequence</t>
  </si>
  <si>
    <t>DQ481821</t>
  </si>
  <si>
    <t>Uncultured ectomycorrhiza (Cortinarius) clone SWUBC921 18S ribosomal RNA gene, partial sequence; internal transcribed spacer 1, 5.8S ribosomal RNA gene, and internal transcribed spacer 2, complete sequence; and 28S ribosomal RNA gene, partial sequence</t>
  </si>
  <si>
    <t>AY641471</t>
  </si>
  <si>
    <t>AJ889970</t>
  </si>
  <si>
    <t>Cortinarius diasemospermus partial 18S rRNA gene, ITS1, 5.8S rRNA gene, ITS2 and partial 25S rRNA gene, specimen voucher MC01-531</t>
  </si>
  <si>
    <t>AY281024</t>
  </si>
  <si>
    <t>Gymnopilus pyrrhum isolate 140 18S ribosomal RNA gene, partial sequence; internal transcribed spacer 1, 5.8S ribosomal RNA gene, and internal transcribed spacer 2, complete sequence; and 28S ribosomal RNA gene, partial sequence</t>
  </si>
  <si>
    <t>MR40_B2.ab1</t>
  </si>
  <si>
    <t>MR40_ITS1.ab1</t>
  </si>
  <si>
    <t>AY061707</t>
  </si>
  <si>
    <t>Russula persicina 499RUS26 18S ribosomal RNA gene, partial sequence; internal transcribed spacer 1, 5.8S ribosomal RNA gene, and internal transcribed spacer 2, complete sequence; and 28S large subunit ribosomal RNA gene, partial sequence</t>
  </si>
  <si>
    <t>DQ377401</t>
  </si>
  <si>
    <t>Uncultured ectomycorrhiza (Russulaceae) isolate JLP3573 internal transcribed spacer 1, partial sequence; 5.8S ribosomal RNA gene, complete sequence; and internal transcribed spacer 2, partial sequence</t>
  </si>
  <si>
    <t>DQ481997</t>
  </si>
  <si>
    <t>Uncultured ectomycorrhiza (Russula) clone SWUBC382 18S ribosomal RNA gene, partial sequence; internal transcribed spacer 1, 5.8S ribosomal RNA gene, and internal transcribed spacer 2, complete sequence; and 28S ribosomal RNA gene, partial sequence</t>
  </si>
  <si>
    <t>DQ481998</t>
  </si>
  <si>
    <t>Uncultured ectomycorrhiza (Russula) clone SWUBC386 18S ribosomal RNA gene, partial sequence; internal transcribed spacer 1, 5.8S ribosomal RNA gene, and internal transcribed spacer 2, complete sequence; and 28S ribosomal RNA gene, partial sequence</t>
  </si>
  <si>
    <t>AY641470</t>
  </si>
  <si>
    <t>AY061672</t>
  </si>
  <si>
    <t>Russula drimeia 313IF57 18S ribosomal RNA gene, partial sequence; internal transcribed spacer 1, 5.8S ribosomal RNA gene, and internal transcribed spacer 2, complete sequence; and 28S large subunit ribosomal RNA gene, partial sequence</t>
  </si>
  <si>
    <t>AY061712</t>
  </si>
  <si>
    <t>Cortinarius cagei voucher TUB 011514 18S ribosomal RNA gene, partial sequence; internal transcribed spacer 1, 5.8S ribosomal RNA gene, and internal transcribed spacer 2, complete sequence; and 28S ribosomal RNA gene, partial sequence</t>
  </si>
  <si>
    <t>AY669682</t>
  </si>
  <si>
    <t>Cortinarius bivelus voucher TUB 011897 18S ribosomal RNA gene, partial sequence; internal transcribed spacer 1, 5.8S ribosomal RNA gene, and internal transcribed spacer 2, complete sequence; and 28S ribosomal RNA gene, partial sequence</t>
  </si>
  <si>
    <t>DQ117925</t>
  </si>
  <si>
    <t>Cortinarius armeniacus voucher CFP809 (S) 18S ribosomal RNA gene, partial sequence; internal transcribed spacer 1, 5.8S ribosomal RNA gene, and internal transcribed spacer 2, complete sequence; and 28S ribosomal RNA gene, partial sequence</t>
  </si>
  <si>
    <t>AY822739</t>
  </si>
  <si>
    <t>Uncultured ectomycorrhizal fungus isolate RBDEM_006 internal transcribed spacer 1, 5.8S ribosomal RNA gene, and internal transcribed spacer 2, complete sequence; and 28S ribosomal RNA gene, partial sequence</t>
  </si>
  <si>
    <t>933_B2.ab1</t>
  </si>
  <si>
    <t>DQ459373</t>
  </si>
  <si>
    <t>Nivatogastrium nubigenum isolate AFTOL-ID 1500 18S small subunit ribosomal RNA gene, partial sequence</t>
  </si>
  <si>
    <t>DQ465337</t>
  </si>
  <si>
    <t>Pholiota squarrosa isolate AFTOL-ID 1627 18S ribosomal RNA gene, partial sequence</t>
  </si>
  <si>
    <t>DQ440635</t>
  </si>
  <si>
    <t>Galerina marginata isolate AFTOL-ID 465 18S ribosomal RNA gene, partial sequence</t>
  </si>
  <si>
    <t>DQ115779</t>
  </si>
  <si>
    <t>Agrocybe smithii isolate AFTOL-ID 1494 18S ribosomal RNA gene, partial sequence</t>
  </si>
  <si>
    <t>AY705956</t>
  </si>
  <si>
    <t>Agrocybe praecox isolate AFTOL-ID 728 18S ribosomal RNA gene, partial sequence</t>
  </si>
  <si>
    <t>AY705949</t>
  </si>
  <si>
    <t>Psilocybe cyanescens isolate AFTOL-ID 819 18S ribosomal RNA gene, partial sequence</t>
  </si>
  <si>
    <t>AY787215</t>
  </si>
  <si>
    <t>Hypholoma sublateritium isolate AFTOL-ID 597 18S ribosomal RNA gene, partial sequence</t>
  </si>
  <si>
    <t>DQ465342</t>
  </si>
  <si>
    <t>Lactarius deliciosus 18S ribosomal RNA gene, partial sequence; internal transcribed spacer 1, 5.8S ribosomal RNA gene and internal transcribed spacer 2, complete sequence; and 28S ribosomal RNA gene, partial sequence</t>
  </si>
  <si>
    <t>AF096990</t>
  </si>
  <si>
    <t>Lactarius deliciosus strain DAOM 197163 18S ribosomal RNA gene, partial sequence; internal transcribed spacer 1, 5.8S ribosomal RNA gene and internal transcribed spacer 2, complete sequence; and 28S ribosomal RNA gene, partial sequence</t>
  </si>
  <si>
    <t>DQ097882</t>
  </si>
  <si>
    <t>Lactarius rubrilacteus 18S ribosomal RNA gene, partial sequence; internal transcribed spacer 1, 5.8S ribosomal RNA gene, and internal transcribed spacer 2, complete sequence; and 28S ribosomal RNA gene, partial sequence</t>
  </si>
  <si>
    <t>AF140267</t>
  </si>
  <si>
    <t>Lactarius deterrimus sporocarp 16S ribosomal RNA, partial sequence; internal transcribed spacer 1, 5.8S ribosomal RNA and internal transcribed spacer 2, complete sequence; and 28S ribosomal RNA, partial sequence</t>
  </si>
  <si>
    <t>AF249288</t>
  </si>
  <si>
    <t>Lactarius salmonicolor strain L3 small subunit ribosomal RNA gene, partial sequence; internal transcribed spacer 1, 5.8S ribosomal RNA gene and internal transcribed spacer 2, complete sequence; and large subunit ribosomal RNA gene, partial sequence</t>
  </si>
  <si>
    <t>AF249287</t>
  </si>
  <si>
    <t>Lactarius salmonicolor strain L8 small subunit ribosomal RNA gene, partial sequence; internal transcribed spacer 1, 5.8S ribosomal RNA gene and internal transcribed spacer 2, complete sequence; and large subunit ribosomal RNA gene, partial sequence</t>
  </si>
  <si>
    <t>AF140265</t>
  </si>
  <si>
    <t>Lactarius salmonicolor sporocarp 16S ribosomal RNA, partial sequence; internal transcribed spacer 1, 5.8S ribosomal RNA and internal transcribed spacer 2, complete sequence; and 28S ribosomal RNA, partial sequence</t>
  </si>
  <si>
    <t>MR8_18S.ab1</t>
  </si>
  <si>
    <t>AY707093</t>
  </si>
  <si>
    <t>Lactarius deceptivus isolate AFTOL-ID 682 18S ribosomal RNA gene, partial sequence</t>
  </si>
  <si>
    <t>AY293156</t>
  </si>
  <si>
    <t>Russula exalbicans 18S ribosomal RNA gene, partial sequence</t>
  </si>
  <si>
    <t>AF082845</t>
  </si>
  <si>
    <t>Amylostereum areolatum small subunit ribosomal RNA gene, partial sequence</t>
  </si>
  <si>
    <t>AF026605</t>
  </si>
  <si>
    <t>Laxitextum bicolor 18S ribosomal RNA gene, partial sequence</t>
  </si>
  <si>
    <t>AF518577</t>
  </si>
  <si>
    <t>Cymatoderma caperatum strain HHB-9974-sp. 18S small subunit ribosomal RNA gene, partial sequence</t>
  </si>
  <si>
    <t>AF026582</t>
  </si>
  <si>
    <t>Russula compacta 18S ribosomal RNA gene, partial sequence</t>
  </si>
  <si>
    <t>U59093</t>
  </si>
  <si>
    <t>Russula compacta 18S small subunit ribosomal RNA gene, partial sequence</t>
  </si>
  <si>
    <t>AF334918</t>
  </si>
  <si>
    <t>Laurilia sulcata small subunit ribosomal RNA gene, partial sequence</t>
  </si>
  <si>
    <t>AF334901</t>
  </si>
  <si>
    <t>Amylostereum laevigatum small subunit ribosomal RNA gene, partial sequence</t>
  </si>
  <si>
    <t>MR9_18S.ab1</t>
  </si>
  <si>
    <t>AY382439</t>
  </si>
  <si>
    <t>Uncultured soil fungus clone B_Canopy_900_01_19 18S ribosomal RNA gene, partial sequence</t>
  </si>
  <si>
    <t>AB084613</t>
  </si>
  <si>
    <t>Hericium erinaceum gene for 18S rRNA, partial sequence</t>
  </si>
  <si>
    <t>MR9_ITS.ab1</t>
  </si>
  <si>
    <t>DQ099898</t>
  </si>
  <si>
    <t>Lactarius alnicola 18S ribosomal RNA gene, partial sequence; internal transcribed spacer 1, 5.8S ribosomal RNA gene, and internal transcribed spacer 2, complete sequence; and 28S ribosomal RNA gene, partial sequence</t>
  </si>
  <si>
    <t>AF140262</t>
  </si>
  <si>
    <t>Lactarius scrobiculatus 16S ribosomal RNA, partial sequence; internal transcribed spacer 1, 5.8S ribosomal RNA and internal transcribed spacer 2, complete sequence; and 28S ribosomal RNA, partial sequence</t>
  </si>
  <si>
    <t>AF140263</t>
  </si>
  <si>
    <t>Lactarius scrobiculatus sporocarp 16S ribosomal RNA, partial sequence; internal transcribed spacer 1, 5.8S ribosomal RNA and internal transcribed spacer 2, complete sequence; and 28S ribosomal RNA, partial sequence</t>
  </si>
  <si>
    <t>AF140256</t>
  </si>
  <si>
    <t>Lactarius intermedius sporocarp 16S ribosomal RNA, partial sequence; internal transcribed spacer 1, 5.8S ribosomal RNA and internal transcribed spacer 2, complete sequence; and 28S ribosomal RNA, partial sequence</t>
  </si>
  <si>
    <t>AF140257</t>
  </si>
  <si>
    <t>Lactarius intermedius mycorrhizae 16S ribosomal RNA, partial sequence; internal transcribed spacer 1 and 5.8S ribosomal RNA, complete sequence; and internal transcribed spacer 2, partial sequence</t>
  </si>
  <si>
    <t>AJ893210</t>
  </si>
  <si>
    <t>Uncultured ectomycorrhiza (Lactarius) 5.8S rRNA gene, 28S rRNA gene (partial), ITS1 and ITS2, isolate L357_LE</t>
  </si>
  <si>
    <t>AJ272243</t>
  </si>
  <si>
    <t>Lactarius insulsus 5.8S rRNA gene, internal transcribed spacer 1 (ITS1) and internal transcribed spacer 2 (ITS2), strain 98/71</t>
  </si>
  <si>
    <t>MR20_18S.ab1</t>
  </si>
  <si>
    <t>AF287841</t>
  </si>
  <si>
    <t>Tricholoma myomyces 18S small subunit ribosomal RNA gene, partial sequence</t>
  </si>
  <si>
    <t>AY654883</t>
  </si>
  <si>
    <t>Tricholoma saponaceum isolate AFTOL-ID 672 18S ribosomal RNA gene, partial sequence</t>
  </si>
  <si>
    <t>AY757267</t>
  </si>
  <si>
    <t>Tricholoma aestuans isolate AFTOL-ID 497 18S ribosomal RNA gene, partial sequence</t>
  </si>
  <si>
    <t>AY293161</t>
  </si>
  <si>
    <t>Tricholoma inamoenum 18S ribosomal RNA gene, partial sequence</t>
  </si>
  <si>
    <t>U62538</t>
  </si>
  <si>
    <t>Tricholoma matsutake intergenic spacer 2, partial sequence, 18S ribosomal RNA gene, complete sequence and internal transcribed spacer 1, partial sequence</t>
  </si>
  <si>
    <t>AY705948</t>
  </si>
  <si>
    <t>Lepista irina isolate AFTOL-ID 815 18S ribosomal RNA gene, partial sequence</t>
  </si>
  <si>
    <t>DQ092915</t>
  </si>
  <si>
    <t>Anthracophyllum archeri isolate AFTOL-ID 973 18S ribosomal RNA gene, partial sequence</t>
  </si>
  <si>
    <t>AF426952</t>
  </si>
  <si>
    <t>Limnoperdon incarnatum 18S ribosomal RNA gene, partial sequence</t>
  </si>
  <si>
    <t>AY771606</t>
  </si>
  <si>
    <t>752_B2.ab1</t>
  </si>
  <si>
    <t>AY336762</t>
  </si>
  <si>
    <t>Gloeophyllum sepiarium strain FP 125002-T 18S ribosomal RNA gene, complete sequence</t>
  </si>
  <si>
    <t>AJ540308</t>
  </si>
  <si>
    <t>Gloeophyllum sepiarium 18S rRNA gene, isolate P198</t>
  </si>
  <si>
    <t>AF026608</t>
  </si>
  <si>
    <t>Gloeophyllum sepiarium 18S ribosomal RNA gene, partial sequence</t>
  </si>
  <si>
    <t>AY336761</t>
  </si>
  <si>
    <t>Gloeophyllum trabeum strain FP 105876-SP 18S ribosomal RNA gene, complete sequence</t>
  </si>
  <si>
    <t>AJ560802</t>
  </si>
  <si>
    <t>Gloeophyllum abietinum 18S rRNA gene, isolate P254</t>
  </si>
  <si>
    <t>AB084611</t>
  </si>
  <si>
    <t>Gloeophyllum trabeum gene for 18S rRNA, partial sequence</t>
  </si>
  <si>
    <t>AF334915</t>
  </si>
  <si>
    <t>Heliocybe sulcata small subunit ribosomal RNA gene, partial sequence</t>
  </si>
  <si>
    <t>AF082857</t>
  </si>
  <si>
    <t>Veluticeps berkeleyi small subunit ribosomal RNA gene, partial sequence</t>
  </si>
  <si>
    <t>AF082847</t>
  </si>
  <si>
    <t>Boreostereum radiatum small subunit ribosomal RNA gene, partial sequence</t>
  </si>
  <si>
    <t>752_ITS1.ab1</t>
  </si>
  <si>
    <t>AY089732</t>
  </si>
  <si>
    <t>Gloeophyllum sepiarium isolate Fp-105551-sp internal transcribed spacer 1, partial sequence; 5.8S ribosomal RNA gene and internal transcribed spacer 2, complete sequence; and 28S ribosomal RNA gene, partial sequence</t>
  </si>
  <si>
    <t>AF527519</t>
  </si>
  <si>
    <t>Gloeophyllum sepiarium internal transcribed spacer 1, partial sequence; 5.8S ribosomal RNA gene; complete sequence; and internal transcribed spacer 2, partial sequence</t>
  </si>
  <si>
    <t>AJ420946</t>
  </si>
  <si>
    <t>Gloeophyllum sepiarium 5.8S rRNA gene and ITS 1 and 2, isolate 253 (G 93)</t>
  </si>
  <si>
    <t>AJ344141</t>
  </si>
  <si>
    <t>Gloeophyllum sepiarium 5.8S rRNA gene, internal transcribed spacer 1 (ITS1) and internal transcribed spacer 2 (ITS2), isolate P198</t>
  </si>
  <si>
    <t>AY497555</t>
  </si>
  <si>
    <t>Gloeophyllum sepiarium strain ATCC 9419 18S ribosomal RNA gene, partial sequence; 5.8S ribosomal RNA gene, complete sequence; and 28S ribosomal RNA gene, partial sequence</t>
  </si>
  <si>
    <t>AY971688</t>
  </si>
  <si>
    <t>Fungal sp. 4.48 18S ribosomal RNA gene, partial sequence; internal transcribed spacer 1, 5.8S ribosomal RNA gene, and internal transcribed spacer 2, complete sequence; and 28S ribosomal RNA gene, partial sequence</t>
  </si>
  <si>
    <t>AY267708</t>
  </si>
  <si>
    <t>Uncultured AMF fungus 5.8S ribosomal RNA gene, partial sequence; internal transcribed spacer 2, complete sequence; and 28S ribosomal RNA gene, partial sequence</t>
  </si>
  <si>
    <t>AY089733</t>
  </si>
  <si>
    <t>Gloeophyllum trabeum isolate 61750M internal transcribed spacer 1, partial sequence; 5.8S ribosomal RNA gene and internal transcribed spacer 2, complete sequence; and 28S ribosomal RNA gene, partial sequence</t>
  </si>
  <si>
    <t>AJ420949</t>
  </si>
  <si>
    <t>Gloeophyllum trabeum 5.8S rRNA gene and ITS1 and 2, isolate 183</t>
  </si>
  <si>
    <t>1396_B2.ab1</t>
  </si>
  <si>
    <t>DQ457624</t>
  </si>
  <si>
    <t>Kuehneromyces rostratus isolate AFTOL-ID 1676 18S small subunit ribosomal RNA gene, partial sequence</t>
  </si>
  <si>
    <t>DQ440631</t>
  </si>
  <si>
    <t>Agrocybe erebia isolate AFTOL-ID 1807 18S ribosomal RNA gene, partial sequence</t>
  </si>
  <si>
    <t>DQ444863</t>
  </si>
  <si>
    <t>Nematoloma longisporum isolate AFTOL-ID 1893 18S small subunit ribosomal RNA gene, partial sequence</t>
  </si>
  <si>
    <t>DQ113916</t>
  </si>
  <si>
    <t>Flammula alnicola isolate AFTOL-ID 1501 18S ribosomal RNA gene, partial sequence</t>
  </si>
  <si>
    <t>DQ092924</t>
  </si>
  <si>
    <t>Stropharia ambigua isolate AFTOL-ID 726 18S ribosomal RNA gene, partial sequence</t>
  </si>
  <si>
    <t>1396_ITS1.ab1</t>
  </si>
  <si>
    <t>AJ585506</t>
  </si>
  <si>
    <t>Galerina chionophila ITS1, 5.8S rRNA gene, and ITS2, specimen voucher O 73463</t>
  </si>
  <si>
    <t>AY251306</t>
  </si>
  <si>
    <t>Pholiota lucifera 18S ribosomal RNA gene, partial sequence; internal transcribed spacer 1, 5.8S ribosomal RNA gene and internal transcribed spacer 2, complete sequence; and large subunit ribosomal RNA gene, partial sequence</t>
  </si>
  <si>
    <t>AY097056</t>
  </si>
  <si>
    <t>Uncultured cf. Galerina 18S ribosomal RNA gene, partial sequence; internal transcribed spacer 1, 5.8S ribosomal RNA gene and internal transcribed spacer 2, complete sequence; and 28S ribosomal RNA gene, partial sequence</t>
  </si>
  <si>
    <t>AJ585491</t>
  </si>
  <si>
    <t>Galerina triscopa ITS1, 5.8S rRNA gene, and ITS2, specimen voucher O 73453</t>
  </si>
  <si>
    <t>AJ585507</t>
  </si>
  <si>
    <t>Galerina pseudocamerina ITS1, 5.8S rRNA gene, and ITS2, specimen voucher O 73471</t>
  </si>
  <si>
    <t>AJ585479</t>
  </si>
  <si>
    <t>Galerina atkinsoniana ITS1, 5.8S rRNA gene, and ITS2, specimen voucher O 73459</t>
  </si>
  <si>
    <t>AJ585508</t>
  </si>
  <si>
    <t>Galerina pseudocamerina ITS1, 5.8S rRNA gene, and ITS2, specimen voucher DL 27/6</t>
  </si>
  <si>
    <t>AJ585478</t>
  </si>
  <si>
    <t>Galerina atkinsoniana ITS1, 5.8S rRNA gene, and ITS2, specimen voucher O 72933</t>
  </si>
  <si>
    <t>AJ585490</t>
  </si>
  <si>
    <t>Galerina nana ITS1, 5.8S rRNA gene, and ITS2, specimen voucher O 153723</t>
  </si>
  <si>
    <t>1451_B2.ab1</t>
  </si>
  <si>
    <t>DQ097341</t>
  </si>
  <si>
    <t>Henningsomyces sp. FP-105017-sp 18S small subunit ribosomal RNA gene, partial sequence</t>
  </si>
  <si>
    <t>AF026624</t>
  </si>
  <si>
    <t>Crucibulum laeve 18S ribosomal RNA gene, partial sequence</t>
  </si>
  <si>
    <t>1451_ITS1.ab1</t>
  </si>
  <si>
    <t>1716_B2.ab1</t>
  </si>
  <si>
    <t>DQ457647</t>
  </si>
  <si>
    <t>Mycena amabilissima isolate AFTOL-ID 1686 18S small subunit ribosomal RNA gene, partial sequence</t>
  </si>
  <si>
    <t>DQ444855</t>
  </si>
  <si>
    <t>Sarcodon squamosus UPS F-10709 16S small subunit ribosomal RNA gene, partial sequence, internal transcribed spacers 1 and 2, complete sequence, 5.8S ribosomal RNA gene, complete sequence; and 28S large subunit ribosomal RNA gene, partial sequence</t>
  </si>
  <si>
    <t>AF103894</t>
  </si>
  <si>
    <t>TL2T_B2.ab1</t>
  </si>
  <si>
    <t>AY960110</t>
  </si>
  <si>
    <t>Penicillium sp. KW01 18S ribosomal RNA gene, partial sequence</t>
  </si>
  <si>
    <t>AB031391</t>
  </si>
  <si>
    <t>Eladia saccula gene for 18S ribosomal RNA, partial sequence</t>
  </si>
  <si>
    <t>AB027410</t>
  </si>
  <si>
    <t>Penicillium sacculum gene for 18S rRNA, partial sequence</t>
  </si>
  <si>
    <t>AF548087</t>
  </si>
  <si>
    <t>Penicillium chrysogenum strain UPSC 2020 18S ribosomal RNA gene, partial sequence</t>
  </si>
  <si>
    <t>AY297772</t>
  </si>
  <si>
    <t>Eupenicillium sp. 05002 18S ribosomal RNA gene, partial sequence</t>
  </si>
  <si>
    <t>AY882536</t>
  </si>
  <si>
    <t>Uncultured marine eukaryote clone T45B5 18S small subunit ribosomal RNA gene, partial sequence</t>
  </si>
  <si>
    <t>AY882533</t>
  </si>
  <si>
    <t>Uncultured marine eukaryote clone p14A7 18S small subunit ribosomal RNA gene, partial sequence</t>
  </si>
  <si>
    <t>AY887947</t>
  </si>
  <si>
    <t>Penicillium sp. HAW-OCF5 18S ribosomal RNA gene, partial sequence</t>
  </si>
  <si>
    <t>D88319</t>
  </si>
  <si>
    <t>Penicillium namyslowskii gene for 18S rRNA, partial sequence</t>
  </si>
  <si>
    <t>TL2T_ITS1.ab1</t>
  </si>
  <si>
    <t>No Hit Found</t>
  </si>
  <si>
    <t>TL3T_B2.ab1</t>
  </si>
  <si>
    <t>AF548090</t>
  </si>
  <si>
    <t>Penicillium glabrum strain ALI 218 18S ribosomal RNA gene, partial sequence</t>
  </si>
  <si>
    <t>DQ401106</t>
  </si>
  <si>
    <t>Hebeloma sp. GLM 43504 18S ribosomal RNA gene, partial sequence; internal transcribed spacer 1, 5.8S ribosomal RNA gene, and internal transcribed spacer 2, complete sequence; and 28S ribosomal RNA gene, partial sequence</t>
  </si>
  <si>
    <t>MR58_B2.ab1</t>
  </si>
  <si>
    <t>MR59_B2.ab1</t>
  </si>
  <si>
    <t>MR59_ITS1.ab1</t>
  </si>
  <si>
    <t>AY174792</t>
  </si>
  <si>
    <t>Cortinarius varius TUB 011392 18S ribosomal RNA gene, partial sequence; internal transcribed spacer 1 and 5.8S ribosomal RNA gene, complete sequence; and internal transcribed spacer 2, partial sequence</t>
  </si>
  <si>
    <t>AY174790</t>
  </si>
  <si>
    <t>Cortinarius varius TUB 011413 18S ribosomal RNA gene, partial sequence; internal transcribed spacer 1 and 5.8S ribosomal RNA gene, complete sequence; and internal transcribed spacer 2, partial sequence</t>
  </si>
  <si>
    <t>AY669518</t>
  </si>
  <si>
    <t>Cortinarius vacciniophilus voucher O-125949 18S ribosomal RNA gene, partial sequence; internal transcribed spacer 1, 5.8S ribosomal RNA gene, and internal transcribed spacer 2, complete sequence; and 28S ribosomal RNA gene, partial sequence</t>
  </si>
  <si>
    <t>AY669516</t>
  </si>
  <si>
    <t>Cortinarius paracephalixus voucher Reinders-87 18S ribosomal RNA gene, partial sequence; internal transcribed spacer 1, 5.8S ribosomal RNA gene, and internal transcribed spacer 2, complete sequence; and 28S ribosomal RNA gene, partial sequence</t>
  </si>
  <si>
    <t>AY174801</t>
  </si>
  <si>
    <t>Cortinarius balteatocumatilis TUB 011440 18S ribosomal RNA gene, partial sequence; internal transcribed spacer 1 and 5.8S ribosomal RNA gene, complete sequence; and internal transcribed spacer 2, partial sequence</t>
  </si>
  <si>
    <t>AY669535</t>
  </si>
  <si>
    <t>Cortinarius argutus voucher O-60164 18S ribosomal RNA gene, partial sequence; internal transcribed spacer 1, 5.8S ribosomal RNA gene, and internal transcribed spacer 2, complete sequence; and 28S ribosomal RNA gene, partial sequence</t>
  </si>
  <si>
    <t>AY669553</t>
  </si>
  <si>
    <t>Cortinarius caligatus voucher TEB 153-84 18S ribosomal RNA gene, partial sequence; internal transcribed spacer 1, 5.8S ribosomal RNA gene, and internal transcribed spacer 2, complete sequence; and 28S ribosomal RNA gene, partial sequence</t>
  </si>
  <si>
    <t>AY669551</t>
  </si>
  <si>
    <t>Cortinarius fraudulosus voucher TUB 011870 18S ribosomal RNA gene, partial sequence; internal transcribed spacer 1, 5.8S ribosomal RNA gene, and internal transcribed spacer 2, complete sequence; and 28S ribosomal RNA gene, partial sequence</t>
  </si>
  <si>
    <t>DQ054564</t>
  </si>
  <si>
    <t>Uncultured fungus clone F3-56 18S ribosomal RNA gene, partial sequence; 5.8S ribosomal RNA gene, complete sequence; and 28S ribosomal RNA gene, partial sequence</t>
  </si>
  <si>
    <t>MR60_B2.ab1</t>
  </si>
  <si>
    <t>MR60_ITS1.ab1</t>
  </si>
  <si>
    <t>MR62_B2.ab1</t>
  </si>
  <si>
    <t>MR63_B2.ab1</t>
  </si>
  <si>
    <t>MR30_ITS1.ab1</t>
  </si>
  <si>
    <t>AF357060</t>
  </si>
  <si>
    <t>Lyophyllum decastes strain Lc42(T5P) internal transcribed spacer 1, partial sequence, 5.8S ribosomal RNA gene, complete sequence and internal transcribed spacer 2, partial sequence</t>
  </si>
  <si>
    <t>AF357058</t>
  </si>
  <si>
    <t>Tephrocybe ambusta strain CBS450.87 internal transcribed spacer 1, partial sequence, 5.8S ribosomal RNA gene, complete sequence and internal transcribed spacer 2, partial sequence</t>
  </si>
  <si>
    <t>AF357057</t>
  </si>
  <si>
    <t>Tephrocybe ambusta strain CBS452.87 internal transcribed spacer 1, partial sequence, 5.8S ribosomal RNA gene, complete sequence and internal transcribed spacer 2, partial sequence</t>
  </si>
  <si>
    <t>AF357059</t>
  </si>
  <si>
    <t>Lyophyllum decastes strain JM87/16(T1) internal transcribed spacer 1, partial sequence, 5.8S ribosomal RNA gene, complete sequence and internal transcribed spacer 2, partial sequence</t>
  </si>
  <si>
    <t>DQ054571</t>
  </si>
  <si>
    <t>Uncultured fungus clone C2-04 18S ribosomal RNA gene, partial sequence; 5.8S ribosomal RNA gene, complete sequence; and 28S ribosomal RNA gene, partial sequence</t>
  </si>
  <si>
    <t>AF357052</t>
  </si>
  <si>
    <t>Uncultured ectomycorrhiza (Lactarius) clone SWUBC312 18S ribosomal RNA gene, partial sequence; internal transcribed spacer 1, 5.8S ribosomal RNA gene, and internal transcribed spacer 2, complete sequence; and 28S ribosomal RNA gene, partial sequence</t>
  </si>
  <si>
    <t>DQ474522</t>
  </si>
  <si>
    <t>Uncultured ectomycorrhiza (Lactarius) clone SWUBC311 18S ribosomal RNA gene, partial sequence; internal transcribed spacer 1, 5.8S ribosomal RNA gene, and internal transcribed spacer 2, complete sequence; and 28S ribosomal RNA gene, partial sequence</t>
  </si>
  <si>
    <t>MR50_B2.ab1</t>
  </si>
  <si>
    <t>MR50_ITS1.ab1</t>
  </si>
  <si>
    <t>DQ149850</t>
  </si>
  <si>
    <t>Laccaria bicolor isolate bic42529 18S ribosomal RNA gene, partial sequence; internal transcribed spacer 1, 5.8S ribosomal RNA gene, and internal transcribed spacer 2, complete sequence; and 28S ribosomal RNA gene, partial sequence</t>
  </si>
  <si>
    <t>AF006598</t>
  </si>
  <si>
    <t>Laccaria bicolor internal transcribed spacer region</t>
  </si>
  <si>
    <t>AF006597</t>
  </si>
  <si>
    <t>DQ179123</t>
  </si>
  <si>
    <t>Laccaria bicolor isolate S238 18S ribosomal RNA gene, partial sequence; internal transcribed spacer 1, 5.8S ribosomal RNA gene, and internal transcribed spacer 2, complete sequence; and 28S ribosomal RNA gene, partial sequence</t>
  </si>
  <si>
    <t>DQ149869</t>
  </si>
  <si>
    <t>Laccaria bicolor isolate bic752 18S ribosomal RNA gene, partial sequence; internal transcribed spacer 1, 5.8S ribosomal RNA gene, and internal transcribed spacer 2, complete sequence; and 28S ribosomal RNA gene, partial sequence</t>
  </si>
  <si>
    <t>MR51_B2.ab1</t>
  </si>
  <si>
    <t>MR51_ITS1.ab1</t>
  </si>
  <si>
    <t>AF430261</t>
  </si>
  <si>
    <t>Cortinarius brunneus ectomycorrhiza V14 internal transcribed spacer 1, partial sequence; 5.8S ribosomal RNA gene and internal transcribed spacer 2, complete sequence; and 28S ribosomal RNA gene, partial sequence</t>
  </si>
  <si>
    <t>AJ236076</t>
  </si>
  <si>
    <t>Cortinarius brunneus partial 18S rRNA gene, 5.8S rRNA gene and partial 28S rRNA gene and internal transcribed spacers 1 and 2 (ITS1, ITS2)</t>
  </si>
  <si>
    <t>DQ117927</t>
  </si>
  <si>
    <t>Cortinarius brunneus var. brunneus voucher CFP587 (S) 18S ribosomal RNA gene, partial sequence; internal transcribed spacer 1, 5.8S ribosomal RNA gene, and internal transcribed spacer 2, complete sequence; and 28S ribosomal RNA gene, partial sequence</t>
  </si>
  <si>
    <t>AF430292</t>
  </si>
  <si>
    <t>Cortinarius brunneus ectomycorrhiza V30 18S ribosomal RNA gene, partial sequence; internal transcribed spacer 1, 5.8S ribosomal RNA gene and internal transcribed spacer 2, complete sequence; and 28S ribosomal RNA gene, partial sequence</t>
  </si>
  <si>
    <t>AF430287</t>
  </si>
  <si>
    <t>Cortinarius brunneus IH-P17 18S ribosomal RNA gene, partial sequence; internal transcribed spacer 1, 5.8S ribosomal RNA gene and internal transcribed spacer 2, complete sequence; and 28S ribosomal RNA gene, partial sequence</t>
  </si>
  <si>
    <t>AF325590</t>
  </si>
  <si>
    <t>Cortinarius brunneus specimen-voucher IB 19950084 18S ribosomal RNA gene, partial sequence; internal transcribed spacer 1, 5.8S ribosomal RNA gene, and internal transcribed spacer 2, complete sequence; and 28S ribosomal RNA gene, partial sequence</t>
  </si>
  <si>
    <t>AY669681</t>
  </si>
  <si>
    <t>Cortinarius malachius voucher TUB 011887 18S ribosomal RNA gene, partial sequence; internal transcribed spacer 1, 5.8S ribosomal RNA gene, and internal transcribed spacer 2, complete sequence; and 28S ribosomal RNA gene, partial sequence</t>
  </si>
  <si>
    <t>AY669664</t>
  </si>
  <si>
    <t>Cortinarius parvannulatus voucher TUB 011909 18S ribosomal RNA gene, partial sequence; internal transcribed spacer 1, 5.8S ribosomal RNA gene, and internal transcribed spacer 2, complete sequence; and 28S ribosomal RNA gene, partial sequence</t>
  </si>
  <si>
    <t>MR52_B2.ab1</t>
  </si>
  <si>
    <t>MR52_ITS1.ab1</t>
  </si>
  <si>
    <t>AY669696</t>
  </si>
  <si>
    <t>Cortinarius solis-occasus voucher TUB 011914 18S ribosomal RNA gene, partial sequence; internal transcribed spacer 1, 5.8S ribosomal RNA gene, and internal transcribed spacer 2, complete sequence; and 28S ribosomal RNA gene, partial sequence</t>
  </si>
  <si>
    <t>AY669666</t>
  </si>
  <si>
    <t>Cortinarius laniger voucher TUB 011521 18S ribosomal RNA gene, partial sequence; internal transcribed spacer 1, 5.8S ribosomal RNA gene, and internal transcribed spacer 2, complete sequence; and 28S ribosomal RNA gene, partial sequence</t>
  </si>
  <si>
    <t>AF325592</t>
  </si>
  <si>
    <t>Cortinarius laniger specimen-voucher IB 19990511 18S ribosomal RNA gene, partial sequence; internal transcribed spacer 1, 5.8S ribosomal RNA gene, and internal transcribed spacer 2, complete sequence; and 28S ribosomal RNA gene, partial sequence</t>
  </si>
  <si>
    <t>AF325591</t>
  </si>
  <si>
    <t>Cortinarius laniger specimen-voucher IB 19740251 18S ribosomal RNA gene, partial sequence; internal transcribed spacer 1, 5.8S ribosomal RNA gene, and internal transcribed spacer 2, complete sequence; and 28S ribosomal RNA gene, partial sequence</t>
  </si>
  <si>
    <t>AY254877</t>
  </si>
  <si>
    <t>Cortinarius fusisporus internal transcribed spacer 1, partial sequence; 5.8S ribosomal RNA gene, internal transcribed spacer 2, complete sequence; and 28S ribosomal RNA gene, partial sequence</t>
  </si>
  <si>
    <t>MR53_B2.ab1</t>
  </si>
  <si>
    <t>MR53_ITS1.ab1</t>
  </si>
  <si>
    <t>AY606957</t>
  </si>
  <si>
    <t>Lactarius uvidus 18S ribosomal RNA gene, partial sequence; internal transcribed spacer 1, 5.8S ribosomal RNA gene, and internal transcribed spacer 2, complete sequence; and 28S ribosomal RNA gene, partial sequence</t>
  </si>
  <si>
    <t>AJ534936</t>
  </si>
  <si>
    <t>Lactarius uvidus partial 18S rRNA gene, ITS1, 5.8S rRNA gene, ITS2 and partial 28S rRNA gene, strain I50</t>
  </si>
  <si>
    <t>AY606950</t>
  </si>
  <si>
    <t>Lactarius necator 18S ribosomal RNA gene, partial sequence; internal transcribed spacer 1, 5.8S ribosomal RNA gene, and internal transcribed spacer 2, complete sequence; and 28S ribosomal RNA gene, partial sequence</t>
  </si>
  <si>
    <t>DQ474581</t>
  </si>
  <si>
    <t>Uncultured ectomycorrhiza (Lactarius pseudomucidus) clone SWUBC407 18S ribosomal RNA gene, partial sequence; internal transcribed spacer 1, 5.8S ribosomal RNA gene, and internal transcribed spacer 2, complete sequence; and 28S ribosomal RNA gene, partial sequence</t>
  </si>
  <si>
    <t>DQ474580</t>
  </si>
  <si>
    <t>Candida sp. NRRL Y-27650 18S ribosomal RNA gene, partial sequence; internal transcribed spacer 1 and 5.8S ribosomal RNA gene, complete sequence; and internal transcribed spacer 2, partial sequence</t>
  </si>
  <si>
    <t>AY640191</t>
  </si>
  <si>
    <t>Candida sp. NRRL Y-27654 18S ribosomal RNA gene, partial sequence; internal transcribed spacer 1 and 5.8S ribosomal RNA gene, complete sequence; and internal transcribed spacer 2, partial sequence</t>
  </si>
  <si>
    <t>AY640190</t>
  </si>
  <si>
    <t>Candida sp. NRRL Y-27652 18S ribosomal RNA gene, partial sequence; internal transcribed spacer 1 and 5.8S ribosomal RNA gene, complete sequence; and internal transcribed spacer 2, partial sequence</t>
  </si>
  <si>
    <t>MR33_B2.ab1</t>
  </si>
  <si>
    <t>MR33_ITS1.ab1</t>
  </si>
  <si>
    <t>DQ370440</t>
  </si>
  <si>
    <t>Tricholoma saponaceum var. saponaceum isolate OUC99343 18S ribosomal RNA gene, partial sequence; internal transcribed spacer 1, 5.8S ribosomal RNA gene, and internal transcribed spacer 2, complete sequence; and 28S ribosomal RNA gene, partial sequence</t>
  </si>
  <si>
    <t>AF377194</t>
  </si>
  <si>
    <t>Tricholoma sp. Jan2157 internal transcribed spacer 1, partial sequence; 5.8S ribosomal RNA gene, complete sequence; and internal transcribed spacer 2, partial sequence</t>
  </si>
  <si>
    <t>AF377211</t>
  </si>
  <si>
    <t>AY558735</t>
  </si>
  <si>
    <t>Uncultured fungus isolate TKSCAT1628 18S ribosomal RNA gene, partial sequence; internal transcribed spacer 1, complete sequence; and 5.8S ribosomal RNA gene, partial sequence</t>
  </si>
  <si>
    <t>AJ238035</t>
  </si>
  <si>
    <t>Cortinarius obtusus 5.8S rRNA and 28S rRNA (partial) genes and internal transcribed spacer 1 (ITS1) and internal transcribed spacer 2 (ITS2)</t>
  </si>
  <si>
    <t>AY174864</t>
  </si>
  <si>
    <t>Cortinarius pseudonapus TUB 011429 18S ribosomal RNA gene, partial sequence; internal transcribed spacer 1 and 5.8S ribosomal RNA gene, complete sequence; and internal transcribed spacer 2, partial sequence</t>
  </si>
  <si>
    <t>AL1A_B2.ab1</t>
  </si>
  <si>
    <t>AL1A_ITS1.ab1</t>
  </si>
  <si>
    <t>AF033407</t>
  </si>
  <si>
    <t>Penicillium glabrum strain NRRL 766 internal transcribed spacer 1, 5.8S ribosomal RNA gene and internal transcribed spacer 2, complete sequence; and 28S ribosomal RNA gene, partial sequence</t>
  </si>
  <si>
    <t>AF455487</t>
  </si>
  <si>
    <t>Penicillium glabrum isolate wb296 small subunit ribosomal RNA gene, partial sequence; internal transcribed spacer 1, 5.8S ribosomal RNA gene and internal transcribed spacer 2, complete sequence; and large subunit ribosomal RNA gene, partial sequence</t>
  </si>
  <si>
    <t>AL2A_B2.ab1</t>
  </si>
  <si>
    <t>AL2A_ITS1.ab1</t>
  </si>
  <si>
    <t>AS1A_B2.ab1</t>
  </si>
  <si>
    <t>DQ447621</t>
  </si>
  <si>
    <t>Uncultured fungus clone UBfung018 18S ribosomal RNA gene, partial sequence</t>
  </si>
  <si>
    <t>AF504132</t>
  </si>
  <si>
    <t>Uncultured ascomycete isolate rhizosphere.07.19 18S ribosomal RNA gene, partial sequence</t>
  </si>
  <si>
    <t>AS1A_ITS1.ab1</t>
  </si>
  <si>
    <t>AY373922</t>
  </si>
  <si>
    <t>Penicillium lividum strain FRR 1228 18S ribosomal RNA gene, partial sequence; internal transcribed spacer 1, 5.8S ribosomal RNA gene, and internal transcribed spacer 2, complete sequence; and 28S ribosomal RNA gene, partial sequence</t>
  </si>
  <si>
    <t>AF125939</t>
  </si>
  <si>
    <t>Penicillium sp. NRRL 28156 internal transcribed spacer 1, 5.8S ribosomal RNA gene, and internal transcribed spacer 2, complete sequence; and 28S ribosomal RNA gene, partial sequence</t>
  </si>
  <si>
    <t>AF033406</t>
  </si>
  <si>
    <t>Penicillium lividum strain NRRL 754 internal transcribed spacer 1, 5.8S ribosomal RNA gene, internal transcribed spacer 2; and 28S ribosomal RNA gene, complete sequence</t>
  </si>
  <si>
    <t>AY969602</t>
  </si>
  <si>
    <t>Uncultured ascomycete isolate dfmo0690_167 18S ribosomal RNA gene, partial sequence; internal transcribed spacer 1, 5.8S ribosomal RNA gene, and internal transcribed spacer 2, complete sequence; and 28S ribosomal RNA gene, partial sequence</t>
  </si>
  <si>
    <t>AY443471</t>
  </si>
  <si>
    <t>Penicillium quercetorum isolate NRRL 3758 internal transcribed spacer 1, partial sequence; 5.8S ribosomal RNA gene and internal transcribed spacer 2, complete sequence; and 28S ribosomal RNA gene, partial sequence</t>
  </si>
  <si>
    <t>AS2A_B2.ab1</t>
  </si>
  <si>
    <t>AY526482</t>
  </si>
  <si>
    <t>Byssochlamys fulva strain CBS 132.33 18S small subunit ribosomal RNA gene, partial sequence</t>
  </si>
  <si>
    <t>AF238302</t>
  </si>
  <si>
    <t>Paracoccidioides brasiliensis 18S small subunit ribosomal RNA gene, partial sequence</t>
  </si>
  <si>
    <t>AF227151</t>
  </si>
  <si>
    <t>Paracoccidioides brasiliensis small subunit ribosomal RNA gene, complete sequence</t>
  </si>
  <si>
    <t>AF241655</t>
  </si>
  <si>
    <t>Paracoccidioides brasiliensis 18S ribosomal RNA gene, partial sequence</t>
  </si>
  <si>
    <t>X58572</t>
  </si>
  <si>
    <t>H.capsulatum DNA for 18S ribosomal RNA, partial</t>
  </si>
  <si>
    <t>AJ535285</t>
  </si>
  <si>
    <t>Caloplaca xanthostigmoidea partial 18S rRNA gene, 5&amp;apos; end</t>
  </si>
  <si>
    <t>AY773329</t>
  </si>
  <si>
    <t>Penicillium canescens 18S ribosomal RNA gene, partial sequence</t>
  </si>
  <si>
    <t>AY773791</t>
  </si>
  <si>
    <t>Uncultured soil ascomycete isolate Soil.17.18 18S ribosomal RNA gene, partial sequence</t>
  </si>
  <si>
    <t>AY773765</t>
  </si>
  <si>
    <t>GL5G_ITS.ab1</t>
  </si>
  <si>
    <t>AF504844</t>
  </si>
  <si>
    <t>Uncultured fungus clone D26 18S ribosomal RNA gene, partial sequence; internal transcribed spacer 1, 5.8S ribosomal RNA gene and internal transcribed spacer 2, complete sequence; and 28S ribosomal RNA gene, partial sequence</t>
  </si>
  <si>
    <t>AF504843</t>
  </si>
  <si>
    <t>Uncultured fungus clone D17 18S ribosomal RNA gene, partial sequence; internal transcribed spacer 1, 5.8S ribosomal RNA gene and internal transcribed spacer 2, complete sequence; and 28S ribosomal RNA gene, partial sequence</t>
  </si>
  <si>
    <t>AF504845</t>
  </si>
  <si>
    <t>Uncultured fungus clone D52 18S ribosomal RNA gene, partial sequence; internal transcribed spacer 1, 5.8S ribosomal RNA gene and internal transcribed spacer 2, complete sequence; and 28S ribosomal RNA gene, partial sequence</t>
  </si>
  <si>
    <t>AF504846</t>
  </si>
  <si>
    <t>Uncultured fungus clone D25 18S ribosomal RNA gene, partial sequence; internal transcribed spacer 1, 5.8S ribosomal RNA gene and internal transcribed spacer 2, complete sequence; and 28S ribosomal RNA gene, partial sequence</t>
  </si>
  <si>
    <t>AY969864</t>
  </si>
  <si>
    <t>Uncultured fungus isolate dfmo0725_064 18S ribosomal RNA gene, partial sequence; internal transcribed spacer 1, 5.8S ribosomal RNA gene, and internal transcribed spacer 2, complete sequence; and 28S ribosomal RNA gene, partial sequence</t>
  </si>
  <si>
    <t>AY969546</t>
  </si>
  <si>
    <t>Uncultured fungus isolate dfmo0690_106 18S ribosomal RNA gene, partial sequence; internal transcribed spacer 1, 5.8S ribosomal RNA gene, and internal transcribed spacer 2, complete sequence; and 28S ribosomal RNA gene, partial sequence</t>
  </si>
  <si>
    <t>AY969608</t>
  </si>
  <si>
    <t>Eupenicillium baarnense strain NRRL 2086 internal transcribed spacer 1, 5.8S ribosomal RNA gene and internal transcribed spacer 2, complete sequence; and 28S ribosomal RNA gene, partial sequence</t>
  </si>
  <si>
    <t>AY213679</t>
  </si>
  <si>
    <t>Penicillium turbatum strain CBS 686.84 18S ribosomal RNA gene, partial sequence; internal transcribed spacer 1, complete sequence; 5.8S ribosomal RNA gene, complete sequence; internal transcribed spacer 2, complete sequence; 28S ribosomal RNA gene, partial sequence</t>
  </si>
  <si>
    <t>AM084780</t>
  </si>
  <si>
    <t>Ascomycete sp. OS-S127 5.8S rRNA gene, ITS1 and ITS2, isolate S127</t>
  </si>
  <si>
    <t>CL1C_B2.ab1</t>
  </si>
  <si>
    <t>AY546684</t>
  </si>
  <si>
    <t>Spizellomyces punctatus isolate AFTOL-ID 182 18S small subunit ribosomal RNA gene, partial sequence</t>
  </si>
  <si>
    <t>AY635829</t>
  </si>
  <si>
    <t>Rhizophlyctis rosea isolate AFTOL-ID 43 18S ribosomal RNA gene, partial sequence</t>
  </si>
  <si>
    <t>AY635830</t>
  </si>
  <si>
    <t>Catenomyces sp. JEL342 isolate AFTOL-ID 47 18S ribosomal RNA gene, partial sequence</t>
  </si>
  <si>
    <t>AF164251</t>
  </si>
  <si>
    <t>Rhizophlyctis rosea strain BK47-07 18S ribosomal RNA gene, partial sequence</t>
  </si>
  <si>
    <t>AF164249</t>
  </si>
  <si>
    <t>Rhizophlyctis rosea strain BK57-5 18S ribosomal RNA gene, partial sequence</t>
  </si>
  <si>
    <t>AF164245</t>
  </si>
  <si>
    <t>Galerina atkinsoniana isolate AFTOL-ID 1760 18S ribosomal RNA gene, partial sequence</t>
  </si>
  <si>
    <t>DQ440633</t>
  </si>
  <si>
    <t>Descolea maculata isolate AFTOL-ID 1521 18S ribosomal RNA gene, partial sequence</t>
  </si>
  <si>
    <t>MR57_ITS1.ab1</t>
  </si>
  <si>
    <t>AY948191</t>
  </si>
  <si>
    <t>Hebeloma leucosarx strain NP126 18S ribosomal RNA gene, partial sequence; internal transcribed spacer 1, 5.8S ribosomal RNA gene, and internal transcribed spacer 2, complete sequence; and 28S ribosomal RNA gene, partial sequence</t>
  </si>
  <si>
    <t>AY948190</t>
  </si>
  <si>
    <t>Hebeloma ammophilum strain NP122 18S ribosomal RNA gene, partial sequence; internal transcribed spacer 1, 5.8S ribosomal RNA gene, and internal transcribed spacer 2, complete sequence; and 28S ribosomal RNA gene, partial sequence</t>
  </si>
  <si>
    <t>AY320382</t>
  </si>
  <si>
    <t>Hebeloma sp. GLM 42698 18S ribosomal RNA gene, partial sequence; internal transcribed spacer 1, 5.8S ribosomal RNA gene, and internal transcribed spacer 2, complete sequence; and 28S ribosomal RNA gene, partial sequence</t>
  </si>
  <si>
    <t>AY748853</t>
  </si>
  <si>
    <t>Uncultured ectomycorrhiza (Hebeloma) isolate NEU13 internal transcribed spacer 1, partial sequence; 5.8S ribosomal RNA gene, complete sequence; and internal transcribed spacer 2, partial sequence</t>
  </si>
  <si>
    <t>AY320381</t>
  </si>
  <si>
    <t>Hebeloma sp. GLM 42697 18S ribosomal RNA gene, partial sequence; internal transcribed spacer 1, 5.8S ribosomal RNA gene, and internal transcribed spacer 2, complete sequence; and 28S ribosomal RNA gene, partial sequence</t>
  </si>
  <si>
    <t>AJ510277</t>
  </si>
  <si>
    <t>Uncultured Hebeloma sp. partial 18S rRNA gene, ITS1, 5.8S rRNA gene, ITS2 and partial 28S rRNA gene</t>
  </si>
  <si>
    <t>AY948193</t>
  </si>
  <si>
    <t>Hebeloma cavipes strain NP121 18S ribosomal RNA gene, partial sequence; internal transcribed spacer 1, 5.8S ribosomal RNA gene, and internal transcribed spacer 2, complete sequence; and 28S ribosomal RNA gene, partial sequence</t>
  </si>
  <si>
    <t>AY309964</t>
  </si>
  <si>
    <t>Hebeloma fragilipes 18S ribosomal RNA gene, partial sequence; internal transcribed spacer 1, 5.8S ribosomal RNA gene and internal transcribed spacer 2, complete sequence; and 28S ribosomal RNA gene, partial sequence</t>
  </si>
  <si>
    <t>AY320389</t>
  </si>
  <si>
    <t>MR1_B2.ab1</t>
  </si>
  <si>
    <t>AY382442</t>
  </si>
  <si>
    <t>Uncultured soil fungus clone B_Canopy_900_02_06 18S ribosomal RNA gene, partial sequence</t>
  </si>
  <si>
    <t>AY382447</t>
  </si>
  <si>
    <t>Uncultured soil fungus clone B_Canopy_900_03_17 18S ribosomal RNA gene, partial sequence</t>
  </si>
  <si>
    <t>MR1_ITS1.ab1</t>
  </si>
  <si>
    <t>MR28_B2.ab1</t>
  </si>
  <si>
    <t>MR28_ITS1.ab1</t>
  </si>
  <si>
    <t>AY239346</t>
  </si>
  <si>
    <t>Gymnomyces gilkeyae 18S ribosomal RNA gene, partial sequence; internal transcribed spacer 1, 5.8S ribosomal RNA gene, and internal transcribed spacer 2, complete sequence; and 28S ribosomal RNA gene, partial sequence</t>
  </si>
  <si>
    <t>MR29_B2.ab1</t>
  </si>
  <si>
    <t>MR29_ITS1.ab1</t>
  </si>
  <si>
    <t>AF377240</t>
  </si>
  <si>
    <t>Tricholoma ustaloides isolate KMS324 internal transcribed spacer 1, partial sequence; 5.8S ribosomal RNA gene, complete sequence; and internal transcribed spacer 2, partial sequence</t>
  </si>
  <si>
    <t>AJ549966</t>
  </si>
  <si>
    <t>Uncultured ectomycorrhiza (Tricholoma) 18S rRNA gene (partial), 5.8S rRNA gene, 28S rRNA gene (partial), ITS1 and ITS2, morphotype B11-II</t>
  </si>
  <si>
    <t>AY656988</t>
  </si>
  <si>
    <t>Uncultured mycorrhizal fungus TRICHOL3 18S ribosomal RNA gene, partial sequence; internal transcribed spacer 1, 5.8S ribosomal RNA gene, and internal transcribed spacer 2, complete sequence; and 28S ribosomal RNA gene, partial sequence</t>
  </si>
  <si>
    <t>AF377233</t>
  </si>
  <si>
    <t>Tricholoma aurantium isolate HDT54945 internal transcribed spacer 1, partial sequence; 5.8S ribosomal RNA gene, complete sequence; and internal transcribed spacer 2, partial sequence</t>
  </si>
  <si>
    <t>AF377231</t>
  </si>
  <si>
    <t>Tricholoma populinum isolate DEDsn internal transcribed spacer 1, partial sequence; 5.8S ribosomal RNA gene, complete sequence; and internal transcribed spacer 2, partial sequence</t>
  </si>
  <si>
    <t>AY394920</t>
  </si>
  <si>
    <t>Mycorrhizal fungal sp. pkc01e 18S ribosomal RNA gene, partial sequence; internal transcribed spacer 1, 5.8S ribosomal RNA gene, and internal transcribed spacer 2, complete sequence; and 28S ribosomal RNA gene, partial sequence</t>
  </si>
  <si>
    <t>AY394916</t>
  </si>
  <si>
    <t>Mycorrhizal fungal sp. pkc01d 18S ribosomal RNA gene, partial sequence; internal transcribed spacer 1, 5.8S ribosomal RNA gene, and internal transcribed spacer 2, complete sequence; and 28S ribosomal RNA gene, partial sequence</t>
  </si>
  <si>
    <t>AY394891</t>
  </si>
  <si>
    <t>Mycorrhizal fungal sp. pkc02 18S ribosomal RNA gene, partial sequence; internal transcribed spacer 1, 5.8S ribosomal RNA gene, and internal transcribed spacer 2, complete sequence; and 28S ribosomal RNA gene, partial sequence</t>
  </si>
  <si>
    <t>DQ093680</t>
  </si>
  <si>
    <t>Lecythophora mutabilis isolate aurim1180 small subunit ribosomal RNA gene, partial sequence; internal transcribed spacer 1, 5.8S ribosomal RNA gene, and internal transcribed spacer 2, complete sequence; and large subunit ribosomal RNA gene, partial sequence</t>
  </si>
  <si>
    <t>DQ317351</t>
  </si>
  <si>
    <t>Thelebolaceae sp. BC18 18S ribosomal RNA gene, partial sequence; internal transcribed spacer 1, 5.8S ribosomal RNA gene, and internal transcribed spacer 2, complete sequence; and 28S ribosomal RNA gene, partial sequence</t>
  </si>
  <si>
    <t>DQ655698</t>
  </si>
  <si>
    <t>Candida sp. NRRL Y-27908 18S ribosomal RNA gene, partial sequence</t>
  </si>
  <si>
    <t>DQ534404</t>
  </si>
  <si>
    <t>Uncultured fungus isolate dfmo0725_052 18S ribosomal RNA gene, partial sequence; internal transcribed spacer 1, 5.8S ribosomal RNA gene, and internal transcribed spacer 2, complete sequence; and 28S ribosomal RNA gene, partial sequence</t>
  </si>
  <si>
    <t>AY969826</t>
  </si>
  <si>
    <t>AB015778</t>
  </si>
  <si>
    <t>Pseudogymnoascus roseus 18S rRNA gene, partial sequence</t>
  </si>
  <si>
    <t>DQ002903</t>
  </si>
  <si>
    <t>Cryptosporiopsis radicicola small subunit ribosomal RNA gene, partial sequence</t>
  </si>
  <si>
    <t>AJ301960</t>
  </si>
  <si>
    <t>ascomycota sp. BBA71218 18S rRNA gene, 5.8S rRNA gene, 28S rRNA gene (partial), internal transcribed spacer 1 (ITS1) and internal transcribed spacer 2 (ITS2), strain BBA 71218</t>
  </si>
  <si>
    <t>AJ224362</t>
  </si>
  <si>
    <t>Bulgaria inquinans 18S rDNA</t>
  </si>
  <si>
    <t>AF315623</t>
  </si>
  <si>
    <t>Pseudophacidium ledi 18S ribosomal RNA gene, partial sequence</t>
  </si>
  <si>
    <t>AY544729</t>
  </si>
  <si>
    <t>Crinula caliciiformis isolate AFTOL-ID 272 18S ribosomal RNA gene, partial sequence</t>
  </si>
  <si>
    <t>AF292091</t>
  </si>
  <si>
    <t>Holwaya mucida subsp. nipponica 18S ribosomal RNA gene, partial sequence</t>
  </si>
  <si>
    <t>AB016173</t>
  </si>
  <si>
    <t>Geomyces asperulatus gene for 18S rRNA, partial sequence</t>
  </si>
  <si>
    <t>C4G2_B2.ab1</t>
  </si>
  <si>
    <t>AF113430</t>
  </si>
  <si>
    <t>Polyporus varius CulTENN10513 18S ribosomal RNA gene, partial sequence; internal transcribed spacer 1, 5.8S ribosomal RNA gene and internal transcribed spacer 2, complete sequence; and 28S ribosomal RNA gene, partial sequence</t>
  </si>
  <si>
    <t>AF516579</t>
  </si>
  <si>
    <t>Polyporus varius CulTENN7922 18S ribosomal RNA gene, partial sequence; internal transcribed spacer 1, 5.8S ribosomal RNA gene and internal transcribed spacer 2, complete sequence; and 28S ribosomal RNA gene, partial sequence</t>
  </si>
  <si>
    <t>AF516580</t>
  </si>
  <si>
    <t>Polyporus varius CulTENN10962 SBI 19 18S ribosomal RNA gene, partial sequence; internal transcribed spacer 1, 5.8S ribosomal RNA gene and internal transcribed spacer 2, complete sequence; and 28S ribosomal RNA gene, partial sequence</t>
  </si>
  <si>
    <t>AF516578</t>
  </si>
  <si>
    <t>MR13A_ITS1.ab1</t>
  </si>
  <si>
    <t>AF044193</t>
  </si>
  <si>
    <t>Flammulina populicola 18S ribosomal RNA gene, partial sequence; internal transcribed spacer 1, 5.8S ribosomal RNA gene and internal transcribed spacer 2, complete sequence; and large subunit ribosomal RNA gene, partial sequence</t>
  </si>
  <si>
    <t>AF047873</t>
  </si>
  <si>
    <t>AF031655</t>
  </si>
  <si>
    <t>AF032129</t>
  </si>
  <si>
    <t>Flammulina mexicana 18S ribosomal RNA gene, partial sequence; internal transcribed spacer 1, 5.8S ribosomal RNA gene and internal transcribed spacer 2, complete sequence; and large subunit ribosomal RNA gene, partial sequence</t>
  </si>
  <si>
    <t>AF044194</t>
  </si>
  <si>
    <t>Flammulina rossica 18S ribosomal RNA gene, partial sequence; internal transcribed spacer 1, 5.8S ribosomal RNA gene and internal transcribed spacer 2, complete sequence; and large subunit ribosomal RNA gene, partial sequence</t>
  </si>
  <si>
    <t>AF051699</t>
  </si>
  <si>
    <t>AF141133</t>
  </si>
  <si>
    <t>Flammulina velutipes 18S ribosomal RNA gene, partial sequence; internal transcribed spacer 1, 5.8S ribosomal RNA gene and internal transcribed spacer 2, complete sequence; and large subunit ribosomal RNA gene, partial sequence</t>
  </si>
  <si>
    <t>AF051701</t>
  </si>
  <si>
    <t>Flammulina ononidis 18S ribosomal RNA gene, partial sequence; internal transcribed spacer 1, 5.8S ribosomal RNA gene and internal transcribed spacer 2, complete sequence; and large subunit ribosomal RNA gene, partial sequence</t>
  </si>
  <si>
    <t>AB064958</t>
  </si>
  <si>
    <t>Flammulina velutipes genes for 18S rRNA, ITS1, 5.8S rRNA, ITS2, large subunit rRNA, partial and complete sequence, strain:MH09236</t>
  </si>
  <si>
    <t>MR1A_B2.ab1</t>
  </si>
  <si>
    <t>AF548100</t>
  </si>
  <si>
    <t>Trichoderma harzianum strain ALI 232 18S ribosomal RNA gene, partial sequence</t>
  </si>
  <si>
    <t>AY489694</t>
  </si>
  <si>
    <t>Hypocrea rufa strain GJS89-127 18S ribosomal RNA gene, partial sequence</t>
  </si>
  <si>
    <t>AF525230</t>
  </si>
  <si>
    <t>Trichoderma viride 18S ribosomal RNA gene, partial sequence</t>
  </si>
  <si>
    <t>AB027338</t>
  </si>
  <si>
    <t>Hypocrea lutea DNA for 18S ribosomal RNA</t>
  </si>
  <si>
    <t>AJ301991</t>
  </si>
  <si>
    <t>Hypocrea rufa 18S rRNA gene, 5.8S rRNA gene, 28S rRNA gene (partial), internal transcribed spacer 1 (ITS1) and internal transcribed spacer 2 (ITS2), strain Hy9</t>
  </si>
  <si>
    <t>AJ301990</t>
  </si>
  <si>
    <t>Hypocrea koningii 18S rRNA gene, 5.8S rRNA gene, 28S rRNA gene (partial), internal transcribed spacer 1 (ITS1) and internal transcribed spacer 2 (ITS2), strain ATCC 64262</t>
  </si>
  <si>
    <t>AF548104</t>
  </si>
  <si>
    <t>Trichoderma viride strain ALI 210 18S ribosomal RNA gene, partial sequence</t>
  </si>
  <si>
    <t>AF548103</t>
  </si>
  <si>
    <t>Hypocrea jecorina strain RutC-30 18S ribosomal RNA gene, partial sequence</t>
  </si>
  <si>
    <t>AF548102</t>
  </si>
  <si>
    <t>Hypocrea jecorina strain QM 9414 18S ribosomal RNA gene, partial sequence</t>
  </si>
  <si>
    <t>MR3B_B2.ab1</t>
  </si>
  <si>
    <t>AY544700</t>
  </si>
  <si>
    <t>Chloroscypha cf. enterochroma OSC 100020 isolate AFTOL-ID 67 18S ribosomal RNA gene, partial sequence</t>
  </si>
  <si>
    <t>AY524847</t>
  </si>
  <si>
    <t>Hymenoscyphus ericae strain UAMH 8873 18S ribosomal RNA gene, partial sequence</t>
  </si>
  <si>
    <t>AY082984</t>
  </si>
  <si>
    <t>Uncultured eukaryote clone RT5in6 18S ribosomal RNA gene, complete sequence</t>
  </si>
  <si>
    <t>AY082969</t>
  </si>
  <si>
    <t>Uncultured eukaryote clone RT3n5 18S ribosomal RNA gene, complete sequence</t>
  </si>
  <si>
    <t>AY357286</t>
  </si>
  <si>
    <t>Tricladium splendens strain 162-1436 18S ribosomal RNA gene, partial sequence</t>
  </si>
  <si>
    <t>AY357276</t>
  </si>
  <si>
    <t>Geniculospora grandis strain UMB 198.01 18S ribosomal RNA gene, partial sequence</t>
  </si>
  <si>
    <t>AY357264</t>
  </si>
  <si>
    <t>Anguillospora mediocris 18S ribosomal RNA gene, partial sequence</t>
  </si>
  <si>
    <t>AY357263</t>
  </si>
  <si>
    <t>Anguillospora fustiformis strain CCM F-06584 18S ribosomal RNA gene, partial sequence</t>
  </si>
  <si>
    <t>AY357262</t>
  </si>
  <si>
    <t>Anguillospora furtiva strain CCM F-20483 18S ribosomal RNA gene, partial sequence</t>
  </si>
  <si>
    <t>MR5A_ITS1.ab1</t>
  </si>
  <si>
    <t>AF502761</t>
  </si>
  <si>
    <t>Leaf litter ascomycete strain its233 isolate 1000527248 internal transcribed spacer 1, partial sequence; 5.8S ribosomal RNA gene, complete sequence; and internal transcribed spacer 2, partial sequence</t>
  </si>
  <si>
    <t>AF502609</t>
  </si>
  <si>
    <t>Leaf litter ascomycete strain its014 isolate 1000493352 internal transcribed spacer 1, partial sequence; 5.8S ribosomal RNA gene, complete sequence; and internal transcribed spacer 2, partial sequence</t>
  </si>
  <si>
    <t>AF502870</t>
  </si>
  <si>
    <t>Leaf litter ascomycete strain its376 isolate 1000490665 internal transcribed spacer 1, partial sequence; 5.8S ribosomal RNA gene, complete sequence; and internal transcribed spacer 2, partial sequence</t>
  </si>
  <si>
    <t>AF502749</t>
  </si>
  <si>
    <t>Leaf litter ascomycete strain its220 isolate 1000116142 internal transcribed spacer 1, partial sequence; 5.8S ribosomal RNA gene, complete sequence; and internal transcribed spacer 2, partial sequence</t>
  </si>
  <si>
    <t>AY761179</t>
  </si>
  <si>
    <t>Uncultured fungus clone BAF21 internal transcribed spacer 1, 5.8S ribosomal RNA gene, and internal transcribed spacer 2, complete sequence</t>
  </si>
  <si>
    <t>AY465451</t>
  </si>
  <si>
    <t>Rhytismataceae sp. sd1bN2a(A) 18S ribosomal RNA gene, partial sequence; internal transcribed spacer 1, 5.8S ribosomal RNA gene, and internal transcribed spacer 2, complete sequence; and 28S ribosomal RNA gene, partial sequence</t>
  </si>
  <si>
    <t>AY465450</t>
  </si>
  <si>
    <t>Fungal sp. T5N18c(B) 18S ribosomal RNA gene, partial sequence; internal transcribed spacer 1, 5.8S ribosomal RNA gene, and internal transcribed spacer 2, complete sequence; and 28S ribosomal RNA gene, partial sequence</t>
  </si>
  <si>
    <t>AY971742</t>
  </si>
  <si>
    <t>Fungal sp. 8.33 18S ribosomal RNA gene, partial sequence; internal transcribed spacer 1, 5.8S ribosomal RNA gene, and internal transcribed spacer 2, complete sequence; and 28S ribosomal RNA gene, partial sequence</t>
  </si>
  <si>
    <t>AF502651</t>
  </si>
  <si>
    <t>Leaf litter ascomycete strain its069 isolate 1000493581 internal transcribed spacer 1, partial sequence; 5.8S ribosomal RNA gene, complete sequence; and internal transcribed spacer 2, partial sequence</t>
  </si>
  <si>
    <t>MR5B_B2.ab1</t>
  </si>
  <si>
    <t>MR7A_B2.ab1</t>
  </si>
  <si>
    <t>AY752970</t>
  </si>
  <si>
    <t>Phaeomarasmius proximans isolate AFTOL-ID 979 18S ribosomal RNA gene, partial sequence</t>
  </si>
  <si>
    <t>AF287833</t>
  </si>
  <si>
    <t>Humidicutis marginata 18S small subunit ribosomal RNA gene, partial sequence</t>
  </si>
  <si>
    <t>AY665782</t>
  </si>
  <si>
    <t>Hygrocybe virginea isolate AFTOL-ID 472 18S ribosomal RNA gene, partial sequence</t>
  </si>
  <si>
    <t>MR7A_ITS1.ab1</t>
  </si>
  <si>
    <t>AF274382</t>
  </si>
  <si>
    <t>Collybia cirrhata strain Tennessee 8785 18S ribosomal RNA gene, partial sequence; internal transcribed spacer 1, 5.8S ribosomal RNA gene and internal transcribed spacer 2, complete sequence; and large subunit ribosomal RNA gene, partial sequence</t>
  </si>
  <si>
    <t>AF274381</t>
  </si>
  <si>
    <t>Collybia cirrhata strain Tennessee 7478 18S ribosomal RNA gene, partial sequence; internal transcribed spacer 1, 5.8S ribosomal RNA gene and internal transcribed spacer 2, complete sequence; and large subunit ribosomal RNA gene, partial sequence</t>
  </si>
  <si>
    <t>AF274380</t>
  </si>
  <si>
    <t>Collybia cirrhata strain Tennessee 7300 18S ribosomal RNA gene, partial sequence; internal transcribed spacer 1, 5.8S ribosomal RNA gene and internal transcribed spacer 2, complete sequence; and large subunit ribosomal RNA gene, partial sequence</t>
  </si>
  <si>
    <t>AF274378</t>
  </si>
  <si>
    <t>Collybia tuberosa strain Duke1809 18S ribosomal RNA gene, partial sequence; internal transcribed spacer 1, 5.8S ribosomal RNA gene and internal transcribed spacer 2, complete sequence; and large subunit ribosomal RNA gene, partial sequence</t>
  </si>
  <si>
    <t>AF274377</t>
  </si>
  <si>
    <t>Collybia tuberosa strain Duke1424 18S ribosomal RNA gene, partial sequence; internal transcribed spacer 1, 5.8S ribosomal RNA gene and internal transcribed spacer 2, complete sequence; and large subunit ribosomal RNA gene, partial sequence</t>
  </si>
  <si>
    <t>AF274376</t>
  </si>
  <si>
    <t>Collybia tuberosa strain DAOM 191061 18S ribosomal RNA gene, partial sequence; internal transcribed spacer 1, 5.8S ribosomal RNA gene and internal transcribed spacer 2, complete sequence; and large subunit ribosomal RNA gene, partial sequence</t>
  </si>
  <si>
    <t>AF065124</t>
  </si>
  <si>
    <t>Collybia tuberosa strain Tennessee 7265 18S ribosomal RNA gene, partial sequence; internal transcribed spacer 1, 5.8S ribosomal RNA gene and internal transcribed spacer 2, complete sequence; and large subunit ribosomal RNA gene, partial sequence</t>
  </si>
  <si>
    <t>AF361313</t>
  </si>
  <si>
    <t>Hypocrea rufa (strain Hy 70) 5.8S rRNA and partial 18S and 28S rRNA genes and ITS1 and ITS2</t>
  </si>
  <si>
    <t>AY172089</t>
  </si>
  <si>
    <t>Cf. Trichoderma sp. 842/LP1 internal transcribed spacer 1, partial sequence; 5.8S ribosomal RNA gene and internal transcribed spacer 2, complete sequence; and 28S ribosomal RNA gene, partial sequence</t>
  </si>
  <si>
    <t>MR3B_ITS1.ab1</t>
  </si>
  <si>
    <t>MR5A_B2.ab1</t>
  </si>
  <si>
    <t>MR5B_ITS1.ab1</t>
  </si>
  <si>
    <t>AY805601</t>
  </si>
  <si>
    <t>Ascomycete sp. olrim488 18S ribosomal RNA gene, partial sequence; internal transcribed spacer 1 and 5.8S ribosomal RNA gene, complete sequence; and internal transcribed spacer 2, partial sequence</t>
  </si>
  <si>
    <t>AF502745</t>
  </si>
  <si>
    <t>Leaf litter ascomycete strain its214 isolate 1000493543 internal transcribed spacer 1, partial sequence; 5.8S ribosomal RNA gene, complete sequence; and internal transcribed spacer 2, partial sequence</t>
  </si>
  <si>
    <t>MR9A_ITS1.ab1</t>
  </si>
  <si>
    <t>AJ879693</t>
  </si>
  <si>
    <t>uncultured rhizosphere ascomycete partial ITS1, 5.8S rRNA gene and partial ITS2, isolate 3</t>
  </si>
  <si>
    <t>DQ068996</t>
  </si>
  <si>
    <t>Tetracladium maxilliforme clone NS170D 18S ribosomal RNA gene, partial sequence; internal transcribed spacer 1, 5.8S ribosomal RNA gene, and internal transcribed spacer 2, complete sequence; and 28S ribosomal RNA gene, partial sequence</t>
  </si>
  <si>
    <t>AJ879671</t>
  </si>
  <si>
    <t>uncultured rhizosphere ascomycete partial ITS1, 5.8S rRNA gene and partial ITS2, isolate 2</t>
  </si>
  <si>
    <t>AJ890435</t>
  </si>
  <si>
    <t>Ascomycete sp. Gr57 18S rRNA gene (partial), ITS1, 5.8S rRNA gene, ITS2, 28S rRNA gene (partial), strain CBS 118523</t>
  </si>
  <si>
    <t>AF411027</t>
  </si>
  <si>
    <t>Tetracladium maxilliforme strain F-14286 internal transcribed spacer 1, 5.8S ribosomal RNA gene, and internal transcribed spacer 2, complete sequence</t>
  </si>
  <si>
    <t>AF411026</t>
  </si>
  <si>
    <t>Tetracladium furcatum strain F-11883 internal transcribed spacer 1, 5.8S ribosomal RNA gene, and internal transcribed spacer 2, complete sequence</t>
  </si>
  <si>
    <t>DQ069048</t>
  </si>
  <si>
    <t>Uncultured Russulaceae isolate FR2 internal transcribed spacer 1, partial sequence; 5.8S ribosomal RNA gene, complete sequence; and internal transcribed spacer 2, partial sequence</t>
  </si>
  <si>
    <t>MR37_ITS1.ab1</t>
  </si>
  <si>
    <t>MR39_B2.ab1</t>
  </si>
  <si>
    <t>AY757266</t>
  </si>
  <si>
    <t>Ceratobasidium sp. GEL5602 18S ribosomal RNA gene, partial sequence</t>
  </si>
  <si>
    <t>AY916719</t>
  </si>
  <si>
    <t>Marasmius sp. MCA1708 18S small subunit ribosomal RNA gene, partial sequence</t>
  </si>
  <si>
    <t>AY916691</t>
  </si>
  <si>
    <t>Crinipellis zonata strain OKM 25450 18S small subunit ribosomal RNA gene, partial sequence</t>
  </si>
  <si>
    <t>AY916681</t>
  </si>
  <si>
    <t>Chaetocalathus liliputianus 18S small subunit ribosomal RNA gene, partial sequence</t>
  </si>
  <si>
    <t>AY293122</t>
  </si>
  <si>
    <t>L22255</t>
  </si>
  <si>
    <t>Auricularia polytricha 18S ribosomal RNA gene, complete sequence</t>
  </si>
  <si>
    <t>AY293130</t>
  </si>
  <si>
    <t>Exidiopsis calcea 18S ribosomal RNA gene, partial sequence</t>
  </si>
  <si>
    <t>MR39_ITS1.ab1</t>
  </si>
  <si>
    <t>MR44_B2.ab1</t>
  </si>
  <si>
    <t>MR46_ITS1.ab1</t>
  </si>
  <si>
    <t>MR47_ITS1.ab1</t>
  </si>
  <si>
    <t>AF325580</t>
  </si>
  <si>
    <t>Cortinarius delibutus specimen-voucher IB 19860263 18S ribosomal RNA gene, partial sequence; internal transcribed spacer 1, 5.8S ribosomal RNA gene, and internal transcribed spacer 2, complete sequence; and 28S ribosomal RNA gene, partial sequence</t>
  </si>
  <si>
    <t>U56025</t>
  </si>
  <si>
    <t>Cortinarius delibutus nuclear ribosomal RNA internal transcribed spacers, ITS1 and ITS2 and partial 18S, 5.8S and 28S partial ribosomal RNA genes</t>
  </si>
  <si>
    <t>AF430256</t>
  </si>
  <si>
    <t>Cortinarius delibutus ectomycorrhiza S48 18S ribosomal RNA gene, partial sequence; internal transcribed spacer 1 and 5.8S ribosomal RNA gene, complete sequence; and internal transcribed spacer 2, partial sequence</t>
  </si>
  <si>
    <t>AY669592</t>
  </si>
  <si>
    <t>Cortinarius salor voucher TUB 011838 18S ribosomal RNA gene, partial sequence; internal transcribed spacer 1, 5.8S ribosomal RNA gene, and internal transcribed spacer 2, complete sequence; and 28S ribosomal RNA gene, partial sequence</t>
  </si>
  <si>
    <t>AF325579</t>
  </si>
  <si>
    <t>Cortinarius salor specimen-voucher IB 19940297 18S ribosomal RNA gene, partial sequence; internal transcribed spacer 1, 5.8S ribosomal RNA gene, and internal transcribed spacer 2, complete sequence; and 28S ribosomal RNA gene, partial sequence</t>
  </si>
  <si>
    <t>AJ236065</t>
  </si>
  <si>
    <t>Cortinarius delibutus partial 18S rRNA gene, 5.8S rRNA gene and partial 28S rRNA gene and internal transcribed spacers 1 and 2 (ITS1, ITS2)</t>
  </si>
  <si>
    <t>DQ481841</t>
  </si>
  <si>
    <t>Uncultured ectomycorrhiza (Cortinarius) clone SWUBC797 18S ribosomal RNA gene, partial sequence; internal transcribed spacer 1, 5.8S ribosomal RNA gene, and internal transcribed spacer 2, complete sequence; and 28S ribosomal RNA gene, partial sequence</t>
  </si>
  <si>
    <t>DQ481827</t>
  </si>
  <si>
    <t>Uncultured ectomycorrhiza (Cortinarius) clone SWUBC379 18S ribosomal RNA gene, partial sequence; internal transcribed spacer 1, 5.8S ribosomal RNA gene, and internal transcribed spacer 2, complete sequence; and 28S ribosomal RNA gene, partial sequence</t>
  </si>
  <si>
    <t>MR55_ITS1.ab1</t>
  </si>
  <si>
    <t>DQ192177</t>
  </si>
  <si>
    <t>Trichoderma viride isolate TUB F-1041 18S ribosomal RNA gene, internal transcribed spacer 1, 5.8S ribosomal RNA gene, internal transcribed spacer 2, and 28S ribosomal RNA gene, complete sequence</t>
  </si>
  <si>
    <t>X93979</t>
  </si>
  <si>
    <t>T.viride rRNA genes and ITS1 and ITS2 DNA (strain CBS 240.63)</t>
  </si>
  <si>
    <t>X93978</t>
  </si>
  <si>
    <t>T.viride rRNA genes and ITS1 and ITS2 DNA (strain ATCC 18652)</t>
  </si>
  <si>
    <t>AJ230678</t>
  </si>
  <si>
    <t>Trichoderma viride (strain Tr22) 5.8S rRNA and partial 18S and 28S rRNA genes and ITS1 and ITS2</t>
  </si>
  <si>
    <t>X93980</t>
  </si>
  <si>
    <t>H.rufa rRNA genes and ITS1 and ITS2 DNA (strain GJS 89-127)</t>
  </si>
  <si>
    <t>AJ230684</t>
  </si>
  <si>
    <t>MR01_C</t>
  </si>
  <si>
    <t>gb</t>
  </si>
  <si>
    <t>AY752971.1| Hydnellum geogenium isolate AFTOL-ID 680 18S ribosomal RNA gene,  partial sequence</t>
  </si>
  <si>
    <t>+/+</t>
  </si>
  <si>
    <t>654/1775</t>
  </si>
  <si>
    <t>AF026626.1| Hydnellum sp. DSH 96-008 18S ribosomal RNA gene, partial sequence</t>
  </si>
  <si>
    <t>654/1779</t>
  </si>
  <si>
    <t>AY293157.1| Sarcodon imbricatus 18S ribosomal RNA gene, partial sequence</t>
  </si>
  <si>
    <t>654/1759</t>
  </si>
  <si>
    <t>DQ092920.1| Tomentella sp isolate AFTOL-ID 1016 18S ribosomal RNA gene, partial  sequence</t>
  </si>
  <si>
    <t>654/1793</t>
  </si>
  <si>
    <t>AY771600.1| Polyozellus multiplex isolate AFTOL-ID 677 18S ribosomal RNA gene,  partial sequence</t>
  </si>
  <si>
    <t>654/1771</t>
  </si>
  <si>
    <t>MR02_NP</t>
  </si>
  <si>
    <t>AY705963.1| Polyporus squamosus isolate AFTOL-ID 704 18S ribosomal RNA gene,  partial sequence</t>
  </si>
  <si>
    <t>652/1769</t>
  </si>
  <si>
    <t>AF026573.1|AF026573 Polyporus squamosus 18S ribosomal RNA gene, partial sequence</t>
  </si>
  <si>
    <t>652/1737</t>
  </si>
  <si>
    <t>U59089.1|PSU59089 Polyporus squamosus 18S small subunit ribosomal RNA gene, partial  sequence</t>
  </si>
  <si>
    <t>AY705970.1| Pycnoporus sp. ZW02.30 isolate AFTOL-ID 772 18S ribosomal RNA gene,  partial sequence</t>
  </si>
  <si>
    <t>652/1772</t>
  </si>
  <si>
    <t>AY705965.1| Trametes versicolor isolate AFTOL-ID 768 18S ribosomal RNA gene,  partial sequence</t>
  </si>
  <si>
    <t>652/1778</t>
  </si>
  <si>
    <t>MR03_C</t>
  </si>
  <si>
    <t>DQ457628.1| Lyophyllum sp. PBM 2688 18S small subunit ribosomal RNA gene, partial  sequence</t>
  </si>
  <si>
    <t>653/1726</t>
  </si>
  <si>
    <t>AY771609.1| Clitocybe candicans isolate AFTOL-ID 541 18S ribosomal RNA gene,  partial sequence</t>
  </si>
  <si>
    <t>653/1786</t>
  </si>
  <si>
    <t>DQ115781.1| Coprinopsis atramentaria isolate AFTOL-ID 1496 18S ribosomal RNA  gene, partial sequence</t>
  </si>
  <si>
    <t>653/1793</t>
  </si>
  <si>
    <t>DQ092922.1| Termitomyces sp isolate AFTOL-ID 1384 18S ribosomal RNA gene, partial  sequence</t>
  </si>
  <si>
    <t>653/1792</t>
  </si>
  <si>
    <t>DQ367417.1| Asterophora agaricoides strain CBS170.86 18S small subunit ribosomal  RNA gene, partial sequence</t>
  </si>
  <si>
    <t>653/1711</t>
  </si>
  <si>
    <t>MR04_C</t>
  </si>
  <si>
    <t>DQ437679.1| Clavaria purpurea isolate AFTOL-ID 1736 18S ribosomal RNA gene,  partial sequence</t>
  </si>
  <si>
    <t>DQ834913.1| Resinicium furfuraceum strain FP101917 18S small subunit ribosomal  RNA gene, partial sequence</t>
  </si>
  <si>
    <t>653/1776</t>
  </si>
  <si>
    <t>AY752973.1| Cyphellostereum laeve isolate AFTOL-ID 983 18S ribosomal RNA gene,  partial sequence</t>
  </si>
  <si>
    <t>653/1762</t>
  </si>
  <si>
    <t>DQ834912.1| Resinicium chiricahuaense strain JLL14605 18S small subunit ribosomal  RNA gene, partial sequence</t>
  </si>
  <si>
    <t>653/1713</t>
  </si>
  <si>
    <t>AY771599.1| Rickenella fibula isolate AFTOL-ID 486 18S ribosomal RNA gene,  partial sequence</t>
  </si>
  <si>
    <t>653/1769</t>
  </si>
  <si>
    <t>MR05_C</t>
  </si>
  <si>
    <t>AF026627.1| Thelephora sp. DSH 96-010 18S ribosomal RNA gene, partial sequence</t>
  </si>
  <si>
    <t>654/1770</t>
  </si>
  <si>
    <t>MR06_C</t>
  </si>
  <si>
    <t>MR07_NP</t>
  </si>
  <si>
    <t>AY707093.1| Lactarius deceptivus isolate AFTOL-ID 682 18S ribosomal RNA gene,  partial sequence</t>
  </si>
  <si>
    <t>652/1716</t>
  </si>
  <si>
    <t>AY293156.1| Russula exalbicans 18S ribosomal RNA gene, partial sequence</t>
  </si>
  <si>
    <t>652/1774</t>
  </si>
  <si>
    <t>DQ457626.1| Lactarius lignyotus isolate AFTOL-ID 681 18S small subunit ribosomal  RNA gene, partial sequence</t>
  </si>
  <si>
    <t>652/1789</t>
  </si>
  <si>
    <t>AF082845.1|AF082845 Amylostereum areolatum small subunit ribosomal RNA gene, partial  sequence</t>
  </si>
  <si>
    <t>652/1635</t>
  </si>
  <si>
    <t>AY382439.1| Uncultured soil fungus clone B_Canopy_900_01_19 18S ribosomal RNA gene, partial sequence</t>
  </si>
  <si>
    <t>652/744</t>
  </si>
  <si>
    <t>MR08_P</t>
  </si>
  <si>
    <t>AF026605.1|AF026605 Laxitextum bicolor 18S ribosomal RNA gene, partial sequence</t>
  </si>
  <si>
    <t>652/1770</t>
  </si>
  <si>
    <t>MR09_N</t>
  </si>
  <si>
    <t>MR10_NP</t>
  </si>
  <si>
    <t>AY705957.1| Cortinarius aurilicis isolate AFTOL-ID 812 18S ribosomal RNA gene,  partial sequence</t>
  </si>
  <si>
    <t>653/1675</t>
  </si>
  <si>
    <t>AY752975.1| Cortinarius sodagnitus isolate AFTOL-ID 811 18S ribosomal RNA gene,  partial sequence</t>
  </si>
  <si>
    <t>653/1775</t>
  </si>
  <si>
    <t>AY705950.1| Cortinarius violaceus isolate AFTOL-ID 814 18S ribosomal RNA gene,  partial sequence</t>
  </si>
  <si>
    <t>653/1770</t>
  </si>
  <si>
    <t>AF504766.1| Uncultured fungus clone B25 18S ribosomal RNA gene, partial sequence</t>
  </si>
  <si>
    <t>653/723</t>
  </si>
  <si>
    <t>AY168904.1| Uncultured fungus clone 08_16 18S ribosomal RNA gene, partial sequence</t>
  </si>
  <si>
    <t>653/734</t>
  </si>
  <si>
    <t>MR11_P</t>
  </si>
  <si>
    <t>MR12_C</t>
  </si>
  <si>
    <t>MR13_C</t>
  </si>
  <si>
    <t>MR14_NP</t>
  </si>
  <si>
    <t>MR15_C</t>
  </si>
  <si>
    <t>DQ367422.1| Tricholoma myomyces strain KMS589 18S small subunit ribosomal RNA  gene, partial sequence</t>
  </si>
  <si>
    <t>653/1710</t>
  </si>
  <si>
    <t>AF287841.1|AF287841 Tricholoma myomyces 18S small subunit ribosomal RNA gene, partial  sequence</t>
  </si>
  <si>
    <t>653/1644</t>
  </si>
  <si>
    <t>AY757267.1| Tricholoma aestuans isolate AFTOL-ID 497 18S ribosomal RNA gene,  partial sequence</t>
  </si>
  <si>
    <t>653/1784</t>
  </si>
  <si>
    <t>AY654883.1| Tricholoma saponaceum isolate AFTOL-ID 672 18S ribosomal RNA gene,  partial sequence</t>
  </si>
  <si>
    <t>653/1772</t>
  </si>
  <si>
    <t>AY293161.1| Tricholoma inamoenum 18S ribosomal RNA gene, partial sequence</t>
  </si>
  <si>
    <t>653/1777</t>
  </si>
  <si>
    <t>MR16_C</t>
  </si>
  <si>
    <t>MR17_C</t>
  </si>
  <si>
    <t>MR18_P</t>
  </si>
  <si>
    <t>MR19_P</t>
  </si>
  <si>
    <t>MR20_P</t>
  </si>
  <si>
    <t>MR21_P</t>
  </si>
  <si>
    <t>MR22_P</t>
  </si>
  <si>
    <t>MR23_P</t>
  </si>
  <si>
    <t>MR24_C</t>
  </si>
  <si>
    <t>DQ115780.1| Clitocybe gibba isolate AFTOL-ID 1508 18S ribosomal RNA gene, partial sequence</t>
  </si>
  <si>
    <t>654/1268</t>
  </si>
  <si>
    <t>AY293125.1| Cortinarius bolaris 18S ribosomal RNA gene, partial sequence</t>
  </si>
  <si>
    <t>DQ092913.2| Clitocybe subvelosa isolate AFTOL-ID 721 18S ribosomal RNA gene,  partial sequence</t>
  </si>
  <si>
    <t>654/1801</t>
  </si>
  <si>
    <t>MR25_C</t>
  </si>
  <si>
    <t>AY654885.1| Lacrymaria velutina isolate AFTOL-ID 478 18S ribosomal RNA gene,  partial sequence</t>
  </si>
  <si>
    <t>MR26_C</t>
  </si>
  <si>
    <t>MR27_C</t>
  </si>
  <si>
    <t>MR28_N</t>
  </si>
  <si>
    <t>AY168909.1| Uncultured fungus clone 21_15 18S ribosomal RNA gene, partial sequence</t>
  </si>
  <si>
    <t>652/724</t>
  </si>
  <si>
    <t>MR29_C</t>
  </si>
  <si>
    <t>DQ457647.1| Mycena amabilissima isolate AFTOL-ID 1686 18S small subunit ribosomal  RNA gene, partial sequence</t>
  </si>
  <si>
    <t>653/1785</t>
  </si>
  <si>
    <t>MR30_P</t>
  </si>
  <si>
    <t>MR34_C</t>
  </si>
  <si>
    <t>DQ435797.1| Boletopsis leucomelaena isolate AFTOL-ID 1527 18S small subunit  ribosomal RNA gene, partial sequence</t>
  </si>
  <si>
    <t>MR35_C</t>
  </si>
  <si>
    <t>AF026582.1|AF026582 Russula compacta 18S ribosomal RNA gene, partial sequence</t>
  </si>
  <si>
    <t>652/1776</t>
  </si>
  <si>
    <t>U59093.1|RCU59093 Russula compacta 18S small subunit ribosomal RNA gene, partial  sequence</t>
  </si>
  <si>
    <t>MR36_N</t>
  </si>
  <si>
    <t>DQ825432.1| Dendrocollybia racemosa 18S small subunit ribosomal RNA gene, partial  sequence</t>
  </si>
  <si>
    <t>Uncultured ectomycorrhiza (Cortinarius) clone SWUBC940 18S ribosomal RNA gene, partial sequence; internal transcribed spacer 1, 5.8S ribosomal RNA gene, and internal transcribed spacer 2, complete sequence; and 28S ribosomal RNA gene, partial sequence</t>
  </si>
  <si>
    <t>DQ481833</t>
  </si>
  <si>
    <t>Uncultured ectomycorrhiza (Cortinarius) clone SWUBC998 18S ribosomal RNA gene, partial sequence; internal transcribed spacer 1, 5.8S ribosomal RNA gene, and internal transcribed spacer 2, complete sequence; and 28S ribosomal RNA gene, partial sequence</t>
  </si>
  <si>
    <t>MR63_ITS1.ab1</t>
  </si>
  <si>
    <t>DQ367913</t>
  </si>
  <si>
    <t>Russula decolorans isolate OUC99188 18S ribosomal RNA gene, partial sequence; internal transcribed spacer 1, 5.8S ribosomal RNA gene, and internal transcribed spacer 2, complete sequence; and 28S ribosomal RNA gene, partial sequence</t>
  </si>
  <si>
    <t>AY245542</t>
  </si>
  <si>
    <t>Russula californiensis 18S ribosomal RNA gene, partial sequence; internal transcribed spacer 1, 5.8S ribosomal RNA gene and internal transcribed spacer 2, complete sequence; and 28S ribosomal RNA gene, partial sequence</t>
  </si>
  <si>
    <t>AY534206</t>
  </si>
  <si>
    <t>Russula occidentalis isolate HJA2163 18S ribosomal RNA gene, partial sequence; internal transcribed spacer 1 and 5.8S ribosomal RNA gene, complete sequence; and internal transcribed spacer 2, partial sequence</t>
  </si>
  <si>
    <t>AF418638</t>
  </si>
  <si>
    <t>Russula vinosa 18S ribosomal RNA gene, partial sequence; internal transcribed spacer 1, 5.8S ribosomal RNA gene and internal transcribed spacer 2, complete sequence; and 28S ribosomal RNA gene, partial sequence</t>
  </si>
  <si>
    <t>AJ633113</t>
  </si>
  <si>
    <t>Tricholoma fulvum internal transcribed spacer 1, 5.8S ribosomal RNA gene, and internal transcribed spacer 2, complete sequence</t>
  </si>
  <si>
    <t>AF377234</t>
  </si>
  <si>
    <t>Tricholoma ustale isolate MEN95213 internal transcribed spacer 1, partial sequence; 5.8S ribosomal RNA gene, complete sequence; and internal transcribed spacer 2, partial sequence</t>
  </si>
  <si>
    <t>AF377235</t>
  </si>
  <si>
    <t>Tricholoma ustale isolate ECV.Rogge internal transcribed spacer 1, partial sequence; 5.8S ribosomal RNA gene, complete sequence; and internal transcribed spacer 2, partial sequence</t>
  </si>
  <si>
    <t>AF458435</t>
  </si>
  <si>
    <t>Tricholoma ustale trh884 18S ribosomal RNA gene, partial sequence; internal transcribed spacer 1, 5.8S ribosomal RNA gene and internal transcribed spacer 2, complete sequence; and 28S ribosomal RNA gene, partial sequence</t>
  </si>
  <si>
    <t>MR27_B2.ab1</t>
  </si>
  <si>
    <t>MR27_ITS1.ab1</t>
  </si>
  <si>
    <t>AF458440</t>
  </si>
  <si>
    <t>Tricholoma muricatum trh820 18S ribosomal RNA gene, partial sequence; internal transcribed spacer 1, 5.8S ribosomal RNA gene and internal transcribed spacer 2, complete sequence; and 28S ribosomal RNA gene, partial sequence</t>
  </si>
  <si>
    <t>AF458439</t>
  </si>
  <si>
    <t>Tricholoma muricatum trh815 18S ribosomal RNA gene, partial sequence; internal transcribed spacer 1, 5.8S ribosomal RNA gene and internal transcribed spacer 2, complete sequence; and 28S ribosomal RNA gene, partial sequence</t>
  </si>
  <si>
    <t>MR30_B2.ab1</t>
  </si>
  <si>
    <t>AY771608</t>
  </si>
  <si>
    <t>Clitocybe subditopoda isolate AFTOL-ID 533 18S ribosomal RNA gene, partial sequence</t>
  </si>
  <si>
    <t>DQ092922</t>
  </si>
  <si>
    <t>Termitomyces sp isolate AFTOL-ID 1384 18S ribosomal RNA gene, partial sequence</t>
  </si>
  <si>
    <t>AJ496255</t>
  </si>
  <si>
    <t>Asterophora parasitica partial 18S rRNA gene, strain MB217</t>
  </si>
  <si>
    <t>DQ457628</t>
  </si>
  <si>
    <t>Lyophyllum sp. PBM 2688 18S small subunit ribosomal RNA gene, partial sequence</t>
  </si>
  <si>
    <t>DQ536416</t>
  </si>
  <si>
    <t>Naucoria vinicolor isolate AFTOL-ID 499 18S small subunit ribosomal RNA gene, partial sequence</t>
  </si>
  <si>
    <t>MR34_B2.ab1</t>
  </si>
  <si>
    <t>MR34_ITS1.ab1</t>
  </si>
  <si>
    <t>AF351864</t>
  </si>
  <si>
    <t>Thelephoroid mycorrhizal isolate Sil2159 internal transcribed spacer 1, partial sequence; 5.8S ribosomal RNA gene, complete sequence; and internal transcribed spacer 2, partial sequence</t>
  </si>
  <si>
    <t>AF351863</t>
  </si>
  <si>
    <t>Hydnellum diabolus isolate KAH13873 internal transcribed spacer 1, partial sequence; 5.8S ribosomal RNA gene, complete sequence; and internal transcribed spacer 2, partial sequence</t>
  </si>
  <si>
    <t>DQ218304</t>
  </si>
  <si>
    <t>Hydnellum geogenium isolate AFTOL-ID 680 internal transcribed spacer 1, 5.8S ribosomal RNA gene, and internal transcribed spacer 2, complete sequence</t>
  </si>
  <si>
    <t>MR35_B2.ab1</t>
  </si>
  <si>
    <t>AY168909</t>
  </si>
  <si>
    <t>Uncultured fungus clone 21_15 18S ribosomal RNA gene, partial sequence</t>
  </si>
  <si>
    <t>AF026578</t>
  </si>
  <si>
    <t>Echinodontium tinctorium 18S ribosomal RNA gene, partial sequence</t>
  </si>
  <si>
    <t>AF430255</t>
  </si>
  <si>
    <t>Cortinariaceous ectomycorrhiza S39 18S ribosomaal RNA ribosomal RNA gene, partial sequence; internal transcribed spacer 1 and 5.8S ribosomal RNA gene, complete sequence; and internal transcribed spacer 2, partial sequence</t>
  </si>
  <si>
    <t>AF389152</t>
  </si>
  <si>
    <t>Cortinarius badiovinaceus IB19950278 18S ribosomal RNA gene, partial sequence; internal transcribed spacer 1, 5.8S ribosomal RNA gene, and internal transcribed spacer 2, complete sequence; and 28S ribosomal RNA gene, partial sequence</t>
  </si>
  <si>
    <t>AY669632</t>
  </si>
  <si>
    <t>Cortinarius walkeri voucher HO A20528A0 18S ribosomal RNA gene, partial sequence; internal transcribed spacer 1, 5.8S ribosomal RNA gene, and internal transcribed spacer 2, complete sequence; and 28S ribosomal RNA gene, partial sequence</t>
  </si>
  <si>
    <t>AF112147</t>
  </si>
  <si>
    <t>Dermocybe austroveneta 18S ribosomal RNA gene, partial sequence; internal transcribed spacer 1, 5.8S ribosomal RNA gene, internal transcribed spacer 2, complete sequence; and 28S ribosomal RNA gene, partial sequence</t>
  </si>
  <si>
    <t>AF389160</t>
  </si>
  <si>
    <t>Cortinarius amoenus IB19930118 18S ribosomal RNA gene, partial sequence; internal transcribed spacer 1, 5.8S ribosomal RNA gene, and internal transcribed spacer 2, complete sequence; and 28S ribosomal RNA gene, partial sequence</t>
  </si>
  <si>
    <t>AY669623</t>
  </si>
  <si>
    <t>Cortinarius subcastanellus voucher CO1256 18S ribosomal RNA gene, partial sequence; internal transcribed spacer 1, 5.8S ribosomal RNA gene, and internal transcribed spacer 2, complete sequence; and 28S ribosomal RNA gene, partial sequence</t>
  </si>
  <si>
    <t>AY669630</t>
  </si>
  <si>
    <t>Cortinarius cannarius voucher HO A20511C4 18S ribosomal RNA gene, partial sequence; internal transcribed spacer 1, 5.8S ribosomal RNA gene, and internal transcribed spacer 2, complete sequence; and 28S ribosomal RNA gene, partial sequence</t>
  </si>
  <si>
    <t>AF325599</t>
  </si>
  <si>
    <t>Thaxterogaster albocanus specimen-voucher Halling 5832 18S ribosomal RNA gene, partial sequence; internal transcribed spacer 1, 5.8S ribosomal RNA gene, and internal transcribed spacer 2, complete sequence; and 28S ribosomal RNA gene, partial sequence</t>
  </si>
  <si>
    <t>1040_B2.ab1</t>
  </si>
  <si>
    <t>Uncultured soil fungus clone 151b3 18S ribosomal RNA gene, partial sequence; internal transcribed spacer 1, 5.8S ribosomal RNA gene, and internal transcribed spacer 2, complete sequence; and large subunit ribosomal RNA gene, partial sequence</t>
  </si>
  <si>
    <t>DQ421089</t>
  </si>
  <si>
    <t>Uncultured soil fungus clone 151a25 18S ribosomal RNA gene, partial sequence; internal transcribed spacer 1, 5.8S ribosomal RNA gene, and internal transcribed spacer 2, complete sequence; and large subunit ribosomal RNA gene, partial sequence</t>
  </si>
  <si>
    <t>DQ421087</t>
  </si>
  <si>
    <t>MR01_ITS</t>
  </si>
  <si>
    <t>AY569029.1| Hydnellum mirabile internal transcribed spacer 1, partial sequence; 5.8S ribosomal RNA gene, complete sequence; and internal transcribed spacer 2, partial sequence</t>
  </si>
  <si>
    <t>591/698</t>
  </si>
  <si>
    <t>AY569030.1| Hydnellum peckii internal transcribed spacer 1, partial sequence; 5.8S ribosomal RNA gene, complete sequence; and internal transcribed spacer 2, partial sequence</t>
  </si>
  <si>
    <t>591/726</t>
  </si>
  <si>
    <t>AY569028.1| Hydnellum ferrugineum internal transcribed spacer 1, partial sequence; 5.8S ribosomal RNA gene, complete sequence; and internal transcribed spacer 2, partial sequence</t>
  </si>
  <si>
    <t>591/731</t>
  </si>
  <si>
    <t>AY569027.1| Hydnellum cyanopodium internal transcribed spacer 1, partial sequence; 5.8S ribosomal RNA gene, complete sequence; and internal transcribed spacer 2, partial sequence</t>
  </si>
  <si>
    <t>591/753</t>
  </si>
  <si>
    <t>DQ367901.1| Hydnellum peckii isolate OUC97055 18S ribosomal RNA gene, partial sequence; internal transcribed spacer 1, 5.8S ribosomal RNA gene, and internal transcribed spacer 2, complete sequence; and 28S ribosomal RNA gene, partial sequence</t>
  </si>
  <si>
    <t>591/835</t>
  </si>
  <si>
    <t>MR23_ITS</t>
  </si>
  <si>
    <t>MR37_ITS</t>
  </si>
  <si>
    <t>177/698</t>
  </si>
  <si>
    <t>AF351865.1| Thelephoroid mycorrhizal isolate Sil2207 internal transcribed spacer 1, partial sequence; 5.8S ribosomal RNA gene, complete sequence; and internal transcribed spacer 2, partial sequence</t>
  </si>
  <si>
    <t>177/700</t>
  </si>
  <si>
    <t>177/726</t>
  </si>
  <si>
    <t>177/835</t>
  </si>
  <si>
    <t>AF351864.1| Thelephoroid mycorrhizal isolate Sil2159 internal transcribed spacer 1, partial sequence; 5.8S ribosomal RNA gene, complete sequence; and internal transcribed spacer 2, partial sequence</t>
  </si>
  <si>
    <t>177/687</t>
  </si>
  <si>
    <t>MR21_ITS</t>
  </si>
  <si>
    <t>AF351870.1| Thelephoroid mycorrhizal isolate ChiCr2148 internal transcribed spacer 1, partial sequence; 5.8S ribosomal RNA gene, complete sequence; and internal transcribed spacer 2, partial sequence</t>
  </si>
  <si>
    <t>592/646</t>
  </si>
  <si>
    <t>dbj</t>
  </si>
  <si>
    <t>AB251833.1| Uncultured ectomycorrhizal fungus genes for ITS1, 5.8S rRNA, ITS2, partial and complete sequence, isolate: Pdmt27</t>
  </si>
  <si>
    <t>592/571</t>
  </si>
  <si>
    <t>592/700</t>
  </si>
  <si>
    <t>DQ099899.1| Phellodon niger 18S ribosomal RNA gene, partial sequence; internal transcribed spacer 1, 5.8S ribosomal RNA gene, and internal transcribed spacer 2, complete sequence; and 28S ribosomal RNA gene, partial sequence</t>
  </si>
  <si>
    <t>592/856</t>
  </si>
  <si>
    <t>592/835</t>
  </si>
  <si>
    <t>MR34_ITS</t>
  </si>
  <si>
    <t>644/856</t>
  </si>
  <si>
    <t>644/726</t>
  </si>
  <si>
    <t>644/835</t>
  </si>
  <si>
    <t>644/687</t>
  </si>
  <si>
    <t>644/700</t>
  </si>
  <si>
    <t>MR06_ITS</t>
  </si>
  <si>
    <t>AY228355.1| Phellodon melaleucus internal transcribed spacer 1, partial sequence; 5.8S ribosomal RNA gene and internal transcribed spacer 2, complete sequence; and 28S ribosomal RNA gene, partial sequence</t>
  </si>
  <si>
    <t>645/1127</t>
  </si>
  <si>
    <t>emb</t>
  </si>
  <si>
    <t>AJ547890.1|BVI547890 Bankera violacea 18S rRNA gene (partial), ITS1, 5.8S rRNA gene, ITS2 and 28S rRNA gene (partial), specimen voucher MPM-3028</t>
  </si>
  <si>
    <t>645/628</t>
  </si>
  <si>
    <t>DQ309183.1| Uncultured fungus isolate RFLP-108 18S ribosomal RNA gene, partial sequence; internal transcribed spacer 1, 5.8S ribosomal RNA gene, and internal transcribed spacer 2, complete sequence; and 28S ribosomal RNA gene, partial sequence</t>
  </si>
  <si>
    <t>645/679</t>
  </si>
  <si>
    <t>DQ309117.1| Uncultured fungus isolate RFLP-107 18S ribosomal RNA gene, partial sequence; internal transcribed spacer 1, 5.8S ribosomal RNA gene, and internal transcribed spacer 2, complete sequence; and 28S ribosomal RNA gene, partial sequence</t>
  </si>
  <si>
    <t>645/678</t>
  </si>
  <si>
    <t>DQ437702.1| Uncultured ectomycorrhizal fungus clone 404B 18S ribosomal RNA gene, partial sequence; internal transcribed spacer 1, 5.8S ribosomal RNA gene, and internal transcribed spacer 2, complete sequence; and 28S ribosomal RNA gene, partial sequence</t>
  </si>
  <si>
    <t>645/651</t>
  </si>
  <si>
    <t>MR19_ITS</t>
  </si>
  <si>
    <t>589/628</t>
  </si>
  <si>
    <t>589/1127</t>
  </si>
  <si>
    <t>589/753</t>
  </si>
  <si>
    <t>DQ484064.1| Boletopsis leucomelaena isolate AFTOL-ID 1527 internal transcribed spacer 1, partial sequence; 5.8S ribosomal RNA gene, complete sequence; and internal transcribed spacer 2, partial sequence</t>
  </si>
  <si>
    <t>589/582</t>
  </si>
  <si>
    <t>589/651</t>
  </si>
  <si>
    <t>MR04_ITS</t>
  </si>
  <si>
    <t>AF103889.1|AF103889 Sarcodon imbricatus HJ1 16S small subunit ribosomal RNA gene, partial sequence, internal transcribed spacers 1 and 2, complete sequence, 5.8S ribosomal RNA gene, complete sequence; and 28S large subunit ribosomal RNA gene, partial sequence</t>
  </si>
  <si>
    <t>678/752</t>
  </si>
  <si>
    <t>AF103888.1|AF103888 Sarcodon imbricatus UPS F-10704 16S small subunit ribosomal RNA gene, partial sequence, internal transcribed spacers 1 and 2, complete sequence, 5.8S ribosomal RNA gene, complete sequence; and 28S large subunit ribosomal RNA gene, partial sequence</t>
  </si>
  <si>
    <t>AF103887.1|AF103887 Sarcodon imbricatus UPS F-10708 16S small subunit ribosomal RNA gene, partial sequence, internal transcribed spacers 1 and 2, complete sequence, 5.8S ribosomal RNA gene, complete sequence; and 28S large subunit ribosomal RNA gene, partial sequence</t>
  </si>
  <si>
    <t>AF103886.1|AF103886 Sarcodon imbricatus UPS F-10711 16S small subunit ribosomal RNA gene, partial sequence, internal transcribed spacers 1 and 2, complete sequence, 5.8S ribosomal RNA gene, complete sequence; and 28S large subunit ribosomal RNA gene, partial sequence</t>
  </si>
  <si>
    <t>AF103885.1|AF103885 Sarcodon imbricatus UPS F-10712 16S small subunit ribosomal RNA gene, partial sequence, internal transcribed spacers 1 and 2, complete sequence, 5.8S ribosomal RNA gene, complete sequence; and 28S large subunit ribosomal RNA gene, partial sequence</t>
  </si>
  <si>
    <t>MR42_ITS</t>
  </si>
  <si>
    <t>Psilocybe montana isolate AFTOL-ID 820 18S ribosomal RNA gene, partial sequence</t>
  </si>
  <si>
    <t>933_ITS1.ab1</t>
  </si>
  <si>
    <t>AY251301</t>
  </si>
  <si>
    <t>Pholiota carbonaria 18S ribosomal RNA gene, partial sequence; internal transcribed spacer 1, 5.8S ribosomal RNA gene and internal transcribed spacer 2, complete sequence; and large subunit ribosomal RNA gene, partial sequence</t>
  </si>
  <si>
    <t>AY251302</t>
  </si>
  <si>
    <t>Collybia tuberosa isolate AFTOL-ID 557 18S ribosomal RNA gene, partial sequence</t>
  </si>
  <si>
    <t>MR8_ITS.ab1</t>
  </si>
  <si>
    <t>AY336959</t>
  </si>
  <si>
    <t>Lactarius torminosus 18S ribosomal RNA gene, partial sequence; internal transcribed spacer 1, 5.8S ribosomal RNA gene and internal transcribed spacer 2, complete sequence; and 28S ribosomal RNA gene, partial sequence</t>
  </si>
  <si>
    <t>AY336954</t>
  </si>
  <si>
    <t>Lactarius torminosulus 18S ribosomal RNA gene, partial sequence; internal transcribed spacer 1, 5.8S ribosomal RNA gene and internal transcribed spacer 2, complete sequence; and 28S ribosomal RNA gene, partial sequence</t>
  </si>
  <si>
    <t>AY336953</t>
  </si>
  <si>
    <t>AY331011</t>
  </si>
  <si>
    <t>Lactarius repraesentaneus 18S ribosomal RNA gene, partial sequence; internal transcribed spacer 1, 5.8S ribosomal RNA gene and internal transcribed spacer 2, complete sequence; and 28S ribosomal RNA gene, partial sequence</t>
  </si>
  <si>
    <t>MR20-18S_ITS.ab1</t>
  </si>
  <si>
    <t>AB078341</t>
  </si>
  <si>
    <t>Tricholoma robustum genes for 18S rRNA, ITS1, 5.8S rRNA, ITS2, 28S rRNA, partial and complete sequence</t>
  </si>
  <si>
    <t>AF462642</t>
  </si>
  <si>
    <t>Tricholoma sp. trh899 18S ribosomal RNA gene, partial sequence; internal transcribed spacer 1, 5.8S ribosomal RNA gene and internal transcribed spacer 2, complete sequence; and 28S ribosomal RNA gene, partial sequence</t>
  </si>
  <si>
    <t>AF462641</t>
  </si>
  <si>
    <t>Tricholoma sp. trh883 18S ribosomal RNA gene, partial sequence; internal transcribed spacer 1, 5.8S ribosomal RNA gene and internal transcribed spacer 2, complete sequence; and 28S ribosomal RNA gene, partial sequence</t>
  </si>
  <si>
    <t>AF462638</t>
  </si>
  <si>
    <t>Tricholoma focale trh909 18S ribosomal RNA gene, partial sequence; internal transcribed spacer 1, 5.8S ribosomal RNA gene and internal transcribed spacer 2, complete sequence; and 28S ribosomal RNA gene, partial sequence</t>
  </si>
  <si>
    <t>AF462640</t>
  </si>
  <si>
    <t>Tricholoma sp. trh567 18S ribosomal RNA gene, partial sequence; internal transcribed spacer 1 and 5.8S ribosomal RNA gene, complete sequence; and internal transcribed spacer 2, partial sequence</t>
  </si>
  <si>
    <t>AF309534</t>
  </si>
  <si>
    <t>Tricholoma focale internal transcribed spacer 1, 5.8S ribosomal RNA gene and internal transcribed spacer 2, complete sequence; and 28S ribosomal RNA gene, partial sequence</t>
  </si>
  <si>
    <t>AF377237</t>
  </si>
  <si>
    <t>Tricholoma focale isolate HDT54613 internal transcribed spacer 1, partial sequence; 5.8S ribosomal RNA gene, complete sequence; and internal transcribed spacer 2, partial sequence</t>
  </si>
  <si>
    <t>AF462639</t>
  </si>
  <si>
    <t>Tricholoma focale trh597 18S ribosomal RNA gene, partial sequence; internal transcribed spacer 1, 5.8S ribosomal RNA gene and internal transcribed spacer 2, complete sequence; and 28S ribosomal RNA gene, partial sequence</t>
  </si>
  <si>
    <t>AF241521</t>
  </si>
  <si>
    <t>Tricholoma focale strain CBS 575.96 small subunit ribosomal RNA gene, partial sequence; internal transcribed spacer 1, 5.8S ribosomal RNA gene and internal transcribed spacer 2, complete sequence; and large subunit ribosomal RNA gene, partial sequence</t>
  </si>
  <si>
    <t>GL3G-18S_18S.ab1</t>
  </si>
  <si>
    <t>AY382648</t>
  </si>
  <si>
    <t>Dothideomycete sp. G6 IC406 18S ribosomal RNA gene, partial sequence</t>
  </si>
  <si>
    <t>DQ109961</t>
  </si>
  <si>
    <t>Phoma medicaginis var. medicaginis strain P3 18S ribosomal RNA gene, partial sequence</t>
  </si>
  <si>
    <t>AY275186</t>
  </si>
  <si>
    <t>Dothideomycete sp. P 18S ribosomal RNA gene, partial sequence</t>
  </si>
  <si>
    <t>AY190273</t>
  </si>
  <si>
    <t>Dothideomycete sp. G9-S53 18S ribosomal RNA gene, partial sequence</t>
  </si>
  <si>
    <t>AY190272</t>
  </si>
  <si>
    <t>Dothideomycete sp. G9-S50 18S ribosomal RNA gene, partial sequence</t>
  </si>
  <si>
    <t>AY190269</t>
  </si>
  <si>
    <t>Dothideomycete sp. G6-S57 18S ribosomal RNA gene, partial sequence</t>
  </si>
  <si>
    <t>AY190268</t>
  </si>
  <si>
    <t>Dothideomycete sp. G6-R56 18S ribosomal RNA gene, partial sequence</t>
  </si>
  <si>
    <t>AF229511</t>
  </si>
  <si>
    <t>Alternaria longissima ATCC 18552 18S ribosomal RNA gene, partial sequence</t>
  </si>
  <si>
    <t>MR10_18S.ab1</t>
  </si>
  <si>
    <t>AY705957</t>
  </si>
  <si>
    <t>Cortinarius aurilicis isolate AFTOL-ID 812 18S ribosomal RNA gene, partial sequence</t>
  </si>
  <si>
    <t>AY168904</t>
  </si>
  <si>
    <t>Uncultured fungus clone 08_16 18S ribosomal RNA gene, partial sequence</t>
  </si>
  <si>
    <t>AY752975</t>
  </si>
  <si>
    <t>Cortinarius sodagnitus isolate AFTOL-ID 811 18S ribosomal RNA gene, partial sequence</t>
  </si>
  <si>
    <t>AY705950</t>
  </si>
  <si>
    <t>Cortinarius violaceus isolate AFTOL-ID 814 18S ribosomal RNA gene, partial sequence</t>
  </si>
  <si>
    <t>AY293125</t>
  </si>
  <si>
    <t>Cortinarius bolaris 18S ribosomal RNA gene, partial sequence</t>
  </si>
  <si>
    <t>DQ115780</t>
  </si>
  <si>
    <t>Clitocybe gibba isolate AFTOL-ID 1508 18S ribosomal RNA gene, partial sequence</t>
  </si>
  <si>
    <t>AF504766</t>
  </si>
  <si>
    <t>Uncultured fungus clone B25 18S ribosomal RNA gene, partial sequence</t>
  </si>
  <si>
    <t>MR10_ITS.ab1</t>
  </si>
  <si>
    <t>AJ889975</t>
  </si>
  <si>
    <t>Cortinarius praestigiosus partial 18S rRNA gene, ITS1, 5.8S rRNA gene, ITS2 and partial 25S rRNA gene, specimen voucher MC01-554</t>
  </si>
  <si>
    <t>AJ534712</t>
  </si>
  <si>
    <t>Cortinarius sp. O14 partial 18S rRNA gene, ITS1, 5.8S rRNA gene, ITS2, and partial 28S rRNA gene, isolate O14</t>
  </si>
  <si>
    <t>AY825512</t>
  </si>
  <si>
    <t>Uncultured ectomycorrhiza (Cortinarius) clone 2 internal transcribed spacer 1, partial sequence; 5.8S ribosomal RNA gene, complete sequence; and internal transcribed spacer 2, partial sequence</t>
  </si>
  <si>
    <t>AY083179</t>
  </si>
  <si>
    <t>Cortinarius cedriolens strain IB20000045 18S ribosomal RNA gene, partial sequence; internal transcribed spacer 1, 5.8S ribosomal RNA gene, and internal transcribed spacer 2, complete sequence; and 26S ribosomal RNA gene, partial sequence</t>
  </si>
  <si>
    <t>AF481376</t>
  </si>
  <si>
    <t>Ectomycorrhizal root tip (Cortinarius) 243_Ny3.C-5.1 internal transcribed spacer 1, partial sequence; 5.8S ribosomal RNA gene, complete sequence; internal transcribed spacer 2, complete sequence; and 28S ribosomal RNA gene, partial sequence</t>
  </si>
  <si>
    <t>AY288094</t>
  </si>
  <si>
    <t>Uncultured fungus DGGE band 5 internal transcribed spacer 1, partial sequence; 5.8S ribosomal RNA gene and internal transcribed spacer 2, complete sequence; and 28S ribosomal RNA gene, partial sequence</t>
  </si>
  <si>
    <t>AF494444</t>
  </si>
  <si>
    <t>Ectomycorrhizal root tip (Cortinarius) 184_Ny3.B1-30.1 internal transcribed spacer 1, partial sequence; 5.8S ribosomal RNA gene and internal transcribed spacer 2, complete sequence; and 28S ribosomal RNA gene, partial sequence</t>
  </si>
  <si>
    <t>AF481375</t>
  </si>
  <si>
    <t>Hyphodontia alutaria 18S ribosomal RNA gene, partial sequence</t>
  </si>
  <si>
    <t>MR4_ITS.ab1</t>
  </si>
  <si>
    <t>AY228345</t>
  </si>
  <si>
    <t>Clavaria purpurea internal transcribed spacer 1, partial sequence; 5.8S ribosomal RNA gene and internal transcribed spacer 2, complete sequence; and 28S ribosomal RNA gene, partial sequence</t>
  </si>
  <si>
    <t>AM086447</t>
  </si>
  <si>
    <t>Tomentellopsis submollis 18S rRNA gene, 5.8S rRNA gene, 28S rRNA gene, ITS1 and ITS2, isolate P24 F</t>
  </si>
  <si>
    <t>AJ633582</t>
  </si>
  <si>
    <t>Uncultured ectomycorrhizal fungus 18S rRNA gene (partial), 5.8S rRNA gene, 28S rRNA gene (partial), ITS1 and ITS2, clone SC87</t>
  </si>
  <si>
    <t>DQ233769</t>
  </si>
  <si>
    <t>Uncultured ectomycorrhizal fungus clone 908 18S ribosomal RNA gene, partial sequence; internal transcribed spacer 1, 5.8S ribosomal RNA gene, and internal transcribed spacer 2, complete sequence; and 28S ribosomal RNA gene, partial sequence</t>
  </si>
  <si>
    <t>DQ233742</t>
  </si>
  <si>
    <t>Uncultured ectomycorrhizal fungus clone 1281 internal transcribed spacer 1, partial sequence; 5.8S ribosomal RNA gene and internal transcribed spacer 2, complete sequence; and 28S ribosomal RNA gene, partial sequence</t>
  </si>
  <si>
    <t>AJ893354</t>
  </si>
  <si>
    <t>Uncultured ectomycorrhiza (Tomentellopsis) 5.8S rRNA gene, 28S rRNA gene (partial), ITS1 and ITS2, isolate TS502_Ts2</t>
  </si>
  <si>
    <t>AJ630028</t>
  </si>
  <si>
    <t>Uncultured ectomycorrhizal fungus 5.8S rRNA gene, ITS1 (partial) and ITS2 (partial), clone MEXP taxon group 10</t>
  </si>
  <si>
    <t>AY228340</t>
  </si>
  <si>
    <t>Entoloma nitidum 18S ribosomal RNA gene, partial sequence; internal transcribed spacer 1, 5.8S ribosomal RNA gene and internal transcribed spacer 2, complete sequence; and 28S ribosomal RNA gene, partial sequence</t>
  </si>
  <si>
    <t>AF335449</t>
  </si>
  <si>
    <t>MR5_18S.ab1</t>
  </si>
  <si>
    <t>AY293157</t>
  </si>
  <si>
    <t>Sarcodon imbricatus 18S ribosomal RNA gene, partial sequence</t>
  </si>
  <si>
    <t>DQ092920</t>
  </si>
  <si>
    <t>Tomentella sp isolate AFTOL-ID 1016 18S ribosomal RNA gene, partial sequence</t>
  </si>
  <si>
    <t>AF026627</t>
  </si>
  <si>
    <t>Thelephora sp. DSH 96-010 18S ribosomal RNA gene, partial sequence</t>
  </si>
  <si>
    <t>AY752971</t>
  </si>
  <si>
    <t>Hydnellum geogenium isolate AFTOL-ID 680 18S ribosomal RNA gene, partial sequence</t>
  </si>
  <si>
    <t>AY771600</t>
  </si>
  <si>
    <t>Polyozellus multiplex isolate AFTOL-ID 677 18S ribosomal RNA gene, partial sequence</t>
  </si>
  <si>
    <t>AF026626</t>
  </si>
  <si>
    <t>Hydnellum sp. DSH 96-008 18S ribosomal RNA gene, partial sequence</t>
  </si>
  <si>
    <t>AY707091</t>
  </si>
  <si>
    <t>Albatrellus higanensis isolate AFTOL-ID 774 18S ribosomal RNA gene, partial sequence</t>
  </si>
  <si>
    <t>AF518586</t>
  </si>
  <si>
    <t>Punctularia strigosozonata strain HHB-11897-sp. 18S small subunit ribosomal RNA gene, partial sequence</t>
  </si>
  <si>
    <t>MR5_ITS.ab1</t>
  </si>
  <si>
    <t>AF103889</t>
  </si>
  <si>
    <t>Sarcodon imbricatus HJ1 16S small subunit ribosomal RNA gene, partial sequence, internal transcribed spacers 1 and 2, complete sequence, 5.8S ribosomal RNA gene, complete sequence; and 28S large subunit ribosomal RNA gene, partial sequence</t>
  </si>
  <si>
    <t>AF103888</t>
  </si>
  <si>
    <t>Sarcodon imbricatus UPS F-10704 16S small subunit ribosomal RNA gene, partial sequence, internal transcribed spacers 1 and 2, complete sequence, 5.8S ribosomal RNA gene, complete sequence; and 28S large subunit ribosomal RNA gene, partial sequence</t>
  </si>
  <si>
    <t>AF103887</t>
  </si>
  <si>
    <t>Sarcodon imbricatus UPS F-10708 16S small subunit ribosomal RNA gene, partial sequence, internal transcribed spacers 1 and 2, complete sequence, 5.8S ribosomal RNA gene, complete sequence; and 28S large subunit ribosomal RNA gene, partial sequence</t>
  </si>
  <si>
    <t>AF103886</t>
  </si>
  <si>
    <t>Sarcodon imbricatus UPS F-10711 16S small subunit ribosomal RNA gene, partial sequence, internal transcribed spacers 1 and 2, complete sequence, 5.8S ribosomal RNA gene, complete sequence; and 28S large subunit ribosomal RNA gene, partial sequence</t>
  </si>
  <si>
    <t>AF103885</t>
  </si>
  <si>
    <t>Sarcodon imbricatus UPS F-10712 16S small subunit ribosomal RNA gene, partial sequence, internal transcribed spacers 1 and 2, complete sequence, 5.8S ribosomal RNA gene, complete sequence; and 28S large subunit ribosomal RNA gene, partial sequence</t>
  </si>
  <si>
    <t>AF103896</t>
  </si>
  <si>
    <t>Sarcodon squamosus UPS F-10710 16S small subunit ribosomal RNA gene, partial sequence, internal transcribed spacers 1 and 2, complete sequence, 5.8S ribosomal RNA gene, complete sequence; and 28S large subunit ribosomal RNA gene, partial sequence</t>
  </si>
  <si>
    <t>AF103895</t>
  </si>
  <si>
    <t>Russula raoultii 346IS75 18S ribosomal RNA gene, partial sequence; internal transcribed spacer 1, 5.8S ribosomal RNA gene, and internal transcribed spacer 2, complete sequence; and 28S large subunit ribosomal RNA gene, partial sequence</t>
  </si>
  <si>
    <t>AJ277910</t>
  </si>
  <si>
    <t>Russula cremoricolor 16S rRNA gene (partial), 5.8S rRNA gene, 28S rRNA gene (partial), internal transcribed spacer 1 (ITS1) and internal transcribed spacer 2 (ITS2), isolate TDB 2531</t>
  </si>
  <si>
    <t>DQ424941</t>
  </si>
  <si>
    <t>Uncultured Russula isolate 18kd internal transcribed spacer 1, partial sequence; 5.8S ribosomal RNA gene, complete sequence; and internal transcribed spacer 2, partial sequence</t>
  </si>
  <si>
    <t>MR41_B2.ab1</t>
  </si>
  <si>
    <t>MR41_ITS1.ab1</t>
  </si>
  <si>
    <t>MR42_B2.ab1</t>
  </si>
  <si>
    <t>MR42_ITS1.ab1</t>
  </si>
  <si>
    <t>MR43_B2.ab1</t>
  </si>
  <si>
    <t>MR43_ITS1.ab1</t>
  </si>
  <si>
    <t>MR44_ITS1.ab1</t>
  </si>
  <si>
    <t>DQ474574</t>
  </si>
  <si>
    <t>Uncultured ectomycorrhiza (Lactarius) clone SWUBC361 18S ribosomal RNA gene, partial sequence; internal transcribed spacer 1, 5.8S ribosomal RNA gene, and internal transcribed spacer 2, complete sequence; and 28S ribosomal RNA gene, partial sequence</t>
  </si>
  <si>
    <t>DQ474567</t>
  </si>
  <si>
    <t>Uncultured ectomycorrhiza (Lactarius) clone SWUBC792 18S ribosomal RNA gene, partial sequence; internal transcribed spacer 1, 5.8S ribosomal RNA gene, and internal transcribed spacer 2, complete sequence; and 28S ribosomal RNA gene, partial sequence</t>
  </si>
  <si>
    <t>DQ474555</t>
  </si>
  <si>
    <t>Uncultured ectomycorrhiza (Lactarius) clone SWUBC366 18S ribosomal RNA gene, partial sequence; internal transcribed spacer 1, 5.8S ribosomal RNA gene, and internal transcribed spacer 2, complete sequence; and 28S ribosomal RNA gene, partial sequence</t>
  </si>
  <si>
    <t>DQ474552</t>
  </si>
  <si>
    <t>Uncultured ectomycorrhiza (Lactarius) clone SWUBC358 18S ribosomal RNA gene, partial sequence; internal transcribed spacer 1, 5.8S ribosomal RNA gene, and internal transcribed spacer 2, complete sequence; and 28S ribosomal RNA gene, partial sequence</t>
  </si>
  <si>
    <t>DQ474548</t>
  </si>
  <si>
    <t>Uncultured ectomycorrhiza (Lactarius) clone SWUBC359 18S ribosomal RNA gene, partial sequence; internal transcribed spacer 1, 5.8S ribosomal RNA gene, and internal transcribed spacer 2, complete sequence; and 28S ribosomal RNA gene, partial sequence</t>
  </si>
  <si>
    <t>DQ474612</t>
  </si>
  <si>
    <t>Uncultured ectomycorrhiza (Lactarius) clone SWUBC966 18S ribosomal RNA gene, partial sequence; internal transcribed spacer 1, 5.8S ribosomal RNA gene, and internal transcribed spacer 2, complete sequence; and 28S ribosomal RNA gene, partial sequence</t>
  </si>
  <si>
    <t>DQ474563</t>
  </si>
  <si>
    <t>Uncultured ectomycorrhiza (Lactarius) clone SWUBC319 18S ribosomal RNA gene, partial sequence; internal transcribed spacer 1, 5.8S ribosomal RNA gene, and internal transcribed spacer 2, complete sequence; and 28S ribosomal RNA gene, partial sequence</t>
  </si>
  <si>
    <t>DQ474549</t>
  </si>
  <si>
    <t>Uncultured ectomycorrhiza (Lactarius) clone SWUBC313 18S ribosomal RNA gene, partial sequence; internal transcribed spacer 1, 5.8S ribosomal RNA gene, and internal transcribed spacer 2, complete sequence; and 28S ribosomal RNA gene, partial sequence</t>
  </si>
  <si>
    <t>MR45_B2.ab1</t>
  </si>
  <si>
    <t>MR45_ITS1.ab1</t>
  </si>
  <si>
    <t>AJ534900</t>
  </si>
  <si>
    <t>Lactarius sp. A54 partial 18S rRNA gene, ITS1, 5.8S rRNA gene, ITS2 and partial 28S rRNA gene, isolate A54</t>
  </si>
  <si>
    <t>AF249286</t>
  </si>
  <si>
    <t>Lactarius deterrimus strain T4 small subunit ribosomal RNA gene, partial sequence; internal transcribed spacer 1, 5.8S ribosomal RNA gene and internal transcribed spacer 2, complete sequence; and large subunit ribosomal RNA gene, partial sequence</t>
  </si>
  <si>
    <t>MR46_B2.ab1</t>
  </si>
  <si>
    <t>AB074656</t>
  </si>
  <si>
    <t>Uncultured basidiomycete gene for 18S rRNA, partial sequence, clone:APf3_42</t>
  </si>
  <si>
    <t>MR47_B2.ab1</t>
  </si>
  <si>
    <t>AY771605</t>
  </si>
  <si>
    <t>Cortinarius iodes isolate AFTOL-ID 285 18S ribosomal RNA gene, partial sequence</t>
  </si>
  <si>
    <t>AF026633</t>
  </si>
  <si>
    <t>Cortinarius iodes 18S ribosomal RNA gene, partial sequence</t>
  </si>
  <si>
    <t>MR48_B2.ab1</t>
  </si>
  <si>
    <t>MR48_ITS1.ab1</t>
  </si>
  <si>
    <t>DQ474525</t>
  </si>
  <si>
    <t>AF274377.1|AF274377 Collybia tuberosa strain Duke1424 18S ribosomal RNA gene, partial sequence; internal transcribed spacer 1, 5.8S ribosomal RNA gene and internal transcribed spacer 2, complete sequence; and large subunit ribosomal RNA gene, partial sequence</t>
  </si>
  <si>
    <t>MR03_ITS</t>
  </si>
  <si>
    <t>AF357060.2| Lyophyllum decastes strain Lc42(T5P) internal transcribed spacer 1, partial sequence, 5.8S ribosomal RNA gene, complete sequence and internal transcribed spacer 2, partial sequence</t>
  </si>
  <si>
    <t>619/578</t>
  </si>
  <si>
    <t>AF357058.2| Tephrocybe ambusta strain CBS450.87 internal transcribed spacer 1, partial sequence, 5.8S ribosomal RNA gene, complete sequence and internal transcribed spacer 2, partial sequence</t>
  </si>
  <si>
    <t>619/600</t>
  </si>
  <si>
    <t>AF357057.2| Tephrocybe ambusta strain CBS452.87 internal transcribed spacer 1, partial sequence, 5.8S ribosomal RNA gene, complete sequence and internal transcribed spacer 2, partial sequence</t>
  </si>
  <si>
    <t>619/599</t>
  </si>
  <si>
    <t>AF357059.2| Lyophyllum decastes strain JM87/16(T1) internal transcribed spacer 1, partial sequence, 5.8S ribosomal RNA gene, complete sequence and internal transcribed spacer 2, partial sequence</t>
  </si>
  <si>
    <t>619/577</t>
  </si>
  <si>
    <t>DQ182502.1| Lyophyllum sp. PBM 2688 isolate AFTOL-ID 1487 18S ribosomal RNA gene, partial sequence; internal transcribed spacer 1, 5.8S ribosomal RNA gene, and internal transcribed spacer 2, complete sequence; and 25S ribosomal RNA gene, partial sequence</t>
  </si>
  <si>
    <t>619/664</t>
  </si>
  <si>
    <t>MR30_ITS</t>
  </si>
  <si>
    <t>620/578</t>
  </si>
  <si>
    <t>620/600</t>
  </si>
  <si>
    <t>620/599</t>
  </si>
  <si>
    <t>620/577</t>
  </si>
  <si>
    <t>620/664</t>
  </si>
  <si>
    <t>MR38_ITS</t>
  </si>
  <si>
    <t>AY669693.1| Cortinarius balaustinus voucher TUB 011894 18S ribosomal RNA gene, partial sequence; internal transcribed spacer 1, 5.8S ribosomal RNA gene, and internal transcribed spacer 2, complete sequence; and 28S ribosomal RNA gene, partial sequence</t>
  </si>
  <si>
    <t>534/1218</t>
  </si>
  <si>
    <t>DQ481717.1| Uncultured ectomycorrhiza (Cortinarius) clone SWUBC978 18S ribosomal RNA gene, partial sequence; internal transcribed spacer 1, 5.8S ribosomal RNA gene, and internal transcribed spacer 2, complete sequence; and 28S ribosomal RNA gene, partial sequence</t>
  </si>
  <si>
    <t>534/943</t>
  </si>
  <si>
    <t>AJ889969.1| Cortinarius cf. sertipes partial 18S rRNA gene, ITS1, 5.8S rRNA gene, ITS2 and partial 25S rRNA gene, specimen voucher MC01-514</t>
  </si>
  <si>
    <t>534/740</t>
  </si>
  <si>
    <t>AJ633106.1| Uncultured ectomycorrhizal fungus 18S rRNA gene (partial), 5.8S rRNA gene, 28S rRNA gene (partial), ITS1 and ITS2, clone FEXP taxon group 1</t>
  </si>
  <si>
    <t>534/548</t>
  </si>
  <si>
    <t>AB251825.1| Uncultured ectomycorrhizal fungus genes for ITS1, 5.8S rRNA, ITS2, partial and complete sequence, isolate: Pdmt19</t>
  </si>
  <si>
    <t>534/512</t>
  </si>
  <si>
    <t>MR56_ITS</t>
  </si>
  <si>
    <t>AJ889970.1| Cortinarius diasemospermus partial 18S rRNA gene, ITS1, 5.8S rRNA gene, ITS2 and partial 25S rRNA gene, specimen voucher MC01-531</t>
  </si>
  <si>
    <t>536/711</t>
  </si>
  <si>
    <t>AY641471.1| Uncultured ectomycorrhiza (Basidiomycota) 18S ribosomal RNA gene, partial sequence; internal transcribed spacer 1, 5.8S ribosomal RNA gene, and internal transcribed spacer 2, complete sequence; and 28S ribosomal RNA gene, partial sequence</t>
  </si>
  <si>
    <t>536/730</t>
  </si>
  <si>
    <t>AF476972.1| Ectomycorrhizal root tip (Cortinarius) 277_Ny1.O-37.5 internal transcribed spacer 1, partial sequence; 5.8S ribosomal RNA gene and internal transcribed spacer 2, complete sequence; and 28S ribosomal RNA gene, partial sequence</t>
  </si>
  <si>
    <t>536/649</t>
  </si>
  <si>
    <t>536/512</t>
  </si>
  <si>
    <t>AY669615.1| Cortinarius australis voucher HO  A20420A0 18S ribosomal RNA gene, partial sequence; internal transcribed spacer 1, 5.8S ribosomal RNA gene, and internal transcribed spacer 2, complete sequence; and 28S ribosomal RNA gene, partial sequence</t>
  </si>
  <si>
    <t>536/1240</t>
  </si>
  <si>
    <t>MR10_ITS</t>
  </si>
  <si>
    <t>AJ889975.1| Cortinarius praestigiosus partial 18S rRNA gene, ITS1, 5.8S rRNA gene, ITS2 and partial 25S rRNA gene, specimen voucher MC01-554</t>
  </si>
  <si>
    <t>542/581</t>
  </si>
  <si>
    <t>DQ499465.1| Cortinarius pseudobovinus voucher IB1989/0300 (IB) 18S ribosomal RNA gene, partial sequence; internal transcribed spacer 1, 5.8S ribosomal RNA gene, and internal transcribed spacer 2, complete sequence; and 28S ribosomal RNA gene, partial sequence</t>
  </si>
  <si>
    <t>542/744</t>
  </si>
  <si>
    <t>AF494444.1| Ectomycorrhizal root tip (Cortinarius) 184_Ny3.B1-30.1 internal transcribed spacer 1, partial sequence; 5.8S ribosomal RNA gene and internal transcribed spacer 2, complete sequence; and 28S ribosomal RNA gene, partial sequence</t>
  </si>
  <si>
    <t>542/558</t>
  </si>
  <si>
    <t>AF481375.1| Ectomycorrhizal root tip (Cortinarius) 183_Ny3.B1-24.1 internal transcribed spacer 1, partial sequence; 5.8S ribosomal RNA gene, complete sequence; internal transcribed spacer 2, complete sequence; and 28S ribosomal RNA gene, partial sequence</t>
  </si>
  <si>
    <t>542/561</t>
  </si>
  <si>
    <t>AY669677.1| Cortinarius fulvoconicus voucher TUB 011525 18S ribosomal RNA gene, partial sequence; internal transcribed spacer 1, 5.8S ribosomal RNA gene, and internal transcribed spacer 2, complete sequence; and 28S ribosomal RNA gene, partial sequence</t>
  </si>
  <si>
    <t>542/1187</t>
  </si>
  <si>
    <t>MR52_ITS</t>
  </si>
  <si>
    <t>AY669696.1| Cortinarius solis-occasus voucher TUB 011914 18S ribosomal RNA gene, partial sequence; internal transcribed spacer 1, 5.8S ribosomal RNA gene, and internal transcribed spacer 2, complete sequence; and 28S ribosomal RNA gene, partial sequence</t>
  </si>
  <si>
    <t>532/1249</t>
  </si>
  <si>
    <t>AY669666.1| Cortinarius laniger voucher TUB 011521 18S ribosomal RNA gene, partial sequence; internal transcribed spacer 1, 5.8S ribosomal RNA gene, and internal transcribed spacer 2, complete sequence; and 28S ribosomal RNA gene, partial sequence</t>
  </si>
  <si>
    <t>AF325592.1| Cortinarius laniger specimen-voucher IB 19990511 18S ribosomal RNA gene, partial sequence; internal transcribed spacer 1, 5.8S ribosomal RNA gene, and internal transcribed spacer 2, complete sequence; and 28S ribosomal RNA gene, partial sequence</t>
  </si>
  <si>
    <t>532/570</t>
  </si>
  <si>
    <t>AF325591.1| Cortinarius laniger specimen-voucher IB 19740251 18S ribosomal RNA gene, partial sequence; internal transcribed spacer 1, 5.8S ribosomal RNA gene, and internal transcribed spacer 2, complete sequence; and 28S ribosomal RNA gene, partial sequence</t>
  </si>
  <si>
    <t>532/562</t>
  </si>
  <si>
    <t>Uncultured ectomycorrhiza (Lactarius pseudomucidus) clone SWUBC406 18S ribosomal RNA gene, partial sequence; internal transcribed spacer 1, 5.8S ribosomal RNA gene, and internal transcribed spacer 2, complete sequence; and 28S ribosomal RNA gene, partial sequence</t>
  </si>
  <si>
    <t>DQ474576</t>
  </si>
  <si>
    <t>Uncultured ectomycorrhiza (Lactarius pseudomucidus) clone SWUBC822 18S ribosomal RNA gene, partial sequence; internal transcribed spacer 1, 5.8S ribosomal RNA gene, and internal transcribed spacer 2, complete sequence; and 28S ribosomal RNA gene, partial sequence</t>
  </si>
  <si>
    <t>DQ474575</t>
  </si>
  <si>
    <t>Uncultured ectomycorrhiza (Lactarius pseudomucidus) clone SWUBC330 18S ribosomal RNA gene, partial sequence; internal transcribed spacer 1, 5.8S ribosomal RNA gene, and internal transcribed spacer 2, complete sequence; and 28S ribosomal RNA gene, partial sequence</t>
  </si>
  <si>
    <t>DQ474573</t>
  </si>
  <si>
    <t>Uncultured ectomycorrhiza (Lactarius pseudomucidus) clone SWUBC13 18S ribosomal RNA gene, partial sequence; internal transcribed spacer 1, 5.8S ribosomal RNA gene, and internal transcribed spacer 2, complete sequence; and 28S ribosomal RNA gene, partial sequence</t>
  </si>
  <si>
    <t>MR54_B2.ab1</t>
  </si>
  <si>
    <t>MR54_ITS1.ab1</t>
  </si>
  <si>
    <t>MR55_B2.ab1</t>
  </si>
  <si>
    <t>DQ440632</t>
  </si>
  <si>
    <t>Cystoderma amianthinum isolate AFTOL-ID 1553 18S ribosomal RNA gene, partial sequence</t>
  </si>
  <si>
    <t>DQ444861</t>
  </si>
  <si>
    <t>Hygrophorus pudorinus isolate AFTOL-ID 1723 18S small subunit ribosomal RNA gene, partial sequence</t>
  </si>
  <si>
    <t>MR56_B2.ab1</t>
  </si>
  <si>
    <t>MR56_ITS1.ab1</t>
  </si>
  <si>
    <t>AY669670</t>
  </si>
  <si>
    <t>Cortinarius anthracinus voucher TUB 01190 18S ribosomal RNA gene, partial sequence; internal transcribed spacer 1, 5.8S ribosomal RNA gene, and internal transcribed spacer 2, complete sequence; and 28S ribosomal RNA gene, partial sequence</t>
  </si>
  <si>
    <t>AY669679</t>
  </si>
  <si>
    <t>Cortinarius subsertipes voucher TUB 011449 18S ribosomal RNA gene, partial sequence; internal transcribed spacer 1, 5.8S ribosomal RNA gene, and internal transcribed spacer 2, complete sequence; and 28S ribosomal RNA gene, partial sequence</t>
  </si>
  <si>
    <t>MR57_B2.ab1</t>
  </si>
  <si>
    <t>DQ440634</t>
  </si>
  <si>
    <t>Tricholoma moseri isolate KMS447 internal transcribed spacer 1, partial sequence; 5.8S ribosomal RNA gene, complete sequence; and internal transcribed spacer 2, partial sequence</t>
  </si>
  <si>
    <t>AF349696</t>
  </si>
  <si>
    <t>Tricholoma sp. Jan2179 18S ribosomal RNA gene, partial sequence; internal transcribed spacer 1, 5.8S ribosomal RNA gene and internal transcribed spacer 2, complete sequence; and 28S ribosomal RNA gene, partial sequence</t>
  </si>
  <si>
    <t>D86099</t>
  </si>
  <si>
    <t>Lyophyllum shimeji ITS 2</t>
  </si>
  <si>
    <t>MR35_ITS1.ab1</t>
  </si>
  <si>
    <t>DQ061916</t>
  </si>
  <si>
    <t>Uncultured Russulaceae isolate FR3B-ECM internal transcribed spacer 1, partial sequence; 5.8S ribosomal RNA gene, complete sequence; and internal transcribed spacer 2, partial sequence</t>
  </si>
  <si>
    <t>DQ061915</t>
  </si>
  <si>
    <t>Uncultured Russulaceae isolate FR5D-ECM internal transcribed spacer 1, partial sequence; 5.8S ribosomal RNA gene, complete sequence; and internal transcribed spacer 2, partial sequence</t>
  </si>
  <si>
    <t>DQ061913</t>
  </si>
  <si>
    <t>Uncultured Russulaceae isolate FR4B-ECM internal transcribed spacer 1, partial sequence; 5.8S ribosomal RNA gene, complete sequence; and internal transcribed spacer 2, partial sequence</t>
  </si>
  <si>
    <t>DQ061894</t>
  </si>
  <si>
    <t>Uncultured Russulaceae isolate IT6 internal transcribed spacer 1, partial sequence; 5.8S ribosomal RNA gene, complete sequence; and internal transcribed spacer 2, partial sequence</t>
  </si>
  <si>
    <t>DQ061889</t>
  </si>
  <si>
    <t>Uncultured Russulaceae isolate IT8A-12 internal transcribed spacer 1, partial sequence; 5.8S ribosomal RNA gene, complete sequence; and internal transcribed spacer 2, partial sequence</t>
  </si>
  <si>
    <t>DQ061888</t>
  </si>
  <si>
    <t>Uncultured Russulaceae isolate IT7A-3 internal transcribed spacer 1, partial sequence; 5.8S ribosomal RNA gene, complete sequence; and internal transcribed spacer 2, partial sequence</t>
  </si>
  <si>
    <t>DQ061885</t>
  </si>
  <si>
    <t>Uncultured Russulaceae isolate FR7 internal transcribed spacer 1, partial sequence; 5.8S ribosomal RNA gene, complete sequence; and internal transcribed spacer 2, partial sequence</t>
  </si>
  <si>
    <t>DQ061884</t>
  </si>
  <si>
    <t>Uncultured Russulaceae isolate FR5D internal transcribed spacer 1, partial sequence; 5.8S ribosomal RNA gene, complete sequence; and internal transcribed spacer 2, partial sequence</t>
  </si>
  <si>
    <t>DQ061879</t>
  </si>
  <si>
    <t>Uncultured soil ascomycete isolate Soil.13.01 18S ribosomal RNA gene, partial sequence</t>
  </si>
  <si>
    <t>AS2A_ITS1.ab1</t>
  </si>
  <si>
    <t>AS3A_B2.ab1</t>
  </si>
  <si>
    <t>DQ173743</t>
  </si>
  <si>
    <t>Aspergillus terreus 18S ribosomal RNA gene, partial sequence</t>
  </si>
  <si>
    <t>DQ157694</t>
  </si>
  <si>
    <t>Aspergillus niger strain VanTieghem 18S ribosomal RNA gene, partial sequence; internal transcribed spacer 1, complete sequence; and 5.8S ribosomal RNA gene, partial sequence</t>
  </si>
  <si>
    <t>DQ157693</t>
  </si>
  <si>
    <t>Aspergillus ficuum strain Henninas 3.432 18S ribosomal RNA gene, partial sequence; internal transcribed spacer 1, complete sequence; and 5.8S ribosomal RNA gene, partial sequence</t>
  </si>
  <si>
    <t>AF548064</t>
  </si>
  <si>
    <t>Aspergillus niger strain UPSC 1769 18S ribosomal RNA gene, partial sequence</t>
  </si>
  <si>
    <t>AF548063</t>
  </si>
  <si>
    <t>Aspergillus fumigatus strain ALI 57 18S ribosomal RNA gene, partial sequence</t>
  </si>
  <si>
    <t>AF548062</t>
  </si>
  <si>
    <t>Aspergillus fumigatus strain UPSC 2006 18S ribosomal RNA gene, partial sequence</t>
  </si>
  <si>
    <t>AF548061</t>
  </si>
  <si>
    <t>Aspergillus fumigatus strain UPSC 1771 18S ribosomal RNA gene, partial sequence</t>
  </si>
  <si>
    <t>AS3A_ITS1.ab1</t>
  </si>
  <si>
    <t>AS4A_B2.ab1</t>
  </si>
  <si>
    <t>DQ471016</t>
  </si>
  <si>
    <t>Pezicula carpinea isolate AFTOL-ID 938 18S small subunit ribosomal RNA gene, partial sequence</t>
  </si>
  <si>
    <t>DQ471013</t>
  </si>
  <si>
    <t>Sclerotinia sclerotiorum isolate AFTOL-ID 928 18S small subunit ribosomal RNA gene, partial sequence</t>
  </si>
  <si>
    <t>AS4A_ITS1.ab1</t>
  </si>
  <si>
    <t>DQ448302</t>
  </si>
  <si>
    <t>Sclerotinia homoeocarpa 18S ribosomal RNA gene, partial sequence; internal transcribed spacer 1, 5.8S ribosomal RNA gene, and internal transcribed spacer 2, complete sequence; and 28S ribosomal RNA gene, partial sequence</t>
  </si>
  <si>
    <t>AS5A_B2.ab1</t>
  </si>
  <si>
    <t>AS5A_ITS1.ab1</t>
  </si>
  <si>
    <t>AF034454</t>
  </si>
  <si>
    <t>Penicillium turbatum internal transcribed spacer 1, 5.8S ribosomal RNA gene and internal transcribed spacer 2, complete sequence; and 28S ribosomal RNA gene, partial sequence</t>
  </si>
  <si>
    <t>AF033481</t>
  </si>
  <si>
    <t>AY669592.1| Cortinarius salor voucher TUB 011838 18S ribosomal RNA gene, partial sequence; internal transcribed spacer 1, 5.8S ribosomal RNA gene, and internal transcribed spacer 2, complete sequence; and 28S ribosomal RNA gene, partial sequence</t>
  </si>
  <si>
    <t>171/1307</t>
  </si>
  <si>
    <t>MR02_ITS</t>
  </si>
  <si>
    <t>AF516575.1| Polyporus varius CulTENN10513 18S ribosomal RNA gene, partial sequence; internal transcribed spacer 1, 5.8S ribosomal RNA gene and internal transcribed spacer 2, complete sequence; and 28S ribosomal RNA gene, partial sequence</t>
  </si>
  <si>
    <t>388/774</t>
  </si>
  <si>
    <t>AF516577.1| Polyporus varius CulTENN10580 18S ribosomal RNA gene, partial sequence; internal transcribed spacer 1, 5.8S ribosomal RNA gene and internal transcribed spacer 2, complete sequence; and 28S ribosomal RNA gene, partial sequence</t>
  </si>
  <si>
    <t>388/626</t>
  </si>
  <si>
    <t>AF516579.1| Polyporus varius CulTENN7922 18S ribosomal RNA gene, partial sequence; internal transcribed spacer 1, 5.8S ribosomal RNA gene and internal transcribed spacer 2, complete sequence; and 28S ribosomal RNA gene, partial sequence</t>
  </si>
  <si>
    <t>388/775</t>
  </si>
  <si>
    <t>AF516576.1| Polyporus varius CulTENN10807 18S ribosomal RNA gene, partial sequence; internal transcribed spacer 1, 5.8S ribosomal RNA gene and internal transcribed spacer 2, complete sequence; and 28S ribosomal RNA gene, partial sequence</t>
  </si>
  <si>
    <t>388/773</t>
  </si>
  <si>
    <t>AF516574.1| Polyporus varius SBUG-M1215 18S ribosomal RNA gene, partial sequence; internal transcribed spacer 1, 5.8S ribosomal RNA gene and internal transcribed spacer 2, complete sequence; and 28S ribosomal RNA gene, partial sequence</t>
  </si>
  <si>
    <t>388/741</t>
  </si>
  <si>
    <t>MR05_ITS</t>
  </si>
  <si>
    <t>DQ486690.1| Clavaria purpurea isolate AFTOL-ID 1736 internal transcribed spacer 1, 5.8S ribosomal RNA gene, and internal transcribed spacer 2, complete sequence</t>
  </si>
  <si>
    <t>585/557</t>
  </si>
  <si>
    <t>AY228345.1| Clavaria purpurea internal transcribed spacer 1, partial sequence; 5.8S ribosomal RNA gene and internal transcribed spacer 2, complete sequence; and 28S ribosomal RNA gene, partial sequence</t>
  </si>
  <si>
    <t>585/1122</t>
  </si>
  <si>
    <t>DQ486699.1| Cyphellostereum laeve isolate AFTOL-ID 982 internal transcribed spacer 1, 5.8S ribosomal RNA gene, and internal transcribed spacer 2, complete sequence</t>
  </si>
  <si>
    <t>585/500</t>
  </si>
  <si>
    <t>AY641459.1| Tomentellopsis submollis 18S ribosomal RNA gene, partial sequence; internal transcribed spacer 1, 5.8S ribosomal RNA gene, and internal transcribed spacer 2, complete sequence; and 28S ribosomal RNA gene, partial sequence</t>
  </si>
  <si>
    <t>585/774</t>
  </si>
  <si>
    <t>AJ438983.3|TSU438983 Tomentellopsis submollis 18S rRNA gene (partial), 5.8S rRNA gene, 28S rRNA gene (partial), ITS1 and ITS2, isolate SR806</t>
  </si>
  <si>
    <t>585/685</t>
  </si>
  <si>
    <t>MR45_ITS</t>
  </si>
  <si>
    <t>AY969885.1| Uncultured basidiomycete isolate dfmo0725_086 18S ribosomal RNA gene, partial sequence; internal transcribed spacer 1, 5.8S ribosomal RNA gene, and internal transcribed spacer 2, complete sequence; and 28S ribosomal RNA gene, partial sequence</t>
  </si>
  <si>
    <t>662/686</t>
  </si>
  <si>
    <t>AM231793.1| Uncultured ectomycorrhizal fungus 18S rRNA gene (partial), ITS1, 5.8S rRNA gene, ITS2 and 28S rRNA gene (partial), isolate ECM722</t>
  </si>
  <si>
    <t>662/721</t>
  </si>
  <si>
    <t>AY969883.1| Uncultured basidiomycete isolate dfmo0725_083 18S ribosomal RNA gene, partial sequence; internal transcribed spacer 1, 5.8S ribosomal RNA gene, and internal transcribed spacer 2, complete sequence; and 28S ribosomal RNA gene, partial sequence</t>
  </si>
  <si>
    <t>AF093456.1|AF093456 Lactarius deliciosus 18S ribosomal RNA gene, partial sequence; internal transcribed spacer 1, 5.8S ribosomal RNA gene and internal transcribed spacer 2, complete sequence; and 28S ribosomal RNA gene, partial sequence</t>
  </si>
  <si>
    <t>662/700</t>
  </si>
  <si>
    <t>AF096990.1|AF096990 Lactarius deliciosus strain DAOM 197163 18S ribosomal RNA gene, partial sequence; internal transcribed spacer 1, 5.8S ribosomal RNA gene and internal transcribed spacer 2, complete sequence; and 28S ribosomal RNA gene, partial sequence</t>
  </si>
  <si>
    <t>MR53_ITS</t>
  </si>
  <si>
    <t>AY331011.1| Lactarius repraesentaneus 18S ribosomal RNA gene, partial sequence; internal transcribed spacer 1, 5.8S ribosomal RNA gene and internal transcribed spacer 2, complete sequence; and 28S ribosomal RNA gene, partial sequence</t>
  </si>
  <si>
    <t>648/676</t>
  </si>
  <si>
    <t>AY606957.1| Lactarius uvidus 18S ribosomal RNA gene, partial sequence; internal transcribed spacer 1, 5.8S ribosomal RNA gene, and internal transcribed spacer 2, complete sequence; and 28S ribosomal RNA gene, partial sequence</t>
  </si>
  <si>
    <t>648/717</t>
  </si>
  <si>
    <t>AJ534936.1|LUT534936 Lactarius uvidus partial 18S rRNA gene, ITS1, 5.8S rRNA gene, ITS2 and partial 28S rRNA gene, strain I50</t>
  </si>
  <si>
    <t>648/946</t>
  </si>
  <si>
    <t>AY606950.1| Lactarius necator 18S ribosomal RNA gene, partial sequence; internal transcribed spacer 1, 5.8S ribosomal RNA gene, and internal transcribed spacer 2, complete sequence; and 28S ribosomal RNA gene, partial sequence</t>
  </si>
  <si>
    <t>648/682</t>
  </si>
  <si>
    <t>AJ633116.1| Uncultured ectomycorrhizal fungus, 18S gene (partial), ITS1, 5.8S gene, ITS 2, 28S gene (partial), clone Field taxon group 21</t>
  </si>
  <si>
    <t>648/715</t>
  </si>
  <si>
    <t>MR07_ITS</t>
  </si>
  <si>
    <t>599/686</t>
  </si>
  <si>
    <t>DQ377388.1| Uncultured ectomycorrhiza (Russulaceae) isolate JLP2637 internal transcribed spacer 1, partial sequence; 5.8S ribosomal RNA gene, complete sequence; and internal transcribed spacer 2, partial sequence</t>
  </si>
  <si>
    <t>599/650</t>
  </si>
  <si>
    <t>599/700</t>
  </si>
  <si>
    <t>599/721</t>
  </si>
  <si>
    <t>MR11_ITS</t>
  </si>
  <si>
    <t>DQ099898.1| Lactarius alnicola 18S ribosomal RNA gene, partial sequence; internal transcribed spacer 1, 5.8S ribosomal RNA gene, and internal transcribed spacer 2, complete sequence; and 28S ribosomal RNA gene, partial sequence</t>
  </si>
  <si>
    <t>668/940</t>
  </si>
  <si>
    <t>DQ474574.1| Uncultured ectomycorrhiza (Lactarius) clone SWUBC361 18S ribosomal RNA gene, partial sequence; internal transcribed spacer 1, 5.8S ribosomal RNA gene, and internal transcribed spacer 2, complete sequence; and 28S ribosomal RNA gene, partial sequence</t>
  </si>
  <si>
    <t>668/753</t>
  </si>
  <si>
    <t>Debaryomyces hansenii strain JHSa 18S ribosomal RNA gene, partial sequence</t>
  </si>
  <si>
    <t>DQ534403</t>
  </si>
  <si>
    <t>Pichia guilliermondii strain JHSd 18S ribosomal RNA gene, partial sequence</t>
  </si>
  <si>
    <t>DQ534402</t>
  </si>
  <si>
    <t>Debaryomyces hansenii strain hcx-1 18S ribosomal RNA gene, partial sequence</t>
  </si>
  <si>
    <t>DQ534401</t>
  </si>
  <si>
    <t>Pichia guilliermondii strain hn-2 18S ribosomal RNA gene, partial sequence</t>
  </si>
  <si>
    <t>DQ534400</t>
  </si>
  <si>
    <t>Debaryomyces hansenii strain WHCX-1 18S ribosomal RNA gene, partial sequence</t>
  </si>
  <si>
    <t>DQ534399</t>
  </si>
  <si>
    <t>Pichia guilliermondii strain L2-8 18S ribosomal RNA gene, partial sequence</t>
  </si>
  <si>
    <t>DQ534398</t>
  </si>
  <si>
    <t>Pichia guilliermondii strain hn-3 18S ribosomal RNA gene, partial sequence</t>
  </si>
  <si>
    <t>AY731740</t>
  </si>
  <si>
    <t>Uncultured eukaryote clone 548 18S ribosomal RNA gene, partial sequence</t>
  </si>
  <si>
    <t>DQ481990</t>
  </si>
  <si>
    <t>Uncultured ectomycorrhiza (Hebeloma) clone SWUBC733 18S ribosomal RNA gene, partial sequence; internal transcribed spacer 1, 5.8S ribosomal RNA gene, and internal transcribed spacer 2, complete sequence; and 28S ribosomal RNA gene, partial sequence</t>
  </si>
  <si>
    <t>AY310855</t>
  </si>
  <si>
    <t>Uncultured ectomycorrhizal fungus TAM426 18S ribosomal RNA gene, partial sequence; internal transcribed spacer 1, 5.8S ribosomal RNA gene, and internal transcribed spacer 2, complete sequence; and 28S ribosomal RNA gene, partial sequence</t>
  </si>
  <si>
    <t>DQ061886</t>
  </si>
  <si>
    <t>Uncultured Russulaceae isolate IT8B internal transcribed spacer 1, partial sequence; 5.8S ribosomal RNA gene, complete sequence; and internal transcribed spacer 2, partial sequence</t>
  </si>
  <si>
    <t>DQ061906</t>
  </si>
  <si>
    <t>Uncultured Russulaceae isolate IT5C internal transcribed spacer 1, partial sequence; 5.8S ribosomal RNA gene, complete sequence; and internal transcribed spacer 2, partial sequence</t>
  </si>
  <si>
    <t>AF246620</t>
  </si>
  <si>
    <t>Unidentified ascomycota sp. JK2-4 small subunit ribosomal RNA gene, partial sequence</t>
  </si>
  <si>
    <t>AY392129</t>
  </si>
  <si>
    <t>Pleospora sp. Fh4 18S ribosomal RNA gene, partial sequence</t>
  </si>
  <si>
    <t>DQ447610</t>
  </si>
  <si>
    <t>Uncultured fungus clone RBfung049 18S ribosomal RNA gene, partial sequence</t>
  </si>
  <si>
    <t>AB252869</t>
  </si>
  <si>
    <t>Phoma sp. sh1 gene for 18S ribosomal RNA, partial sequence</t>
  </si>
  <si>
    <t>AY642520</t>
  </si>
  <si>
    <t>Coniothyrium insitivum strain CBS 100453 18S ribosomal RNA gene, partial sequence</t>
  </si>
  <si>
    <t>MR3_B2.ab1</t>
  </si>
  <si>
    <t>MR3_ITS1.ab1</t>
  </si>
  <si>
    <t>DQ499460</t>
  </si>
  <si>
    <t>Cortinarius hinnuleoarmillatus voucher TN03-093 (H) 18S ribosomal RNA gene, partial sequence; internal transcribed spacer 1, 5.8S ribosomal RNA gene, and internal transcribed spacer 2, complete sequence; and 28S ribosomal RNA gene, partial sequence</t>
  </si>
  <si>
    <t>DQ497194</t>
  </si>
  <si>
    <t>Cortinarius rubrovioleipes voucher NM-180960 (H) 18S ribosomal RNA gene, partial sequence; internal transcribed spacer 1, 5.8S ribosomal RNA gene, and internal transcribed spacer 2, complete sequence; and 28S ribosomal RNA gene, partial sequence</t>
  </si>
  <si>
    <t>DQ497193</t>
  </si>
  <si>
    <t>Cortinarius rubrovioleipes voucher IK97-1800 (H) 18S ribosomal RNA gene, partial sequence; internal transcribed spacer 1, 5.8S ribosomal RNA gene, and internal transcribed spacer 2, complete sequence; and 28S ribosomal RNA gene, partial sequence</t>
  </si>
  <si>
    <t>DQ497192</t>
  </si>
  <si>
    <t>Cortinarius rubrovioleipes voucher RT-160951 (H) 18S ribosomal RNA gene, partial sequence; internal transcribed spacer 1, 5.8S ribosomal RNA gene, and internal transcribed spacer 2, complete sequence; and 28S ribosomal RNA gene, partial sequence</t>
  </si>
  <si>
    <t>Uncultured soil fungus clone 151b38 18S ribosomal RNA gene, partial sequence; internal transcribed spacer 1, 5.8S ribosomal RNA gene, and internal transcribed spacer 2, complete sequence; and large subunit ribosomal RNA gene, partial sequence</t>
  </si>
  <si>
    <t>DQ420855</t>
  </si>
  <si>
    <t>Uncultured soil fungus clone 151a8 18S ribosomal RNA gene, partial sequence; internal transcribed spacer 1, 5.8S ribosomal RNA gene, and internal transcribed spacer 2, complete sequence; and large subunit ribosomal RNA gene, partial sequence</t>
  </si>
  <si>
    <t>DQ420852</t>
  </si>
  <si>
    <t>Uncultured soil fungus clone 14-1 18S ribosomal RNA gene, partial sequence; internal transcribed spacer 1, 5.8S ribosomal RNA gene, and internal transcribed spacer 2, complete sequence; and large subunit ribosomal RNA gene, partial sequence</t>
  </si>
  <si>
    <t>DQ420851</t>
  </si>
  <si>
    <t>Uncultured soil fungus clone 138-23 18S ribosomal RNA gene, partial sequence; internal transcribed spacer 1, 5.8S ribosomal RNA gene, and internal transcribed spacer 2, complete sequence; and large subunit ribosomal RNA gene, partial sequence</t>
  </si>
  <si>
    <t>DQ420850</t>
  </si>
  <si>
    <t>Uncultured soil fungus clone 138-15 18S ribosomal RNA gene, partial sequence; internal transcribed spacer 1, 5.8S ribosomal RNA gene, and internal transcribed spacer 2, complete sequence; and large subunit ribosomal RNA gene, partial sequence</t>
  </si>
  <si>
    <t>DQ420845</t>
  </si>
  <si>
    <t>Uncultured soil fungus clone 111-4 18S ribosomal RNA gene, partial sequence; internal transcribed spacer 1, 5.8S ribosomal RNA gene, and internal transcribed spacer 2, complete sequence; and large subunit ribosomal RNA gene, partial sequence</t>
  </si>
  <si>
    <t>DQ093723</t>
  </si>
  <si>
    <t>Mortierella gamsii isolate aurim1205 small subunit ribosomal RNA gene, partial sequence; internal transcribed spacer 1, 5.8S ribosomal RNA gene, and internal transcribed spacer 2, complete sequence; and large subunit ribosomal RNA gene, partial sequence</t>
  </si>
  <si>
    <t>Uncultured fungus isolate dfmo0725_022 18S ribosomal RNA gene, partial sequence; internal transcribed spacer 1, 5.8S ribosomal RNA gene, and internal transcribed spacer 2, complete sequence; and 28S ribosomal RNA gene, partial sequence</t>
  </si>
  <si>
    <t>AY969825</t>
  </si>
  <si>
    <t>Uncultured fungus isolate dfmo0725_021 18S ribosomal RNA gene, partial sequence; internal transcribed spacer 1, 5.8S ribosomal RNA gene, and internal transcribed spacer 2, complete sequence; and 28S ribosomal RNA gene, partial sequence</t>
  </si>
  <si>
    <t>AF504850</t>
  </si>
  <si>
    <t>Uncultured fungus clone D20 18S ribosomal RNA gene, partial sequence; internal transcribed spacer 1, 5.8S ribosomal RNA gene and internal transcribed spacer 2, complete sequence; and 28S ribosomal RNA gene, partial sequence</t>
  </si>
  <si>
    <t>AY970162</t>
  </si>
  <si>
    <t>Uncultured zygomycete isolate dfmo1059_170 18S ribosomal RNA gene, partial sequence; internal transcribed spacer 1, 5.8S ribosomal RNA gene, and internal transcribed spacer 2, complete sequence; and 28S ribosomal RNA gene, partial sequence</t>
  </si>
  <si>
    <t>C3G1_ITS1.ab1</t>
  </si>
  <si>
    <t>C3G2_ITS1.ab1</t>
  </si>
  <si>
    <t>C4G1_ITS1.ab1</t>
  </si>
  <si>
    <t>AY787729</t>
  </si>
  <si>
    <t>Pseudeurotium sp. olrim976 18S ribosomal RNA gene, partial sequence; internal transcribed spacer 1, 5.8S ribosomal RNA gene, and internal transcribed spacer 2, complete sequence; and 28S ribosomal RNA gene, partial sequence</t>
  </si>
  <si>
    <t>AY129288</t>
  </si>
  <si>
    <t>Pseudeurotium desertorum CBS 986.72 internal transcribed spacer 1, 5.8S ribosomal RNA gene and internal transcribed spacer 2, complete sequence; and 28S ribosomal RNA gene, partial sequence</t>
  </si>
  <si>
    <t>AY129289</t>
  </si>
  <si>
    <t>Pseudeurotium ovale var. ovale CBS 389.54 internal transcribed spacer 1, 5.8S ribosomal RNA gene and internal transcribed spacer 2, complete sequence; and 28S ribosomal RNA gene, partial sequence</t>
  </si>
  <si>
    <t>AY129287</t>
  </si>
  <si>
    <t>Pseudeurotium bakeri CBS 878.71 internal transcribed spacer 1, 5.8S ribosomal RNA gene and internal transcribed spacer 2, complete sequence; and 28S ribosomal RNA gene, partial sequence</t>
  </si>
  <si>
    <t>DQ068995</t>
  </si>
  <si>
    <t>Pseudeurotium bakeri clone NS202B 18S ribosomal RNA gene, partial sequence; internal transcribed spacer 1, 5.8S ribosomal RNA gene, and internal transcribed spacer 2, complete sequence; and 28S ribosomal RNA gene, partial sequence</t>
  </si>
  <si>
    <t>AY129286</t>
  </si>
  <si>
    <t>Pseudeurotium zonatum CBS 329.36 internal transcribed spacer 1 and 5.8S ribosomal RNA gene, complete sequence; and internal transcribed spacer 2, partial sequence</t>
  </si>
  <si>
    <t>AY129293</t>
  </si>
  <si>
    <t>Teberdinia hygrophila CBS 326.81 internal transcribed spacer 1, 5.8S ribosomal RNA gene and internal transcribed spacer 2, complete sequence; and 28S ribosomal RNA gene, partial sequence</t>
  </si>
  <si>
    <t>AY129292</t>
  </si>
  <si>
    <t>Teberdinia hygrophila CBS 102671 internal transcribed spacer 1, 5.8S ribosomal RNA gene and internal transcribed spacer 2, complete sequence; and 28S ribosomal RNA gene, partial sequence</t>
  </si>
  <si>
    <t>AY129291</t>
  </si>
  <si>
    <t>Teberdinia hygrophila CBS 102670 internal transcribed spacer 1, 5.8S ribosomal RNA gene and internal transcribed spacer 2, complete sequence; and 28S ribosomal RNA gene, partial sequence</t>
  </si>
  <si>
    <t>C4G2_ITS1.ab1</t>
  </si>
  <si>
    <t>AY243945</t>
  </si>
  <si>
    <t>Mucor racemosus strain CBS 111228 18S ribosomal RNA gene, partial sequence; internal transcribed spacer 1 and 5.8S ribosomal RNA gene, complete sequence; and internal transcribed spacer 2, partial sequence</t>
  </si>
  <si>
    <t>DQ093727</t>
  </si>
  <si>
    <t>Mucor fragilis isolate aurim1253 small subunit ribosomal RNA gene, partial sequence; internal transcribed spacer 1, 5.8S ribosomal RNA gene, and internal transcribed spacer 2, complete sequence; and large subunit ribosomal RNA gene, partial sequence</t>
  </si>
  <si>
    <t>AJ246162</t>
  </si>
  <si>
    <t>oat root associated fungus 00011 5S rRNA and partial 18S rRNA genes and ITS1 and 2, isolate OOO11</t>
  </si>
  <si>
    <t>N1G1_ITS1.ab1</t>
  </si>
  <si>
    <t>N2G1_B2.ab1</t>
  </si>
  <si>
    <t>DQ322627</t>
  </si>
  <si>
    <t>Umbelopsis ramanniana 18S ribosomal RNA gene, partial sequence</t>
  </si>
  <si>
    <t>AF157166</t>
  </si>
  <si>
    <t>Umbelopsis isabellina 18S ribosomal RNA gene, partial sequence</t>
  </si>
  <si>
    <t>X89435</t>
  </si>
  <si>
    <t>M.ramannianus DNA for 18S ribosomal RNA gene</t>
  </si>
  <si>
    <t>AF157167</t>
  </si>
  <si>
    <t>Umbelopsis nana 18S ribosomal RNA gene, partial sequence</t>
  </si>
  <si>
    <t>AB016016</t>
  </si>
  <si>
    <t>Umbelopsis nana 18S rRNA gene, strain NRRL 22420, partial sequence</t>
  </si>
  <si>
    <t>AJ276084</t>
  </si>
  <si>
    <t>Glomus clarum partial 18S rRNA gene, clone pWD125-1</t>
  </si>
  <si>
    <t>AJ699070</t>
  </si>
  <si>
    <t>Glomus mycorrhizal symbiont of Marchantia foliacea 18S rRNA gene (partial) and ITS1 (partial), Hari-Hari</t>
  </si>
  <si>
    <t>AJ699065</t>
  </si>
  <si>
    <t>Glomus mycorrhizal symbiont of Marchantia foliacea 18S rRNA gene (partial) and ITS1 (partial), Kinloch, clone 1</t>
  </si>
  <si>
    <t>AJ699060</t>
  </si>
  <si>
    <t>Glomus mycorrhizal symbiont of Marchantia foliacea 18S rRNA gene (partial) and ITS1 (partial), Port Levy</t>
  </si>
  <si>
    <t>N2G2_ITS1.ab1</t>
  </si>
  <si>
    <t>N3G1_ITS1.ab1</t>
  </si>
  <si>
    <t>AY627836</t>
  </si>
  <si>
    <t>Epacris pulchella root associated fungus EP36 18S ribosomal RNA gene, partial sequence; internal transcribed spacer 1, 5.8S ribosomal RNA gene, and internal transcribed spacer 2, complete sequence; and 28S ribosomal RNA gene, partial sequence</t>
  </si>
  <si>
    <t>AB193542</t>
  </si>
  <si>
    <t>Umbelopsis ramanniana genes for 18S rRNA, ITS1, 5.8S rRNA, ITS2, 28S rRNA, partial and complete cds, strain: YODK129</t>
  </si>
  <si>
    <t>AB193533</t>
  </si>
  <si>
    <t>Umbelopsis ramanniana genes for 18S rRNA, ITS1, 5.8S rRNA, ITS2, 28S rRNA, partial and complete cds, strain: YODK004</t>
  </si>
  <si>
    <t>AY997097</t>
  </si>
  <si>
    <t>Umbelopsis ramanniana isolate AFTOL-ID #144 internal transcribed spacer 1, partial sequence; 5.8S ribosomal RNA gene, complete sequence; and internal transcribed spacer 2, partial sequence</t>
  </si>
  <si>
    <t>AJ876492</t>
  </si>
  <si>
    <t>Umbelopsis ramanniana partial 18S rRNA gene, ITS1, 5.8S rRNA gene, ITS2 and partial 28S rRNA gene, strain MT 13</t>
  </si>
  <si>
    <t>AB193543</t>
  </si>
  <si>
    <t>Umbelopsis ramanniana genes for 18S rRNA, ITS1, 5.8S rRNA, ITS2, 28S rRNA, partial and complete cds, strain: YODK130</t>
  </si>
  <si>
    <t>AB193541</t>
  </si>
  <si>
    <t>Umbelopsis ramanniana genes for 18S rRNA, ITS1, 5.8S rRNA, ITS2, 28S rRNA, partial and complete cds, strain: YODK126</t>
  </si>
  <si>
    <t>AF133777</t>
  </si>
  <si>
    <t>Uncultured fungus from Acaulospora colossica spore IVB.5 internal transcribed spacer 1, 5.8S ribosomal RNA, and internal transcribed spacer 2, complete sequence</t>
  </si>
  <si>
    <t>AF133778</t>
  </si>
  <si>
    <t>Lecythophora sp. HA1540 partial 18S rRNA gene, strain HA1540</t>
  </si>
  <si>
    <t>AY526479</t>
  </si>
  <si>
    <t>Paecilomyces inflatus strain CBS 259.39 18S small subunit ribosomal RNA gene, partial sequence</t>
  </si>
  <si>
    <t>AY761070</t>
  </si>
  <si>
    <t>Togninia fraxinopennsylvanica strain ATCC 26664 18S small subunit ribosomal RNA gene, partial sequence</t>
  </si>
  <si>
    <t>AY761069</t>
  </si>
  <si>
    <t>Togninia novae-zealandiae strain WIN 113BI 18S small subunit ribosomal RNA gene, partial sequence</t>
  </si>
  <si>
    <t>AY761066</t>
  </si>
  <si>
    <t>Pleurostomophora richardsiae strain CBS H-7595 18S small subunit ribosomal RNA gene, partial sequence</t>
  </si>
  <si>
    <t>MR13B_ITS1.ab1</t>
  </si>
  <si>
    <t>AY971706</t>
  </si>
  <si>
    <t>Fungal sp. 32.40 18S ribosomal RNA gene, partial sequence; internal transcribed spacer 1, 5.8S ribosomal RNA gene, and internal transcribed spacer 2, complete sequence; and 28S ribosomal RNA gene, partial sequence</t>
  </si>
  <si>
    <t>AY781229</t>
  </si>
  <si>
    <t>Lecythophora sp. olrim22 internal transcribed spacer 1, partial sequence; 5.8S ribosomal RNA gene and internal transcribed spacer 2, complete sequence; and large subunit ribosomal RNA gene, partial sequence</t>
  </si>
  <si>
    <t>AY219880</t>
  </si>
  <si>
    <t>Lecythophora sp. UBCtra1453C 18S ribosomal RNA gene, partial sequence; internal transcribed spacer 1, 5.8S ribosomal RNA gene and internal transcribed spacer 2, complete sequence; and 28S ribosomal RNA gene, partial sequence</t>
  </si>
  <si>
    <t>AF149081</t>
  </si>
  <si>
    <t>Salal root associated fungus UBCtra40 18S ribosomal RNA gene, partial sequence; internal transcribed spacer 1, 5.8S ribosomal RNA gene, and internal transcribed spacer 2, complete sequence; and 28S ribosomal RNA gene, partial sequence</t>
  </si>
  <si>
    <t>AY354247</t>
  </si>
  <si>
    <t>Lecythophora sp. olrim140 18S ribosomal RNA gene, partial sequence; internal transcribed spacer 1, 5.8S ribosomal RNA gene, internal transcribed spacer 2, complete sequence; 28S ribosomal RNA gene, partial sequence</t>
  </si>
  <si>
    <t>AY699696</t>
  </si>
  <si>
    <t>Fungal sp. R52 18S ribosomal RNA gene, partial sequence; internal transcribed spacer 1, 5.8S ribosomal RNA gene, and internal transcribed spacer 2, complete sequence; and 28S ribosomal RNA gene, partial sequence</t>
  </si>
  <si>
    <t>AY198390</t>
  </si>
  <si>
    <t>Coniochaeta ligniaria 18S ribosomal RNA gene, partial sequence; internal transcribed spacer 1, 5.8S ribosomal RNA gene and internal transcribed spacer 2, complete sequence; and 26S ribosomal RNA gene, partial sequence</t>
  </si>
  <si>
    <t>AY971628</t>
  </si>
  <si>
    <t>Fungal sp. S4.2.2 18S ribosomal RNA gene, partial sequence; internal transcribed spacer 1, 5.8S ribosomal RNA gene, and internal transcribed spacer 2, complete sequence; and 26S ribosomal RNA gene, partial sequence</t>
  </si>
  <si>
    <t>AY805568</t>
  </si>
  <si>
    <t>Lecytophora sp. olrim520 18S ribosomal RNA gene, partial sequence; internal transcribed spacer 1 and 5.8S ribosomal RNA gene, complete sequence; and internal transcribed spacer 2, partial sequence</t>
  </si>
  <si>
    <t>MR1A_ITS1.ab1</t>
  </si>
  <si>
    <t>AF218788</t>
  </si>
  <si>
    <t>Trichoderma viride internal transcribed spacer 1, 5.8S ribosomal RNA gene and internal transcribed spacer 2, complete sequence; 28S ribosomal RNA gene, partial sequence; and 18S ribosomal RNA gene, complete sequence</t>
  </si>
  <si>
    <t>DQ109535</t>
  </si>
  <si>
    <t>Trichoderma viride strain Tr 22 18S ribosomal RNA gene, partial sequence; and internal transcribed spacer 1, 5.8S ribosomal RNA gene, internal transcribed spacer 2, and 28S ribosomal RNA gene, complete sequence</t>
  </si>
  <si>
    <t>AF486010</t>
  </si>
  <si>
    <t>AY669664.1| Cortinarius parvannulatus voucher TUB 011909 18S ribosomal RNA gene, partial sequence; internal transcribed spacer 1, 5.8S ribosomal RNA gene, and internal transcribed spacer 2, complete sequence; and 28S ribosomal RNA gene, partial sequence</t>
  </si>
  <si>
    <t>532/1227</t>
  </si>
  <si>
    <t>MR62_ITS</t>
  </si>
  <si>
    <t>DQ481773.1| Uncultured ectomycorrhiza (Cortinarius) clone SWUBC394 18S ribosomal RNA gene, partial sequence; internal transcribed spacer 1, 5.8S ribosomal RNA gene, and internal transcribed spacer 2, complete sequence; and 28S ribosomal RNA gene, partial sequence</t>
  </si>
  <si>
    <t>523/740</t>
  </si>
  <si>
    <t>DQ481842.1| Uncultured ectomycorrhiza (Cortinarius) clone SWUBC954 18S ribosomal RNA gene, partial sequence; internal transcribed spacer 1, 5.8S ribosomal RNA gene, and internal transcribed spacer 2, complete sequence; and 28S ribosomal RNA gene, partial sequence</t>
  </si>
  <si>
    <t>523/945</t>
  </si>
  <si>
    <t>523/943</t>
  </si>
  <si>
    <t>523/1218</t>
  </si>
  <si>
    <t>AY669692.1| Cortinarius subbalaustinus voucher TUB 011915 18S ribosomal RNA gene, partial sequence; internal transcribed spacer 1, 5.8S ribosomal RNA gene, and internal transcribed spacer 2, complete sequence; and 28S ribosomal RNA gene, partial sequence</t>
  </si>
  <si>
    <t>523/1241</t>
  </si>
  <si>
    <t>MR51_ITS</t>
  </si>
  <si>
    <t>AF430261.1| Cortinarius brunneus ectomycorrhiza V14 internal transcribed spacer 1, partial sequence; 5.8S ribosomal RNA gene and internal transcribed spacer 2, complete sequence; and 28S ribosomal RNA gene, partial sequence</t>
  </si>
  <si>
    <t>550/536</t>
  </si>
  <si>
    <t>DQ117927.1| Cortinarius brunneus var. brunneus voucher CFP587 (S) 18S ribosomal RNA gene, partial sequence; internal transcribed spacer 1, 5.8S ribosomal RNA gene, and internal transcribed spacer 2, complete sequence; and 28S ribosomal RNA gene, partial sequence</t>
  </si>
  <si>
    <t>550/541</t>
  </si>
  <si>
    <t>AF430292.1| Cortinarius brunneus ectomycorrhiza V30 18S ribosomal RNA gene, partial sequence; internal transcribed spacer 1, 5.8S ribosomal RNA gene and internal transcribed spacer 2, complete sequence; and 28S ribosomal RNA gene, partial sequence</t>
  </si>
  <si>
    <t>550/1380</t>
  </si>
  <si>
    <t>AF430287.1| Cortinarius brunneus IH-P17 18S ribosomal RNA gene, partial sequence; internal transcribed spacer 1, 5.8S ribosomal RNA gene and internal transcribed spacer 2, complete sequence; and 28S ribosomal RNA gene, partial sequence</t>
  </si>
  <si>
    <t>550/1377</t>
  </si>
  <si>
    <t>AF325590.1| Cortinarius brunneus specimen-voucher IB 19950084 18S ribosomal RNA gene, partial sequence; internal transcribed spacer 1, 5.8S ribosomal RNA gene, and internal transcribed spacer 2, complete sequence; and 28S ribosomal RNA gene, partial sequence</t>
  </si>
  <si>
    <t>550/575</t>
  </si>
  <si>
    <t>MR14_ITS</t>
  </si>
  <si>
    <t>DQ140003.1| Cortinarius neofurvolaesus voucher IK94-570 (H) 18S ribosomal RNA gene, partial sequence; internal transcribed spacer 1, 5.8S ribosomal RNA gene, and internal transcribed spacer 2, complete sequence; and 28S ribosomal RNA gene, partial sequence</t>
  </si>
  <si>
    <t>103/605</t>
  </si>
  <si>
    <t>DQ140002.1| Cortinarius neofurvolaesus voucher IK01-010 (H) 18S ribosomal RNA gene, partial sequence; internal transcribed spacer 1, 5.8S ribosomal RNA gene, and internal transcribed spacer 2, complete sequence; and 28S ribosomal RNA gene, partial sequence</t>
  </si>
  <si>
    <t>103/631</t>
  </si>
  <si>
    <t>DQ140001.1| Cortinarius neofurvolaesus voucher IK04-002 (H) 18S ribosomal RNA gene, partial sequence; internal transcribed spacer 1, 5.8S ribosomal RNA gene, and internal transcribed spacer 2, complete sequence; and 28S ribosomal RNA gene, partial sequence</t>
  </si>
  <si>
    <t>103/548</t>
  </si>
  <si>
    <t>DQ140000.1| Cortinarius neofurvolaesus voucher IK04-005 (H) 18S ribosomal RNA gene, partial sequence; internal transcribed spacer 1, 5.8S ribosomal RNA gene, and internal transcribed spacer 2, complete sequence; and 28S ribosomal RNA gene, partial sequence</t>
  </si>
  <si>
    <t>103/579</t>
  </si>
  <si>
    <t>DQ139999.1| Cortinarius neofurvolaesus voucher CFP1438 (S) 18S ribosomal RNA gene, partial sequence; internal transcribed spacer 1, 5.8S ribosomal RNA gene, and internal transcribed spacer 2, complete sequence; and 28S ribosomal RNA gene, partial sequence</t>
  </si>
  <si>
    <t>103/737</t>
  </si>
  <si>
    <t>MR58_ITS</t>
  </si>
  <si>
    <t>AF325595.1| Cortinarius armeniacus specimen-voucher IB 19960124 18S ribosomal</t>
  </si>
  <si>
    <t>61/517</t>
  </si>
  <si>
    <t>DQ117925.1| Cortinarius armeniacus voucher CFP809 (S) 18S ribosomal RNA gene, partial sequence; internal transcribed spacer 1, 5.8S ribosomal RNA gene, and internal transcribed spacer 2, complete sequence; and 28S ribosomal RNA gene, partial sequence</t>
  </si>
  <si>
    <t>61/572</t>
  </si>
  <si>
    <t>AJ236074.1|CTE236074 Cortinarius armeniacus partial 18S rRNA gene, 5.8S rRNA gene and partial 28S rRNA gene and internal transcribed spacers 1 and 2 (ITS1, ITS2)</t>
  </si>
  <si>
    <t>61/526</t>
  </si>
  <si>
    <t>AY669689.1| Cortinarius turgidus voucher TUB 01188 18S ribosomal RNA gene, partial sequence; internal transcribed spacer 1, 5.8S ribosomal RNA gene, and internal transcribed spacer 2, complete sequence; and 28S ribosomal RNA gene, partial sequence</t>
  </si>
  <si>
    <t>61/1205</t>
  </si>
  <si>
    <t>AY669663.1| Cortinarius aprinus voucher TUB 01191 18S ribosomal RNA gene, partial sequence; internal transcribed spacer 1, 5.8S ribosomal RNA gene, and internal transcribed spacer 2, complete sequence; and 28S ribosomal RNA gene, partial sequence</t>
  </si>
  <si>
    <t>MR47_ITS</t>
  </si>
  <si>
    <t>AY669587.1| Cortinarius delibutus voucher TUB 011834 18S ribosomal RNA gene, partial sequence; internal transcribed spacer 1, 5.8S ribosomal RNA gene, and internal transcribed spacer 2, complete sequence; and 28S ribosomal RNA gene, partial sequence</t>
  </si>
  <si>
    <t>171/1294</t>
  </si>
  <si>
    <t>AF325580.1| Cortinarius delibutus specimen-voucher IB 19860263 18S ribosomal RNA gene, partial sequence; internal transcribed spacer 1, 5.8S ribosomal RNA gene, and internal transcribed spacer 2, complete sequence; and 28S ribosomal RNA gene, partial sequence</t>
  </si>
  <si>
    <t>171/657</t>
  </si>
  <si>
    <t>U56025.1|CDU56025 Cortinarius delibutus nuclear ribosomal RNA internal transcribed spacers, ITS1 and ITS2 and partial 18S, 5.8S and 28S partial ribosomal RNA genes</t>
  </si>
  <si>
    <t>171/676</t>
  </si>
  <si>
    <t>AF430256.1| Cortinarius delibutus ectomycorrhiza S48 18S ribosomal RNA gene, partial sequence; internal transcribed spacer 1 and 5.8S ribosomal RNA gene, complete sequence; and internal transcribed spacer 2, partial sequence</t>
  </si>
  <si>
    <t>171/656</t>
  </si>
  <si>
    <t>MR01</t>
  </si>
  <si>
    <t>MR02</t>
  </si>
  <si>
    <t>MR03</t>
  </si>
  <si>
    <t>MR04</t>
  </si>
  <si>
    <t>MR05</t>
  </si>
  <si>
    <t>MR06</t>
  </si>
  <si>
    <t>MR07</t>
  </si>
  <si>
    <t>MR08</t>
  </si>
  <si>
    <t>MR09</t>
  </si>
  <si>
    <t>MR10</t>
  </si>
  <si>
    <t>MR11</t>
  </si>
  <si>
    <t>MR12</t>
  </si>
  <si>
    <t>MR13</t>
  </si>
  <si>
    <t>MR14</t>
  </si>
  <si>
    <t>MR15</t>
  </si>
  <si>
    <t>MR16</t>
  </si>
  <si>
    <t>MR17</t>
  </si>
  <si>
    <t>MR18</t>
  </si>
  <si>
    <t>MR19</t>
  </si>
  <si>
    <t>MR20</t>
  </si>
  <si>
    <t>MR21</t>
  </si>
  <si>
    <t>MR22</t>
  </si>
  <si>
    <t>MR23</t>
  </si>
  <si>
    <t>MR24</t>
  </si>
  <si>
    <t>MR25</t>
  </si>
  <si>
    <t>MR26</t>
  </si>
  <si>
    <t>MR27</t>
  </si>
  <si>
    <t>MR28</t>
  </si>
  <si>
    <t>MR30</t>
  </si>
  <si>
    <t>MR34</t>
  </si>
  <si>
    <t>MR36</t>
  </si>
  <si>
    <t>MR37</t>
  </si>
  <si>
    <t>MR38</t>
  </si>
  <si>
    <t>MR40</t>
  </si>
  <si>
    <t>MR41</t>
  </si>
  <si>
    <t>MR42</t>
  </si>
  <si>
    <t>MR43</t>
  </si>
  <si>
    <t>MR44</t>
  </si>
  <si>
    <t>MR45</t>
  </si>
  <si>
    <t>MR46</t>
  </si>
  <si>
    <t>MR47</t>
  </si>
  <si>
    <t>MR48</t>
  </si>
  <si>
    <t>MR50</t>
  </si>
  <si>
    <t>MR51</t>
  </si>
  <si>
    <t>MR52</t>
  </si>
  <si>
    <t>MR53</t>
  </si>
  <si>
    <t>MR54</t>
  </si>
  <si>
    <t>MR55</t>
  </si>
  <si>
    <t>MR56</t>
  </si>
  <si>
    <t>MR57</t>
  </si>
  <si>
    <t>MR58</t>
  </si>
  <si>
    <t>MR59</t>
  </si>
  <si>
    <t>MR60</t>
  </si>
  <si>
    <t>MR62</t>
  </si>
  <si>
    <t>MR63</t>
  </si>
  <si>
    <t>Accession No.</t>
  </si>
  <si>
    <t>BLAST Description</t>
  </si>
  <si>
    <t>Sporocarp ID</t>
  </si>
  <si>
    <t>E-value</t>
  </si>
  <si>
    <t>653/1712</t>
  </si>
  <si>
    <t>AY654886.1| Laccaria ochropurpurea isolate AFTOL-ID 477 18S ribosomal RNA gene,  partial sequence</t>
  </si>
  <si>
    <t>653/1774</t>
  </si>
  <si>
    <t>AF287838.1|AF287838 Laccaria pumila 18S small subunit ribosomal RNA gene, partial  sequence</t>
  </si>
  <si>
    <t>653/1735</t>
  </si>
  <si>
    <t>DQ536416.1| Naucoria vinicolor isolate AFTOL-ID 499 18S small subunit ribosomal  RNA gene, partial sequence</t>
  </si>
  <si>
    <t>653/1782</t>
  </si>
  <si>
    <t>DQ465342.1| Psilocybe montana isolate AFTOL-ID 820 18S ribosomal RNA gene,  partial sequence</t>
  </si>
  <si>
    <t>653/1794</t>
  </si>
  <si>
    <t>MR37_N</t>
  </si>
  <si>
    <t>MR38_P</t>
  </si>
  <si>
    <t>MR40_C</t>
  </si>
  <si>
    <t>MR41_P</t>
  </si>
  <si>
    <t>MR42_NP</t>
  </si>
  <si>
    <t>MR43_NP</t>
  </si>
  <si>
    <t>AY771606.1| Collybia tuberosa isolate AFTOL-ID 557 18S ribosomal RNA gene,  partial sequence</t>
  </si>
  <si>
    <t>653/1768</t>
  </si>
  <si>
    <t>AY705948.1| Lepista irina isolate AFTOL-ID 815 18S ribosomal RNA gene, partial  sequence</t>
  </si>
  <si>
    <t>653/1731</t>
  </si>
  <si>
    <t>DQ097341.1| Henningsomyces sp. FP-105017-sp 18S small subunit ribosomal RNA gene,  partial sequence</t>
  </si>
  <si>
    <t>MR44_NP</t>
  </si>
  <si>
    <t>MR45_N</t>
  </si>
  <si>
    <t>MR46_N</t>
  </si>
  <si>
    <t>MR47_NP</t>
  </si>
  <si>
    <t>AY771605.1| Cortinarius iodes isolate AFTOL-ID 285 18S ribosomal RNA gene,  partial sequence</t>
  </si>
  <si>
    <t>653/1761</t>
  </si>
  <si>
    <t>AF026633.1|AF026633 Cortinarius iodes 18S ribosomal RNA gene, partial sequence</t>
  </si>
  <si>
    <t>653/1781</t>
  </si>
  <si>
    <t>653/1268</t>
  </si>
  <si>
    <t>MR48_N</t>
  </si>
  <si>
    <t>MR50_N</t>
  </si>
  <si>
    <t>MR51_N</t>
  </si>
  <si>
    <t>MR52_N</t>
  </si>
  <si>
    <t>MR53_P</t>
  </si>
  <si>
    <t>MR54_N</t>
  </si>
  <si>
    <t>MR55_NP</t>
  </si>
  <si>
    <t>DQ440632.1| Cystoderma amianthinum isolate AFTOL-ID 1553 18S ribosomal RNA gene,  partial sequence</t>
  </si>
  <si>
    <t>653/1801</t>
  </si>
  <si>
    <t>DQ465344.1| Xeromphalina campanella isolate AFTOL-ID 1524 18S ribosomal RNA gene,  partial sequence</t>
  </si>
  <si>
    <t>653/1779</t>
  </si>
  <si>
    <t>MR56_C</t>
  </si>
  <si>
    <t>MR57_P</t>
  </si>
  <si>
    <t>AY752972.1| Hebeloma velutipes isolate AFTOL-ID 980 18S ribosomal RNA gene,  partial sequence</t>
  </si>
  <si>
    <t>653/1759</t>
  </si>
  <si>
    <t>DQ092918.1| Anamika angustilamellata isolate AFTOL-ID 543 18S ribosomal RNA gene,  partial sequence</t>
  </si>
  <si>
    <t>DQ457624.1| Kuehneromyces rostratus isolate AFTOL-ID 1676 18S small subunit  ribosomal RNA gene, partial sequence</t>
  </si>
  <si>
    <t>MR58_P</t>
  </si>
  <si>
    <t>MR59_P</t>
  </si>
  <si>
    <t>DQ435798.1| Camarophyllus aff. pratensis PBM2752 isolate AFTOL-ID 1682 18S small  subunit ribosomal RNA gene, partial sequence</t>
  </si>
  <si>
    <t>MR60_P</t>
  </si>
  <si>
    <t>MR62_P</t>
  </si>
  <si>
    <t>MR63_P</t>
  </si>
  <si>
    <t>Uncultured ectomycorrhizal fungus 18S rRNA gene (partial), 5.8S rRNA gene, 28S rRNA gene (partial), ITS1 and ITS2, clone FEXP taxon group 13</t>
  </si>
  <si>
    <t>AJ534938</t>
  </si>
  <si>
    <t>Russula vinosa partial 18S rRNA gene, ITS1, 5.8S rRNA gene, and partial ITS2, strain G16</t>
  </si>
  <si>
    <t>AY839217</t>
  </si>
  <si>
    <t>Uncultured ectomycorrhiza (Russulaceae) clone jj168 internal transcribed spacer 1, partial sequence; 5.8S ribosomal RNA gene, complete sequence; and internal transcribed spacer 2, partial sequence</t>
  </si>
  <si>
    <t>AJ633112</t>
  </si>
  <si>
    <t>Uncultured ectomycorrhizal fungus 18S rRNA gene (partial), 5.8S rRNA gene, 28S rRNA gene (partial), ITS1 and ITS2, clone FEXP taxon group 12</t>
  </si>
  <si>
    <t>AY656944</t>
  </si>
  <si>
    <t>Uncultured mycorrhizal fungus RUSSUL04 18S ribosomal RNA gene, partial sequence; internal transcribed spacer 1, 5.8S ribosomal RNA gene, and internal transcribed spacer 2, complete sequence; and 28S ribosomal RNA gene, partial sequence</t>
  </si>
  <si>
    <t>MR64_B2.ab1</t>
  </si>
  <si>
    <t>MR64_ITS1.ab1</t>
  </si>
  <si>
    <t>AY498864</t>
  </si>
  <si>
    <t>Candida sp. CBS 9454 internal transcribed spacer 1, partial sequence; 5.8S ribosomal RNA gene and internal transcribed spacer 2, complete sequence; and 26S ribosomal RNA gene, partial sequence</t>
  </si>
  <si>
    <t>AY781243</t>
  </si>
  <si>
    <t>Ascomycete sp. olrim365 internal transcribed spacer 1, partial sequence; 5.8S ribosomal RNA gene and internal transcribed spacer 2, complete sequence; and large subunit ribosomal RNA gene, partial sequence</t>
  </si>
  <si>
    <t>DQ269920</t>
  </si>
  <si>
    <t>Candida sp. AS 2.3072 18S ribosomal RNA gene, partial sequence; internal transcribed spacer 1, 5.8S ribosomal RNA gene, and internal transcribed spacer 2, complete sequence; and 26S ribosomal RNA gene, partial sequence</t>
  </si>
  <si>
    <t>AY640197</t>
  </si>
  <si>
    <t>Candida sp. NRRL Y-27657 18S ribosomal RNA gene, partial sequence; internal transcribed spacer 1 and 5.8S ribosomal RNA gene, complete sequence; and internal transcribed spacer 2, partial sequence</t>
  </si>
  <si>
    <t>AY640196</t>
  </si>
  <si>
    <t>Candida sp. NRRL Y-27656 18S ribosomal RNA gene, partial sequence; internal transcribed spacer 1 and 5.8S ribosomal RNA gene, complete sequence; and internal transcribed spacer 2, partial sequence</t>
  </si>
  <si>
    <t>AY640195</t>
  </si>
  <si>
    <t>Candida sp. NRRL Y-27655 18S ribosomal RNA gene, partial sequence; internal transcribed spacer 1 and 5.8S ribosomal RNA gene, complete sequence; and internal transcribed spacer 2, partial sequence</t>
  </si>
  <si>
    <t>DQ269921</t>
  </si>
  <si>
    <t>Candida sp. AS 2.3073 18S ribosomal RNA gene, partial sequence; internal transcribed spacer 1, 5.8S ribosomal RNA gene, and internal transcribed spacer 2, complete sequence; and 26S ribosomal RNA gene, partial sequence</t>
  </si>
  <si>
    <t>AB158653</t>
  </si>
  <si>
    <t>Candida fennica genes for ITS1, 5.8S ribosomal RNA, ITS2, partial and complete sequence, strain:IFO 10276</t>
  </si>
  <si>
    <t>MR36_B2.ab1</t>
  </si>
  <si>
    <t>AY654886</t>
  </si>
  <si>
    <t>Laccaria ochropurpurea isolate AFTOL-ID 477 18S ribosomal RNA gene, partial sequence</t>
  </si>
  <si>
    <t>AF287838</t>
  </si>
  <si>
    <t>Laccaria pumila 18S small subunit ribosomal RNA gene, partial sequence</t>
  </si>
  <si>
    <t>MR36_ITS1.ab1</t>
  </si>
  <si>
    <t>AY254869</t>
  </si>
  <si>
    <t>Uncultured Laccaria sp. clone d486.3 internal transcribed spacer 1, partial sequence; 5.8S ribosomal RNA gene, internal transcribed spacer 2, complete sequence; and 28S ribosomal RNA gene, partial sequence</t>
  </si>
  <si>
    <t>AF006596</t>
  </si>
  <si>
    <t>Laccaria laccata internal transcribed spacer region</t>
  </si>
  <si>
    <t>AY097045</t>
  </si>
  <si>
    <t>Uncultured cf. Laccaria 18S ribosomal RNA gene, partial sequence; internal transcribed spacer 1, 5.8S ribosomal RNA gene and internal transcribed spacer 2, complete sequence; and 28S ribosomal RNA gene, partial sequence</t>
  </si>
  <si>
    <t>DQ367906</t>
  </si>
  <si>
    <t>Laccaria bicolor isolate OUC97014 18S ribosomal RNA gene, partial sequence; internal transcribed spacer 1, 5.8S ribosomal RNA gene, and internal transcribed spacer 2, complete sequence; and 28S ribosomal RNA gene, partial sequence</t>
  </si>
  <si>
    <t>AF204814</t>
  </si>
  <si>
    <t>Laccaria laccata 18S ribosomal RNA gene, partial sequence; internal transcribed spacer 1, 5.8S ribosomal RNA gene, and internal transcribed spacer 2, complete sequence; and 28S ribosomal RNA gene, partial sequence</t>
  </si>
  <si>
    <t>DQ421090</t>
  </si>
  <si>
    <t>DQ474567.1| Uncultured ectomycorrhiza (Lactarius) clone SWUBC792 18S ribosomal RNA gene, partial sequence; internal transcribed spacer 1, 5.8S ribosomal RNA gene, and internal transcribed spacer 2, complete sequence; and 28S ribosomal RNA gene, partial sequence</t>
  </si>
  <si>
    <t>668/752</t>
  </si>
  <si>
    <t>DQ474563.1| Uncultured ectomycorrhiza (Lactarius) clone SWUBC319 18S ribosomal RNA gene, partial sequence; internal transcribed spacer 1, 5.8S ribosomal RNA gene, and internal transcribed spacer 2, complete sequence; and 28S ribosomal RNA gene, partial sequence</t>
  </si>
  <si>
    <t>DQ474555.1| Uncultured ectomycorrhiza (Lactarius) clone SWUBC366 18S ribosomal RNA gene, partial sequence; internal transcribed spacer 1, 5.8S ribosomal RNA gene, and internal transcribed spacer 2, complete sequence; and 28S ribosomal RNA gene, partial sequence</t>
  </si>
  <si>
    <t>MR12_ITS</t>
  </si>
  <si>
    <t>MR44_ITS</t>
  </si>
  <si>
    <t>MR48_ITS</t>
  </si>
  <si>
    <t>670/753</t>
  </si>
  <si>
    <t>670/752</t>
  </si>
  <si>
    <t>DQ474553.1| Uncultured ectomycorrhiza (Lactarius) clone SWUBC320 18S ribosomal RNA gene, partial sequence; internal transcribed spacer 1, 5.8S ribosomal RNA gene, and internal transcribed spacer 2, complete sequence; and 28S ribosomal RNA gene, partial sequence</t>
  </si>
  <si>
    <t>MR22_ITS</t>
  </si>
  <si>
    <t>669/940</t>
  </si>
  <si>
    <t>669/753</t>
  </si>
  <si>
    <t>669/752</t>
  </si>
  <si>
    <t>MR13_ITS</t>
  </si>
  <si>
    <t>MR09_ITS</t>
  </si>
  <si>
    <t>MR16_ITS</t>
  </si>
  <si>
    <t>153/940</t>
  </si>
  <si>
    <t>DQ474616.1| Uncultured ectomycorrhiza (Lactarius) clone SWUBC590 18S ribosomal RNA gene, partial sequence; internal transcribed spacer 1, 5.8S ribosomal RNA gene, and internal transcribed spacer 2, complete sequence; and 28S ribosomal RNA gene, partial sequence</t>
  </si>
  <si>
    <t>153/748</t>
  </si>
  <si>
    <t>DQ474612.1| Uncultured ectomycorrhiza (Lactarius) clone SWUBC966 18S ribosomal RNA gene, partial sequence; internal transcribed spacer 1, 5.8S ribosomal RNA gene, and internal transcribed spacer 2, complete sequence; and 28S ribosomal RNA gene, partial sequence</t>
  </si>
  <si>
    <t>153/955</t>
  </si>
  <si>
    <t>DQ474610.1| Uncultured ectomycorrhiza (Lactarius) clone SWUBC316 18S ribosomal RNA gene, partial sequence; internal transcribed spacer 1, 5.8S ribosomal RNA gene, and internal transcribed spacer 2, complete sequence; and 28S ribosomal RNA gene, partial sequence</t>
  </si>
  <si>
    <t>153/753</t>
  </si>
  <si>
    <t>DQ474595.1| Uncultured ectomycorrhiza (Lactarius) clone SWUBC605 18S ribosomal RNA gene, partial sequence; internal transcribed spacer 1, 5.8S ribosomal RNA gene, and internal transcribed spacer 2, complete sequence; and 28S ribosomal RNA gene, partial sequence</t>
  </si>
  <si>
    <t>153/744</t>
  </si>
  <si>
    <t>MR08_ITS</t>
  </si>
  <si>
    <t>154/940</t>
  </si>
  <si>
    <t>154/748</t>
  </si>
  <si>
    <t>154/955</t>
  </si>
  <si>
    <t>154/753</t>
  </si>
  <si>
    <t>154/744</t>
  </si>
  <si>
    <t>MR28_ITS</t>
  </si>
  <si>
    <t>AY061707.1| Russula persicina 499RUS26 18S ribosomal RNA gene, partial sequence; internal transcribed spacer 1, 5.8S ribosomal RNA gene, and internal transcribed spacer 2, complete sequence; and 28S large subunit ribosomal RNA gene, partial sequence</t>
  </si>
  <si>
    <t>619/692</t>
  </si>
  <si>
    <t>DQ377401.1| Uncultured ectomycorrhiza (Russulaceae) isolate JLP3573 internal transcribed spacer 1, partial sequence; 5.8S ribosomal RNA gene, complete sequence; and internal transcribed spacer 2, partial sequence</t>
  </si>
  <si>
    <t>619/601</t>
  </si>
  <si>
    <t>AY641470.1| Uncultured ectomycorrhiza (Basidiomycota) 18S ribosomal RNA gene, partial sequence; internal transcribed spacer 1, 5.8S ribosomal RNA gene, and internal transcribed spacer 2, complete sequence; and 28S ribosomal RNA gene, partial sequence</t>
  </si>
  <si>
    <t>619/795</t>
  </si>
  <si>
    <t>DQ974760.1| Russula albidula voucher src2 18S ribosomal RNA gene, partial sequence; internal transcribed spacer 1, 5.8S ribosomal RNA gene, and internal transcribed spacer 2, complete sequence; and 28S ribosomal RNA gene, partial sequence</t>
  </si>
  <si>
    <t>619/613</t>
  </si>
  <si>
    <t>AY061672.1| Russula drimeia 313IF57 18S ribosomal RNA gene, partial sequence; internal transcribed spacer 1, 5.8S ribosomal RNA gene, and internal transcribed spacer 2, complete sequence; and 28S large subunit ribosomal RNA gene, partial sequence</t>
  </si>
  <si>
    <t>619/705</t>
  </si>
  <si>
    <t>MR40_ITS</t>
  </si>
  <si>
    <t>618/692</t>
  </si>
  <si>
    <t>618/601</t>
  </si>
  <si>
    <t>618/795</t>
  </si>
  <si>
    <t>618/613</t>
  </si>
  <si>
    <t>618/705</t>
  </si>
  <si>
    <t>MR63_ITS</t>
  </si>
  <si>
    <t>DQ367913.1| Russula decolorans isolate OUC99188 18S ribosomal RNA gene, partial sequence; internal transcribed spacer 1, 5.8S ribosomal RNA gene, and internal transcribed spacer 2, complete sequence; and 28S ribosomal RNA gene, partial sequence</t>
  </si>
  <si>
    <t>368/884</t>
  </si>
  <si>
    <t>AY245542.2| Russula californiensis 18S ribosomal RNA gene, partial sequence; internal transcribed spacer 1, 5.8S ribosomal RNA gene and internal transcribed spacer 2, complete sequence; and 28S ribosomal RNA gene, partial sequence</t>
  </si>
  <si>
    <t>368/634</t>
  </si>
  <si>
    <t>AY656944.1| Uncultured mycorrhizal fungus RUSSUL04 18S ribosomal RNA gene, partial sequence; internal transcribed spacer 1, 5.8S ribosomal RNA gene, and internal transcribed spacer 2, complete sequence; and 28S ribosomal RNA gene, partial sequence</t>
  </si>
  <si>
    <t>368/603</t>
  </si>
  <si>
    <t>AY839217.1| Uncultured ectomycorrhiza (Russulaceae) clone jj168 internal transcribed spacer 1, partial sequence; 5.8S ribosomal RNA gene, complete sequence; and internal transcribed spacer 2, partial sequence</t>
  </si>
  <si>
    <t>368/486</t>
  </si>
  <si>
    <t>AJ633113.1| Uncultured ectomycorrhizal fungus 18S rRNA gene (partial), 5.8S rRNA gene, 28S rRNA gene (partial), ITS1 and ITS2, clone FEXP taxon group 13</t>
  </si>
  <si>
    <t>368/686</t>
  </si>
  <si>
    <t>Query</t>
  </si>
  <si>
    <t>Database</t>
  </si>
  <si>
    <t>Description</t>
  </si>
  <si>
    <t>normalized E-value</t>
  </si>
  <si>
    <t>% Identity</t>
  </si>
  <si>
    <t># Perfect matches</t>
  </si>
  <si>
    <t>Length</t>
  </si>
  <si>
    <t>Hit#</t>
  </si>
  <si>
    <t>Frame</t>
  </si>
  <si>
    <t>Query first</t>
  </si>
  <si>
    <t>Query last</t>
  </si>
  <si>
    <t>Match first</t>
  </si>
  <si>
    <t>Match last</t>
  </si>
  <si>
    <t>Query length/Match length</t>
  </si>
  <si>
    <t>Taxon</t>
  </si>
  <si>
    <t>Hydnellum</t>
  </si>
  <si>
    <t>mirabile</t>
  </si>
  <si>
    <t>Polyporus</t>
  </si>
  <si>
    <t>varius</t>
  </si>
  <si>
    <t>Lyophyllum</t>
  </si>
  <si>
    <t>Sarcodon</t>
  </si>
  <si>
    <t>imbricatus</t>
  </si>
  <si>
    <t>Clavaria</t>
  </si>
  <si>
    <t>purpurea</t>
  </si>
  <si>
    <t>Phellodon</t>
  </si>
  <si>
    <t>Lactarius</t>
  </si>
  <si>
    <t>Cortinarius</t>
  </si>
  <si>
    <t>praestigiosus</t>
  </si>
  <si>
    <t>Tricholoma</t>
  </si>
  <si>
    <t>robustum</t>
  </si>
  <si>
    <t>Bankera</t>
  </si>
  <si>
    <t>violacea</t>
  </si>
  <si>
    <t>Thelephorales</t>
  </si>
  <si>
    <t>collinitus</t>
  </si>
  <si>
    <t>Russula</t>
  </si>
  <si>
    <t>decastes</t>
  </si>
  <si>
    <t>Laccaria</t>
  </si>
  <si>
    <t>Collybia</t>
  </si>
  <si>
    <t>laccata</t>
  </si>
  <si>
    <t>repraesentaneus</t>
  </si>
  <si>
    <t>Cystoderma</t>
  </si>
  <si>
    <t>amianthinum</t>
  </si>
  <si>
    <t>Hebeloma</t>
  </si>
  <si>
    <t>leucosarx</t>
  </si>
  <si>
    <t>decolorans</t>
  </si>
  <si>
    <t>AF377242.1| Tricholoma imbricatum isolate KMS296 internal transcribed spacer 1, partial sequence; 5.8S ribosomal RNA gene, complete sequence; and internal transcribed spacer 2, partial sequence</t>
  </si>
  <si>
    <t>623/615</t>
  </si>
  <si>
    <t>AF377241.1| Tricholoma psammopus isolate KMS357 internal transcribed spacer 1, partial sequence; 5.8S ribosomal RNA gene, complete sequence; and internal transcribed spacer 2, partial sequence</t>
  </si>
  <si>
    <t>623/632</t>
  </si>
  <si>
    <t>AF462637.1|AF462637 Tricholoma imbricatum trh912 18S ribosomal RNA gene, partial sequence; internal transcribed spacer 1 and 5.8S ribosomal RNA gene, complete sequence; and internal transcribed spacer 2, partial sequence</t>
  </si>
  <si>
    <t>AF462636.1|AF462636 Tricholoma imbricatum trh895 18S ribosomal RNA gene, partial sequence; internal transcribed spacer 1 and 5.8S ribosomal RNA gene, complete sequence; and internal transcribed spacer 2, partial sequence</t>
  </si>
  <si>
    <t>AF062608.1|AF062608 Tricholoma imbricatum GK internal transcribed spacer 1, 5.8S ribosomal RNA gene; and internal transcribed spacer 2, complete sequence</t>
  </si>
  <si>
    <t>623/589</t>
  </si>
  <si>
    <t>MR60_ITS</t>
  </si>
  <si>
    <t>MR26_ITS</t>
  </si>
  <si>
    <t>MR27_ITS</t>
  </si>
  <si>
    <t>622/615</t>
  </si>
  <si>
    <t>622/632</t>
  </si>
  <si>
    <t>622/589</t>
  </si>
  <si>
    <t>MR15_ITS</t>
  </si>
  <si>
    <t>AB078341.1| Tricholoma robustum genes for 18S rRNA, ITS1, 5.8S rRNA, ITS2, 28S rRNA, partial and complete sequence</t>
  </si>
  <si>
    <t>447/872</t>
  </si>
  <si>
    <t>AF462642.1|AF462642 Tricholoma sp. trh899 18S ribosomal RNA gene, partial sequence; internal transcribed spacer 1, 5.8S ribosomal RNA gene and internal transcribed spacer 2, complete sequence; and 28S ribosomal RNA gene, partial sequence</t>
  </si>
  <si>
    <t>447/697</t>
  </si>
  <si>
    <t>AF462641.1|AF462641 Tricholoma sp. trh883 18S ribosomal RNA gene, partial sequence; internal transcribed spacer 1, 5.8S ribosomal RNA gene and internal transcribed spacer 2, complete sequence; and 28S ribosomal RNA gene, partial sequence</t>
  </si>
  <si>
    <t>DQ367920.1| Tricholoma focale isolate OUC99147 18S ribosomal RNA gene, partial sequence; internal transcribed spacer 1, 5.8S ribosomal RNA gene, and internal transcribed spacer 2, complete sequence; and 28S ribosomal RNA gene, partial sequence</t>
  </si>
  <si>
    <t>447/1049</t>
  </si>
  <si>
    <t>AF462638.1|AF462638 Tricholoma focale trh909 18S ribosomal RNA gene, partial sequence; internal transcribed spacer 1, 5.8S ribosomal RNA gene and internal transcribed spacer 2, complete sequence; and 28S ribosomal RNA gene, partial sequence</t>
  </si>
  <si>
    <t>447/733</t>
  </si>
  <si>
    <t>MR20_ITS</t>
  </si>
  <si>
    <t>440/872</t>
  </si>
  <si>
    <t>440/697</t>
  </si>
  <si>
    <t>440/1049</t>
  </si>
  <si>
    <t>440/733</t>
  </si>
  <si>
    <t>MR17_ITS</t>
  </si>
  <si>
    <t>610/872</t>
  </si>
  <si>
    <t>DQ367919.1| Tricholoma aurantium isolate OUC99349 18S ribosomal RNA gene, partial sequence; internal transcribed spacer 1, 5.8S ribosomal RNA gene, and internal transcribed spacer 2, complete sequence; and 28S ribosomal RNA gene, partial sequence</t>
  </si>
  <si>
    <t>610/903</t>
  </si>
  <si>
    <t>AF377233.1| Tricholoma aurantium isolate HDT54945 internal transcribed spacer 1, partial sequence; 5.8S ribosomal RNA gene, complete sequence; and internal transcribed spacer 2, partial sequence</t>
  </si>
  <si>
    <t>610/603</t>
  </si>
  <si>
    <t>AF458436.1| Tricholoma ustale trh902 18S ribosomal RNA gene, partial sequence; internal transcribed spacer 1, 5.8S ribosomal RNA gene and internal transcribed spacer 2, complete sequence; and 28S ribosomal RNA gene, partial sequence</t>
  </si>
  <si>
    <t>610/685</t>
  </si>
  <si>
    <t>AF458437.1| Tricholoma ustale trh885 18S ribosomal RNA gene, partial sequence; internal transcribed spacer 1, 5.8S ribosomal RNA gene and internal transcribed spacer 2, complete sequence; and 28S ribosomal RNA gene, partial sequence</t>
  </si>
  <si>
    <t>610/686</t>
  </si>
  <si>
    <t>MR18_ITS</t>
  </si>
  <si>
    <t>628/872</t>
  </si>
  <si>
    <t>628/1049</t>
  </si>
  <si>
    <t>628/733</t>
  </si>
  <si>
    <t>AF462639.1|AF462639 Tricholoma focale trh597 18S ribosomal RNA gene, partial sequence; internal transcribed spacer 1, 5.8S ribosomal RNA gene and internal transcribed spacer 2, complete sequence; and 28S ribosomal RNA gene, partial sequence</t>
  </si>
  <si>
    <t>AF241521.1|AF241521 Tricholoma focale strain CBS 575.96 small subunit ribosomal RNA gene, partial sequence; internal transcribed spacer 1, 5.8S ribosomal RNA gene and internal transcribed spacer 2, complete sequence; and large subunit ribosomal RNA gene, partial sequence</t>
  </si>
  <si>
    <t>628/678</t>
  </si>
  <si>
    <t>MR41_ITS</t>
  </si>
  <si>
    <t>629/872</t>
  </si>
  <si>
    <t>629/903</t>
  </si>
  <si>
    <t>629/603</t>
  </si>
  <si>
    <t>629/685</t>
  </si>
  <si>
    <t>629/686</t>
  </si>
  <si>
    <t>MR25_ITS</t>
  </si>
  <si>
    <t>AF377207.1| Tricholoma sp. 2391CresOR internal transcribed spacer 1, partial sequence; 5.8S ribosomal RNA gene, complete sequence; and internal transcribed spacer 2, partial sequence</t>
  </si>
  <si>
    <t>603/768</t>
  </si>
  <si>
    <t>AF349705.1|AF349705 Tricholoma sp. Cresc2388 18S ribosomal RNA gene, partial sequence; internal transcribed spacer 1, 5.8S ribosomal RNA gene and internal transcribed spacer 2, complete sequence; and 28S ribosomal RNA gene, partial sequence</t>
  </si>
  <si>
    <t>603/623</t>
  </si>
  <si>
    <t>AF458448.1| Tricholoma luteomaculosum trh1187 18S ribosomal RNA gene, partial sequence; internal transcribed spacer 1, 5.8S ribosomal RNA gene and internal transcribed spacer 2, complete sequence; and 28S ribosomal RNA gene, partial sequence</t>
  </si>
  <si>
    <t>603/672</t>
  </si>
  <si>
    <t>AF458446.1| Tricholoma luteomaculosum trh914 18S ribosomal RNA gene, partial sequence; internal transcribed spacer 1, 5.8S ribosomal RNA gene and internal transcribed spacer 2, complete sequence; and 28S ribosomal RNA gene, partial sequence</t>
  </si>
  <si>
    <t>AF458447.1| Tricholoma luteomaculosum trh1033 18S ribosomal RNA gene, partial sequence; internal transcribed spacer 1 and 5.8S ribosomal RNA gene, complete sequence; and internal transcribed spacer 2, partial sequence</t>
  </si>
  <si>
    <t>603/656</t>
  </si>
  <si>
    <t>MR46_ITS</t>
  </si>
  <si>
    <t>389/768</t>
  </si>
  <si>
    <t>389/623</t>
  </si>
  <si>
    <t>389/672</t>
  </si>
  <si>
    <t>389/656</t>
  </si>
  <si>
    <t>MR24_ITS</t>
  </si>
  <si>
    <t>AY669588.1| Cortinarius collinitus voucher TUB 011832 18S ribosomal RNA gene, partial sequence; internal transcribed spacer 1, 5.8S ribosomal RNA gene, and internal transcribed spacer 2, complete sequence; and 28S ribosomal RNA gene, partial sequence</t>
  </si>
  <si>
    <t>616/1278</t>
  </si>
  <si>
    <t>AY083181.1| Cortinarius collinitus strain IB19890462 18S ribosomal RNA gene, partial sequence; internal transcribed spacer 1, 5.8S ribosomal RNA gene, and internal transcribed spacer 2, complete sequence; and 26S ribosomal RNA gene, partial sequence</t>
  </si>
  <si>
    <t>616/641</t>
  </si>
  <si>
    <t>AY033096.1| Cortinarius collinitus strain IB19940257 18S ribosomal RNA gene, partial sequence; internal transcribed spacer 1, 5.8S ribosomal RNA gene, and internal transcribed spacer 2, complete sequence; and 25S ribosomal RNA gene, partial sequence</t>
  </si>
  <si>
    <t>616/651</t>
  </si>
  <si>
    <t>AY083185.1| Cortinarius muscigenus strain IB19940186 18S ribosomal RNA gene, partial sequence; internal transcribed spacer 1, 5.8S ribosomal RNA gene, and internal transcribed spacer 2, complete sequence; and 26S ribosomal RNA gene, partial sequence</t>
  </si>
  <si>
    <t>616/642</t>
  </si>
  <si>
    <t>AF325573.1| Cortinarius collinitus specimen-voucher IB 19960061 18S ribosomal RNA gene, partial sequence; internal transcribed spacer 1, 5.8S ribosomal RNA gene, and internal transcribed spacer 2, complete sequence; and 28S ribosomal RNA gene, partial sequence</t>
  </si>
  <si>
    <t>MR59_ITS</t>
  </si>
  <si>
    <t>AY174792.1| Cortinarius varius TUB 011392 18S ribosomal RNA gene, partial sequence; internal transcribed spacer 1 and 5.8S ribosomal RNA gene, complete sequence; and internal transcribed spacer 2, partial sequence</t>
  </si>
  <si>
    <t>527/1282</t>
  </si>
  <si>
    <t>AY174790.1| Cortinarius varius TUB 011413 18S ribosomal RNA gene, partial sequence; internal transcribed spacer 1 and 5.8S ribosomal RNA gene, complete sequence; and internal transcribed spacer 2, partial sequence</t>
  </si>
  <si>
    <t>527/1288</t>
  </si>
  <si>
    <t>AY669518.1| Cortinarius vacciniophilus voucher O-125949 18S ribosomal RNA gene, partial sequence; internal transcribed spacer 1, 5.8S ribosomal RNA gene, and internal transcribed spacer 2, complete sequence; and 28S ribosomal RNA gene, partial sequence</t>
  </si>
  <si>
    <t>527/1277</t>
  </si>
  <si>
    <t>AY669516.1| Cortinarius paracephalixus voucher Reinders-87 18S ribosomal RNA gene, partial sequence; internal transcribed spacer 1, 5.8S ribosomal RNA gene, and internal transcribed spacer 2, complete sequence; and 28S ribosomal RNA gene, partial sequence</t>
  </si>
  <si>
    <t>527/1244</t>
  </si>
  <si>
    <t>AY669551.1| Cortinarius fraudulosus voucher TUB 011870 18S ribosomal RNA gene, partial sequence; internal transcribed spacer 1, 5.8S ribosomal RNA gene, and internal transcribed spacer 2, complete sequence; and 28S ribosomal RNA gene, partial sequence</t>
  </si>
  <si>
    <t>527/1284</t>
  </si>
  <si>
    <t>MR55_ITS</t>
  </si>
  <si>
    <t>DQ192177.1| Cystoderma amianthinum isolate AFTOL-ID 1553 18S ribosomal RNA gene, partial sequence; internal transcribed spacer 1, 5.8S ribosomal RNA gene, and internal transcribed spacer 2, complete sequence; and 25S ribosomal RNA gene, partial sequence</t>
  </si>
  <si>
    <t>465/766</t>
  </si>
  <si>
    <t>AF345808.1| Coprinus micaceus KACC500403 internal transcribed spacer 1, 5.8S ribosomal RNA gene, and internal transcribed spacer 2, complete sequence</t>
  </si>
  <si>
    <t>465/673</t>
  </si>
  <si>
    <t>AY461840.1| Coprinus cordisporus L Ulje1058 18S ribosomal RNA gene, partial sequence; internal transcribed spacer 1 and 5.8S ribosomal RNA gene, complete sequence; and internal transcribed spacer 2, partial sequence</t>
  </si>
  <si>
    <t>465/622</t>
  </si>
  <si>
    <t>AY461837.1| Coprinus cordisporus SFSU MRK16 18S ribosomal RNA gene, partial sequence; and internal transcribed spacer 1, 5.8S ribosomal RNA gene, and internal transcribed spacer 2, complete sequence</t>
  </si>
  <si>
    <t>465/679</t>
  </si>
  <si>
    <t>AY461836.1| Coprinus cordisporus SFSU MRK06 internal transcribed spacer 1, partial sequence; 5.8S ribosomal RNA gene, complete sequence; and internal transcribed spacer 2, partial sequence</t>
  </si>
  <si>
    <t>465/592</t>
  </si>
  <si>
    <t>MR57_ITS</t>
  </si>
  <si>
    <t>AY948191.1| Hebeloma leucosarx strain NP126 18S ribosomal RNA gene, partial sequence; internal transcribed spacer 1, 5.8S ribosomal RNA gene, and internal transcribed spacer 2, complete sequence; and 28S ribosomal RNA gene, partial sequence</t>
  </si>
  <si>
    <t>628/738</t>
  </si>
  <si>
    <t>AY948190.1| Hebeloma ammophilum strain NP122 18S ribosomal RNA gene, partial sequence; internal transcribed spacer 1, 5.8S ribosomal RNA gene, and internal transcribed spacer 2, complete sequence; and 28S ribosomal RNA gene, partial sequence</t>
  </si>
  <si>
    <t>AY320382.1| Hebeloma sp. GLM 42698 18S ribosomal RNA gene, partial sequence; internal transcribed spacer 1, 5.8S ribosomal RNA gene, and internal transcribed spacer 2, complete sequence; and 28S ribosomal RNA gene, partial sequence</t>
  </si>
  <si>
    <t>628/655</t>
  </si>
  <si>
    <t>AY748853.1| Uncultured ectomycorrhiza (Hebeloma) isolate NEU13 internal transcribed spacer 1, partial sequence; 5.8S ribosomal RNA gene, complete sequence; and internal transcribed spacer 2, partial sequence</t>
  </si>
  <si>
    <t>628/670</t>
  </si>
  <si>
    <t>AY320381.1| Hebeloma sp. GLM 42697 18S ribosomal RNA gene, partial sequence; internal transcribed spacer 1, 5.8S ribosomal RNA gene, and internal transcribed spacer 2, complete sequence; and 28S ribosomal RNA gene, partial sequence</t>
  </si>
  <si>
    <t>MR50_ITS</t>
  </si>
  <si>
    <t>AF204814.1|AF204814 Laccaria laccata 18S ribosomal RNA gene, partial sequence; internal transcribed spacer 1, 5.8S ribosomal RNA gene, and internal transcribed spacer 2, complete sequence; and 28S ribosomal RNA gene, partial sequence</t>
  </si>
  <si>
    <t>573/691</t>
  </si>
  <si>
    <t>DQ149850.1| Laccaria bicolor isolate bic42529 18S ribosomal RNA gene, partial sequence; internal transcribed spacer 1, 5.8S ribosomal RNA gene, and internal transcribed spacer 2, complete sequence; and 28S ribosomal RNA gene, partial sequence</t>
  </si>
  <si>
    <t>573/628</t>
  </si>
  <si>
    <t>DQ367906.1| Laccaria bicolor isolate OUC97014 18S ribosomal RNA gene, partial sequence; internal transcribed spacer 1, 5.8S ribosomal RNA gene, and internal transcribed spacer 2, complete sequence; and 28S ribosomal RNA gene, partial sequence</t>
  </si>
  <si>
    <t>573/1035</t>
  </si>
  <si>
    <t>AF006598.1|AF006598 Laccaria bicolor internal transcribed spacer region</t>
  </si>
  <si>
    <t>573/630</t>
  </si>
  <si>
    <t>AF006597.1|AF006597 Laccaria bicolor internal transcribed spacer region</t>
  </si>
  <si>
    <t>573/631</t>
  </si>
  <si>
    <t>MR54_ITS</t>
  </si>
  <si>
    <t>574/691</t>
  </si>
  <si>
    <t>574/628</t>
  </si>
  <si>
    <t>574/1035</t>
  </si>
  <si>
    <t>DQ179123.1| Laccaria bicolor isolate S238 18S ribosomal RNA gene, partial sequence; internal transcribed spacer 1, 5.8S ribosomal RNA gene, and internal transcribed spacer 2, complete sequence; and 28S ribosomal RNA gene, partial sequence</t>
  </si>
  <si>
    <t>574/656</t>
  </si>
  <si>
    <t>DQ149869.1| Laccaria bicolor isolate bic752 18S ribosomal RNA gene, partial sequence; internal transcribed spacer 1, 5.8S ribosomal RNA gene, and internal transcribed spacer 2, complete sequence; and 28S ribosomal RNA gene, partial sequence</t>
  </si>
  <si>
    <t>574/626</t>
  </si>
  <si>
    <t>MR36_ITS</t>
  </si>
  <si>
    <t>AY254869.1| Uncultured Laccaria sp. clone d486.3 internal transcribed spacer 1, partial sequence; 5.8S ribosomal RNA gene, internal transcribed spacer 2, complete sequence; and 28S ribosomal RNA gene, partial sequence</t>
  </si>
  <si>
    <t>+/-</t>
  </si>
  <si>
    <t>624/754</t>
  </si>
  <si>
    <t>AF006596.1|AF006596 Laccaria laccata internal transcribed spacer region</t>
  </si>
  <si>
    <t>624/685</t>
  </si>
  <si>
    <t>AY097045.1| Uncultured cf. Laccaria 18S ribosomal RNA gene, partial sequence; internal transcribed spacer 1, 5.8S ribosomal RNA gene and internal transcribed spacer 2, complete sequence; and 28S ribosomal RNA gene, partial sequence</t>
  </si>
  <si>
    <t>624/655</t>
  </si>
  <si>
    <t>624/1035</t>
  </si>
  <si>
    <t>624/691</t>
  </si>
  <si>
    <t>MR43_ITS</t>
  </si>
  <si>
    <t>AF274382.1|AF274382 Collybia cirrhata strain Tennessee 8785 18S ribosomal RNA gene, partial sequence; internal transcribed spacer 1, 5.8S ribosomal RNA gene and internal transcribed spacer 2, complete sequence; and large subunit ribosomal RNA gene, partial sequence</t>
  </si>
  <si>
    <t>617/657</t>
  </si>
  <si>
    <t>AF274381.1|AF274381 Collybia cirrhata strain Tennessee 7478 18S ribosomal RNA gene, partial sequence; internal transcribed spacer 1, 5.8S ribosomal RNA gene and internal transcribed spacer 2, complete sequence; and large subunit ribosomal RNA gene, partial sequence</t>
  </si>
  <si>
    <t>AF274380.1|AF274380 Collybia cirrhata strain Tennessee 7300 18S ribosomal RNA gene, partial sequence; internal transcribed spacer 1, 5.8S ribosomal RNA gene and internal transcribed spacer 2, complete sequence; and large subunit ribosomal RNA gene, partial sequence</t>
  </si>
  <si>
    <t>AF274378.1|AF274378 Collybia tuberosa strain Duke1809 18S ribosomal RNA gene, partial sequence; internal transcribed spacer 1, 5.8S ribosomal RNA gene and internal transcribed spacer 2, complete sequence; and large subunit ribosomal RNA gene, partial sequence</t>
  </si>
  <si>
    <t>Saprobe</t>
  </si>
  <si>
    <t>ecto</t>
  </si>
  <si>
    <t>http://www.mushroomexpert.com/collybia_cirrhata.html</t>
  </si>
  <si>
    <t>mushroom parasite</t>
  </si>
  <si>
    <t>basidiomycete</t>
  </si>
  <si>
    <t>saprobe</t>
  </si>
  <si>
    <t>ectomycorrhizae</t>
  </si>
  <si>
    <t>Can J Bot 62(5) 932-939</t>
  </si>
  <si>
    <t>C. cokerii grows on dead mushrooms</t>
  </si>
  <si>
    <t>www.springerlink.com/content/t8m44klg67321737/</t>
  </si>
  <si>
    <t>basidio</t>
  </si>
  <si>
    <t>wood decay</t>
  </si>
  <si>
    <t>basid</t>
  </si>
</sst>
</file>

<file path=xl/styles.xml><?xml version="1.0" encoding="utf-8"?>
<styleSheet xmlns="http://schemas.openxmlformats.org/spreadsheetml/2006/main">
  <fonts count="6">
    <font>
      <sz val="10"/>
      <name val="Arial"/>
    </font>
    <font>
      <sz val="8"/>
      <name val="Arial"/>
      <family val="2"/>
    </font>
    <font>
      <sz val="8"/>
      <color indexed="81"/>
      <name val="Tahoma"/>
      <family val="2"/>
    </font>
    <font>
      <b/>
      <sz val="8"/>
      <color indexed="81"/>
      <name val="Tahoma"/>
      <family val="2"/>
    </font>
    <font>
      <sz val="10"/>
      <name val="Arial"/>
      <family val="2"/>
    </font>
    <font>
      <u/>
      <sz val="10"/>
      <color theme="10"/>
      <name val="Arial"/>
      <family val="2"/>
    </font>
  </fonts>
  <fills count="3">
    <fill>
      <patternFill patternType="none"/>
    </fill>
    <fill>
      <patternFill patternType="gray125"/>
    </fill>
    <fill>
      <patternFill patternType="solid">
        <fgColor indexed="13"/>
        <bgColor indexed="64"/>
      </patternFill>
    </fill>
  </fills>
  <borders count="1">
    <border>
      <left/>
      <right/>
      <top/>
      <bottom/>
      <diagonal/>
    </border>
  </borders>
  <cellStyleXfs count="2">
    <xf numFmtId="0" fontId="0" fillId="0" borderId="0"/>
    <xf numFmtId="0" fontId="5" fillId="0" borderId="0" applyNumberFormat="0" applyFill="0" applyBorder="0" applyAlignment="0" applyProtection="0">
      <alignment vertical="top"/>
      <protection locked="0"/>
    </xf>
  </cellStyleXfs>
  <cellXfs count="13">
    <xf numFmtId="0" fontId="0" fillId="0" borderId="0" xfId="0"/>
    <xf numFmtId="10" fontId="0" fillId="0" borderId="0" xfId="0" applyNumberFormat="1"/>
    <xf numFmtId="11" fontId="0" fillId="0" borderId="0" xfId="0" applyNumberFormat="1"/>
    <xf numFmtId="0" fontId="0" fillId="0" borderId="0" xfId="0" applyNumberFormat="1"/>
    <xf numFmtId="0" fontId="0" fillId="2" borderId="0" xfId="0" applyFill="1"/>
    <xf numFmtId="11" fontId="0" fillId="2" borderId="0" xfId="0" applyNumberFormat="1" applyFill="1"/>
    <xf numFmtId="10" fontId="0" fillId="2" borderId="0" xfId="0" applyNumberFormat="1" applyFill="1"/>
    <xf numFmtId="2" fontId="0" fillId="0" borderId="0" xfId="0" applyNumberFormat="1"/>
    <xf numFmtId="49" fontId="0" fillId="0" borderId="0" xfId="0" applyNumberFormat="1" applyAlignment="1">
      <alignment horizontal="right"/>
    </xf>
    <xf numFmtId="0" fontId="4" fillId="0" borderId="0" xfId="0" applyFont="1"/>
    <xf numFmtId="0" fontId="4" fillId="0" borderId="0" xfId="0" applyNumberFormat="1" applyFont="1"/>
    <xf numFmtId="49" fontId="4" fillId="0" borderId="0" xfId="0" applyNumberFormat="1" applyFont="1" applyAlignment="1">
      <alignment horizontal="right"/>
    </xf>
    <xf numFmtId="0" fontId="5" fillId="0" borderId="0" xfId="1" applyAlignment="1" applyProtection="1"/>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hyperlink" Target="http://www.springerlink.com/content/t8m44klg67321737/" TargetMode="External"/></Relationships>
</file>

<file path=xl/worksheets/_rels/sheet6.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dimension ref="A1:H1575"/>
  <sheetViews>
    <sheetView tabSelected="1" topLeftCell="D462" workbookViewId="0">
      <selection activeCell="H462" sqref="H462"/>
    </sheetView>
  </sheetViews>
  <sheetFormatPr defaultRowHeight="12.75"/>
  <cols>
    <col min="1" max="1" width="11.140625" customWidth="1"/>
    <col min="2" max="2" width="8.28515625" customWidth="1"/>
    <col min="8" max="8" width="76" customWidth="1"/>
  </cols>
  <sheetData>
    <row r="1" spans="1:8">
      <c r="A1" t="s">
        <v>877</v>
      </c>
      <c r="B1" t="s">
        <v>878</v>
      </c>
      <c r="C1" t="s">
        <v>879</v>
      </c>
      <c r="D1" t="s">
        <v>880</v>
      </c>
      <c r="E1" t="s">
        <v>881</v>
      </c>
      <c r="F1" t="s">
        <v>882</v>
      </c>
      <c r="G1" t="s">
        <v>883</v>
      </c>
      <c r="H1" t="s">
        <v>884</v>
      </c>
    </row>
    <row r="2" spans="1:8">
      <c r="A2" t="s">
        <v>885</v>
      </c>
      <c r="B2" t="s">
        <v>886</v>
      </c>
      <c r="C2" t="s">
        <v>887</v>
      </c>
      <c r="D2">
        <v>711</v>
      </c>
      <c r="E2">
        <v>0</v>
      </c>
      <c r="F2" s="1">
        <v>0.98</v>
      </c>
      <c r="G2" s="1">
        <v>0.98</v>
      </c>
      <c r="H2" t="s">
        <v>888</v>
      </c>
    </row>
    <row r="3" spans="1:8">
      <c r="C3" t="s">
        <v>889</v>
      </c>
      <c r="D3">
        <v>711</v>
      </c>
      <c r="E3">
        <v>0</v>
      </c>
      <c r="F3" s="1">
        <v>0.98</v>
      </c>
      <c r="G3" s="1">
        <v>0.98</v>
      </c>
      <c r="H3" t="s">
        <v>890</v>
      </c>
    </row>
    <row r="4" spans="1:8">
      <c r="C4" t="s">
        <v>891</v>
      </c>
      <c r="D4">
        <v>711</v>
      </c>
      <c r="E4">
        <v>0</v>
      </c>
      <c r="F4" s="1">
        <v>0.98</v>
      </c>
      <c r="G4" s="1">
        <v>0.98</v>
      </c>
      <c r="H4" t="s">
        <v>892</v>
      </c>
    </row>
    <row r="5" spans="1:8">
      <c r="C5" t="s">
        <v>893</v>
      </c>
      <c r="D5">
        <v>711</v>
      </c>
      <c r="E5">
        <v>0</v>
      </c>
      <c r="F5" s="1">
        <v>0.98</v>
      </c>
      <c r="G5" s="1">
        <v>0.98</v>
      </c>
      <c r="H5" t="s">
        <v>894</v>
      </c>
    </row>
    <row r="6" spans="1:8">
      <c r="C6" t="s">
        <v>75</v>
      </c>
      <c r="D6">
        <v>711</v>
      </c>
      <c r="E6">
        <v>0</v>
      </c>
      <c r="F6" s="1">
        <v>0.98</v>
      </c>
      <c r="G6" s="1">
        <v>0.98</v>
      </c>
      <c r="H6" t="s">
        <v>76</v>
      </c>
    </row>
    <row r="7" spans="1:8">
      <c r="C7" t="s">
        <v>77</v>
      </c>
      <c r="D7">
        <v>712</v>
      </c>
      <c r="E7">
        <v>0</v>
      </c>
      <c r="F7" s="1">
        <v>0.98</v>
      </c>
      <c r="G7" s="1">
        <v>0.98</v>
      </c>
      <c r="H7" t="s">
        <v>78</v>
      </c>
    </row>
    <row r="8" spans="1:8">
      <c r="C8" t="s">
        <v>79</v>
      </c>
      <c r="D8">
        <v>711</v>
      </c>
      <c r="E8">
        <v>0</v>
      </c>
      <c r="F8" s="1">
        <v>0.98</v>
      </c>
      <c r="G8" s="1">
        <v>0.98</v>
      </c>
      <c r="H8" t="s">
        <v>80</v>
      </c>
    </row>
    <row r="9" spans="1:8">
      <c r="C9" t="s">
        <v>81</v>
      </c>
      <c r="D9">
        <v>703</v>
      </c>
      <c r="E9">
        <v>0</v>
      </c>
      <c r="F9" s="1">
        <v>0.98</v>
      </c>
      <c r="G9" s="1">
        <v>0.98</v>
      </c>
      <c r="H9" t="s">
        <v>82</v>
      </c>
    </row>
    <row r="10" spans="1:8">
      <c r="C10" t="s">
        <v>83</v>
      </c>
      <c r="D10">
        <v>703</v>
      </c>
      <c r="E10">
        <v>0</v>
      </c>
      <c r="F10" s="1">
        <v>0.98</v>
      </c>
      <c r="G10" s="1">
        <v>0.98</v>
      </c>
      <c r="H10" t="s">
        <v>84</v>
      </c>
    </row>
    <row r="11" spans="1:8">
      <c r="A11" t="s">
        <v>85</v>
      </c>
    </row>
    <row r="12" spans="1:8">
      <c r="A12" t="s">
        <v>85</v>
      </c>
    </row>
    <row r="13" spans="1:8">
      <c r="A13" t="s">
        <v>86</v>
      </c>
      <c r="B13" t="s">
        <v>886</v>
      </c>
      <c r="C13" t="s">
        <v>87</v>
      </c>
      <c r="D13">
        <v>534</v>
      </c>
      <c r="E13">
        <v>0</v>
      </c>
      <c r="F13" s="1">
        <v>0.97</v>
      </c>
      <c r="G13" s="1">
        <v>0.97</v>
      </c>
      <c r="H13" t="s">
        <v>88</v>
      </c>
    </row>
    <row r="14" spans="1:8">
      <c r="C14" t="s">
        <v>89</v>
      </c>
      <c r="D14">
        <v>571</v>
      </c>
      <c r="E14">
        <v>0</v>
      </c>
      <c r="F14" s="1">
        <v>0.9</v>
      </c>
      <c r="G14" s="1">
        <v>0.9</v>
      </c>
      <c r="H14" t="s">
        <v>90</v>
      </c>
    </row>
    <row r="15" spans="1:8">
      <c r="C15" t="s">
        <v>91</v>
      </c>
      <c r="D15">
        <v>555</v>
      </c>
      <c r="E15">
        <v>0</v>
      </c>
      <c r="F15" s="1">
        <v>0.9</v>
      </c>
      <c r="G15" s="1">
        <v>0.9</v>
      </c>
      <c r="H15" t="s">
        <v>92</v>
      </c>
    </row>
    <row r="16" spans="1:8">
      <c r="C16" t="s">
        <v>93</v>
      </c>
      <c r="D16">
        <v>555</v>
      </c>
      <c r="E16">
        <v>0</v>
      </c>
      <c r="F16" s="1">
        <v>0.9</v>
      </c>
      <c r="G16" s="1">
        <v>0.9</v>
      </c>
      <c r="H16" t="s">
        <v>94</v>
      </c>
    </row>
    <row r="17" spans="1:8">
      <c r="C17" t="s">
        <v>95</v>
      </c>
      <c r="D17">
        <v>158</v>
      </c>
      <c r="E17" s="2">
        <v>2.2817900000000001E-23</v>
      </c>
      <c r="F17" s="1">
        <v>0.84</v>
      </c>
      <c r="G17" s="1">
        <v>0.84</v>
      </c>
      <c r="H17" t="s">
        <v>96</v>
      </c>
    </row>
    <row r="18" spans="1:8">
      <c r="C18" t="s">
        <v>97</v>
      </c>
      <c r="D18">
        <v>156</v>
      </c>
      <c r="E18" s="2">
        <v>5.5624800000000001E-21</v>
      </c>
      <c r="F18" s="1">
        <v>0.85</v>
      </c>
      <c r="G18" s="1">
        <v>0.85</v>
      </c>
      <c r="H18" t="s">
        <v>98</v>
      </c>
    </row>
    <row r="19" spans="1:8">
      <c r="C19" t="s">
        <v>99</v>
      </c>
      <c r="D19">
        <v>82</v>
      </c>
      <c r="E19" s="2">
        <v>3.5626399999999999E-22</v>
      </c>
      <c r="F19" s="1">
        <v>0.93</v>
      </c>
      <c r="G19" s="1">
        <v>0.93</v>
      </c>
      <c r="H19" t="s">
        <v>100</v>
      </c>
    </row>
    <row r="20" spans="1:8">
      <c r="C20" t="s">
        <v>101</v>
      </c>
      <c r="D20">
        <v>333</v>
      </c>
      <c r="E20" s="2">
        <v>3.47039E-130</v>
      </c>
      <c r="F20" s="1">
        <v>0.93</v>
      </c>
      <c r="G20" s="1">
        <v>0.93</v>
      </c>
      <c r="H20" t="s">
        <v>102</v>
      </c>
    </row>
    <row r="21" spans="1:8">
      <c r="C21" t="s">
        <v>103</v>
      </c>
      <c r="D21">
        <v>82</v>
      </c>
      <c r="E21" s="2">
        <v>8.6848899999999997E-20</v>
      </c>
      <c r="F21" s="1">
        <v>0.93</v>
      </c>
      <c r="G21" s="1">
        <v>0.93</v>
      </c>
      <c r="H21" s="3" t="s">
        <v>104</v>
      </c>
    </row>
    <row r="22" spans="1:8">
      <c r="A22" t="s">
        <v>85</v>
      </c>
    </row>
    <row r="23" spans="1:8">
      <c r="A23" t="s">
        <v>85</v>
      </c>
    </row>
    <row r="24" spans="1:8">
      <c r="A24" t="s">
        <v>105</v>
      </c>
      <c r="B24" t="s">
        <v>886</v>
      </c>
      <c r="C24" t="s">
        <v>887</v>
      </c>
      <c r="D24">
        <v>716</v>
      </c>
      <c r="E24">
        <v>0</v>
      </c>
      <c r="F24" s="1">
        <v>0.98</v>
      </c>
      <c r="G24" s="1">
        <v>0.98</v>
      </c>
      <c r="H24" t="s">
        <v>888</v>
      </c>
    </row>
    <row r="25" spans="1:8">
      <c r="C25" t="s">
        <v>889</v>
      </c>
      <c r="D25">
        <v>716</v>
      </c>
      <c r="E25">
        <v>0</v>
      </c>
      <c r="F25" s="1">
        <v>0.98</v>
      </c>
      <c r="G25" s="1">
        <v>0.98</v>
      </c>
      <c r="H25" t="s">
        <v>890</v>
      </c>
    </row>
    <row r="26" spans="1:8">
      <c r="C26" t="s">
        <v>77</v>
      </c>
      <c r="D26">
        <v>717</v>
      </c>
      <c r="E26">
        <v>0</v>
      </c>
      <c r="F26" s="1">
        <v>0.98</v>
      </c>
      <c r="G26" s="1">
        <v>0.98</v>
      </c>
      <c r="H26" t="s">
        <v>78</v>
      </c>
    </row>
    <row r="27" spans="1:8">
      <c r="C27" t="s">
        <v>79</v>
      </c>
      <c r="D27">
        <v>716</v>
      </c>
      <c r="E27">
        <v>0</v>
      </c>
      <c r="F27" s="1">
        <v>0.98</v>
      </c>
      <c r="G27" s="1">
        <v>0.98</v>
      </c>
      <c r="H27" t="s">
        <v>80</v>
      </c>
    </row>
    <row r="28" spans="1:8">
      <c r="C28" t="s">
        <v>81</v>
      </c>
      <c r="D28">
        <v>716</v>
      </c>
      <c r="E28">
        <v>0</v>
      </c>
      <c r="F28" s="1">
        <v>0.98</v>
      </c>
      <c r="G28" s="1">
        <v>0.98</v>
      </c>
      <c r="H28" t="s">
        <v>82</v>
      </c>
    </row>
    <row r="29" spans="1:8">
      <c r="C29" t="s">
        <v>83</v>
      </c>
      <c r="D29">
        <v>716</v>
      </c>
      <c r="E29">
        <v>0</v>
      </c>
      <c r="F29" s="1">
        <v>0.98</v>
      </c>
      <c r="G29" s="1">
        <v>0.98</v>
      </c>
      <c r="H29" t="s">
        <v>84</v>
      </c>
    </row>
    <row r="30" spans="1:8">
      <c r="C30" t="s">
        <v>106</v>
      </c>
      <c r="D30">
        <v>716</v>
      </c>
      <c r="E30">
        <v>0</v>
      </c>
      <c r="F30" s="1">
        <v>0.98</v>
      </c>
      <c r="G30" s="1">
        <v>0.98</v>
      </c>
      <c r="H30" t="s">
        <v>107</v>
      </c>
    </row>
    <row r="31" spans="1:8">
      <c r="C31" t="s">
        <v>891</v>
      </c>
      <c r="D31">
        <v>716</v>
      </c>
      <c r="E31">
        <v>0</v>
      </c>
      <c r="F31" s="1">
        <v>0.98</v>
      </c>
      <c r="G31" s="1">
        <v>0.98</v>
      </c>
      <c r="H31" t="s">
        <v>892</v>
      </c>
    </row>
    <row r="32" spans="1:8">
      <c r="C32" t="s">
        <v>108</v>
      </c>
      <c r="D32">
        <v>716</v>
      </c>
      <c r="E32">
        <v>0</v>
      </c>
      <c r="F32" s="1">
        <v>0.98</v>
      </c>
      <c r="G32" s="1">
        <v>0.98</v>
      </c>
      <c r="H32" t="s">
        <v>109</v>
      </c>
    </row>
    <row r="33" spans="1:8">
      <c r="A33" t="s">
        <v>85</v>
      </c>
    </row>
    <row r="34" spans="1:8">
      <c r="A34" t="s">
        <v>85</v>
      </c>
    </row>
    <row r="35" spans="1:8">
      <c r="A35" t="s">
        <v>110</v>
      </c>
      <c r="B35" t="s">
        <v>886</v>
      </c>
      <c r="C35" t="s">
        <v>87</v>
      </c>
      <c r="D35">
        <v>534</v>
      </c>
      <c r="E35">
        <v>0</v>
      </c>
      <c r="F35" s="1">
        <v>0.97</v>
      </c>
      <c r="G35" s="1">
        <v>0.97</v>
      </c>
      <c r="H35" t="s">
        <v>88</v>
      </c>
    </row>
    <row r="36" spans="1:8">
      <c r="C36" t="s">
        <v>89</v>
      </c>
      <c r="D36">
        <v>567</v>
      </c>
      <c r="E36">
        <v>0</v>
      </c>
      <c r="F36" s="1">
        <v>0.9</v>
      </c>
      <c r="G36" s="1">
        <v>0.9</v>
      </c>
      <c r="H36" t="s">
        <v>90</v>
      </c>
    </row>
    <row r="37" spans="1:8">
      <c r="C37" t="s">
        <v>91</v>
      </c>
      <c r="D37">
        <v>555</v>
      </c>
      <c r="E37">
        <v>0</v>
      </c>
      <c r="F37" s="1">
        <v>0.9</v>
      </c>
      <c r="G37" s="1">
        <v>0.9</v>
      </c>
      <c r="H37" t="s">
        <v>92</v>
      </c>
    </row>
    <row r="38" spans="1:8">
      <c r="C38" t="s">
        <v>93</v>
      </c>
      <c r="D38">
        <v>555</v>
      </c>
      <c r="E38">
        <v>0</v>
      </c>
      <c r="F38" s="1">
        <v>0.9</v>
      </c>
      <c r="G38" s="1">
        <v>0.9</v>
      </c>
      <c r="H38" t="s">
        <v>94</v>
      </c>
    </row>
    <row r="39" spans="1:8">
      <c r="C39" t="s">
        <v>95</v>
      </c>
      <c r="D39">
        <v>154</v>
      </c>
      <c r="E39" s="2">
        <v>2.1873799999999999E-20</v>
      </c>
      <c r="F39" s="1">
        <v>0.85</v>
      </c>
      <c r="G39" s="1">
        <v>0.85</v>
      </c>
      <c r="H39" t="s">
        <v>96</v>
      </c>
    </row>
    <row r="40" spans="1:8">
      <c r="C40" t="s">
        <v>97</v>
      </c>
      <c r="D40">
        <v>152</v>
      </c>
      <c r="E40" s="2">
        <v>3.4152200000000002E-19</v>
      </c>
      <c r="F40" s="1">
        <v>0.84</v>
      </c>
      <c r="G40" s="1">
        <v>0.84</v>
      </c>
      <c r="H40" t="s">
        <v>98</v>
      </c>
    </row>
    <row r="41" spans="1:8">
      <c r="C41" t="s">
        <v>111</v>
      </c>
      <c r="D41">
        <v>332</v>
      </c>
      <c r="E41" s="2">
        <v>1.4707999999999999E-135</v>
      </c>
      <c r="F41" s="1">
        <v>0.93</v>
      </c>
      <c r="G41" s="1">
        <v>0.93</v>
      </c>
      <c r="H41" t="s">
        <v>112</v>
      </c>
    </row>
    <row r="42" spans="1:8">
      <c r="C42" t="s">
        <v>113</v>
      </c>
      <c r="D42">
        <v>78</v>
      </c>
      <c r="E42" s="2">
        <v>8.6431300000000001E-20</v>
      </c>
      <c r="F42" s="1">
        <v>0.94</v>
      </c>
      <c r="G42" s="1">
        <v>0.94</v>
      </c>
      <c r="H42" t="s">
        <v>114</v>
      </c>
    </row>
    <row r="43" spans="1:8">
      <c r="C43" t="s">
        <v>115</v>
      </c>
      <c r="D43">
        <v>78</v>
      </c>
      <c r="E43" s="2">
        <v>8.6431300000000001E-20</v>
      </c>
      <c r="F43" s="1">
        <v>0.94</v>
      </c>
      <c r="G43" s="1">
        <v>0.94</v>
      </c>
      <c r="H43" t="s">
        <v>116</v>
      </c>
    </row>
    <row r="44" spans="1:8">
      <c r="A44" t="s">
        <v>85</v>
      </c>
    </row>
    <row r="45" spans="1:8">
      <c r="A45" t="s">
        <v>85</v>
      </c>
    </row>
    <row r="46" spans="1:8">
      <c r="A46" t="s">
        <v>1993</v>
      </c>
      <c r="B46" t="s">
        <v>886</v>
      </c>
      <c r="C46" t="s">
        <v>1994</v>
      </c>
      <c r="D46">
        <v>708</v>
      </c>
      <c r="E46">
        <v>0</v>
      </c>
      <c r="F46" s="1">
        <v>0.99</v>
      </c>
      <c r="G46" s="1">
        <v>0.99</v>
      </c>
      <c r="H46" t="s">
        <v>1995</v>
      </c>
    </row>
    <row r="47" spans="1:8">
      <c r="C47" t="s">
        <v>126</v>
      </c>
      <c r="D47">
        <v>708</v>
      </c>
      <c r="E47">
        <v>0</v>
      </c>
      <c r="F47" s="1">
        <v>0.99</v>
      </c>
      <c r="G47" s="1">
        <v>0.99</v>
      </c>
      <c r="H47" t="s">
        <v>127</v>
      </c>
    </row>
    <row r="48" spans="1:8">
      <c r="C48" t="s">
        <v>1996</v>
      </c>
      <c r="D48">
        <v>708</v>
      </c>
      <c r="E48">
        <v>0</v>
      </c>
      <c r="F48" s="1">
        <v>0.99</v>
      </c>
      <c r="G48" s="1">
        <v>0.99</v>
      </c>
      <c r="H48" t="s">
        <v>1997</v>
      </c>
    </row>
    <row r="49" spans="1:8">
      <c r="C49" t="s">
        <v>1998</v>
      </c>
      <c r="D49">
        <v>708</v>
      </c>
      <c r="E49">
        <v>0</v>
      </c>
      <c r="F49" s="1">
        <v>0.99</v>
      </c>
      <c r="G49" s="1">
        <v>0.99</v>
      </c>
      <c r="H49" t="s">
        <v>1999</v>
      </c>
    </row>
    <row r="50" spans="1:8">
      <c r="C50" t="s">
        <v>2000</v>
      </c>
      <c r="D50">
        <v>708</v>
      </c>
      <c r="E50">
        <v>0</v>
      </c>
      <c r="F50" s="1">
        <v>0.99</v>
      </c>
      <c r="G50" s="1">
        <v>0.99</v>
      </c>
      <c r="H50" t="s">
        <v>2001</v>
      </c>
    </row>
    <row r="51" spans="1:8">
      <c r="C51" t="s">
        <v>2002</v>
      </c>
      <c r="D51">
        <v>708</v>
      </c>
      <c r="E51">
        <v>0</v>
      </c>
      <c r="F51" s="1">
        <v>0.99</v>
      </c>
      <c r="G51" s="1">
        <v>0.99</v>
      </c>
      <c r="H51" t="s">
        <v>2003</v>
      </c>
    </row>
    <row r="52" spans="1:8">
      <c r="C52" t="s">
        <v>2004</v>
      </c>
      <c r="D52">
        <v>708</v>
      </c>
      <c r="E52">
        <v>0</v>
      </c>
      <c r="F52" s="1">
        <v>0.99</v>
      </c>
      <c r="G52" s="1">
        <v>0.99</v>
      </c>
      <c r="H52" t="s">
        <v>2005</v>
      </c>
    </row>
    <row r="53" spans="1:8">
      <c r="C53" t="s">
        <v>2006</v>
      </c>
      <c r="D53">
        <v>708</v>
      </c>
      <c r="E53">
        <v>0</v>
      </c>
      <c r="F53" s="1">
        <v>0.99</v>
      </c>
      <c r="G53" s="1">
        <v>0.99</v>
      </c>
      <c r="H53" t="s">
        <v>2007</v>
      </c>
    </row>
    <row r="54" spans="1:8">
      <c r="C54" t="s">
        <v>2008</v>
      </c>
      <c r="D54">
        <v>708</v>
      </c>
      <c r="E54">
        <v>0</v>
      </c>
      <c r="F54" s="1">
        <v>0.99</v>
      </c>
      <c r="G54" s="1">
        <v>0.99</v>
      </c>
      <c r="H54" t="s">
        <v>2009</v>
      </c>
    </row>
    <row r="55" spans="1:8">
      <c r="A55" t="s">
        <v>85</v>
      </c>
    </row>
    <row r="56" spans="1:8">
      <c r="A56" t="s">
        <v>85</v>
      </c>
    </row>
    <row r="57" spans="1:8">
      <c r="A57" t="s">
        <v>117</v>
      </c>
      <c r="B57" t="s">
        <v>886</v>
      </c>
      <c r="C57" t="s">
        <v>118</v>
      </c>
      <c r="D57">
        <v>486</v>
      </c>
      <c r="E57">
        <v>0</v>
      </c>
      <c r="F57" s="1">
        <v>0.97</v>
      </c>
      <c r="G57" s="1">
        <v>0.97</v>
      </c>
      <c r="H57" t="s">
        <v>119</v>
      </c>
    </row>
    <row r="58" spans="1:8">
      <c r="C58" t="s">
        <v>120</v>
      </c>
      <c r="D58">
        <v>486</v>
      </c>
      <c r="E58">
        <v>0</v>
      </c>
      <c r="F58" s="1">
        <v>0.97</v>
      </c>
      <c r="G58" s="1">
        <v>0.97</v>
      </c>
      <c r="H58" t="s">
        <v>121</v>
      </c>
    </row>
    <row r="59" spans="1:8">
      <c r="C59" t="s">
        <v>122</v>
      </c>
      <c r="D59">
        <v>476</v>
      </c>
      <c r="E59">
        <v>0</v>
      </c>
      <c r="F59" s="1">
        <v>0.98</v>
      </c>
      <c r="G59" s="1">
        <v>0.98</v>
      </c>
      <c r="H59" t="s">
        <v>123</v>
      </c>
    </row>
    <row r="60" spans="1:8">
      <c r="C60" t="s">
        <v>124</v>
      </c>
      <c r="D60">
        <v>476</v>
      </c>
      <c r="E60">
        <v>0</v>
      </c>
      <c r="F60" s="1">
        <v>0.98</v>
      </c>
      <c r="G60" s="1">
        <v>0.98</v>
      </c>
      <c r="H60" t="s">
        <v>125</v>
      </c>
    </row>
    <row r="61" spans="1:8">
      <c r="C61" t="s">
        <v>126</v>
      </c>
      <c r="D61">
        <v>476</v>
      </c>
      <c r="E61">
        <v>0</v>
      </c>
      <c r="F61" s="1">
        <v>0.98</v>
      </c>
      <c r="G61" s="1">
        <v>0.98</v>
      </c>
      <c r="H61" t="s">
        <v>127</v>
      </c>
    </row>
    <row r="62" spans="1:8">
      <c r="C62" t="s">
        <v>128</v>
      </c>
      <c r="D62">
        <v>476</v>
      </c>
      <c r="E62">
        <v>0</v>
      </c>
      <c r="F62" s="1">
        <v>0.98</v>
      </c>
      <c r="G62" s="1">
        <v>0.98</v>
      </c>
      <c r="H62" t="s">
        <v>129</v>
      </c>
    </row>
    <row r="63" spans="1:8">
      <c r="C63" t="s">
        <v>130</v>
      </c>
      <c r="D63">
        <v>485</v>
      </c>
      <c r="E63">
        <v>0</v>
      </c>
      <c r="F63" s="1">
        <v>0.97</v>
      </c>
      <c r="G63" s="1">
        <v>0.97</v>
      </c>
      <c r="H63" t="s">
        <v>131</v>
      </c>
    </row>
    <row r="64" spans="1:8">
      <c r="C64" t="s">
        <v>132</v>
      </c>
      <c r="D64">
        <v>479</v>
      </c>
      <c r="E64">
        <v>0</v>
      </c>
      <c r="F64" s="1">
        <v>0.97</v>
      </c>
      <c r="G64" s="1">
        <v>0.97</v>
      </c>
      <c r="H64" t="s">
        <v>133</v>
      </c>
    </row>
    <row r="65" spans="1:8">
      <c r="C65" t="s">
        <v>134</v>
      </c>
      <c r="D65">
        <v>477</v>
      </c>
      <c r="E65">
        <v>0</v>
      </c>
      <c r="F65" s="1">
        <v>0.97</v>
      </c>
      <c r="G65" s="1">
        <v>0.97</v>
      </c>
      <c r="H65" t="s">
        <v>135</v>
      </c>
    </row>
    <row r="66" spans="1:8">
      <c r="A66" t="s">
        <v>85</v>
      </c>
    </row>
    <row r="67" spans="1:8">
      <c r="A67" t="s">
        <v>85</v>
      </c>
    </row>
    <row r="68" spans="1:8">
      <c r="A68" t="s">
        <v>182</v>
      </c>
      <c r="B68" t="s">
        <v>886</v>
      </c>
      <c r="C68" t="s">
        <v>887</v>
      </c>
      <c r="D68">
        <v>699</v>
      </c>
      <c r="E68">
        <v>0</v>
      </c>
      <c r="F68" s="1">
        <v>0.92</v>
      </c>
      <c r="G68" s="1">
        <v>0.92</v>
      </c>
      <c r="H68" t="s">
        <v>888</v>
      </c>
    </row>
    <row r="69" spans="1:8">
      <c r="C69" t="s">
        <v>79</v>
      </c>
      <c r="D69">
        <v>699</v>
      </c>
      <c r="E69">
        <v>0</v>
      </c>
      <c r="F69" s="1">
        <v>0.92</v>
      </c>
      <c r="G69" s="1">
        <v>0.92</v>
      </c>
      <c r="H69" t="s">
        <v>80</v>
      </c>
    </row>
    <row r="70" spans="1:8">
      <c r="C70" t="s">
        <v>108</v>
      </c>
      <c r="D70">
        <v>699</v>
      </c>
      <c r="E70">
        <v>0</v>
      </c>
      <c r="F70" s="1">
        <v>0.92</v>
      </c>
      <c r="G70" s="1">
        <v>0.92</v>
      </c>
      <c r="H70" t="s">
        <v>109</v>
      </c>
    </row>
    <row r="71" spans="1:8">
      <c r="C71" t="s">
        <v>77</v>
      </c>
      <c r="D71">
        <v>700</v>
      </c>
      <c r="E71">
        <v>0</v>
      </c>
      <c r="F71" s="1">
        <v>0.92</v>
      </c>
      <c r="G71" s="1">
        <v>0.92</v>
      </c>
      <c r="H71" t="s">
        <v>78</v>
      </c>
    </row>
    <row r="72" spans="1:8">
      <c r="C72" t="s">
        <v>889</v>
      </c>
      <c r="D72">
        <v>699</v>
      </c>
      <c r="E72">
        <v>0</v>
      </c>
      <c r="F72" s="1">
        <v>0.92</v>
      </c>
      <c r="G72" s="1">
        <v>0.92</v>
      </c>
      <c r="H72" t="s">
        <v>890</v>
      </c>
    </row>
    <row r="73" spans="1:8">
      <c r="C73" t="s">
        <v>81</v>
      </c>
      <c r="D73">
        <v>699</v>
      </c>
      <c r="E73">
        <v>0</v>
      </c>
      <c r="F73" s="1">
        <v>0.92</v>
      </c>
      <c r="G73" s="1">
        <v>0.92</v>
      </c>
      <c r="H73" t="s">
        <v>82</v>
      </c>
    </row>
    <row r="74" spans="1:8">
      <c r="C74" t="s">
        <v>83</v>
      </c>
      <c r="D74">
        <v>699</v>
      </c>
      <c r="E74">
        <v>0</v>
      </c>
      <c r="F74" s="1">
        <v>0.92</v>
      </c>
      <c r="G74" s="1">
        <v>0.92</v>
      </c>
      <c r="H74" t="s">
        <v>84</v>
      </c>
    </row>
    <row r="75" spans="1:8">
      <c r="C75" t="s">
        <v>183</v>
      </c>
      <c r="D75">
        <v>699</v>
      </c>
      <c r="E75">
        <v>0</v>
      </c>
      <c r="F75" s="1">
        <v>0.92</v>
      </c>
      <c r="G75" s="1">
        <v>0.92</v>
      </c>
      <c r="H75" t="s">
        <v>184</v>
      </c>
    </row>
    <row r="76" spans="1:8">
      <c r="C76" t="s">
        <v>185</v>
      </c>
      <c r="D76">
        <v>699</v>
      </c>
      <c r="E76">
        <v>0</v>
      </c>
      <c r="F76" s="1">
        <v>0.92</v>
      </c>
      <c r="G76" s="1">
        <v>0.92</v>
      </c>
      <c r="H76" t="s">
        <v>186</v>
      </c>
    </row>
    <row r="77" spans="1:8">
      <c r="A77" t="s">
        <v>85</v>
      </c>
    </row>
    <row r="78" spans="1:8">
      <c r="A78" t="s">
        <v>85</v>
      </c>
    </row>
    <row r="79" spans="1:8">
      <c r="A79" t="s">
        <v>187</v>
      </c>
      <c r="B79" t="s">
        <v>886</v>
      </c>
      <c r="C79" t="s">
        <v>87</v>
      </c>
      <c r="D79">
        <v>533</v>
      </c>
      <c r="E79">
        <v>0</v>
      </c>
      <c r="F79" s="1">
        <v>0.97</v>
      </c>
      <c r="G79" s="1">
        <v>0.97</v>
      </c>
      <c r="H79" t="s">
        <v>88</v>
      </c>
    </row>
    <row r="80" spans="1:8">
      <c r="C80" t="s">
        <v>89</v>
      </c>
      <c r="D80">
        <v>566</v>
      </c>
      <c r="E80">
        <v>0</v>
      </c>
      <c r="F80" s="1">
        <v>0.9</v>
      </c>
      <c r="G80" s="1">
        <v>0.9</v>
      </c>
      <c r="H80" t="s">
        <v>90</v>
      </c>
    </row>
    <row r="81" spans="1:8">
      <c r="C81" t="s">
        <v>91</v>
      </c>
      <c r="D81">
        <v>555</v>
      </c>
      <c r="E81">
        <v>0</v>
      </c>
      <c r="F81" s="1">
        <v>0.9</v>
      </c>
      <c r="G81" s="1">
        <v>0.9</v>
      </c>
      <c r="H81" t="s">
        <v>92</v>
      </c>
    </row>
    <row r="82" spans="1:8">
      <c r="C82" t="s">
        <v>93</v>
      </c>
      <c r="D82">
        <v>555</v>
      </c>
      <c r="E82">
        <v>0</v>
      </c>
      <c r="F82" s="1">
        <v>0.9</v>
      </c>
      <c r="G82" s="1">
        <v>0.9</v>
      </c>
      <c r="H82" t="s">
        <v>94</v>
      </c>
    </row>
    <row r="83" spans="1:8">
      <c r="C83" t="s">
        <v>95</v>
      </c>
      <c r="D83">
        <v>153</v>
      </c>
      <c r="E83" s="2">
        <v>9.3951299999999995E-20</v>
      </c>
      <c r="F83" s="1">
        <v>0.84</v>
      </c>
      <c r="G83" s="1">
        <v>0.84</v>
      </c>
      <c r="H83" t="s">
        <v>96</v>
      </c>
    </row>
    <row r="84" spans="1:8">
      <c r="C84" t="s">
        <v>97</v>
      </c>
      <c r="D84">
        <v>151</v>
      </c>
      <c r="E84" s="2">
        <v>1.4668899999999999E-18</v>
      </c>
      <c r="F84" s="1">
        <v>0.84</v>
      </c>
      <c r="G84" s="1">
        <v>0.84</v>
      </c>
      <c r="H84" t="s">
        <v>98</v>
      </c>
    </row>
    <row r="85" spans="1:8">
      <c r="C85" t="s">
        <v>111</v>
      </c>
      <c r="D85">
        <v>332</v>
      </c>
      <c r="E85" s="2">
        <v>1.5987700000000001E-135</v>
      </c>
      <c r="F85" s="1">
        <v>0.93</v>
      </c>
      <c r="G85" s="1">
        <v>0.93</v>
      </c>
      <c r="H85" t="s">
        <v>112</v>
      </c>
    </row>
    <row r="86" spans="1:8">
      <c r="C86" t="s">
        <v>113</v>
      </c>
      <c r="D86">
        <v>77</v>
      </c>
      <c r="E86" s="2">
        <v>3.7123699999999999E-19</v>
      </c>
      <c r="F86" s="1">
        <v>0.94</v>
      </c>
      <c r="G86" s="1">
        <v>0.94</v>
      </c>
      <c r="H86" t="s">
        <v>114</v>
      </c>
    </row>
    <row r="87" spans="1:8">
      <c r="C87" t="s">
        <v>115</v>
      </c>
      <c r="D87">
        <v>77</v>
      </c>
      <c r="E87" s="2">
        <v>3.7123699999999999E-19</v>
      </c>
      <c r="F87" s="1">
        <v>0.94</v>
      </c>
      <c r="G87" s="1">
        <v>0.94</v>
      </c>
      <c r="H87" t="s">
        <v>116</v>
      </c>
    </row>
    <row r="88" spans="1:8">
      <c r="A88" t="s">
        <v>85</v>
      </c>
    </row>
    <row r="89" spans="1:8">
      <c r="A89" t="s">
        <v>85</v>
      </c>
    </row>
    <row r="90" spans="1:8">
      <c r="A90" t="s">
        <v>188</v>
      </c>
      <c r="B90" t="s">
        <v>886</v>
      </c>
      <c r="C90" t="s">
        <v>189</v>
      </c>
      <c r="D90">
        <v>123</v>
      </c>
      <c r="E90" s="2">
        <v>1.70701E-39</v>
      </c>
      <c r="F90" s="1">
        <v>0.9</v>
      </c>
      <c r="G90" s="1">
        <v>0.9</v>
      </c>
      <c r="H90" t="s">
        <v>190</v>
      </c>
    </row>
    <row r="91" spans="1:8">
      <c r="C91" t="s">
        <v>191</v>
      </c>
      <c r="D91">
        <v>123</v>
      </c>
      <c r="E91" s="2">
        <v>1.70701E-39</v>
      </c>
      <c r="F91" s="1">
        <v>0.9</v>
      </c>
      <c r="G91" s="1">
        <v>0.9</v>
      </c>
      <c r="H91" t="s">
        <v>192</v>
      </c>
    </row>
    <row r="92" spans="1:8">
      <c r="C92" t="s">
        <v>193</v>
      </c>
      <c r="D92">
        <v>138</v>
      </c>
      <c r="E92" s="2">
        <v>7.26947E-45</v>
      </c>
      <c r="F92" s="1">
        <v>0.89</v>
      </c>
      <c r="G92" s="1">
        <v>0.89</v>
      </c>
      <c r="H92" t="s">
        <v>194</v>
      </c>
    </row>
    <row r="93" spans="1:8">
      <c r="C93" t="s">
        <v>195</v>
      </c>
      <c r="D93">
        <v>138</v>
      </c>
      <c r="E93" s="2">
        <v>4.3200300000000003E-40</v>
      </c>
      <c r="F93" s="1">
        <v>0.88</v>
      </c>
      <c r="G93" s="1">
        <v>0.88</v>
      </c>
      <c r="H93" t="s">
        <v>196</v>
      </c>
    </row>
    <row r="94" spans="1:8">
      <c r="C94" t="s">
        <v>678</v>
      </c>
      <c r="D94">
        <v>139</v>
      </c>
      <c r="E94" s="2">
        <v>1.0933E-40</v>
      </c>
      <c r="F94" s="1">
        <v>0.89</v>
      </c>
      <c r="G94" s="1">
        <v>0.89</v>
      </c>
      <c r="H94" t="s">
        <v>679</v>
      </c>
    </row>
    <row r="95" spans="1:8">
      <c r="C95" t="s">
        <v>680</v>
      </c>
      <c r="D95">
        <v>129</v>
      </c>
      <c r="E95" s="2">
        <v>1.64428E-36</v>
      </c>
      <c r="F95" s="1">
        <v>0.89</v>
      </c>
      <c r="G95" s="1">
        <v>0.89</v>
      </c>
      <c r="H95" t="s">
        <v>681</v>
      </c>
    </row>
    <row r="96" spans="1:8">
      <c r="C96" t="s">
        <v>682</v>
      </c>
      <c r="D96">
        <v>690</v>
      </c>
      <c r="E96">
        <v>0</v>
      </c>
      <c r="F96" s="1">
        <v>0.97</v>
      </c>
      <c r="G96" s="1">
        <v>0.97</v>
      </c>
      <c r="H96" t="s">
        <v>683</v>
      </c>
    </row>
    <row r="97" spans="1:8">
      <c r="C97" t="s">
        <v>684</v>
      </c>
      <c r="D97">
        <v>168</v>
      </c>
      <c r="E97" s="2">
        <v>4.83356E-49</v>
      </c>
      <c r="F97" s="1">
        <v>0.88</v>
      </c>
      <c r="G97" s="1">
        <v>0.88</v>
      </c>
      <c r="H97" t="s">
        <v>685</v>
      </c>
    </row>
    <row r="98" spans="1:8">
      <c r="C98" t="s">
        <v>686</v>
      </c>
      <c r="D98">
        <v>168</v>
      </c>
      <c r="E98" s="2">
        <v>4.83356E-49</v>
      </c>
      <c r="F98" s="1">
        <v>0.88</v>
      </c>
      <c r="G98" s="1">
        <v>0.88</v>
      </c>
      <c r="H98" t="s">
        <v>687</v>
      </c>
    </row>
    <row r="99" spans="1:8">
      <c r="A99" t="s">
        <v>85</v>
      </c>
    </row>
    <row r="100" spans="1:8">
      <c r="A100" t="s">
        <v>85</v>
      </c>
    </row>
    <row r="101" spans="1:8">
      <c r="A101" t="s">
        <v>1422</v>
      </c>
      <c r="B101" t="s">
        <v>886</v>
      </c>
      <c r="C101" t="s">
        <v>1423</v>
      </c>
      <c r="D101">
        <v>569</v>
      </c>
      <c r="E101">
        <v>0</v>
      </c>
      <c r="F101" s="1">
        <v>0.99</v>
      </c>
      <c r="G101" s="1">
        <v>0.99</v>
      </c>
      <c r="H101" t="s">
        <v>1424</v>
      </c>
    </row>
    <row r="102" spans="1:8">
      <c r="C102" t="s">
        <v>1425</v>
      </c>
      <c r="D102">
        <v>569</v>
      </c>
      <c r="E102">
        <v>0</v>
      </c>
      <c r="F102" s="1">
        <v>0.99</v>
      </c>
      <c r="G102" s="1">
        <v>0.99</v>
      </c>
      <c r="H102" t="s">
        <v>1426</v>
      </c>
    </row>
    <row r="103" spans="1:8">
      <c r="C103" t="s">
        <v>1427</v>
      </c>
      <c r="D103">
        <v>569</v>
      </c>
      <c r="E103">
        <v>0</v>
      </c>
      <c r="F103" s="1">
        <v>0.98</v>
      </c>
      <c r="G103" s="1">
        <v>0.98</v>
      </c>
      <c r="H103" t="s">
        <v>1428</v>
      </c>
    </row>
    <row r="104" spans="1:8">
      <c r="C104" t="s">
        <v>1429</v>
      </c>
      <c r="D104">
        <v>576</v>
      </c>
      <c r="E104">
        <v>0</v>
      </c>
      <c r="F104" s="1">
        <v>0.98</v>
      </c>
      <c r="G104" s="1">
        <v>0.98</v>
      </c>
      <c r="H104" t="s">
        <v>1430</v>
      </c>
    </row>
    <row r="105" spans="1:8">
      <c r="C105" t="s">
        <v>1431</v>
      </c>
      <c r="D105">
        <v>558</v>
      </c>
      <c r="E105">
        <v>0</v>
      </c>
      <c r="F105" s="1">
        <v>0.99</v>
      </c>
      <c r="G105" s="1">
        <v>0.99</v>
      </c>
      <c r="H105" t="s">
        <v>1432</v>
      </c>
    </row>
    <row r="106" spans="1:8">
      <c r="C106" t="s">
        <v>1433</v>
      </c>
      <c r="D106">
        <v>558</v>
      </c>
      <c r="E106">
        <v>0</v>
      </c>
      <c r="F106" s="1">
        <v>0.99</v>
      </c>
      <c r="G106" s="1">
        <v>0.99</v>
      </c>
      <c r="H106" t="s">
        <v>1434</v>
      </c>
    </row>
    <row r="107" spans="1:8">
      <c r="C107" t="s">
        <v>1435</v>
      </c>
      <c r="D107">
        <v>558</v>
      </c>
      <c r="E107">
        <v>0</v>
      </c>
      <c r="F107" s="1">
        <v>0.98</v>
      </c>
      <c r="G107" s="1">
        <v>0.98</v>
      </c>
      <c r="H107" t="s">
        <v>615</v>
      </c>
    </row>
    <row r="108" spans="1:8">
      <c r="C108" t="s">
        <v>616</v>
      </c>
      <c r="D108">
        <v>558</v>
      </c>
      <c r="E108">
        <v>0</v>
      </c>
      <c r="F108" s="1">
        <v>0.98</v>
      </c>
      <c r="G108" s="1">
        <v>0.98</v>
      </c>
      <c r="H108" t="s">
        <v>617</v>
      </c>
    </row>
    <row r="109" spans="1:8">
      <c r="C109" t="s">
        <v>618</v>
      </c>
      <c r="D109">
        <v>558</v>
      </c>
      <c r="E109">
        <v>0</v>
      </c>
      <c r="F109" s="1">
        <v>0.98</v>
      </c>
      <c r="G109" s="1">
        <v>0.98</v>
      </c>
      <c r="H109" t="s">
        <v>162</v>
      </c>
    </row>
    <row r="110" spans="1:8">
      <c r="A110" t="s">
        <v>85</v>
      </c>
    </row>
    <row r="111" spans="1:8">
      <c r="A111" t="s">
        <v>85</v>
      </c>
    </row>
    <row r="112" spans="1:8">
      <c r="A112" t="s">
        <v>867</v>
      </c>
      <c r="B112" t="s">
        <v>886</v>
      </c>
      <c r="C112" t="s">
        <v>189</v>
      </c>
      <c r="D112">
        <v>602</v>
      </c>
      <c r="E112">
        <v>0</v>
      </c>
      <c r="F112" s="1">
        <v>0.96</v>
      </c>
      <c r="G112" s="1">
        <v>0.96</v>
      </c>
      <c r="H112" t="s">
        <v>190</v>
      </c>
    </row>
    <row r="113" spans="1:8">
      <c r="C113" t="s">
        <v>191</v>
      </c>
      <c r="D113">
        <v>602</v>
      </c>
      <c r="E113">
        <v>0</v>
      </c>
      <c r="F113" s="1">
        <v>0.96</v>
      </c>
      <c r="G113" s="1">
        <v>0.96</v>
      </c>
      <c r="H113" t="s">
        <v>192</v>
      </c>
    </row>
    <row r="114" spans="1:8">
      <c r="C114" t="s">
        <v>193</v>
      </c>
      <c r="D114">
        <v>602</v>
      </c>
      <c r="E114">
        <v>0</v>
      </c>
      <c r="F114" s="1">
        <v>0.96</v>
      </c>
      <c r="G114" s="1">
        <v>0.96</v>
      </c>
      <c r="H114" t="s">
        <v>194</v>
      </c>
    </row>
    <row r="115" spans="1:8">
      <c r="C115" t="s">
        <v>684</v>
      </c>
      <c r="D115">
        <v>602</v>
      </c>
      <c r="E115">
        <v>0</v>
      </c>
      <c r="F115" s="1">
        <v>0.96</v>
      </c>
      <c r="G115" s="1">
        <v>0.96</v>
      </c>
      <c r="H115" t="s">
        <v>685</v>
      </c>
    </row>
    <row r="116" spans="1:8">
      <c r="C116" t="s">
        <v>195</v>
      </c>
      <c r="D116">
        <v>602</v>
      </c>
      <c r="E116">
        <v>0</v>
      </c>
      <c r="F116" s="1">
        <v>0.96</v>
      </c>
      <c r="G116" s="1">
        <v>0.96</v>
      </c>
      <c r="H116" t="s">
        <v>196</v>
      </c>
    </row>
    <row r="117" spans="1:8">
      <c r="C117" t="s">
        <v>678</v>
      </c>
      <c r="D117">
        <v>602</v>
      </c>
      <c r="E117">
        <v>0</v>
      </c>
      <c r="F117" s="1">
        <v>0.96</v>
      </c>
      <c r="G117" s="1">
        <v>0.96</v>
      </c>
      <c r="H117" t="s">
        <v>679</v>
      </c>
    </row>
    <row r="118" spans="1:8">
      <c r="C118" t="s">
        <v>686</v>
      </c>
      <c r="D118">
        <v>602</v>
      </c>
      <c r="E118">
        <v>0</v>
      </c>
      <c r="F118" s="1">
        <v>0.96</v>
      </c>
      <c r="G118" s="1">
        <v>0.96</v>
      </c>
      <c r="H118" t="s">
        <v>687</v>
      </c>
    </row>
    <row r="119" spans="1:8">
      <c r="C119" t="s">
        <v>1010</v>
      </c>
      <c r="D119">
        <v>602</v>
      </c>
      <c r="E119">
        <v>0</v>
      </c>
      <c r="F119" s="1">
        <v>0.96</v>
      </c>
      <c r="G119" s="1">
        <v>0.96</v>
      </c>
      <c r="H119" t="s">
        <v>1011</v>
      </c>
    </row>
    <row r="120" spans="1:8">
      <c r="C120" t="s">
        <v>1012</v>
      </c>
      <c r="D120">
        <v>602</v>
      </c>
      <c r="E120">
        <v>0</v>
      </c>
      <c r="F120" s="1">
        <v>0.96</v>
      </c>
      <c r="G120" s="1">
        <v>0.96</v>
      </c>
      <c r="H120" t="s">
        <v>1013</v>
      </c>
    </row>
    <row r="121" spans="1:8">
      <c r="A121" t="s">
        <v>85</v>
      </c>
    </row>
    <row r="123" spans="1:8">
      <c r="A123" t="s">
        <v>866</v>
      </c>
      <c r="B123" t="s">
        <v>886</v>
      </c>
      <c r="C123" t="s">
        <v>1423</v>
      </c>
      <c r="D123">
        <v>565</v>
      </c>
      <c r="E123">
        <v>0</v>
      </c>
      <c r="F123" s="1">
        <v>0.99</v>
      </c>
      <c r="G123" s="1">
        <v>0.99</v>
      </c>
      <c r="H123" t="s">
        <v>1424</v>
      </c>
    </row>
    <row r="124" spans="1:8">
      <c r="C124" t="s">
        <v>1425</v>
      </c>
      <c r="D124">
        <v>565</v>
      </c>
      <c r="E124">
        <v>0</v>
      </c>
      <c r="F124" s="1">
        <v>0.99</v>
      </c>
      <c r="G124" s="1">
        <v>0.99</v>
      </c>
      <c r="H124" t="s">
        <v>1426</v>
      </c>
    </row>
    <row r="125" spans="1:8">
      <c r="C125" t="s">
        <v>1427</v>
      </c>
      <c r="D125">
        <v>565</v>
      </c>
      <c r="E125">
        <v>0</v>
      </c>
      <c r="F125" s="1">
        <v>0.99</v>
      </c>
      <c r="G125" s="1">
        <v>0.99</v>
      </c>
      <c r="H125" t="s">
        <v>1428</v>
      </c>
    </row>
    <row r="126" spans="1:8">
      <c r="C126" t="s">
        <v>1429</v>
      </c>
      <c r="D126">
        <v>572</v>
      </c>
      <c r="E126">
        <v>0</v>
      </c>
      <c r="F126" s="1">
        <v>0.99</v>
      </c>
      <c r="G126" s="1">
        <v>0.99</v>
      </c>
      <c r="H126" t="s">
        <v>1430</v>
      </c>
    </row>
    <row r="127" spans="1:8">
      <c r="C127" t="s">
        <v>1431</v>
      </c>
      <c r="D127">
        <v>554</v>
      </c>
      <c r="E127">
        <v>0</v>
      </c>
      <c r="F127" s="1">
        <v>1</v>
      </c>
      <c r="G127" s="1">
        <v>1</v>
      </c>
      <c r="H127" t="s">
        <v>1432</v>
      </c>
    </row>
    <row r="128" spans="1:8">
      <c r="C128" t="s">
        <v>1433</v>
      </c>
      <c r="D128">
        <v>554</v>
      </c>
      <c r="E128">
        <v>0</v>
      </c>
      <c r="F128" s="1">
        <v>1</v>
      </c>
      <c r="G128" s="1">
        <v>1</v>
      </c>
      <c r="H128" t="s">
        <v>1434</v>
      </c>
    </row>
    <row r="129" spans="1:8">
      <c r="C129" t="s">
        <v>1435</v>
      </c>
      <c r="D129">
        <v>554</v>
      </c>
      <c r="E129">
        <v>0</v>
      </c>
      <c r="F129" s="1">
        <v>0.99</v>
      </c>
      <c r="G129" s="1">
        <v>0.99</v>
      </c>
      <c r="H129" t="s">
        <v>615</v>
      </c>
    </row>
    <row r="130" spans="1:8">
      <c r="C130" t="s">
        <v>616</v>
      </c>
      <c r="D130">
        <v>554</v>
      </c>
      <c r="E130">
        <v>0</v>
      </c>
      <c r="F130" s="1">
        <v>0.99</v>
      </c>
      <c r="G130" s="1">
        <v>0.99</v>
      </c>
      <c r="H130" t="s">
        <v>617</v>
      </c>
    </row>
    <row r="131" spans="1:8">
      <c r="C131" t="s">
        <v>618</v>
      </c>
      <c r="D131">
        <v>554</v>
      </c>
      <c r="E131">
        <v>0</v>
      </c>
      <c r="F131" s="1">
        <v>0.99</v>
      </c>
      <c r="G131" s="1">
        <v>0.99</v>
      </c>
      <c r="H131" t="s">
        <v>162</v>
      </c>
    </row>
    <row r="132" spans="1:8">
      <c r="A132" t="s">
        <v>85</v>
      </c>
    </row>
    <row r="133" spans="1:8">
      <c r="A133" t="s">
        <v>85</v>
      </c>
    </row>
    <row r="134" spans="1:8">
      <c r="A134" t="s">
        <v>863</v>
      </c>
      <c r="B134" t="s">
        <v>886</v>
      </c>
      <c r="C134" t="s">
        <v>195</v>
      </c>
      <c r="D134">
        <v>313</v>
      </c>
      <c r="E134" s="2">
        <v>2.5202099999999997E-91</v>
      </c>
      <c r="F134" s="1">
        <v>0.86</v>
      </c>
      <c r="G134" s="1">
        <v>0.86</v>
      </c>
      <c r="H134" t="s">
        <v>196</v>
      </c>
    </row>
    <row r="135" spans="1:8">
      <c r="C135" t="s">
        <v>189</v>
      </c>
      <c r="D135">
        <v>313</v>
      </c>
      <c r="E135" s="2">
        <v>2.5202099999999997E-91</v>
      </c>
      <c r="F135" s="1">
        <v>0.86</v>
      </c>
      <c r="G135" s="1">
        <v>0.86</v>
      </c>
      <c r="H135" t="s">
        <v>190</v>
      </c>
    </row>
    <row r="136" spans="1:8">
      <c r="C136" t="s">
        <v>191</v>
      </c>
      <c r="D136">
        <v>313</v>
      </c>
      <c r="E136" s="2">
        <v>2.5202099999999997E-91</v>
      </c>
      <c r="F136" s="1">
        <v>0.86</v>
      </c>
      <c r="G136" s="1">
        <v>0.86</v>
      </c>
      <c r="H136" t="s">
        <v>192</v>
      </c>
    </row>
    <row r="137" spans="1:8">
      <c r="C137" t="s">
        <v>678</v>
      </c>
      <c r="D137">
        <v>313</v>
      </c>
      <c r="E137" s="2">
        <v>2.5202099999999997E-91</v>
      </c>
      <c r="F137" s="1">
        <v>0.86</v>
      </c>
      <c r="G137" s="1">
        <v>0.86</v>
      </c>
      <c r="H137" t="s">
        <v>679</v>
      </c>
    </row>
    <row r="138" spans="1:8">
      <c r="C138" t="s">
        <v>193</v>
      </c>
      <c r="D138">
        <v>313</v>
      </c>
      <c r="E138" s="2">
        <v>6.1436800000000003E-89</v>
      </c>
      <c r="F138" s="1">
        <v>0.85</v>
      </c>
      <c r="G138" s="1">
        <v>0.85</v>
      </c>
      <c r="H138" t="s">
        <v>194</v>
      </c>
    </row>
    <row r="139" spans="1:8">
      <c r="C139" t="s">
        <v>682</v>
      </c>
      <c r="D139">
        <v>314</v>
      </c>
      <c r="E139" s="2">
        <v>3.7902900000000002E-87</v>
      </c>
      <c r="F139" s="1">
        <v>0.85</v>
      </c>
      <c r="G139" s="1">
        <v>0.85</v>
      </c>
      <c r="H139" t="s">
        <v>683</v>
      </c>
    </row>
    <row r="140" spans="1:8">
      <c r="C140" t="s">
        <v>684</v>
      </c>
      <c r="D140">
        <v>313</v>
      </c>
      <c r="E140" s="2">
        <v>1.49769E-86</v>
      </c>
      <c r="F140" s="1">
        <v>0.85</v>
      </c>
      <c r="G140" s="1">
        <v>0.85</v>
      </c>
      <c r="H140" t="s">
        <v>685</v>
      </c>
    </row>
    <row r="141" spans="1:8">
      <c r="C141" t="s">
        <v>1010</v>
      </c>
      <c r="D141">
        <v>313</v>
      </c>
      <c r="E141" s="2">
        <v>1.49769E-86</v>
      </c>
      <c r="F141" s="1">
        <v>0.85</v>
      </c>
      <c r="G141" s="1">
        <v>0.85</v>
      </c>
      <c r="H141" t="s">
        <v>1011</v>
      </c>
    </row>
    <row r="142" spans="1:8">
      <c r="C142" t="s">
        <v>864</v>
      </c>
      <c r="D142">
        <v>313</v>
      </c>
      <c r="E142" s="2">
        <v>1.49769E-86</v>
      </c>
      <c r="F142" s="1">
        <v>0.85</v>
      </c>
      <c r="G142" s="1">
        <v>0.85</v>
      </c>
      <c r="H142" t="s">
        <v>865</v>
      </c>
    </row>
    <row r="143" spans="1:8">
      <c r="A143" t="s">
        <v>85</v>
      </c>
    </row>
    <row r="144" spans="1:8">
      <c r="A144" t="s">
        <v>85</v>
      </c>
    </row>
    <row r="145" spans="1:8">
      <c r="A145" t="s">
        <v>852</v>
      </c>
      <c r="B145" t="s">
        <v>886</v>
      </c>
      <c r="C145" t="s">
        <v>853</v>
      </c>
      <c r="D145">
        <v>592</v>
      </c>
      <c r="E145">
        <v>0</v>
      </c>
      <c r="F145" s="1">
        <v>0.98</v>
      </c>
      <c r="G145" s="1">
        <v>0.98</v>
      </c>
      <c r="H145" t="s">
        <v>854</v>
      </c>
    </row>
    <row r="146" spans="1:8">
      <c r="C146" t="s">
        <v>855</v>
      </c>
      <c r="D146">
        <v>553</v>
      </c>
      <c r="E146">
        <v>0</v>
      </c>
      <c r="F146" s="1">
        <v>0.98</v>
      </c>
      <c r="G146" s="1">
        <v>0.98</v>
      </c>
      <c r="H146" t="s">
        <v>856</v>
      </c>
    </row>
    <row r="147" spans="1:8">
      <c r="C147" t="s">
        <v>857</v>
      </c>
      <c r="D147">
        <v>553</v>
      </c>
      <c r="E147">
        <v>0</v>
      </c>
      <c r="F147" s="1">
        <v>0.98</v>
      </c>
      <c r="G147" s="1">
        <v>0.98</v>
      </c>
      <c r="H147" t="s">
        <v>997</v>
      </c>
    </row>
    <row r="148" spans="1:8">
      <c r="C148" t="s">
        <v>998</v>
      </c>
      <c r="D148">
        <v>553</v>
      </c>
      <c r="E148">
        <v>0</v>
      </c>
      <c r="F148" s="1">
        <v>0.98</v>
      </c>
      <c r="G148" s="1">
        <v>0.98</v>
      </c>
      <c r="H148" t="s">
        <v>999</v>
      </c>
    </row>
    <row r="149" spans="1:8">
      <c r="C149" t="s">
        <v>1000</v>
      </c>
      <c r="D149">
        <v>553</v>
      </c>
      <c r="E149">
        <v>0</v>
      </c>
      <c r="F149" s="1">
        <v>0.98</v>
      </c>
      <c r="G149" s="1">
        <v>0.98</v>
      </c>
      <c r="H149" t="s">
        <v>1001</v>
      </c>
    </row>
    <row r="150" spans="1:8">
      <c r="C150" t="s">
        <v>1002</v>
      </c>
      <c r="D150">
        <v>555</v>
      </c>
      <c r="E150">
        <v>0</v>
      </c>
      <c r="F150" s="1">
        <v>0.98</v>
      </c>
      <c r="G150" s="1">
        <v>0.98</v>
      </c>
      <c r="H150" t="s">
        <v>1003</v>
      </c>
    </row>
    <row r="151" spans="1:8">
      <c r="C151" t="s">
        <v>1004</v>
      </c>
      <c r="D151">
        <v>555</v>
      </c>
      <c r="E151">
        <v>0</v>
      </c>
      <c r="F151" s="1">
        <v>0.98</v>
      </c>
      <c r="G151" s="1">
        <v>0.98</v>
      </c>
      <c r="H151" t="s">
        <v>1005</v>
      </c>
    </row>
    <row r="152" spans="1:8">
      <c r="C152" t="s">
        <v>1006</v>
      </c>
      <c r="D152">
        <v>539</v>
      </c>
      <c r="E152">
        <v>0</v>
      </c>
      <c r="F152" s="1">
        <v>0.98</v>
      </c>
      <c r="G152" s="1">
        <v>0.98</v>
      </c>
      <c r="H152" t="s">
        <v>1007</v>
      </c>
    </row>
    <row r="153" spans="1:8">
      <c r="C153" t="s">
        <v>1008</v>
      </c>
      <c r="D153">
        <v>454</v>
      </c>
      <c r="E153">
        <v>0</v>
      </c>
      <c r="F153" s="1">
        <v>0.97</v>
      </c>
      <c r="G153" s="1">
        <v>0.97</v>
      </c>
      <c r="H153" t="s">
        <v>1009</v>
      </c>
    </row>
    <row r="154" spans="1:8">
      <c r="A154" t="s">
        <v>85</v>
      </c>
    </row>
    <row r="155" spans="1:8">
      <c r="A155" t="s">
        <v>85</v>
      </c>
    </row>
    <row r="156" spans="1:8">
      <c r="A156" t="s">
        <v>1551</v>
      </c>
      <c r="B156" t="s">
        <v>886</v>
      </c>
      <c r="C156" t="s">
        <v>1552</v>
      </c>
      <c r="D156">
        <v>717</v>
      </c>
      <c r="E156">
        <v>0</v>
      </c>
      <c r="F156" s="1">
        <v>0.99</v>
      </c>
      <c r="G156" s="1">
        <v>0.99</v>
      </c>
      <c r="H156" t="s">
        <v>1553</v>
      </c>
    </row>
    <row r="157" spans="1:8">
      <c r="C157" t="s">
        <v>1554</v>
      </c>
      <c r="D157">
        <v>717</v>
      </c>
      <c r="E157">
        <v>0</v>
      </c>
      <c r="F157" s="1">
        <v>0.99</v>
      </c>
      <c r="G157" s="1">
        <v>0.99</v>
      </c>
      <c r="H157" t="s">
        <v>1555</v>
      </c>
    </row>
    <row r="158" spans="1:8">
      <c r="C158" t="s">
        <v>1556</v>
      </c>
      <c r="D158">
        <v>717</v>
      </c>
      <c r="E158">
        <v>0</v>
      </c>
      <c r="F158" s="1">
        <v>0.99</v>
      </c>
      <c r="G158" s="1">
        <v>0.99</v>
      </c>
      <c r="H158" t="s">
        <v>1557</v>
      </c>
    </row>
    <row r="159" spans="1:8">
      <c r="C159" t="s">
        <v>1558</v>
      </c>
      <c r="D159">
        <v>717</v>
      </c>
      <c r="E159">
        <v>0</v>
      </c>
      <c r="F159" s="1">
        <v>0.99</v>
      </c>
      <c r="G159" s="1">
        <v>0.99</v>
      </c>
      <c r="H159" t="s">
        <v>1559</v>
      </c>
    </row>
    <row r="160" spans="1:8">
      <c r="C160" t="s">
        <v>1560</v>
      </c>
      <c r="D160">
        <v>717</v>
      </c>
      <c r="E160">
        <v>0</v>
      </c>
      <c r="F160" s="1">
        <v>0.99</v>
      </c>
      <c r="G160" s="1">
        <v>0.99</v>
      </c>
      <c r="H160" t="s">
        <v>1561</v>
      </c>
    </row>
    <row r="161" spans="1:8">
      <c r="C161" t="s">
        <v>1562</v>
      </c>
      <c r="D161">
        <v>717</v>
      </c>
      <c r="E161">
        <v>0</v>
      </c>
      <c r="F161" s="1">
        <v>0.99</v>
      </c>
      <c r="G161" s="1">
        <v>0.99</v>
      </c>
      <c r="H161" t="s">
        <v>1563</v>
      </c>
    </row>
    <row r="162" spans="1:8">
      <c r="C162" t="s">
        <v>1564</v>
      </c>
      <c r="D162">
        <v>717</v>
      </c>
      <c r="E162">
        <v>0</v>
      </c>
      <c r="F162" s="1">
        <v>0.99</v>
      </c>
      <c r="G162" s="1">
        <v>0.99</v>
      </c>
      <c r="H162" t="s">
        <v>1565</v>
      </c>
    </row>
    <row r="163" spans="1:8">
      <c r="C163" t="s">
        <v>1566</v>
      </c>
      <c r="D163">
        <v>717</v>
      </c>
      <c r="E163">
        <v>0</v>
      </c>
      <c r="F163" s="1">
        <v>0.99</v>
      </c>
      <c r="G163" s="1">
        <v>0.99</v>
      </c>
      <c r="H163" t="s">
        <v>1567</v>
      </c>
    </row>
    <row r="164" spans="1:8">
      <c r="C164" t="s">
        <v>1568</v>
      </c>
      <c r="D164">
        <v>717</v>
      </c>
      <c r="E164">
        <v>0</v>
      </c>
      <c r="F164" s="1">
        <v>0.99</v>
      </c>
      <c r="G164" s="1">
        <v>0.99</v>
      </c>
      <c r="H164" t="s">
        <v>1569</v>
      </c>
    </row>
    <row r="165" spans="1:8">
      <c r="A165" t="s">
        <v>85</v>
      </c>
    </row>
    <row r="166" spans="1:8">
      <c r="A166" t="s">
        <v>85</v>
      </c>
    </row>
    <row r="167" spans="1:8">
      <c r="A167" t="s">
        <v>2483</v>
      </c>
      <c r="B167" t="s">
        <v>886</v>
      </c>
      <c r="C167" t="s">
        <v>2484</v>
      </c>
      <c r="D167">
        <v>553</v>
      </c>
      <c r="E167">
        <v>0</v>
      </c>
      <c r="F167" s="1">
        <v>0.98</v>
      </c>
      <c r="G167" s="1">
        <v>0.98</v>
      </c>
      <c r="H167" t="s">
        <v>2485</v>
      </c>
    </row>
    <row r="168" spans="1:8">
      <c r="C168" t="s">
        <v>2486</v>
      </c>
      <c r="D168">
        <v>548</v>
      </c>
      <c r="E168">
        <v>0</v>
      </c>
      <c r="F168" s="1">
        <v>0.98</v>
      </c>
      <c r="G168" s="1">
        <v>0.98</v>
      </c>
      <c r="H168" t="s">
        <v>2487</v>
      </c>
    </row>
    <row r="169" spans="1:8">
      <c r="C169" t="s">
        <v>2488</v>
      </c>
      <c r="D169">
        <v>548</v>
      </c>
      <c r="E169">
        <v>0</v>
      </c>
      <c r="F169" s="1">
        <v>0.98</v>
      </c>
      <c r="G169" s="1">
        <v>0.98</v>
      </c>
      <c r="H169" t="s">
        <v>1694</v>
      </c>
    </row>
    <row r="170" spans="1:8">
      <c r="C170" t="s">
        <v>1695</v>
      </c>
      <c r="D170">
        <v>548</v>
      </c>
      <c r="E170">
        <v>0</v>
      </c>
      <c r="F170" s="1">
        <v>0.98</v>
      </c>
      <c r="G170" s="1">
        <v>0.98</v>
      </c>
      <c r="H170" t="s">
        <v>1696</v>
      </c>
    </row>
    <row r="171" spans="1:8">
      <c r="C171" t="s">
        <v>1697</v>
      </c>
      <c r="D171">
        <v>548</v>
      </c>
      <c r="E171">
        <v>0</v>
      </c>
      <c r="F171" s="1">
        <v>0.98</v>
      </c>
      <c r="G171" s="1">
        <v>0.98</v>
      </c>
      <c r="H171" t="s">
        <v>1698</v>
      </c>
    </row>
    <row r="172" spans="1:8">
      <c r="C172" t="s">
        <v>1699</v>
      </c>
      <c r="D172">
        <v>548</v>
      </c>
      <c r="E172">
        <v>0</v>
      </c>
      <c r="F172" s="1">
        <v>0.98</v>
      </c>
      <c r="G172" s="1">
        <v>0.98</v>
      </c>
      <c r="H172" t="s">
        <v>1700</v>
      </c>
    </row>
    <row r="173" spans="1:8">
      <c r="C173" t="s">
        <v>1701</v>
      </c>
      <c r="D173">
        <v>548</v>
      </c>
      <c r="E173">
        <v>0</v>
      </c>
      <c r="F173" s="1">
        <v>0.98</v>
      </c>
      <c r="G173" s="1">
        <v>0.98</v>
      </c>
      <c r="H173" t="s">
        <v>1702</v>
      </c>
    </row>
    <row r="174" spans="1:8">
      <c r="C174" t="s">
        <v>1703</v>
      </c>
      <c r="D174">
        <v>548</v>
      </c>
      <c r="E174">
        <v>0</v>
      </c>
      <c r="F174" s="1">
        <v>0.98</v>
      </c>
      <c r="G174" s="1">
        <v>0.98</v>
      </c>
      <c r="H174" t="s">
        <v>1632</v>
      </c>
    </row>
    <row r="175" spans="1:8">
      <c r="C175" t="s">
        <v>1633</v>
      </c>
      <c r="D175">
        <v>545</v>
      </c>
      <c r="E175">
        <v>0</v>
      </c>
      <c r="F175" s="1">
        <v>0.98</v>
      </c>
      <c r="G175" s="1">
        <v>0.98</v>
      </c>
      <c r="H175" t="s">
        <v>1634</v>
      </c>
    </row>
    <row r="176" spans="1:8">
      <c r="A176" t="s">
        <v>85</v>
      </c>
    </row>
    <row r="177" spans="1:8">
      <c r="A177" t="s">
        <v>85</v>
      </c>
    </row>
    <row r="178" spans="1:8">
      <c r="A178" t="s">
        <v>1570</v>
      </c>
      <c r="B178" t="s">
        <v>886</v>
      </c>
      <c r="C178" t="s">
        <v>1571</v>
      </c>
      <c r="D178">
        <v>60</v>
      </c>
      <c r="E178" s="2">
        <v>2.20093E-23</v>
      </c>
      <c r="F178" s="1">
        <v>1</v>
      </c>
      <c r="G178" s="1">
        <v>1</v>
      </c>
      <c r="H178" t="s">
        <v>1572</v>
      </c>
    </row>
    <row r="179" spans="1:8">
      <c r="C179" t="s">
        <v>1573</v>
      </c>
      <c r="D179">
        <v>84</v>
      </c>
      <c r="E179" s="2">
        <v>3.7035800000000002E-28</v>
      </c>
      <c r="F179" s="1">
        <v>0.95</v>
      </c>
      <c r="G179" s="1">
        <v>0.95</v>
      </c>
      <c r="H179" t="s">
        <v>1574</v>
      </c>
    </row>
    <row r="180" spans="1:8">
      <c r="C180" t="s">
        <v>1575</v>
      </c>
      <c r="D180">
        <v>60</v>
      </c>
      <c r="E180" s="2">
        <v>2.20093E-23</v>
      </c>
      <c r="F180" s="1">
        <v>1</v>
      </c>
      <c r="G180" s="1">
        <v>1</v>
      </c>
      <c r="H180" t="s">
        <v>1576</v>
      </c>
    </row>
    <row r="181" spans="1:8">
      <c r="C181" t="s">
        <v>1577</v>
      </c>
      <c r="D181">
        <v>60</v>
      </c>
      <c r="E181" s="2">
        <v>2.20093E-23</v>
      </c>
      <c r="F181" s="1">
        <v>1</v>
      </c>
      <c r="G181" s="1">
        <v>1</v>
      </c>
      <c r="H181" t="s">
        <v>1578</v>
      </c>
    </row>
    <row r="182" spans="1:8">
      <c r="C182" t="s">
        <v>1579</v>
      </c>
      <c r="D182">
        <v>60</v>
      </c>
      <c r="E182" s="2">
        <v>1.30795E-18</v>
      </c>
      <c r="F182" s="1">
        <v>0.96</v>
      </c>
      <c r="G182" s="1">
        <v>0.96</v>
      </c>
      <c r="H182" t="s">
        <v>1580</v>
      </c>
    </row>
    <row r="183" spans="1:8">
      <c r="C183" t="s">
        <v>1581</v>
      </c>
      <c r="D183">
        <v>60</v>
      </c>
      <c r="E183" s="2">
        <v>1.30795E-18</v>
      </c>
      <c r="F183" s="1">
        <v>0.96</v>
      </c>
      <c r="G183" s="1">
        <v>0.96</v>
      </c>
      <c r="H183" t="s">
        <v>1582</v>
      </c>
    </row>
    <row r="184" spans="1:8">
      <c r="C184" t="s">
        <v>1583</v>
      </c>
      <c r="D184">
        <v>60</v>
      </c>
      <c r="E184" s="2">
        <v>1.30795E-18</v>
      </c>
      <c r="F184" s="1">
        <v>0.96</v>
      </c>
      <c r="G184" s="1">
        <v>0.96</v>
      </c>
      <c r="H184" t="s">
        <v>1584</v>
      </c>
    </row>
    <row r="185" spans="1:8">
      <c r="C185" t="s">
        <v>1585</v>
      </c>
      <c r="D185">
        <v>60</v>
      </c>
      <c r="E185" s="2">
        <v>1.30795E-18</v>
      </c>
      <c r="F185" s="1">
        <v>0.96</v>
      </c>
      <c r="G185" s="1">
        <v>0.96</v>
      </c>
      <c r="H185" t="s">
        <v>1586</v>
      </c>
    </row>
    <row r="186" spans="1:8">
      <c r="C186" t="s">
        <v>1587</v>
      </c>
      <c r="D186">
        <v>60</v>
      </c>
      <c r="E186" s="2">
        <v>1.30795E-18</v>
      </c>
      <c r="F186" s="1">
        <v>0.96</v>
      </c>
      <c r="G186" s="1">
        <v>0.96</v>
      </c>
      <c r="H186" t="s">
        <v>1588</v>
      </c>
    </row>
    <row r="187" spans="1:8">
      <c r="A187" t="s">
        <v>85</v>
      </c>
    </row>
    <row r="188" spans="1:8">
      <c r="A188" t="s">
        <v>85</v>
      </c>
    </row>
    <row r="189" spans="1:8">
      <c r="A189" t="s">
        <v>1635</v>
      </c>
      <c r="B189" t="s">
        <v>886</v>
      </c>
      <c r="C189" t="s">
        <v>1590</v>
      </c>
      <c r="D189">
        <v>417</v>
      </c>
      <c r="E189">
        <v>0</v>
      </c>
      <c r="F189" s="1">
        <v>0.96</v>
      </c>
      <c r="G189" s="1">
        <v>0.96</v>
      </c>
      <c r="H189" t="s">
        <v>1591</v>
      </c>
    </row>
    <row r="190" spans="1:8">
      <c r="C190" t="s">
        <v>1592</v>
      </c>
      <c r="D190">
        <v>394</v>
      </c>
      <c r="E190">
        <v>0</v>
      </c>
      <c r="F190" s="1">
        <v>0.96</v>
      </c>
      <c r="G190" s="1">
        <v>0.96</v>
      </c>
      <c r="H190" t="s">
        <v>1593</v>
      </c>
    </row>
    <row r="191" spans="1:8">
      <c r="C191" t="s">
        <v>1594</v>
      </c>
      <c r="D191">
        <v>500</v>
      </c>
      <c r="E191">
        <v>0</v>
      </c>
      <c r="F191" s="1">
        <v>0.91</v>
      </c>
      <c r="G191" s="1">
        <v>0.91</v>
      </c>
      <c r="H191" t="s">
        <v>1595</v>
      </c>
    </row>
    <row r="192" spans="1:8">
      <c r="C192" t="s">
        <v>1596</v>
      </c>
      <c r="D192">
        <v>384</v>
      </c>
      <c r="E192" s="2">
        <v>1.28012E-172</v>
      </c>
      <c r="F192" s="1">
        <v>0.94</v>
      </c>
      <c r="G192" s="1">
        <v>0.94</v>
      </c>
      <c r="H192" t="s">
        <v>1597</v>
      </c>
    </row>
    <row r="193" spans="1:8">
      <c r="C193" t="s">
        <v>1598</v>
      </c>
      <c r="D193">
        <v>454</v>
      </c>
      <c r="E193" s="2">
        <v>2.8954899999999998E-164</v>
      </c>
      <c r="F193" s="1">
        <v>0.92</v>
      </c>
      <c r="G193" s="1">
        <v>0.92</v>
      </c>
      <c r="H193" t="s">
        <v>1599</v>
      </c>
    </row>
    <row r="194" spans="1:8">
      <c r="C194" t="s">
        <v>1600</v>
      </c>
      <c r="D194">
        <v>408</v>
      </c>
      <c r="E194" s="2">
        <v>4.5208399999999998E-163</v>
      </c>
      <c r="F194" s="1">
        <v>0.94</v>
      </c>
      <c r="G194" s="1">
        <v>0.94</v>
      </c>
      <c r="H194" t="s">
        <v>1601</v>
      </c>
    </row>
    <row r="195" spans="1:8">
      <c r="C195" t="s">
        <v>1606</v>
      </c>
      <c r="D195">
        <v>408</v>
      </c>
      <c r="E195" s="2">
        <v>4.5208399999999998E-163</v>
      </c>
      <c r="F195" s="1">
        <v>0.94</v>
      </c>
      <c r="G195" s="1">
        <v>0.94</v>
      </c>
      <c r="H195" t="s">
        <v>1607</v>
      </c>
    </row>
    <row r="196" spans="1:8">
      <c r="C196" t="s">
        <v>1604</v>
      </c>
      <c r="D196">
        <v>408</v>
      </c>
      <c r="E196" s="2">
        <v>4.5208399999999998E-163</v>
      </c>
      <c r="F196" s="1">
        <v>0.94</v>
      </c>
      <c r="G196" s="1">
        <v>0.94</v>
      </c>
      <c r="H196" t="s">
        <v>1605</v>
      </c>
    </row>
    <row r="197" spans="1:8">
      <c r="C197" t="s">
        <v>1602</v>
      </c>
      <c r="D197">
        <v>408</v>
      </c>
      <c r="E197" s="2">
        <v>2.7890899999999999E-161</v>
      </c>
      <c r="F197" s="1">
        <v>0.93</v>
      </c>
      <c r="G197" s="1">
        <v>0.93</v>
      </c>
      <c r="H197" t="s">
        <v>1603</v>
      </c>
    </row>
    <row r="198" spans="1:8">
      <c r="A198" t="s">
        <v>85</v>
      </c>
    </row>
    <row r="199" spans="1:8">
      <c r="A199" t="s">
        <v>85</v>
      </c>
    </row>
    <row r="200" spans="1:8">
      <c r="A200" t="s">
        <v>1636</v>
      </c>
      <c r="B200" t="s">
        <v>886</v>
      </c>
      <c r="C200" t="s">
        <v>1571</v>
      </c>
      <c r="D200">
        <v>49</v>
      </c>
      <c r="E200" s="2">
        <v>3.3467900000000002E-10</v>
      </c>
      <c r="F200" s="1">
        <v>0.95</v>
      </c>
      <c r="G200" s="1">
        <v>0.95</v>
      </c>
      <c r="H200" t="s">
        <v>1572</v>
      </c>
    </row>
    <row r="201" spans="1:8">
      <c r="C201" t="s">
        <v>1573</v>
      </c>
      <c r="D201">
        <v>52</v>
      </c>
      <c r="E201" s="2">
        <v>5.4248100000000002E-12</v>
      </c>
      <c r="F201" s="1">
        <v>0.96</v>
      </c>
      <c r="G201" s="1">
        <v>0.96</v>
      </c>
      <c r="H201" t="s">
        <v>1574</v>
      </c>
    </row>
    <row r="202" spans="1:8">
      <c r="C202" t="s">
        <v>1575</v>
      </c>
      <c r="D202">
        <v>49</v>
      </c>
      <c r="E202" s="2">
        <v>3.3467900000000002E-10</v>
      </c>
      <c r="F202" s="1">
        <v>0.95</v>
      </c>
      <c r="G202" s="1">
        <v>0.95</v>
      </c>
      <c r="H202" t="s">
        <v>1576</v>
      </c>
    </row>
    <row r="203" spans="1:8">
      <c r="C203" t="s">
        <v>1577</v>
      </c>
      <c r="D203">
        <v>49</v>
      </c>
      <c r="E203" s="2">
        <v>3.3467900000000002E-10</v>
      </c>
      <c r="F203" s="1">
        <v>0.95</v>
      </c>
      <c r="G203" s="1">
        <v>0.95</v>
      </c>
      <c r="H203" t="s">
        <v>1578</v>
      </c>
    </row>
    <row r="204" spans="1:8">
      <c r="C204" t="s">
        <v>1579</v>
      </c>
      <c r="D204">
        <v>593</v>
      </c>
      <c r="E204">
        <v>0</v>
      </c>
      <c r="F204" s="1">
        <v>0.97</v>
      </c>
      <c r="G204" s="1">
        <v>0.97</v>
      </c>
      <c r="H204" t="s">
        <v>1580</v>
      </c>
    </row>
    <row r="205" spans="1:8">
      <c r="C205" t="s">
        <v>1581</v>
      </c>
      <c r="D205">
        <v>593</v>
      </c>
      <c r="E205">
        <v>0</v>
      </c>
      <c r="F205" s="1">
        <v>0.97</v>
      </c>
      <c r="G205" s="1">
        <v>0.97</v>
      </c>
      <c r="H205" t="s">
        <v>1582</v>
      </c>
    </row>
    <row r="206" spans="1:8">
      <c r="C206" t="s">
        <v>1583</v>
      </c>
      <c r="D206">
        <v>593</v>
      </c>
      <c r="E206">
        <v>0</v>
      </c>
      <c r="F206" s="1">
        <v>0.97</v>
      </c>
      <c r="G206" s="1">
        <v>0.97</v>
      </c>
      <c r="H206" t="s">
        <v>1584</v>
      </c>
    </row>
    <row r="207" spans="1:8">
      <c r="C207" t="s">
        <v>1585</v>
      </c>
      <c r="D207">
        <v>593</v>
      </c>
      <c r="E207">
        <v>0</v>
      </c>
      <c r="F207" s="1">
        <v>0.97</v>
      </c>
      <c r="G207" s="1">
        <v>0.97</v>
      </c>
      <c r="H207" t="s">
        <v>1586</v>
      </c>
    </row>
    <row r="208" spans="1:8">
      <c r="C208" t="s">
        <v>1587</v>
      </c>
      <c r="D208">
        <v>593</v>
      </c>
      <c r="E208">
        <v>0</v>
      </c>
      <c r="F208" s="1">
        <v>0.97</v>
      </c>
      <c r="G208" s="1">
        <v>0.97</v>
      </c>
      <c r="H208" t="s">
        <v>1588</v>
      </c>
    </row>
    <row r="209" spans="1:8">
      <c r="A209" t="s">
        <v>85</v>
      </c>
    </row>
    <row r="210" spans="1:8">
      <c r="A210" t="s">
        <v>85</v>
      </c>
    </row>
    <row r="211" spans="1:8">
      <c r="A211" t="s">
        <v>1589</v>
      </c>
      <c r="B211" t="s">
        <v>886</v>
      </c>
      <c r="C211" t="s">
        <v>1590</v>
      </c>
      <c r="D211">
        <v>407</v>
      </c>
      <c r="E211">
        <v>0</v>
      </c>
      <c r="F211" s="1">
        <v>0.97</v>
      </c>
      <c r="G211" s="1">
        <v>0.97</v>
      </c>
      <c r="H211" t="s">
        <v>1591</v>
      </c>
    </row>
    <row r="212" spans="1:8">
      <c r="C212" t="s">
        <v>1592</v>
      </c>
      <c r="D212">
        <v>400</v>
      </c>
      <c r="E212">
        <v>0</v>
      </c>
      <c r="F212" s="1">
        <v>0.97</v>
      </c>
      <c r="G212" s="1">
        <v>0.97</v>
      </c>
      <c r="H212" t="s">
        <v>1593</v>
      </c>
    </row>
    <row r="213" spans="1:8">
      <c r="C213" t="s">
        <v>1594</v>
      </c>
      <c r="D213">
        <v>498</v>
      </c>
      <c r="E213">
        <v>0</v>
      </c>
      <c r="F213" s="1">
        <v>0.91</v>
      </c>
      <c r="G213" s="1">
        <v>0.91</v>
      </c>
      <c r="H213" t="s">
        <v>1595</v>
      </c>
    </row>
    <row r="214" spans="1:8">
      <c r="C214" t="s">
        <v>1596</v>
      </c>
      <c r="D214">
        <v>377</v>
      </c>
      <c r="E214" s="2">
        <v>8.1559199999999997E-171</v>
      </c>
      <c r="F214" s="1">
        <v>0.94</v>
      </c>
      <c r="G214" s="1">
        <v>0.94</v>
      </c>
      <c r="H214" t="s">
        <v>1597</v>
      </c>
    </row>
    <row r="215" spans="1:8">
      <c r="C215" t="s">
        <v>1598</v>
      </c>
      <c r="D215">
        <v>452</v>
      </c>
      <c r="E215" s="2">
        <v>1.9151599999999999E-165</v>
      </c>
      <c r="F215" s="1">
        <v>0.92</v>
      </c>
      <c r="G215" s="1">
        <v>0.92</v>
      </c>
      <c r="H215" t="s">
        <v>1599</v>
      </c>
    </row>
    <row r="216" spans="1:8">
      <c r="C216" t="s">
        <v>1600</v>
      </c>
      <c r="D216">
        <v>452</v>
      </c>
      <c r="E216" s="2">
        <v>4.6687099999999997E-163</v>
      </c>
      <c r="F216" s="1">
        <v>0.92</v>
      </c>
      <c r="G216" s="1">
        <v>0.92</v>
      </c>
      <c r="H216" t="s">
        <v>1601</v>
      </c>
    </row>
    <row r="217" spans="1:8">
      <c r="C217" t="s">
        <v>1602</v>
      </c>
      <c r="D217">
        <v>471</v>
      </c>
      <c r="E217" s="2">
        <v>4.6687099999999997E-163</v>
      </c>
      <c r="F217" s="1">
        <v>0.91</v>
      </c>
      <c r="G217" s="1">
        <v>0.91</v>
      </c>
      <c r="H217" t="s">
        <v>1603</v>
      </c>
    </row>
    <row r="218" spans="1:8">
      <c r="C218" t="s">
        <v>1604</v>
      </c>
      <c r="D218">
        <v>452</v>
      </c>
      <c r="E218" s="2">
        <v>4.6687099999999997E-163</v>
      </c>
      <c r="F218" s="1">
        <v>0.92</v>
      </c>
      <c r="G218" s="1">
        <v>0.92</v>
      </c>
      <c r="H218" t="s">
        <v>1605</v>
      </c>
    </row>
    <row r="219" spans="1:8">
      <c r="C219" t="s">
        <v>1606</v>
      </c>
      <c r="D219">
        <v>407</v>
      </c>
      <c r="E219" s="2">
        <v>1.84478E-162</v>
      </c>
      <c r="F219" s="1">
        <v>0.93</v>
      </c>
      <c r="G219" s="1">
        <v>0.93</v>
      </c>
      <c r="H219" t="s">
        <v>1607</v>
      </c>
    </row>
    <row r="220" spans="1:8">
      <c r="A220" t="s">
        <v>85</v>
      </c>
    </row>
    <row r="221" spans="1:8">
      <c r="A221" t="s">
        <v>85</v>
      </c>
    </row>
    <row r="222" spans="1:8">
      <c r="A222" t="s">
        <v>1608</v>
      </c>
      <c r="B222" t="s">
        <v>886</v>
      </c>
      <c r="C222" t="s">
        <v>1571</v>
      </c>
      <c r="D222">
        <v>48</v>
      </c>
      <c r="E222" s="2">
        <v>3.4070799999999998E-16</v>
      </c>
      <c r="F222" s="1">
        <v>1</v>
      </c>
      <c r="G222" s="1">
        <v>1</v>
      </c>
      <c r="H222" t="s">
        <v>1572</v>
      </c>
    </row>
    <row r="223" spans="1:8">
      <c r="C223" t="s">
        <v>1573</v>
      </c>
      <c r="D223">
        <v>72</v>
      </c>
      <c r="E223" s="2">
        <v>5.7332000000000002E-21</v>
      </c>
      <c r="F223" s="1">
        <v>0.94</v>
      </c>
      <c r="G223" s="1">
        <v>0.94</v>
      </c>
      <c r="H223" t="s">
        <v>1574</v>
      </c>
    </row>
    <row r="224" spans="1:8">
      <c r="C224" t="s">
        <v>1575</v>
      </c>
      <c r="D224">
        <v>48</v>
      </c>
      <c r="E224" s="2">
        <v>3.4070799999999998E-16</v>
      </c>
      <c r="F224" s="1">
        <v>1</v>
      </c>
      <c r="G224" s="1">
        <v>1</v>
      </c>
      <c r="H224" t="s">
        <v>1576</v>
      </c>
    </row>
    <row r="225" spans="1:8">
      <c r="C225" t="s">
        <v>1577</v>
      </c>
      <c r="D225">
        <v>48</v>
      </c>
      <c r="E225" s="2">
        <v>3.4070799999999998E-16</v>
      </c>
      <c r="F225" s="1">
        <v>1</v>
      </c>
      <c r="G225" s="1">
        <v>1</v>
      </c>
      <c r="H225" t="s">
        <v>1578</v>
      </c>
    </row>
    <row r="226" spans="1:8">
      <c r="C226" t="s">
        <v>1579</v>
      </c>
      <c r="D226">
        <v>48</v>
      </c>
      <c r="E226" s="2">
        <v>2.02472E-11</v>
      </c>
      <c r="F226" s="1">
        <v>0.95</v>
      </c>
      <c r="G226" s="1">
        <v>0.95</v>
      </c>
      <c r="H226" t="s">
        <v>1580</v>
      </c>
    </row>
    <row r="227" spans="1:8">
      <c r="C227" t="s">
        <v>1581</v>
      </c>
      <c r="D227">
        <v>48</v>
      </c>
      <c r="E227" s="2">
        <v>2.02472E-11</v>
      </c>
      <c r="F227" s="1">
        <v>0.95</v>
      </c>
      <c r="G227" s="1">
        <v>0.95</v>
      </c>
      <c r="H227" t="s">
        <v>1582</v>
      </c>
    </row>
    <row r="228" spans="1:8">
      <c r="C228" t="s">
        <v>1583</v>
      </c>
      <c r="D228">
        <v>48</v>
      </c>
      <c r="E228" s="2">
        <v>2.02472E-11</v>
      </c>
      <c r="F228" s="1">
        <v>0.95</v>
      </c>
      <c r="G228" s="1">
        <v>0.95</v>
      </c>
      <c r="H228" t="s">
        <v>1584</v>
      </c>
    </row>
    <row r="229" spans="1:8">
      <c r="C229" t="s">
        <v>1585</v>
      </c>
      <c r="D229">
        <v>48</v>
      </c>
      <c r="E229" s="2">
        <v>2.02472E-11</v>
      </c>
      <c r="F229" s="1">
        <v>0.95</v>
      </c>
      <c r="G229" s="1">
        <v>0.95</v>
      </c>
      <c r="H229" t="s">
        <v>1586</v>
      </c>
    </row>
    <row r="230" spans="1:8">
      <c r="C230" t="s">
        <v>1587</v>
      </c>
      <c r="D230">
        <v>48</v>
      </c>
      <c r="E230" s="2">
        <v>2.02472E-11</v>
      </c>
      <c r="F230" s="1">
        <v>0.95</v>
      </c>
      <c r="G230" s="1">
        <v>0.95</v>
      </c>
      <c r="H230" t="s">
        <v>1588</v>
      </c>
    </row>
    <row r="231" spans="1:8">
      <c r="A231" t="s">
        <v>85</v>
      </c>
    </row>
    <row r="232" spans="1:8">
      <c r="A232" t="s">
        <v>85</v>
      </c>
    </row>
    <row r="233" spans="1:8">
      <c r="A233" t="s">
        <v>1637</v>
      </c>
      <c r="B233" t="s">
        <v>886</v>
      </c>
      <c r="C233" t="s">
        <v>1592</v>
      </c>
      <c r="D233">
        <v>408</v>
      </c>
      <c r="E233">
        <v>0</v>
      </c>
      <c r="F233" s="1">
        <v>0.97</v>
      </c>
      <c r="G233" s="1">
        <v>0.97</v>
      </c>
      <c r="H233" t="s">
        <v>1593</v>
      </c>
    </row>
    <row r="234" spans="1:8">
      <c r="C234" t="s">
        <v>1590</v>
      </c>
      <c r="D234">
        <v>408</v>
      </c>
      <c r="E234">
        <v>0</v>
      </c>
      <c r="F234" s="1">
        <v>0.97</v>
      </c>
      <c r="G234" s="1">
        <v>0.97</v>
      </c>
      <c r="H234" t="s">
        <v>1591</v>
      </c>
    </row>
    <row r="235" spans="1:8">
      <c r="C235" t="s">
        <v>1594</v>
      </c>
      <c r="D235">
        <v>498</v>
      </c>
      <c r="E235">
        <v>0</v>
      </c>
      <c r="F235" s="1">
        <v>0.91</v>
      </c>
      <c r="G235" s="1">
        <v>0.91</v>
      </c>
      <c r="H235" t="s">
        <v>1595</v>
      </c>
    </row>
    <row r="236" spans="1:8">
      <c r="C236" t="s">
        <v>1596</v>
      </c>
      <c r="D236">
        <v>376</v>
      </c>
      <c r="E236" s="2">
        <v>3.5289399999999998E-170</v>
      </c>
      <c r="F236" s="1">
        <v>0.94</v>
      </c>
      <c r="G236" s="1">
        <v>0.94</v>
      </c>
      <c r="H236" t="s">
        <v>1597</v>
      </c>
    </row>
    <row r="237" spans="1:8">
      <c r="C237" t="s">
        <v>1598</v>
      </c>
      <c r="D237">
        <v>453</v>
      </c>
      <c r="E237" s="2">
        <v>3.15402E-161</v>
      </c>
      <c r="F237" s="1">
        <v>0.92</v>
      </c>
      <c r="G237" s="1">
        <v>0.92</v>
      </c>
      <c r="H237" t="s">
        <v>1599</v>
      </c>
    </row>
    <row r="238" spans="1:8">
      <c r="C238" t="s">
        <v>1638</v>
      </c>
      <c r="D238">
        <v>470</v>
      </c>
      <c r="E238" s="2">
        <v>1.9458499999999999E-159</v>
      </c>
      <c r="F238" s="1">
        <v>0.91</v>
      </c>
      <c r="G238" s="1">
        <v>0.91</v>
      </c>
      <c r="H238" t="s">
        <v>1639</v>
      </c>
    </row>
    <row r="239" spans="1:8">
      <c r="C239" t="s">
        <v>1600</v>
      </c>
      <c r="D239">
        <v>453</v>
      </c>
      <c r="E239" s="2">
        <v>7.6887700000000002E-159</v>
      </c>
      <c r="F239" s="1">
        <v>0.91</v>
      </c>
      <c r="G239" s="1">
        <v>0.91</v>
      </c>
      <c r="H239" t="s">
        <v>1601</v>
      </c>
    </row>
    <row r="240" spans="1:8">
      <c r="C240" t="s">
        <v>1602</v>
      </c>
      <c r="D240">
        <v>472</v>
      </c>
      <c r="E240" s="2">
        <v>7.6887700000000002E-159</v>
      </c>
      <c r="F240" s="1">
        <v>0.91</v>
      </c>
      <c r="G240" s="1">
        <v>0.91</v>
      </c>
      <c r="H240" t="s">
        <v>1603</v>
      </c>
    </row>
    <row r="241" spans="1:8">
      <c r="C241" t="s">
        <v>1640</v>
      </c>
      <c r="D241">
        <v>397</v>
      </c>
      <c r="E241" s="2">
        <v>7.6887700000000002E-159</v>
      </c>
      <c r="F241" s="1">
        <v>0.93</v>
      </c>
      <c r="G241" s="1">
        <v>0.93</v>
      </c>
      <c r="H241" t="s">
        <v>1641</v>
      </c>
    </row>
    <row r="242" spans="1:8">
      <c r="A242" t="s">
        <v>85</v>
      </c>
    </row>
    <row r="243" spans="1:8">
      <c r="A243" t="s">
        <v>85</v>
      </c>
    </row>
    <row r="244" spans="1:8">
      <c r="A244" t="s">
        <v>1609</v>
      </c>
      <c r="B244" t="s">
        <v>886</v>
      </c>
      <c r="C244" t="s">
        <v>1163</v>
      </c>
      <c r="D244">
        <v>719</v>
      </c>
      <c r="E244">
        <v>0</v>
      </c>
      <c r="F244" s="1">
        <v>0.99</v>
      </c>
      <c r="G244" s="1">
        <v>0.99</v>
      </c>
      <c r="H244" t="s">
        <v>1965</v>
      </c>
    </row>
    <row r="245" spans="1:8">
      <c r="C245" t="s">
        <v>1157</v>
      </c>
      <c r="D245">
        <v>719</v>
      </c>
      <c r="E245">
        <v>0</v>
      </c>
      <c r="F245" s="1">
        <v>0.99</v>
      </c>
      <c r="G245" s="1">
        <v>0.99</v>
      </c>
      <c r="H245" t="s">
        <v>1158</v>
      </c>
    </row>
    <row r="246" spans="1:8">
      <c r="C246" t="s">
        <v>2015</v>
      </c>
      <c r="D246">
        <v>712</v>
      </c>
      <c r="E246">
        <v>0</v>
      </c>
      <c r="F246" s="1">
        <v>0.99</v>
      </c>
      <c r="G246" s="1">
        <v>0.99</v>
      </c>
      <c r="H246" t="s">
        <v>2016</v>
      </c>
    </row>
    <row r="247" spans="1:8">
      <c r="C247" t="s">
        <v>1610</v>
      </c>
      <c r="D247">
        <v>712</v>
      </c>
      <c r="E247">
        <v>0</v>
      </c>
      <c r="F247" s="1">
        <v>0.99</v>
      </c>
      <c r="G247" s="1">
        <v>0.99</v>
      </c>
      <c r="H247" t="s">
        <v>1611</v>
      </c>
    </row>
    <row r="248" spans="1:8">
      <c r="C248" t="s">
        <v>2017</v>
      </c>
      <c r="D248">
        <v>712</v>
      </c>
      <c r="E248">
        <v>0</v>
      </c>
      <c r="F248" s="1">
        <v>0.99</v>
      </c>
      <c r="G248" s="1">
        <v>0.99</v>
      </c>
      <c r="H248" t="s">
        <v>2018</v>
      </c>
    </row>
    <row r="249" spans="1:8">
      <c r="C249" t="s">
        <v>1612</v>
      </c>
      <c r="D249">
        <v>719</v>
      </c>
      <c r="E249">
        <v>0</v>
      </c>
      <c r="F249" s="1">
        <v>0.99</v>
      </c>
      <c r="G249" s="1">
        <v>0.99</v>
      </c>
      <c r="H249" t="s">
        <v>1613</v>
      </c>
    </row>
    <row r="250" spans="1:8">
      <c r="C250" t="s">
        <v>2019</v>
      </c>
      <c r="D250">
        <v>712</v>
      </c>
      <c r="E250">
        <v>0</v>
      </c>
      <c r="F250" s="1">
        <v>0.99</v>
      </c>
      <c r="G250" s="1">
        <v>0.99</v>
      </c>
      <c r="H250" t="s">
        <v>2020</v>
      </c>
    </row>
    <row r="251" spans="1:8">
      <c r="C251" t="s">
        <v>1614</v>
      </c>
      <c r="D251">
        <v>719</v>
      </c>
      <c r="E251">
        <v>0</v>
      </c>
      <c r="F251" s="1">
        <v>0.98</v>
      </c>
      <c r="G251" s="1">
        <v>0.98</v>
      </c>
      <c r="H251" t="s">
        <v>1615</v>
      </c>
    </row>
    <row r="252" spans="1:8">
      <c r="C252" t="s">
        <v>2021</v>
      </c>
      <c r="D252">
        <v>719</v>
      </c>
      <c r="E252">
        <v>0</v>
      </c>
      <c r="F252" s="1">
        <v>0.98</v>
      </c>
      <c r="G252" s="1">
        <v>0.98</v>
      </c>
      <c r="H252" t="s">
        <v>2022</v>
      </c>
    </row>
    <row r="253" spans="1:8">
      <c r="A253" t="s">
        <v>85</v>
      </c>
    </row>
    <row r="254" spans="1:8">
      <c r="A254" t="s">
        <v>85</v>
      </c>
    </row>
    <row r="255" spans="1:8">
      <c r="A255" t="s">
        <v>1616</v>
      </c>
      <c r="B255" t="s">
        <v>886</v>
      </c>
      <c r="C255" t="s">
        <v>1617</v>
      </c>
      <c r="D255">
        <v>631</v>
      </c>
      <c r="E255">
        <v>0</v>
      </c>
      <c r="F255" s="1">
        <v>0.96</v>
      </c>
      <c r="G255" s="1">
        <v>0.96</v>
      </c>
      <c r="H255" t="s">
        <v>1618</v>
      </c>
    </row>
    <row r="256" spans="1:8">
      <c r="C256" t="s">
        <v>1619</v>
      </c>
      <c r="D256">
        <v>631</v>
      </c>
      <c r="E256">
        <v>0</v>
      </c>
      <c r="F256" s="1">
        <v>0.96</v>
      </c>
      <c r="G256" s="1">
        <v>0.96</v>
      </c>
      <c r="H256" t="s">
        <v>1620</v>
      </c>
    </row>
    <row r="257" spans="1:8">
      <c r="C257" t="s">
        <v>1621</v>
      </c>
      <c r="D257">
        <v>628</v>
      </c>
      <c r="E257">
        <v>0</v>
      </c>
      <c r="F257" s="1">
        <v>0.96</v>
      </c>
      <c r="G257" s="1">
        <v>0.96</v>
      </c>
      <c r="H257" t="s">
        <v>1622</v>
      </c>
    </row>
    <row r="258" spans="1:8">
      <c r="C258" t="s">
        <v>1623</v>
      </c>
      <c r="D258">
        <v>632</v>
      </c>
      <c r="E258">
        <v>0</v>
      </c>
      <c r="F258" s="1">
        <v>0.96</v>
      </c>
      <c r="G258" s="1">
        <v>0.96</v>
      </c>
      <c r="H258" t="s">
        <v>1624</v>
      </c>
    </row>
    <row r="259" spans="1:8">
      <c r="C259" t="s">
        <v>1625</v>
      </c>
      <c r="D259">
        <v>632</v>
      </c>
      <c r="E259">
        <v>0</v>
      </c>
      <c r="F259" s="1">
        <v>0.96</v>
      </c>
      <c r="G259" s="1">
        <v>0.96</v>
      </c>
      <c r="H259" t="s">
        <v>1626</v>
      </c>
    </row>
    <row r="260" spans="1:8">
      <c r="C260" t="s">
        <v>1627</v>
      </c>
      <c r="D260">
        <v>632</v>
      </c>
      <c r="E260">
        <v>0</v>
      </c>
      <c r="F260" s="1">
        <v>0.96</v>
      </c>
      <c r="G260" s="1">
        <v>0.96</v>
      </c>
      <c r="H260" t="s">
        <v>1628</v>
      </c>
    </row>
    <row r="261" spans="1:8">
      <c r="C261" t="s">
        <v>1629</v>
      </c>
      <c r="D261">
        <v>632</v>
      </c>
      <c r="E261">
        <v>0</v>
      </c>
      <c r="F261" s="1">
        <v>0.96</v>
      </c>
      <c r="G261" s="1">
        <v>0.96</v>
      </c>
      <c r="H261" t="s">
        <v>1630</v>
      </c>
    </row>
    <row r="262" spans="1:8">
      <c r="C262" t="s">
        <v>1631</v>
      </c>
      <c r="D262">
        <v>623</v>
      </c>
      <c r="E262">
        <v>0</v>
      </c>
      <c r="F262" s="1">
        <v>0.96</v>
      </c>
      <c r="G262" s="1">
        <v>0.96</v>
      </c>
      <c r="H262" t="s">
        <v>831</v>
      </c>
    </row>
    <row r="263" spans="1:8">
      <c r="C263" t="s">
        <v>832</v>
      </c>
      <c r="D263">
        <v>632</v>
      </c>
      <c r="E263">
        <v>0</v>
      </c>
      <c r="F263" s="1">
        <v>0.96</v>
      </c>
      <c r="G263" s="1">
        <v>0.96</v>
      </c>
      <c r="H263" t="s">
        <v>833</v>
      </c>
    </row>
    <row r="264" spans="1:8">
      <c r="A264" t="s">
        <v>85</v>
      </c>
    </row>
    <row r="265" spans="1:8">
      <c r="A265" t="s">
        <v>85</v>
      </c>
    </row>
    <row r="266" spans="1:8">
      <c r="A266" t="s">
        <v>834</v>
      </c>
      <c r="B266" t="s">
        <v>886</v>
      </c>
      <c r="C266" t="s">
        <v>835</v>
      </c>
      <c r="D266">
        <v>709</v>
      </c>
      <c r="E266">
        <v>0</v>
      </c>
      <c r="F266" s="1">
        <v>0.99</v>
      </c>
      <c r="G266" s="1">
        <v>0.99</v>
      </c>
      <c r="H266" t="s">
        <v>836</v>
      </c>
    </row>
    <row r="267" spans="1:8">
      <c r="C267" t="s">
        <v>837</v>
      </c>
      <c r="D267">
        <v>710</v>
      </c>
      <c r="E267">
        <v>0</v>
      </c>
      <c r="F267" s="1">
        <v>0.99</v>
      </c>
      <c r="G267" s="1">
        <v>0.99</v>
      </c>
      <c r="H267" t="s">
        <v>838</v>
      </c>
    </row>
    <row r="268" spans="1:8">
      <c r="C268" t="s">
        <v>839</v>
      </c>
      <c r="D268">
        <v>712</v>
      </c>
      <c r="E268">
        <v>0</v>
      </c>
      <c r="F268" s="1">
        <v>0.98</v>
      </c>
      <c r="G268" s="1">
        <v>0.98</v>
      </c>
      <c r="H268" t="s">
        <v>840</v>
      </c>
    </row>
    <row r="269" spans="1:8">
      <c r="C269" t="s">
        <v>841</v>
      </c>
      <c r="D269">
        <v>711</v>
      </c>
      <c r="E269">
        <v>0</v>
      </c>
      <c r="F269" s="1">
        <v>0.98</v>
      </c>
      <c r="G269" s="1">
        <v>0.98</v>
      </c>
      <c r="H269" t="s">
        <v>842</v>
      </c>
    </row>
    <row r="270" spans="1:8">
      <c r="C270" t="s">
        <v>843</v>
      </c>
      <c r="D270">
        <v>710</v>
      </c>
      <c r="E270">
        <v>0</v>
      </c>
      <c r="F270" s="1">
        <v>0.98</v>
      </c>
      <c r="G270" s="1">
        <v>0.98</v>
      </c>
      <c r="H270" t="s">
        <v>836</v>
      </c>
    </row>
    <row r="271" spans="1:8">
      <c r="C271" t="s">
        <v>844</v>
      </c>
      <c r="D271">
        <v>712</v>
      </c>
      <c r="E271">
        <v>0</v>
      </c>
      <c r="F271" s="1">
        <v>0.98</v>
      </c>
      <c r="G271" s="1">
        <v>0.98</v>
      </c>
      <c r="H271" t="s">
        <v>845</v>
      </c>
    </row>
    <row r="272" spans="1:8">
      <c r="C272" t="s">
        <v>846</v>
      </c>
      <c r="D272">
        <v>711</v>
      </c>
      <c r="E272">
        <v>0</v>
      </c>
      <c r="F272" s="1">
        <v>0.98</v>
      </c>
      <c r="G272" s="1">
        <v>0.98</v>
      </c>
      <c r="H272" t="s">
        <v>847</v>
      </c>
    </row>
    <row r="273" spans="1:8">
      <c r="C273" t="s">
        <v>848</v>
      </c>
      <c r="D273">
        <v>713</v>
      </c>
      <c r="E273">
        <v>0</v>
      </c>
      <c r="F273" s="1">
        <v>0.98</v>
      </c>
      <c r="G273" s="1">
        <v>0.98</v>
      </c>
      <c r="H273" t="s">
        <v>849</v>
      </c>
    </row>
    <row r="274" spans="1:8">
      <c r="C274" t="s">
        <v>850</v>
      </c>
      <c r="D274">
        <v>713</v>
      </c>
      <c r="E274">
        <v>0</v>
      </c>
      <c r="F274" s="1">
        <v>0.98</v>
      </c>
      <c r="G274" s="1">
        <v>0.98</v>
      </c>
      <c r="H274" t="s">
        <v>851</v>
      </c>
    </row>
    <row r="275" spans="1:8">
      <c r="A275" t="s">
        <v>85</v>
      </c>
    </row>
    <row r="276" spans="1:8">
      <c r="A276" t="s">
        <v>85</v>
      </c>
    </row>
    <row r="277" spans="1:8">
      <c r="A277" t="s">
        <v>1642</v>
      </c>
      <c r="B277" t="s">
        <v>886</v>
      </c>
      <c r="C277" t="s">
        <v>1643</v>
      </c>
      <c r="D277">
        <v>509</v>
      </c>
      <c r="E277">
        <v>0</v>
      </c>
      <c r="F277" s="1">
        <v>0.93</v>
      </c>
      <c r="G277" s="1">
        <v>0.93</v>
      </c>
      <c r="H277" t="s">
        <v>1644</v>
      </c>
    </row>
    <row r="278" spans="1:8">
      <c r="C278" t="s">
        <v>1645</v>
      </c>
      <c r="D278">
        <v>508</v>
      </c>
      <c r="E278">
        <v>0</v>
      </c>
      <c r="F278" s="1">
        <v>0.93</v>
      </c>
      <c r="G278" s="1">
        <v>0.93</v>
      </c>
      <c r="H278" t="s">
        <v>1646</v>
      </c>
    </row>
    <row r="279" spans="1:8">
      <c r="C279" t="s">
        <v>1647</v>
      </c>
      <c r="D279">
        <v>484</v>
      </c>
      <c r="E279">
        <v>0</v>
      </c>
      <c r="F279" s="1">
        <v>0.94</v>
      </c>
      <c r="G279" s="1">
        <v>0.94</v>
      </c>
      <c r="H279" t="s">
        <v>1648</v>
      </c>
    </row>
    <row r="280" spans="1:8">
      <c r="C280" t="s">
        <v>1649</v>
      </c>
      <c r="D280">
        <v>497</v>
      </c>
      <c r="E280">
        <v>0</v>
      </c>
      <c r="F280" s="1">
        <v>0.94</v>
      </c>
      <c r="G280" s="1">
        <v>0.94</v>
      </c>
      <c r="H280" t="s">
        <v>1650</v>
      </c>
    </row>
    <row r="281" spans="1:8">
      <c r="C281" t="s">
        <v>1651</v>
      </c>
      <c r="D281">
        <v>487</v>
      </c>
      <c r="E281">
        <v>0</v>
      </c>
      <c r="F281" s="1">
        <v>0.94</v>
      </c>
      <c r="G281" s="1">
        <v>0.94</v>
      </c>
      <c r="H281" t="s">
        <v>1652</v>
      </c>
    </row>
    <row r="282" spans="1:8">
      <c r="C282" t="s">
        <v>1653</v>
      </c>
      <c r="D282">
        <v>488</v>
      </c>
      <c r="E282">
        <v>0</v>
      </c>
      <c r="F282" s="1">
        <v>0.94</v>
      </c>
      <c r="G282" s="1">
        <v>0.94</v>
      </c>
      <c r="H282" t="s">
        <v>1654</v>
      </c>
    </row>
    <row r="283" spans="1:8">
      <c r="C283" t="s">
        <v>1655</v>
      </c>
      <c r="D283">
        <v>471</v>
      </c>
      <c r="E283">
        <v>0</v>
      </c>
      <c r="F283" s="1">
        <v>0.94</v>
      </c>
      <c r="G283" s="1">
        <v>0.94</v>
      </c>
      <c r="H283" t="s">
        <v>858</v>
      </c>
    </row>
    <row r="284" spans="1:8">
      <c r="C284" t="s">
        <v>859</v>
      </c>
      <c r="D284">
        <v>471</v>
      </c>
      <c r="E284">
        <v>0</v>
      </c>
      <c r="F284" s="1">
        <v>0.93</v>
      </c>
      <c r="G284" s="1">
        <v>0.93</v>
      </c>
      <c r="H284" t="s">
        <v>860</v>
      </c>
    </row>
    <row r="285" spans="1:8">
      <c r="C285" t="s">
        <v>861</v>
      </c>
      <c r="D285">
        <v>453</v>
      </c>
      <c r="E285">
        <v>0</v>
      </c>
      <c r="F285" s="1">
        <v>0.93</v>
      </c>
      <c r="G285" s="1">
        <v>0.93</v>
      </c>
      <c r="H285" t="s">
        <v>862</v>
      </c>
    </row>
    <row r="286" spans="1:8">
      <c r="A286" t="s">
        <v>85</v>
      </c>
    </row>
    <row r="287" spans="1:8">
      <c r="A287" t="s">
        <v>85</v>
      </c>
    </row>
    <row r="288" spans="1:8">
      <c r="A288" t="s">
        <v>1014</v>
      </c>
      <c r="B288" t="s">
        <v>886</v>
      </c>
      <c r="C288" t="s">
        <v>1015</v>
      </c>
      <c r="D288">
        <v>708</v>
      </c>
      <c r="E288">
        <v>0</v>
      </c>
      <c r="F288" s="1">
        <v>0.99</v>
      </c>
      <c r="G288" s="1">
        <v>0.99</v>
      </c>
      <c r="H288" t="s">
        <v>1016</v>
      </c>
    </row>
    <row r="289" spans="1:8">
      <c r="C289" t="s">
        <v>1017</v>
      </c>
      <c r="D289">
        <v>708</v>
      </c>
      <c r="E289">
        <v>0</v>
      </c>
      <c r="F289" s="1">
        <v>0.99</v>
      </c>
      <c r="G289" s="1">
        <v>0.99</v>
      </c>
      <c r="H289" t="s">
        <v>1018</v>
      </c>
    </row>
    <row r="290" spans="1:8">
      <c r="C290" t="s">
        <v>1019</v>
      </c>
      <c r="D290">
        <v>708</v>
      </c>
      <c r="E290">
        <v>0</v>
      </c>
      <c r="F290" s="1">
        <v>0.99</v>
      </c>
      <c r="G290" s="1">
        <v>0.99</v>
      </c>
      <c r="H290" t="s">
        <v>1020</v>
      </c>
    </row>
    <row r="291" spans="1:8">
      <c r="C291" t="s">
        <v>1021</v>
      </c>
      <c r="D291">
        <v>708</v>
      </c>
      <c r="E291">
        <v>0</v>
      </c>
      <c r="F291" s="1">
        <v>0.99</v>
      </c>
      <c r="G291" s="1">
        <v>0.99</v>
      </c>
      <c r="H291" t="s">
        <v>1022</v>
      </c>
    </row>
    <row r="292" spans="1:8">
      <c r="C292" t="s">
        <v>1023</v>
      </c>
      <c r="D292">
        <v>708</v>
      </c>
      <c r="E292">
        <v>0</v>
      </c>
      <c r="F292" s="1">
        <v>0.99</v>
      </c>
      <c r="G292" s="1">
        <v>0.99</v>
      </c>
      <c r="H292" t="s">
        <v>1024</v>
      </c>
    </row>
    <row r="293" spans="1:8">
      <c r="C293" t="s">
        <v>1025</v>
      </c>
      <c r="D293">
        <v>708</v>
      </c>
      <c r="E293">
        <v>0</v>
      </c>
      <c r="F293" s="1">
        <v>0.99</v>
      </c>
      <c r="G293" s="1">
        <v>0.99</v>
      </c>
      <c r="H293" t="s">
        <v>1026</v>
      </c>
    </row>
    <row r="294" spans="1:8">
      <c r="C294" t="s">
        <v>1027</v>
      </c>
      <c r="D294">
        <v>708</v>
      </c>
      <c r="E294">
        <v>0</v>
      </c>
      <c r="F294" s="1">
        <v>0.98</v>
      </c>
      <c r="G294" s="1">
        <v>0.98</v>
      </c>
      <c r="H294" t="s">
        <v>1028</v>
      </c>
    </row>
    <row r="295" spans="1:8">
      <c r="C295" t="s">
        <v>1029</v>
      </c>
      <c r="D295">
        <v>708</v>
      </c>
      <c r="E295">
        <v>0</v>
      </c>
      <c r="F295" s="1">
        <v>0.98</v>
      </c>
      <c r="G295" s="1">
        <v>0.98</v>
      </c>
      <c r="H295" t="s">
        <v>229</v>
      </c>
    </row>
    <row r="296" spans="1:8">
      <c r="C296" t="s">
        <v>230</v>
      </c>
      <c r="D296">
        <v>708</v>
      </c>
      <c r="E296">
        <v>0</v>
      </c>
      <c r="F296" s="1">
        <v>0.98</v>
      </c>
      <c r="G296" s="1">
        <v>0.98</v>
      </c>
      <c r="H296" t="s">
        <v>231</v>
      </c>
    </row>
    <row r="297" spans="1:8">
      <c r="A297" t="s">
        <v>85</v>
      </c>
    </row>
    <row r="298" spans="1:8">
      <c r="A298" t="s">
        <v>85</v>
      </c>
    </row>
    <row r="299" spans="1:8">
      <c r="A299" t="s">
        <v>1535</v>
      </c>
      <c r="B299" t="s">
        <v>886</v>
      </c>
      <c r="C299" t="s">
        <v>1536</v>
      </c>
      <c r="D299">
        <v>737</v>
      </c>
      <c r="E299">
        <v>0</v>
      </c>
      <c r="F299" s="1">
        <v>0.99</v>
      </c>
      <c r="G299" s="1">
        <v>0.99</v>
      </c>
      <c r="H299" t="s">
        <v>1537</v>
      </c>
    </row>
    <row r="300" spans="1:8">
      <c r="C300" t="s">
        <v>1538</v>
      </c>
      <c r="D300">
        <v>727</v>
      </c>
      <c r="E300">
        <v>0</v>
      </c>
      <c r="F300" s="1">
        <v>0.98</v>
      </c>
      <c r="G300" s="1">
        <v>0.98</v>
      </c>
      <c r="H300" t="s">
        <v>1537</v>
      </c>
    </row>
    <row r="301" spans="1:8">
      <c r="C301" t="s">
        <v>1539</v>
      </c>
      <c r="D301">
        <v>746</v>
      </c>
      <c r="E301">
        <v>0</v>
      </c>
      <c r="F301" s="1">
        <v>0.97</v>
      </c>
      <c r="G301" s="1">
        <v>0.97</v>
      </c>
      <c r="H301" t="s">
        <v>1537</v>
      </c>
    </row>
    <row r="302" spans="1:8">
      <c r="C302" t="s">
        <v>1540</v>
      </c>
      <c r="D302">
        <v>733</v>
      </c>
      <c r="E302">
        <v>0</v>
      </c>
      <c r="F302" s="1">
        <v>0.96</v>
      </c>
      <c r="G302" s="1">
        <v>0.96</v>
      </c>
      <c r="H302" t="s">
        <v>1541</v>
      </c>
    </row>
    <row r="303" spans="1:8">
      <c r="C303" t="s">
        <v>1542</v>
      </c>
      <c r="D303">
        <v>730</v>
      </c>
      <c r="E303">
        <v>0</v>
      </c>
      <c r="F303" s="1">
        <v>0.96</v>
      </c>
      <c r="G303" s="1">
        <v>0.96</v>
      </c>
      <c r="H303" t="s">
        <v>1543</v>
      </c>
    </row>
    <row r="304" spans="1:8">
      <c r="C304" t="s">
        <v>1544</v>
      </c>
      <c r="D304">
        <v>731</v>
      </c>
      <c r="E304">
        <v>0</v>
      </c>
      <c r="F304" s="1">
        <v>0.95</v>
      </c>
      <c r="G304" s="1">
        <v>0.95</v>
      </c>
      <c r="H304" t="s">
        <v>1543</v>
      </c>
    </row>
    <row r="305" spans="1:8">
      <c r="C305" t="s">
        <v>1545</v>
      </c>
      <c r="D305">
        <v>725</v>
      </c>
      <c r="E305">
        <v>0</v>
      </c>
      <c r="F305" s="1">
        <v>0.95</v>
      </c>
      <c r="G305" s="1">
        <v>0.95</v>
      </c>
      <c r="H305" t="s">
        <v>1546</v>
      </c>
    </row>
    <row r="306" spans="1:8">
      <c r="C306" t="s">
        <v>1547</v>
      </c>
      <c r="D306">
        <v>125</v>
      </c>
      <c r="E306" s="2">
        <v>2.18314E-57</v>
      </c>
      <c r="F306" s="1">
        <v>0.99</v>
      </c>
      <c r="G306" s="1">
        <v>0.99</v>
      </c>
      <c r="H306" t="s">
        <v>1548</v>
      </c>
    </row>
    <row r="307" spans="1:8">
      <c r="C307" t="s">
        <v>1549</v>
      </c>
      <c r="D307">
        <v>116</v>
      </c>
      <c r="E307" s="2">
        <v>1.6180899999999999E-33</v>
      </c>
      <c r="F307" s="1">
        <v>0.93</v>
      </c>
      <c r="G307" s="1">
        <v>0.93</v>
      </c>
      <c r="H307" t="s">
        <v>1550</v>
      </c>
    </row>
    <row r="308" spans="1:8">
      <c r="A308" t="s">
        <v>85</v>
      </c>
    </row>
    <row r="309" spans="1:8">
      <c r="A309" t="s">
        <v>85</v>
      </c>
    </row>
    <row r="310" spans="1:8">
      <c r="A310" t="s">
        <v>232</v>
      </c>
      <c r="B310" t="s">
        <v>886</v>
      </c>
      <c r="C310" t="s">
        <v>233</v>
      </c>
      <c r="D310">
        <v>717</v>
      </c>
      <c r="E310">
        <v>0</v>
      </c>
      <c r="F310" s="1">
        <v>0.99</v>
      </c>
      <c r="G310" s="1">
        <v>0.99</v>
      </c>
      <c r="H310" t="s">
        <v>234</v>
      </c>
    </row>
    <row r="311" spans="1:8">
      <c r="C311" t="s">
        <v>235</v>
      </c>
      <c r="D311">
        <v>717</v>
      </c>
      <c r="E311">
        <v>0</v>
      </c>
      <c r="F311" s="1">
        <v>0.99</v>
      </c>
      <c r="G311" s="1">
        <v>0.99</v>
      </c>
      <c r="H311" t="s">
        <v>236</v>
      </c>
    </row>
    <row r="312" spans="1:8">
      <c r="C312" t="s">
        <v>237</v>
      </c>
      <c r="D312">
        <v>717</v>
      </c>
      <c r="E312">
        <v>0</v>
      </c>
      <c r="F312" s="1">
        <v>0.99</v>
      </c>
      <c r="G312" s="1">
        <v>0.99</v>
      </c>
      <c r="H312" t="s">
        <v>238</v>
      </c>
    </row>
    <row r="313" spans="1:8">
      <c r="C313" t="s">
        <v>239</v>
      </c>
      <c r="D313">
        <v>717</v>
      </c>
      <c r="E313">
        <v>0</v>
      </c>
      <c r="F313" s="1">
        <v>0.99</v>
      </c>
      <c r="G313" s="1">
        <v>0.99</v>
      </c>
      <c r="H313" t="s">
        <v>240</v>
      </c>
    </row>
    <row r="314" spans="1:8">
      <c r="C314" t="s">
        <v>241</v>
      </c>
      <c r="D314">
        <v>717</v>
      </c>
      <c r="E314">
        <v>0</v>
      </c>
      <c r="F314" s="1">
        <v>0.99</v>
      </c>
      <c r="G314" s="1">
        <v>0.99</v>
      </c>
      <c r="H314" t="s">
        <v>2455</v>
      </c>
    </row>
    <row r="315" spans="1:8">
      <c r="C315" t="s">
        <v>2456</v>
      </c>
      <c r="D315">
        <v>717</v>
      </c>
      <c r="E315">
        <v>0</v>
      </c>
      <c r="F315" s="1">
        <v>0.98</v>
      </c>
      <c r="G315" s="1">
        <v>0.98</v>
      </c>
      <c r="H315" t="s">
        <v>2457</v>
      </c>
    </row>
    <row r="316" spans="1:8">
      <c r="C316" t="s">
        <v>2458</v>
      </c>
      <c r="D316">
        <v>717</v>
      </c>
      <c r="E316">
        <v>0</v>
      </c>
      <c r="F316" s="1">
        <v>0.98</v>
      </c>
      <c r="G316" s="1">
        <v>0.98</v>
      </c>
      <c r="H316" t="s">
        <v>2459</v>
      </c>
    </row>
    <row r="317" spans="1:8">
      <c r="C317" t="s">
        <v>2460</v>
      </c>
      <c r="D317">
        <v>717</v>
      </c>
      <c r="E317">
        <v>0</v>
      </c>
      <c r="F317" s="1">
        <v>0.98</v>
      </c>
      <c r="G317" s="1">
        <v>0.98</v>
      </c>
      <c r="H317" t="s">
        <v>2461</v>
      </c>
    </row>
    <row r="318" spans="1:8">
      <c r="C318" t="s">
        <v>2462</v>
      </c>
      <c r="D318">
        <v>717</v>
      </c>
      <c r="E318">
        <v>0</v>
      </c>
      <c r="F318" s="1">
        <v>0.97</v>
      </c>
      <c r="G318" s="1">
        <v>0.97</v>
      </c>
      <c r="H318" t="s">
        <v>2463</v>
      </c>
    </row>
    <row r="319" spans="1:8">
      <c r="A319" t="s">
        <v>85</v>
      </c>
    </row>
    <row r="320" spans="1:8">
      <c r="A320" t="s">
        <v>85</v>
      </c>
    </row>
    <row r="321" spans="1:8">
      <c r="A321" t="s">
        <v>2464</v>
      </c>
      <c r="B321" t="s">
        <v>886</v>
      </c>
      <c r="C321" t="s">
        <v>2465</v>
      </c>
      <c r="D321">
        <v>500</v>
      </c>
      <c r="E321">
        <v>0</v>
      </c>
      <c r="F321" s="1">
        <v>0.95</v>
      </c>
      <c r="G321" s="1">
        <v>0.95</v>
      </c>
      <c r="H321" t="s">
        <v>2466</v>
      </c>
    </row>
    <row r="322" spans="1:8">
      <c r="C322" t="s">
        <v>2467</v>
      </c>
      <c r="D322">
        <v>51</v>
      </c>
      <c r="E322" s="2">
        <v>1.27954E-12</v>
      </c>
      <c r="F322" s="1">
        <v>0.94</v>
      </c>
      <c r="G322" s="1">
        <v>0.94</v>
      </c>
      <c r="H322" t="s">
        <v>2468</v>
      </c>
    </row>
    <row r="323" spans="1:8">
      <c r="C323" t="s">
        <v>2469</v>
      </c>
      <c r="D323">
        <v>51</v>
      </c>
      <c r="E323" s="2">
        <v>1.27954E-12</v>
      </c>
      <c r="F323" s="1">
        <v>0.94</v>
      </c>
      <c r="G323" s="1">
        <v>0.94</v>
      </c>
      <c r="H323" t="s">
        <v>2470</v>
      </c>
    </row>
    <row r="324" spans="1:8">
      <c r="C324" t="s">
        <v>2471</v>
      </c>
      <c r="D324">
        <v>51</v>
      </c>
      <c r="E324" s="2">
        <v>1.27954E-12</v>
      </c>
      <c r="F324" s="1">
        <v>0.94</v>
      </c>
      <c r="G324" s="1">
        <v>0.94</v>
      </c>
      <c r="H324" t="s">
        <v>2472</v>
      </c>
    </row>
    <row r="325" spans="1:8">
      <c r="C325" t="s">
        <v>2473</v>
      </c>
      <c r="D325">
        <v>51</v>
      </c>
      <c r="E325" s="2">
        <v>1.27954E-12</v>
      </c>
      <c r="F325" s="1">
        <v>0.94</v>
      </c>
      <c r="G325" s="1">
        <v>0.94</v>
      </c>
      <c r="H325" t="s">
        <v>2474</v>
      </c>
    </row>
    <row r="326" spans="1:8">
      <c r="C326" t="s">
        <v>2475</v>
      </c>
      <c r="D326">
        <v>516</v>
      </c>
      <c r="E326">
        <v>0</v>
      </c>
      <c r="F326" s="1">
        <v>0.92</v>
      </c>
      <c r="G326" s="1">
        <v>0.92</v>
      </c>
      <c r="H326" t="s">
        <v>2476</v>
      </c>
    </row>
    <row r="327" spans="1:8">
      <c r="C327" t="s">
        <v>2477</v>
      </c>
      <c r="D327">
        <v>39</v>
      </c>
      <c r="E327" s="2">
        <v>4.6911800000000004E-6</v>
      </c>
      <c r="F327" s="1">
        <v>0.94</v>
      </c>
      <c r="G327" s="1">
        <v>0.94</v>
      </c>
      <c r="H327" t="s">
        <v>2478</v>
      </c>
    </row>
    <row r="328" spans="1:8">
      <c r="C328" t="s">
        <v>2479</v>
      </c>
      <c r="D328">
        <v>430</v>
      </c>
      <c r="E328">
        <v>0</v>
      </c>
      <c r="F328" s="1">
        <v>0.95</v>
      </c>
      <c r="G328" s="1">
        <v>0.95</v>
      </c>
      <c r="H328" t="s">
        <v>2480</v>
      </c>
    </row>
    <row r="329" spans="1:8">
      <c r="C329" t="s">
        <v>2481</v>
      </c>
      <c r="D329">
        <v>417</v>
      </c>
      <c r="E329">
        <v>0</v>
      </c>
      <c r="F329" s="1">
        <v>0.95</v>
      </c>
      <c r="G329" s="1">
        <v>0.95</v>
      </c>
      <c r="H329" t="s">
        <v>2482</v>
      </c>
    </row>
    <row r="330" spans="1:8">
      <c r="A330" t="s">
        <v>85</v>
      </c>
    </row>
    <row r="332" spans="1:8">
      <c r="A332" t="s">
        <v>692</v>
      </c>
      <c r="B332" t="s">
        <v>886</v>
      </c>
      <c r="C332" t="s">
        <v>87</v>
      </c>
      <c r="D332">
        <v>359</v>
      </c>
      <c r="E332">
        <v>0</v>
      </c>
      <c r="F332" s="1">
        <v>0.99</v>
      </c>
      <c r="G332" s="1">
        <v>0.99</v>
      </c>
      <c r="H332" t="s">
        <v>88</v>
      </c>
    </row>
    <row r="333" spans="1:8">
      <c r="C333" t="s">
        <v>693</v>
      </c>
      <c r="D333">
        <v>360</v>
      </c>
      <c r="E333">
        <v>0</v>
      </c>
      <c r="F333" s="1">
        <v>0.99</v>
      </c>
      <c r="G333" s="1">
        <v>0.99</v>
      </c>
      <c r="H333" t="s">
        <v>694</v>
      </c>
    </row>
    <row r="334" spans="1:8">
      <c r="C334" t="s">
        <v>91</v>
      </c>
      <c r="D334">
        <v>352</v>
      </c>
      <c r="E334" s="2">
        <v>2.13021E-156</v>
      </c>
      <c r="F334" s="1">
        <v>0.95</v>
      </c>
      <c r="G334" s="1">
        <v>0.95</v>
      </c>
      <c r="H334" t="s">
        <v>92</v>
      </c>
    </row>
    <row r="335" spans="1:8">
      <c r="C335" t="s">
        <v>93</v>
      </c>
      <c r="D335">
        <v>352</v>
      </c>
      <c r="E335" s="2">
        <v>2.13021E-156</v>
      </c>
      <c r="F335" s="1">
        <v>0.95</v>
      </c>
      <c r="G335" s="1">
        <v>0.95</v>
      </c>
      <c r="H335" t="s">
        <v>94</v>
      </c>
    </row>
    <row r="336" spans="1:8">
      <c r="C336" t="s">
        <v>89</v>
      </c>
      <c r="D336">
        <v>343</v>
      </c>
      <c r="E336" s="2">
        <v>1.9765200000000001E-150</v>
      </c>
      <c r="F336" s="1">
        <v>0.95</v>
      </c>
      <c r="G336" s="1">
        <v>0.95</v>
      </c>
      <c r="H336" t="s">
        <v>90</v>
      </c>
    </row>
    <row r="337" spans="1:8">
      <c r="C337" t="s">
        <v>111</v>
      </c>
      <c r="D337">
        <v>332</v>
      </c>
      <c r="E337" s="2">
        <v>2.5591700000000001E-134</v>
      </c>
      <c r="F337" s="1">
        <v>0.93</v>
      </c>
      <c r="G337" s="1">
        <v>0.93</v>
      </c>
      <c r="H337" t="s">
        <v>112</v>
      </c>
    </row>
    <row r="338" spans="1:8">
      <c r="C338" t="s">
        <v>95</v>
      </c>
      <c r="D338">
        <v>337</v>
      </c>
      <c r="E338" s="2">
        <v>1.5788599999999999E-132</v>
      </c>
      <c r="F338" s="1">
        <v>0.93</v>
      </c>
      <c r="G338" s="1">
        <v>0.93</v>
      </c>
      <c r="H338" t="s">
        <v>96</v>
      </c>
    </row>
    <row r="339" spans="1:8">
      <c r="C339" t="s">
        <v>115</v>
      </c>
      <c r="D339">
        <v>333</v>
      </c>
      <c r="E339" s="2">
        <v>1.5788599999999999E-132</v>
      </c>
      <c r="F339" s="1">
        <v>0.93</v>
      </c>
      <c r="G339" s="1">
        <v>0.93</v>
      </c>
      <c r="H339" t="s">
        <v>116</v>
      </c>
    </row>
    <row r="340" spans="1:8">
      <c r="C340" t="s">
        <v>113</v>
      </c>
      <c r="D340">
        <v>333</v>
      </c>
      <c r="E340" s="2">
        <v>1.5788599999999999E-132</v>
      </c>
      <c r="F340" s="1">
        <v>0.93</v>
      </c>
      <c r="G340" s="1">
        <v>0.93</v>
      </c>
      <c r="H340" t="s">
        <v>114</v>
      </c>
    </row>
    <row r="341" spans="1:8">
      <c r="A341" t="s">
        <v>85</v>
      </c>
    </row>
    <row r="342" spans="1:8">
      <c r="A342" t="s">
        <v>85</v>
      </c>
    </row>
    <row r="343" spans="1:8">
      <c r="A343" t="s">
        <v>866</v>
      </c>
      <c r="B343" t="s">
        <v>886</v>
      </c>
      <c r="C343" t="s">
        <v>1431</v>
      </c>
      <c r="D343">
        <v>441</v>
      </c>
      <c r="E343">
        <v>0</v>
      </c>
      <c r="F343" s="1">
        <v>0.99</v>
      </c>
      <c r="G343" s="1">
        <v>0.99</v>
      </c>
      <c r="H343" t="s">
        <v>1432</v>
      </c>
    </row>
    <row r="344" spans="1:8">
      <c r="C344" t="s">
        <v>1433</v>
      </c>
      <c r="D344">
        <v>441</v>
      </c>
      <c r="E344">
        <v>0</v>
      </c>
      <c r="F344" s="1">
        <v>0.99</v>
      </c>
      <c r="G344" s="1">
        <v>0.99</v>
      </c>
      <c r="H344" t="s">
        <v>1434</v>
      </c>
    </row>
    <row r="345" spans="1:8">
      <c r="C345" t="s">
        <v>1425</v>
      </c>
      <c r="D345">
        <v>441</v>
      </c>
      <c r="E345">
        <v>0</v>
      </c>
      <c r="F345" s="1">
        <v>0.99</v>
      </c>
      <c r="G345" s="1">
        <v>0.99</v>
      </c>
      <c r="H345" t="s">
        <v>1426</v>
      </c>
    </row>
    <row r="346" spans="1:8">
      <c r="C346" t="s">
        <v>695</v>
      </c>
      <c r="D346">
        <v>441</v>
      </c>
      <c r="E346">
        <v>0</v>
      </c>
      <c r="F346" s="1">
        <v>0.99</v>
      </c>
      <c r="G346" s="1">
        <v>0.99</v>
      </c>
      <c r="H346" t="s">
        <v>696</v>
      </c>
    </row>
    <row r="347" spans="1:8">
      <c r="C347" t="s">
        <v>1429</v>
      </c>
      <c r="D347">
        <v>441</v>
      </c>
      <c r="E347">
        <v>0</v>
      </c>
      <c r="F347" s="1">
        <v>0.99</v>
      </c>
      <c r="G347" s="1">
        <v>0.99</v>
      </c>
      <c r="H347" t="s">
        <v>1430</v>
      </c>
    </row>
    <row r="348" spans="1:8">
      <c r="C348" t="s">
        <v>1427</v>
      </c>
      <c r="D348">
        <v>441</v>
      </c>
      <c r="E348">
        <v>0</v>
      </c>
      <c r="F348" s="1">
        <v>0.99</v>
      </c>
      <c r="G348" s="1">
        <v>0.99</v>
      </c>
      <c r="H348" t="s">
        <v>1428</v>
      </c>
    </row>
    <row r="349" spans="1:8">
      <c r="C349" t="s">
        <v>1423</v>
      </c>
      <c r="D349">
        <v>441</v>
      </c>
      <c r="E349">
        <v>0</v>
      </c>
      <c r="F349" s="1">
        <v>0.99</v>
      </c>
      <c r="G349" s="1">
        <v>0.99</v>
      </c>
      <c r="H349" t="s">
        <v>1424</v>
      </c>
    </row>
    <row r="350" spans="1:8">
      <c r="C350" t="s">
        <v>697</v>
      </c>
      <c r="D350">
        <v>441</v>
      </c>
      <c r="E350">
        <v>0</v>
      </c>
      <c r="F350" s="1">
        <v>0.98</v>
      </c>
      <c r="G350" s="1">
        <v>0.98</v>
      </c>
      <c r="H350" t="s">
        <v>698</v>
      </c>
    </row>
    <row r="351" spans="1:8">
      <c r="C351" t="s">
        <v>1435</v>
      </c>
      <c r="D351">
        <v>441</v>
      </c>
      <c r="E351">
        <v>0</v>
      </c>
      <c r="F351" s="1">
        <v>0.98</v>
      </c>
      <c r="G351" s="1">
        <v>0.98</v>
      </c>
      <c r="H351" t="s">
        <v>615</v>
      </c>
    </row>
    <row r="352" spans="1:8">
      <c r="A352" t="s">
        <v>85</v>
      </c>
    </row>
    <row r="353" spans="1:8">
      <c r="A353" t="s">
        <v>85</v>
      </c>
    </row>
    <row r="354" spans="1:8">
      <c r="A354" t="s">
        <v>699</v>
      </c>
      <c r="B354" t="s">
        <v>886</v>
      </c>
      <c r="C354" t="s">
        <v>1423</v>
      </c>
      <c r="D354">
        <v>565</v>
      </c>
      <c r="E354">
        <v>0</v>
      </c>
      <c r="F354" s="1">
        <v>0.99</v>
      </c>
      <c r="G354" s="1">
        <v>0.99</v>
      </c>
      <c r="H354" t="s">
        <v>1424</v>
      </c>
    </row>
    <row r="355" spans="1:8">
      <c r="C355" t="s">
        <v>1425</v>
      </c>
      <c r="D355">
        <v>565</v>
      </c>
      <c r="E355">
        <v>0</v>
      </c>
      <c r="F355" s="1">
        <v>0.99</v>
      </c>
      <c r="G355" s="1">
        <v>0.99</v>
      </c>
      <c r="H355" t="s">
        <v>1426</v>
      </c>
    </row>
    <row r="356" spans="1:8">
      <c r="C356" t="s">
        <v>1427</v>
      </c>
      <c r="D356">
        <v>565</v>
      </c>
      <c r="E356">
        <v>0</v>
      </c>
      <c r="F356" s="1">
        <v>0.99</v>
      </c>
      <c r="G356" s="1">
        <v>0.99</v>
      </c>
      <c r="H356" t="s">
        <v>1428</v>
      </c>
    </row>
    <row r="357" spans="1:8">
      <c r="C357" t="s">
        <v>1429</v>
      </c>
      <c r="D357">
        <v>572</v>
      </c>
      <c r="E357">
        <v>0</v>
      </c>
      <c r="F357" s="1">
        <v>0.99</v>
      </c>
      <c r="G357" s="1">
        <v>0.99</v>
      </c>
      <c r="H357" t="s">
        <v>1430</v>
      </c>
    </row>
    <row r="358" spans="1:8">
      <c r="C358" t="s">
        <v>1431</v>
      </c>
      <c r="D358">
        <v>554</v>
      </c>
      <c r="E358">
        <v>0</v>
      </c>
      <c r="F358" s="1">
        <v>0.99</v>
      </c>
      <c r="G358" s="1">
        <v>0.99</v>
      </c>
      <c r="H358" t="s">
        <v>1432</v>
      </c>
    </row>
    <row r="359" spans="1:8">
      <c r="C359" t="s">
        <v>1435</v>
      </c>
      <c r="D359">
        <v>554</v>
      </c>
      <c r="E359">
        <v>0</v>
      </c>
      <c r="F359" s="1">
        <v>0.99</v>
      </c>
      <c r="G359" s="1">
        <v>0.99</v>
      </c>
      <c r="H359" t="s">
        <v>615</v>
      </c>
    </row>
    <row r="360" spans="1:8">
      <c r="C360" t="s">
        <v>616</v>
      </c>
      <c r="D360">
        <v>554</v>
      </c>
      <c r="E360">
        <v>0</v>
      </c>
      <c r="F360" s="1">
        <v>0.99</v>
      </c>
      <c r="G360" s="1">
        <v>0.99</v>
      </c>
      <c r="H360" t="s">
        <v>617</v>
      </c>
    </row>
    <row r="361" spans="1:8">
      <c r="C361" t="s">
        <v>618</v>
      </c>
      <c r="D361">
        <v>554</v>
      </c>
      <c r="E361">
        <v>0</v>
      </c>
      <c r="F361" s="1">
        <v>0.99</v>
      </c>
      <c r="G361" s="1">
        <v>0.99</v>
      </c>
      <c r="H361" t="s">
        <v>162</v>
      </c>
    </row>
    <row r="362" spans="1:8">
      <c r="C362" t="s">
        <v>1433</v>
      </c>
      <c r="D362">
        <v>554</v>
      </c>
      <c r="E362">
        <v>0</v>
      </c>
      <c r="F362" s="1">
        <v>0.99</v>
      </c>
      <c r="G362" s="1">
        <v>0.99</v>
      </c>
      <c r="H362" t="s">
        <v>1434</v>
      </c>
    </row>
    <row r="363" spans="1:8">
      <c r="A363" t="s">
        <v>85</v>
      </c>
    </row>
    <row r="364" spans="1:8">
      <c r="A364" t="s">
        <v>85</v>
      </c>
    </row>
    <row r="365" spans="1:8">
      <c r="A365" t="s">
        <v>700</v>
      </c>
      <c r="B365" t="s">
        <v>886</v>
      </c>
      <c r="C365" t="s">
        <v>1431</v>
      </c>
      <c r="D365">
        <v>352</v>
      </c>
      <c r="E365">
        <v>0</v>
      </c>
      <c r="F365" s="1">
        <v>0.99</v>
      </c>
      <c r="G365" s="1">
        <v>0.99</v>
      </c>
      <c r="H365" t="s">
        <v>1432</v>
      </c>
    </row>
    <row r="366" spans="1:8">
      <c r="C366" t="s">
        <v>1433</v>
      </c>
      <c r="D366">
        <v>352</v>
      </c>
      <c r="E366">
        <v>0</v>
      </c>
      <c r="F366" s="1">
        <v>0.99</v>
      </c>
      <c r="G366" s="1">
        <v>0.99</v>
      </c>
      <c r="H366" t="s">
        <v>1434</v>
      </c>
    </row>
    <row r="367" spans="1:8">
      <c r="C367" t="s">
        <v>1425</v>
      </c>
      <c r="D367">
        <v>352</v>
      </c>
      <c r="E367">
        <v>0</v>
      </c>
      <c r="F367" s="1">
        <v>0.99</v>
      </c>
      <c r="G367" s="1">
        <v>0.99</v>
      </c>
      <c r="H367" t="s">
        <v>1426</v>
      </c>
    </row>
    <row r="368" spans="1:8">
      <c r="C368" t="s">
        <v>695</v>
      </c>
      <c r="D368">
        <v>352</v>
      </c>
      <c r="E368">
        <v>0</v>
      </c>
      <c r="F368" s="1">
        <v>0.99</v>
      </c>
      <c r="G368" s="1">
        <v>0.99</v>
      </c>
      <c r="H368" t="s">
        <v>696</v>
      </c>
    </row>
    <row r="369" spans="1:8">
      <c r="C369" t="s">
        <v>1429</v>
      </c>
      <c r="D369">
        <v>350</v>
      </c>
      <c r="E369">
        <v>0</v>
      </c>
      <c r="F369" s="1">
        <v>0.99</v>
      </c>
      <c r="G369" s="1">
        <v>0.99</v>
      </c>
      <c r="H369" t="s">
        <v>1430</v>
      </c>
    </row>
    <row r="370" spans="1:8">
      <c r="C370" t="s">
        <v>697</v>
      </c>
      <c r="D370">
        <v>352</v>
      </c>
      <c r="E370">
        <v>0</v>
      </c>
      <c r="F370" s="1">
        <v>0.99</v>
      </c>
      <c r="G370" s="1">
        <v>0.99</v>
      </c>
      <c r="H370" t="s">
        <v>698</v>
      </c>
    </row>
    <row r="371" spans="1:8">
      <c r="C371" t="s">
        <v>1435</v>
      </c>
      <c r="D371">
        <v>352</v>
      </c>
      <c r="E371">
        <v>0</v>
      </c>
      <c r="F371" s="1">
        <v>0.99</v>
      </c>
      <c r="G371" s="1">
        <v>0.99</v>
      </c>
      <c r="H371" t="s">
        <v>615</v>
      </c>
    </row>
    <row r="372" spans="1:8">
      <c r="C372" t="s">
        <v>616</v>
      </c>
      <c r="D372">
        <v>352</v>
      </c>
      <c r="E372">
        <v>0</v>
      </c>
      <c r="F372" s="1">
        <v>0.99</v>
      </c>
      <c r="G372" s="1">
        <v>0.99</v>
      </c>
      <c r="H372" t="s">
        <v>617</v>
      </c>
    </row>
    <row r="373" spans="1:8">
      <c r="C373" t="s">
        <v>618</v>
      </c>
      <c r="D373">
        <v>352</v>
      </c>
      <c r="E373">
        <v>0</v>
      </c>
      <c r="F373" s="1">
        <v>0.99</v>
      </c>
      <c r="G373" s="1">
        <v>0.99</v>
      </c>
      <c r="H373" t="s">
        <v>162</v>
      </c>
    </row>
    <row r="374" spans="1:8">
      <c r="A374" t="s">
        <v>85</v>
      </c>
    </row>
    <row r="375" spans="1:8">
      <c r="A375" t="s">
        <v>85</v>
      </c>
    </row>
    <row r="376" spans="1:8">
      <c r="A376" t="s">
        <v>701</v>
      </c>
      <c r="B376" t="s">
        <v>886</v>
      </c>
      <c r="C376" t="s">
        <v>702</v>
      </c>
      <c r="D376">
        <v>540</v>
      </c>
      <c r="E376">
        <v>0</v>
      </c>
      <c r="F376" s="1">
        <v>0.98</v>
      </c>
      <c r="G376" s="1">
        <v>0.98</v>
      </c>
      <c r="H376" t="s">
        <v>703</v>
      </c>
    </row>
    <row r="377" spans="1:8">
      <c r="C377" t="s">
        <v>704</v>
      </c>
      <c r="D377">
        <v>532</v>
      </c>
      <c r="E377">
        <v>0</v>
      </c>
      <c r="F377" s="1">
        <v>0.98</v>
      </c>
      <c r="G377" s="1">
        <v>0.98</v>
      </c>
      <c r="H377" t="s">
        <v>705</v>
      </c>
    </row>
    <row r="378" spans="1:8">
      <c r="C378" t="s">
        <v>706</v>
      </c>
      <c r="D378">
        <v>534</v>
      </c>
      <c r="E378">
        <v>0</v>
      </c>
      <c r="F378" s="1">
        <v>0.97</v>
      </c>
      <c r="G378" s="1">
        <v>0.97</v>
      </c>
      <c r="H378" t="s">
        <v>707</v>
      </c>
    </row>
    <row r="379" spans="1:8">
      <c r="C379" t="s">
        <v>708</v>
      </c>
      <c r="D379">
        <v>531</v>
      </c>
      <c r="E379">
        <v>0</v>
      </c>
      <c r="F379" s="1">
        <v>0.97</v>
      </c>
      <c r="G379" s="1">
        <v>0.97</v>
      </c>
      <c r="H379" t="s">
        <v>709</v>
      </c>
    </row>
    <row r="380" spans="1:8">
      <c r="C380" t="s">
        <v>710</v>
      </c>
      <c r="D380">
        <v>532</v>
      </c>
      <c r="E380">
        <v>0</v>
      </c>
      <c r="F380" s="1">
        <v>0.97</v>
      </c>
      <c r="G380" s="1">
        <v>0.97</v>
      </c>
      <c r="H380" t="s">
        <v>1509</v>
      </c>
    </row>
    <row r="381" spans="1:8">
      <c r="C381" t="s">
        <v>1510</v>
      </c>
      <c r="D381">
        <v>532</v>
      </c>
      <c r="E381">
        <v>0</v>
      </c>
      <c r="F381" s="1">
        <v>0.97</v>
      </c>
      <c r="G381" s="1">
        <v>0.97</v>
      </c>
      <c r="H381" t="s">
        <v>2381</v>
      </c>
    </row>
    <row r="382" spans="1:8">
      <c r="C382" t="s">
        <v>2382</v>
      </c>
      <c r="D382">
        <v>532</v>
      </c>
      <c r="E382">
        <v>0</v>
      </c>
      <c r="F382" s="1">
        <v>0.97</v>
      </c>
      <c r="G382" s="1">
        <v>0.97</v>
      </c>
      <c r="H382" t="s">
        <v>2383</v>
      </c>
    </row>
    <row r="383" spans="1:8">
      <c r="C383" t="s">
        <v>2384</v>
      </c>
      <c r="D383">
        <v>532</v>
      </c>
      <c r="E383">
        <v>0</v>
      </c>
      <c r="F383" s="1">
        <v>0.96</v>
      </c>
      <c r="G383" s="1">
        <v>0.96</v>
      </c>
      <c r="H383" t="s">
        <v>2385</v>
      </c>
    </row>
    <row r="384" spans="1:8">
      <c r="C384" t="s">
        <v>2386</v>
      </c>
      <c r="D384">
        <v>72</v>
      </c>
      <c r="E384" s="2">
        <v>3.4090799999999998E-14</v>
      </c>
      <c r="F384" s="1">
        <v>0.9</v>
      </c>
      <c r="G384" s="1">
        <v>0.9</v>
      </c>
      <c r="H384" t="s">
        <v>2387</v>
      </c>
    </row>
    <row r="385" spans="1:8">
      <c r="A385" t="s">
        <v>85</v>
      </c>
    </row>
    <row r="386" spans="1:8">
      <c r="A386" t="s">
        <v>85</v>
      </c>
    </row>
    <row r="387" spans="1:8">
      <c r="A387" t="s">
        <v>2388</v>
      </c>
      <c r="B387" t="s">
        <v>886</v>
      </c>
      <c r="C387" t="s">
        <v>702</v>
      </c>
      <c r="D387">
        <v>442</v>
      </c>
      <c r="E387">
        <v>0</v>
      </c>
      <c r="F387" s="1">
        <v>0.99</v>
      </c>
      <c r="G387" s="1">
        <v>0.99</v>
      </c>
      <c r="H387" t="s">
        <v>703</v>
      </c>
    </row>
    <row r="388" spans="1:8">
      <c r="C388" t="s">
        <v>704</v>
      </c>
      <c r="D388">
        <v>442</v>
      </c>
      <c r="E388">
        <v>0</v>
      </c>
      <c r="F388" s="1">
        <v>0.99</v>
      </c>
      <c r="G388" s="1">
        <v>0.99</v>
      </c>
      <c r="H388" t="s">
        <v>705</v>
      </c>
    </row>
    <row r="389" spans="1:8">
      <c r="C389" t="s">
        <v>706</v>
      </c>
      <c r="D389">
        <v>437</v>
      </c>
      <c r="E389">
        <v>0</v>
      </c>
      <c r="F389" s="1">
        <v>0.98</v>
      </c>
      <c r="G389" s="1">
        <v>0.98</v>
      </c>
      <c r="H389" t="s">
        <v>707</v>
      </c>
    </row>
    <row r="390" spans="1:8">
      <c r="C390" t="s">
        <v>708</v>
      </c>
      <c r="D390">
        <v>442</v>
      </c>
      <c r="E390">
        <v>0</v>
      </c>
      <c r="F390" s="1">
        <v>0.98</v>
      </c>
      <c r="G390" s="1">
        <v>0.98</v>
      </c>
      <c r="H390" t="s">
        <v>709</v>
      </c>
    </row>
    <row r="391" spans="1:8">
      <c r="C391" t="s">
        <v>710</v>
      </c>
      <c r="D391">
        <v>442</v>
      </c>
      <c r="E391">
        <v>0</v>
      </c>
      <c r="F391" s="1">
        <v>0.98</v>
      </c>
      <c r="G391" s="1">
        <v>0.98</v>
      </c>
      <c r="H391" t="s">
        <v>1509</v>
      </c>
    </row>
    <row r="392" spans="1:8">
      <c r="C392" t="s">
        <v>1510</v>
      </c>
      <c r="D392">
        <v>442</v>
      </c>
      <c r="E392">
        <v>0</v>
      </c>
      <c r="F392" s="1">
        <v>0.98</v>
      </c>
      <c r="G392" s="1">
        <v>0.98</v>
      </c>
      <c r="H392" t="s">
        <v>2381</v>
      </c>
    </row>
    <row r="393" spans="1:8">
      <c r="C393" t="s">
        <v>2382</v>
      </c>
      <c r="D393">
        <v>442</v>
      </c>
      <c r="E393">
        <v>0</v>
      </c>
      <c r="F393" s="1">
        <v>0.98</v>
      </c>
      <c r="G393" s="1">
        <v>0.98</v>
      </c>
      <c r="H393" t="s">
        <v>2383</v>
      </c>
    </row>
    <row r="394" spans="1:8">
      <c r="C394" t="s">
        <v>2384</v>
      </c>
      <c r="D394">
        <v>442</v>
      </c>
      <c r="E394">
        <v>0</v>
      </c>
      <c r="F394" s="1">
        <v>0.98</v>
      </c>
      <c r="G394" s="1">
        <v>0.98</v>
      </c>
      <c r="H394" t="s">
        <v>2385</v>
      </c>
    </row>
    <row r="395" spans="1:8">
      <c r="C395" t="s">
        <v>2386</v>
      </c>
      <c r="D395">
        <v>72</v>
      </c>
      <c r="E395" s="2">
        <v>2.85838E-14</v>
      </c>
      <c r="F395" s="1">
        <v>0.9</v>
      </c>
      <c r="G395" s="1">
        <v>0.9</v>
      </c>
      <c r="H395" t="s">
        <v>2387</v>
      </c>
    </row>
    <row r="396" spans="1:8">
      <c r="A396" t="s">
        <v>85</v>
      </c>
    </row>
    <row r="397" spans="1:8">
      <c r="A397" t="s">
        <v>85</v>
      </c>
    </row>
    <row r="398" spans="1:8">
      <c r="A398" t="s">
        <v>2389</v>
      </c>
      <c r="B398" t="s">
        <v>886</v>
      </c>
      <c r="C398" t="s">
        <v>704</v>
      </c>
      <c r="D398">
        <v>507</v>
      </c>
      <c r="E398">
        <v>0</v>
      </c>
      <c r="F398" s="1">
        <v>0.99</v>
      </c>
      <c r="G398" s="1">
        <v>0.99</v>
      </c>
      <c r="H398" t="s">
        <v>705</v>
      </c>
    </row>
    <row r="399" spans="1:8">
      <c r="C399" t="s">
        <v>702</v>
      </c>
      <c r="D399">
        <v>516</v>
      </c>
      <c r="E399">
        <v>0</v>
      </c>
      <c r="F399" s="1">
        <v>0.98</v>
      </c>
      <c r="G399" s="1">
        <v>0.98</v>
      </c>
      <c r="H399" t="s">
        <v>703</v>
      </c>
    </row>
    <row r="400" spans="1:8">
      <c r="C400" t="s">
        <v>708</v>
      </c>
      <c r="D400">
        <v>507</v>
      </c>
      <c r="E400">
        <v>0</v>
      </c>
      <c r="F400" s="1">
        <v>0.98</v>
      </c>
      <c r="G400" s="1">
        <v>0.98</v>
      </c>
      <c r="H400" t="s">
        <v>709</v>
      </c>
    </row>
    <row r="401" spans="1:8">
      <c r="C401" t="s">
        <v>710</v>
      </c>
      <c r="D401">
        <v>507</v>
      </c>
      <c r="E401">
        <v>0</v>
      </c>
      <c r="F401" s="1">
        <v>0.98</v>
      </c>
      <c r="G401" s="1">
        <v>0.98</v>
      </c>
      <c r="H401" t="s">
        <v>1509</v>
      </c>
    </row>
    <row r="402" spans="1:8">
      <c r="C402" t="s">
        <v>1510</v>
      </c>
      <c r="D402">
        <v>507</v>
      </c>
      <c r="E402">
        <v>0</v>
      </c>
      <c r="F402" s="1">
        <v>0.98</v>
      </c>
      <c r="G402" s="1">
        <v>0.98</v>
      </c>
      <c r="H402" t="s">
        <v>2381</v>
      </c>
    </row>
    <row r="403" spans="1:8">
      <c r="C403" t="s">
        <v>2382</v>
      </c>
      <c r="D403">
        <v>507</v>
      </c>
      <c r="E403">
        <v>0</v>
      </c>
      <c r="F403" s="1">
        <v>0.98</v>
      </c>
      <c r="G403" s="1">
        <v>0.98</v>
      </c>
      <c r="H403" t="s">
        <v>2383</v>
      </c>
    </row>
    <row r="404" spans="1:8">
      <c r="C404" t="s">
        <v>706</v>
      </c>
      <c r="D404">
        <v>516</v>
      </c>
      <c r="E404">
        <v>0</v>
      </c>
      <c r="F404" s="1">
        <v>0.97</v>
      </c>
      <c r="G404" s="1">
        <v>0.97</v>
      </c>
      <c r="H404" t="s">
        <v>707</v>
      </c>
    </row>
    <row r="405" spans="1:8">
      <c r="C405" t="s">
        <v>2384</v>
      </c>
      <c r="D405">
        <v>507</v>
      </c>
      <c r="E405">
        <v>0</v>
      </c>
      <c r="F405" s="1">
        <v>0.97</v>
      </c>
      <c r="G405" s="1">
        <v>0.97</v>
      </c>
      <c r="H405" t="s">
        <v>2385</v>
      </c>
    </row>
    <row r="406" spans="1:8">
      <c r="C406" t="s">
        <v>2386</v>
      </c>
      <c r="D406">
        <v>72</v>
      </c>
      <c r="E406" s="2">
        <v>3.2517399999999998E-14</v>
      </c>
      <c r="F406" s="1">
        <v>0.9</v>
      </c>
      <c r="G406" s="1">
        <v>0.9</v>
      </c>
      <c r="H406" t="s">
        <v>2387</v>
      </c>
    </row>
    <row r="407" spans="1:8">
      <c r="A407" t="s">
        <v>85</v>
      </c>
    </row>
    <row r="408" spans="1:8">
      <c r="A408" t="s">
        <v>85</v>
      </c>
    </row>
    <row r="409" spans="1:8">
      <c r="A409" t="s">
        <v>2390</v>
      </c>
      <c r="B409" t="s">
        <v>886</v>
      </c>
      <c r="C409" t="s">
        <v>2391</v>
      </c>
      <c r="D409">
        <v>428</v>
      </c>
      <c r="E409">
        <v>0</v>
      </c>
      <c r="F409" s="1">
        <v>0.95</v>
      </c>
      <c r="G409" s="1">
        <v>0.95</v>
      </c>
      <c r="H409" t="s">
        <v>2392</v>
      </c>
    </row>
    <row r="410" spans="1:8">
      <c r="C410" t="s">
        <v>2393</v>
      </c>
      <c r="D410">
        <v>431</v>
      </c>
      <c r="E410">
        <v>0</v>
      </c>
      <c r="F410" s="1">
        <v>0.93</v>
      </c>
      <c r="G410" s="1">
        <v>0.93</v>
      </c>
      <c r="H410" t="s">
        <v>2394</v>
      </c>
    </row>
    <row r="411" spans="1:8">
      <c r="C411" t="s">
        <v>2395</v>
      </c>
      <c r="D411">
        <v>419</v>
      </c>
      <c r="E411" s="2">
        <v>5.21208E-176</v>
      </c>
      <c r="F411" s="1">
        <v>0.93</v>
      </c>
      <c r="G411" s="1">
        <v>0.93</v>
      </c>
      <c r="H411" t="s">
        <v>2396</v>
      </c>
    </row>
    <row r="412" spans="1:8">
      <c r="C412" t="s">
        <v>2397</v>
      </c>
      <c r="D412">
        <v>431</v>
      </c>
      <c r="E412" s="2">
        <v>1.2705799999999999E-173</v>
      </c>
      <c r="F412" s="1">
        <v>0.93</v>
      </c>
      <c r="G412" s="1">
        <v>0.93</v>
      </c>
      <c r="H412" t="s">
        <v>2398</v>
      </c>
    </row>
    <row r="413" spans="1:8">
      <c r="C413" t="s">
        <v>2399</v>
      </c>
      <c r="D413">
        <v>431</v>
      </c>
      <c r="E413" s="2">
        <v>1.2705799999999999E-173</v>
      </c>
      <c r="F413" s="1">
        <v>0.93</v>
      </c>
      <c r="G413" s="1">
        <v>0.93</v>
      </c>
      <c r="H413" t="s">
        <v>2400</v>
      </c>
    </row>
    <row r="414" spans="1:8">
      <c r="C414" t="s">
        <v>2401</v>
      </c>
      <c r="D414">
        <v>431</v>
      </c>
      <c r="E414" s="2">
        <v>3.09738E-171</v>
      </c>
      <c r="F414" s="1">
        <v>0.92</v>
      </c>
      <c r="G414" s="1">
        <v>0.92</v>
      </c>
      <c r="H414" t="s">
        <v>2402</v>
      </c>
    </row>
    <row r="415" spans="1:8">
      <c r="C415" t="s">
        <v>2403</v>
      </c>
      <c r="D415">
        <v>431</v>
      </c>
      <c r="E415" s="2">
        <v>7.5506999999999996E-169</v>
      </c>
      <c r="F415" s="1">
        <v>0.92</v>
      </c>
      <c r="G415" s="1">
        <v>0.92</v>
      </c>
      <c r="H415" t="s">
        <v>2404</v>
      </c>
    </row>
    <row r="416" spans="1:8">
      <c r="C416" t="s">
        <v>2405</v>
      </c>
      <c r="D416">
        <v>431</v>
      </c>
      <c r="E416" s="2">
        <v>7.5506999999999996E-169</v>
      </c>
      <c r="F416" s="1">
        <v>0.92</v>
      </c>
      <c r="G416" s="1">
        <v>0.92</v>
      </c>
      <c r="H416" t="s">
        <v>2406</v>
      </c>
    </row>
    <row r="417" spans="1:8">
      <c r="C417" t="s">
        <v>2407</v>
      </c>
      <c r="D417">
        <v>431</v>
      </c>
      <c r="E417" s="2">
        <v>7.5506999999999996E-169</v>
      </c>
      <c r="F417" s="1">
        <v>0.92</v>
      </c>
      <c r="G417" s="1">
        <v>0.92</v>
      </c>
      <c r="H417" t="s">
        <v>2408</v>
      </c>
    </row>
    <row r="418" spans="1:8">
      <c r="A418" t="s">
        <v>85</v>
      </c>
    </row>
    <row r="419" spans="1:8">
      <c r="A419" t="s">
        <v>85</v>
      </c>
    </row>
    <row r="420" spans="1:8">
      <c r="A420" t="s">
        <v>2409</v>
      </c>
      <c r="B420" t="s">
        <v>886</v>
      </c>
      <c r="C420" t="s">
        <v>693</v>
      </c>
      <c r="D420">
        <v>336</v>
      </c>
      <c r="E420" s="2">
        <v>2.1948399999999999E-138</v>
      </c>
      <c r="F420" s="1">
        <v>0.94</v>
      </c>
      <c r="G420" s="1">
        <v>0.94</v>
      </c>
      <c r="H420" t="s">
        <v>694</v>
      </c>
    </row>
    <row r="421" spans="1:8">
      <c r="C421" t="s">
        <v>87</v>
      </c>
      <c r="D421">
        <v>274</v>
      </c>
      <c r="E421" s="2">
        <v>3.4268800000000002E-137</v>
      </c>
      <c r="F421" s="1">
        <v>0.98</v>
      </c>
      <c r="G421" s="1">
        <v>0.98</v>
      </c>
      <c r="H421" t="s">
        <v>88</v>
      </c>
    </row>
    <row r="422" spans="1:8">
      <c r="C422" t="s">
        <v>111</v>
      </c>
      <c r="D422">
        <v>261</v>
      </c>
      <c r="E422" s="2">
        <v>4.7820700000000002E-127</v>
      </c>
      <c r="F422" s="1">
        <v>0.97</v>
      </c>
      <c r="G422" s="1">
        <v>0.97</v>
      </c>
      <c r="H422" t="s">
        <v>112</v>
      </c>
    </row>
    <row r="423" spans="1:8">
      <c r="C423" t="s">
        <v>101</v>
      </c>
      <c r="D423">
        <v>261</v>
      </c>
      <c r="E423" s="2">
        <v>4.7820700000000002E-127</v>
      </c>
      <c r="F423" s="1">
        <v>0.97</v>
      </c>
      <c r="G423" s="1">
        <v>0.97</v>
      </c>
      <c r="H423" t="s">
        <v>102</v>
      </c>
    </row>
    <row r="424" spans="1:8">
      <c r="C424" t="s">
        <v>2410</v>
      </c>
      <c r="D424">
        <v>261</v>
      </c>
      <c r="E424" s="2">
        <v>4.7820700000000002E-127</v>
      </c>
      <c r="F424" s="1">
        <v>0.97</v>
      </c>
      <c r="G424" s="1">
        <v>0.97</v>
      </c>
      <c r="H424" t="s">
        <v>2411</v>
      </c>
    </row>
    <row r="425" spans="1:8">
      <c r="C425" t="s">
        <v>2412</v>
      </c>
      <c r="D425">
        <v>261</v>
      </c>
      <c r="E425" s="2">
        <v>4.7820700000000002E-127</v>
      </c>
      <c r="F425" s="1">
        <v>0.97</v>
      </c>
      <c r="G425" s="1">
        <v>0.97</v>
      </c>
      <c r="H425" t="s">
        <v>2413</v>
      </c>
    </row>
    <row r="426" spans="1:8">
      <c r="C426" t="s">
        <v>115</v>
      </c>
      <c r="D426">
        <v>261</v>
      </c>
      <c r="E426" s="2">
        <v>4.7820700000000002E-127</v>
      </c>
      <c r="F426" s="1">
        <v>0.97</v>
      </c>
      <c r="G426" s="1">
        <v>0.97</v>
      </c>
      <c r="H426" t="s">
        <v>116</v>
      </c>
    </row>
    <row r="427" spans="1:8">
      <c r="C427" t="s">
        <v>113</v>
      </c>
      <c r="D427">
        <v>261</v>
      </c>
      <c r="E427" s="2">
        <v>4.7820700000000002E-127</v>
      </c>
      <c r="F427" s="1">
        <v>0.97</v>
      </c>
      <c r="G427" s="1">
        <v>0.97</v>
      </c>
      <c r="H427" t="s">
        <v>114</v>
      </c>
    </row>
    <row r="428" spans="1:8">
      <c r="C428" t="s">
        <v>2414</v>
      </c>
      <c r="D428">
        <v>261</v>
      </c>
      <c r="E428" s="2">
        <v>4.7820700000000002E-127</v>
      </c>
      <c r="F428" s="1">
        <v>0.97</v>
      </c>
      <c r="G428" s="1">
        <v>0.97</v>
      </c>
      <c r="H428" t="s">
        <v>2415</v>
      </c>
    </row>
    <row r="429" spans="1:8">
      <c r="A429" t="s">
        <v>85</v>
      </c>
    </row>
    <row r="430" spans="1:8">
      <c r="A430" t="s">
        <v>85</v>
      </c>
    </row>
    <row r="431" spans="1:8">
      <c r="A431" t="s">
        <v>2416</v>
      </c>
      <c r="B431" t="s">
        <v>886</v>
      </c>
      <c r="C431" t="s">
        <v>702</v>
      </c>
      <c r="D431">
        <v>511</v>
      </c>
      <c r="E431">
        <v>0</v>
      </c>
      <c r="F431" s="1">
        <v>0.99</v>
      </c>
      <c r="G431" s="1">
        <v>0.99</v>
      </c>
      <c r="H431" t="s">
        <v>703</v>
      </c>
    </row>
    <row r="432" spans="1:8">
      <c r="C432" t="s">
        <v>706</v>
      </c>
      <c r="D432">
        <v>511</v>
      </c>
      <c r="E432">
        <v>0</v>
      </c>
      <c r="F432" s="1">
        <v>0.98</v>
      </c>
      <c r="G432" s="1">
        <v>0.98</v>
      </c>
      <c r="H432" t="s">
        <v>707</v>
      </c>
    </row>
    <row r="433" spans="1:8">
      <c r="C433" t="s">
        <v>704</v>
      </c>
      <c r="D433">
        <v>502</v>
      </c>
      <c r="E433">
        <v>0</v>
      </c>
      <c r="F433" s="1">
        <v>0.98</v>
      </c>
      <c r="G433" s="1">
        <v>0.98</v>
      </c>
      <c r="H433" t="s">
        <v>705</v>
      </c>
    </row>
    <row r="434" spans="1:8">
      <c r="C434" t="s">
        <v>708</v>
      </c>
      <c r="D434">
        <v>502</v>
      </c>
      <c r="E434">
        <v>0</v>
      </c>
      <c r="F434" s="1">
        <v>0.97</v>
      </c>
      <c r="G434" s="1">
        <v>0.97</v>
      </c>
      <c r="H434" t="s">
        <v>709</v>
      </c>
    </row>
    <row r="435" spans="1:8">
      <c r="C435" t="s">
        <v>710</v>
      </c>
      <c r="D435">
        <v>502</v>
      </c>
      <c r="E435">
        <v>0</v>
      </c>
      <c r="F435" s="1">
        <v>0.97</v>
      </c>
      <c r="G435" s="1">
        <v>0.97</v>
      </c>
      <c r="H435" t="s">
        <v>1509</v>
      </c>
    </row>
    <row r="436" spans="1:8">
      <c r="C436" t="s">
        <v>1510</v>
      </c>
      <c r="D436">
        <v>502</v>
      </c>
      <c r="E436">
        <v>0</v>
      </c>
      <c r="F436" s="1">
        <v>0.97</v>
      </c>
      <c r="G436" s="1">
        <v>0.97</v>
      </c>
      <c r="H436" t="s">
        <v>2381</v>
      </c>
    </row>
    <row r="437" spans="1:8">
      <c r="C437" t="s">
        <v>2382</v>
      </c>
      <c r="D437">
        <v>502</v>
      </c>
      <c r="E437">
        <v>0</v>
      </c>
      <c r="F437" s="1">
        <v>0.97</v>
      </c>
      <c r="G437" s="1">
        <v>0.97</v>
      </c>
      <c r="H437" t="s">
        <v>2383</v>
      </c>
    </row>
    <row r="438" spans="1:8">
      <c r="C438" t="s">
        <v>2384</v>
      </c>
      <c r="D438">
        <v>502</v>
      </c>
      <c r="E438">
        <v>0</v>
      </c>
      <c r="F438" s="1">
        <v>0.97</v>
      </c>
      <c r="G438" s="1">
        <v>0.97</v>
      </c>
      <c r="H438" t="s">
        <v>2385</v>
      </c>
    </row>
    <row r="439" spans="1:8">
      <c r="C439" t="s">
        <v>2386</v>
      </c>
      <c r="D439">
        <v>66</v>
      </c>
      <c r="E439" s="2">
        <v>5.0258699999999997E-13</v>
      </c>
      <c r="F439" s="1">
        <v>0.9</v>
      </c>
      <c r="G439" s="1">
        <v>0.9</v>
      </c>
      <c r="H439" t="s">
        <v>2387</v>
      </c>
    </row>
    <row r="440" spans="1:8">
      <c r="A440" t="s">
        <v>85</v>
      </c>
    </row>
    <row r="441" spans="1:8">
      <c r="A441" t="s">
        <v>85</v>
      </c>
    </row>
    <row r="442" spans="1:8">
      <c r="A442" t="s">
        <v>852</v>
      </c>
      <c r="B442" t="s">
        <v>886</v>
      </c>
      <c r="C442" t="s">
        <v>855</v>
      </c>
      <c r="D442">
        <v>545</v>
      </c>
      <c r="E442">
        <v>0</v>
      </c>
      <c r="F442" s="1">
        <v>0.98</v>
      </c>
      <c r="G442" s="1">
        <v>0.98</v>
      </c>
      <c r="H442" t="s">
        <v>856</v>
      </c>
    </row>
    <row r="443" spans="1:8">
      <c r="C443" t="s">
        <v>853</v>
      </c>
      <c r="D443">
        <v>539</v>
      </c>
      <c r="E443">
        <v>0</v>
      </c>
      <c r="F443" s="1">
        <v>0.98</v>
      </c>
      <c r="G443" s="1">
        <v>0.98</v>
      </c>
      <c r="H443" t="s">
        <v>854</v>
      </c>
    </row>
    <row r="444" spans="1:8">
      <c r="C444" t="s">
        <v>857</v>
      </c>
      <c r="D444">
        <v>545</v>
      </c>
      <c r="E444">
        <v>0</v>
      </c>
      <c r="F444" s="1">
        <v>0.98</v>
      </c>
      <c r="G444" s="1">
        <v>0.98</v>
      </c>
      <c r="H444" t="s">
        <v>997</v>
      </c>
    </row>
    <row r="445" spans="1:8">
      <c r="C445" t="s">
        <v>998</v>
      </c>
      <c r="D445">
        <v>545</v>
      </c>
      <c r="E445">
        <v>0</v>
      </c>
      <c r="F445" s="1">
        <v>0.98</v>
      </c>
      <c r="G445" s="1">
        <v>0.98</v>
      </c>
      <c r="H445" t="s">
        <v>999</v>
      </c>
    </row>
    <row r="446" spans="1:8">
      <c r="C446" t="s">
        <v>1000</v>
      </c>
      <c r="D446">
        <v>545</v>
      </c>
      <c r="E446">
        <v>0</v>
      </c>
      <c r="F446" s="1">
        <v>0.97</v>
      </c>
      <c r="G446" s="1">
        <v>0.97</v>
      </c>
      <c r="H446" t="s">
        <v>1001</v>
      </c>
    </row>
    <row r="447" spans="1:8">
      <c r="C447" t="s">
        <v>1002</v>
      </c>
      <c r="D447">
        <v>547</v>
      </c>
      <c r="E447">
        <v>0</v>
      </c>
      <c r="F447" s="1">
        <v>0.97</v>
      </c>
      <c r="G447" s="1">
        <v>0.97</v>
      </c>
      <c r="H447" t="s">
        <v>1003</v>
      </c>
    </row>
    <row r="448" spans="1:8">
      <c r="C448" t="s">
        <v>1006</v>
      </c>
      <c r="D448">
        <v>547</v>
      </c>
      <c r="E448">
        <v>0</v>
      </c>
      <c r="F448" s="1">
        <v>0.97</v>
      </c>
      <c r="G448" s="1">
        <v>0.97</v>
      </c>
      <c r="H448" t="s">
        <v>1007</v>
      </c>
    </row>
    <row r="449" spans="1:8">
      <c r="C449" t="s">
        <v>1004</v>
      </c>
      <c r="D449">
        <v>547</v>
      </c>
      <c r="E449">
        <v>0</v>
      </c>
      <c r="F449" s="1">
        <v>0.97</v>
      </c>
      <c r="G449" s="1">
        <v>0.97</v>
      </c>
      <c r="H449" t="s">
        <v>1005</v>
      </c>
    </row>
    <row r="450" spans="1:8">
      <c r="C450" t="s">
        <v>1008</v>
      </c>
      <c r="D450">
        <v>44</v>
      </c>
      <c r="E450" s="2">
        <v>5.0431899999999998E-7</v>
      </c>
      <c r="F450" s="1">
        <v>0.95</v>
      </c>
      <c r="G450" s="1">
        <v>0.95</v>
      </c>
      <c r="H450" t="s">
        <v>1009</v>
      </c>
    </row>
    <row r="451" spans="1:8">
      <c r="A451" t="s">
        <v>85</v>
      </c>
    </row>
    <row r="452" spans="1:8">
      <c r="A452" t="s">
        <v>85</v>
      </c>
    </row>
    <row r="453" spans="1:8">
      <c r="A453" t="s">
        <v>2417</v>
      </c>
      <c r="B453" t="s">
        <v>886</v>
      </c>
      <c r="C453" t="s">
        <v>2418</v>
      </c>
      <c r="D453">
        <v>597</v>
      </c>
      <c r="E453">
        <v>0</v>
      </c>
      <c r="F453" s="1">
        <v>0.98</v>
      </c>
      <c r="G453" s="1">
        <v>0.98</v>
      </c>
      <c r="H453" s="9" t="s">
        <v>2419</v>
      </c>
    </row>
    <row r="454" spans="1:8">
      <c r="C454" t="s">
        <v>2420</v>
      </c>
      <c r="D454">
        <v>597</v>
      </c>
      <c r="E454">
        <v>0</v>
      </c>
      <c r="F454" s="1">
        <v>0.97</v>
      </c>
      <c r="G454" s="1">
        <v>0.97</v>
      </c>
      <c r="H454" t="s">
        <v>2421</v>
      </c>
    </row>
    <row r="455" spans="1:8">
      <c r="C455" t="s">
        <v>2422</v>
      </c>
      <c r="D455">
        <v>597</v>
      </c>
      <c r="E455">
        <v>0</v>
      </c>
      <c r="F455" s="1">
        <v>0.97</v>
      </c>
      <c r="G455" s="1">
        <v>0.97</v>
      </c>
      <c r="H455" t="s">
        <v>2423</v>
      </c>
    </row>
    <row r="456" spans="1:8">
      <c r="C456" t="s">
        <v>2424</v>
      </c>
      <c r="D456">
        <v>598</v>
      </c>
      <c r="E456">
        <v>0</v>
      </c>
      <c r="F456" s="1">
        <v>0.97</v>
      </c>
      <c r="G456" s="1">
        <v>0.97</v>
      </c>
      <c r="H456" t="s">
        <v>2425</v>
      </c>
    </row>
    <row r="457" spans="1:8">
      <c r="C457" t="s">
        <v>2426</v>
      </c>
      <c r="D457">
        <v>598</v>
      </c>
      <c r="E457">
        <v>0</v>
      </c>
      <c r="F457" s="1">
        <v>0.97</v>
      </c>
      <c r="G457" s="1">
        <v>0.97</v>
      </c>
      <c r="H457" t="s">
        <v>2427</v>
      </c>
    </row>
    <row r="458" spans="1:8">
      <c r="C458" t="s">
        <v>2428</v>
      </c>
      <c r="D458">
        <v>112</v>
      </c>
      <c r="E458" s="2">
        <v>5.1656600000000004E-38</v>
      </c>
      <c r="F458" s="1">
        <v>0.94</v>
      </c>
      <c r="G458" s="1">
        <v>0.94</v>
      </c>
      <c r="H458" t="s">
        <v>2429</v>
      </c>
    </row>
    <row r="459" spans="1:8">
      <c r="C459" t="s">
        <v>2430</v>
      </c>
      <c r="D459">
        <v>112</v>
      </c>
      <c r="E459" s="2">
        <v>5.1656600000000004E-38</v>
      </c>
      <c r="F459" s="1">
        <v>0.94</v>
      </c>
      <c r="G459" s="1">
        <v>0.94</v>
      </c>
      <c r="H459" t="s">
        <v>2431</v>
      </c>
    </row>
    <row r="460" spans="1:8">
      <c r="C460" t="s">
        <v>2432</v>
      </c>
      <c r="D460">
        <v>112</v>
      </c>
      <c r="E460" s="2">
        <v>5.1656600000000004E-38</v>
      </c>
      <c r="F460" s="1">
        <v>0.94</v>
      </c>
      <c r="G460" s="1">
        <v>0.94</v>
      </c>
      <c r="H460" t="s">
        <v>2433</v>
      </c>
    </row>
    <row r="461" spans="1:8">
      <c r="C461" t="s">
        <v>2434</v>
      </c>
      <c r="D461">
        <v>112</v>
      </c>
      <c r="E461" s="2">
        <v>5.1656600000000004E-38</v>
      </c>
      <c r="F461" s="1">
        <v>0.94</v>
      </c>
      <c r="G461" s="1">
        <v>0.94</v>
      </c>
      <c r="H461" t="s">
        <v>2435</v>
      </c>
    </row>
    <row r="462" spans="1:8">
      <c r="A462" t="s">
        <v>85</v>
      </c>
    </row>
    <row r="463" spans="1:8">
      <c r="A463" t="s">
        <v>85</v>
      </c>
    </row>
    <row r="464" spans="1:8">
      <c r="A464" t="s">
        <v>2436</v>
      </c>
      <c r="B464" t="s">
        <v>886</v>
      </c>
      <c r="C464" t="s">
        <v>702</v>
      </c>
      <c r="D464">
        <v>400</v>
      </c>
      <c r="E464">
        <v>0</v>
      </c>
      <c r="F464" s="1">
        <v>0.99</v>
      </c>
      <c r="G464" s="1">
        <v>0.99</v>
      </c>
      <c r="H464" t="s">
        <v>703</v>
      </c>
    </row>
    <row r="465" spans="1:8">
      <c r="C465" t="s">
        <v>704</v>
      </c>
      <c r="D465">
        <v>400</v>
      </c>
      <c r="E465">
        <v>0</v>
      </c>
      <c r="F465" s="1">
        <v>0.99</v>
      </c>
      <c r="G465" s="1">
        <v>0.99</v>
      </c>
      <c r="H465" t="s">
        <v>705</v>
      </c>
    </row>
    <row r="466" spans="1:8">
      <c r="C466" t="s">
        <v>706</v>
      </c>
      <c r="D466">
        <v>395</v>
      </c>
      <c r="E466">
        <v>0</v>
      </c>
      <c r="F466" s="1">
        <v>0.98</v>
      </c>
      <c r="G466" s="1">
        <v>0.98</v>
      </c>
      <c r="H466" t="s">
        <v>707</v>
      </c>
    </row>
    <row r="467" spans="1:8">
      <c r="C467" t="s">
        <v>708</v>
      </c>
      <c r="D467">
        <v>400</v>
      </c>
      <c r="E467">
        <v>0</v>
      </c>
      <c r="F467" s="1">
        <v>0.97</v>
      </c>
      <c r="G467" s="1">
        <v>0.97</v>
      </c>
      <c r="H467" t="s">
        <v>709</v>
      </c>
    </row>
    <row r="468" spans="1:8">
      <c r="C468" t="s">
        <v>710</v>
      </c>
      <c r="D468">
        <v>400</v>
      </c>
      <c r="E468">
        <v>0</v>
      </c>
      <c r="F468" s="1">
        <v>0.97</v>
      </c>
      <c r="G468" s="1">
        <v>0.97</v>
      </c>
      <c r="H468" t="s">
        <v>1509</v>
      </c>
    </row>
    <row r="469" spans="1:8">
      <c r="C469" t="s">
        <v>1510</v>
      </c>
      <c r="D469">
        <v>400</v>
      </c>
      <c r="E469">
        <v>0</v>
      </c>
      <c r="F469" s="1">
        <v>0.97</v>
      </c>
      <c r="G469" s="1">
        <v>0.97</v>
      </c>
      <c r="H469" t="s">
        <v>2381</v>
      </c>
    </row>
    <row r="470" spans="1:8">
      <c r="C470" t="s">
        <v>2382</v>
      </c>
      <c r="D470">
        <v>400</v>
      </c>
      <c r="E470">
        <v>0</v>
      </c>
      <c r="F470" s="1">
        <v>0.97</v>
      </c>
      <c r="G470" s="1">
        <v>0.97</v>
      </c>
      <c r="H470" t="s">
        <v>2383</v>
      </c>
    </row>
    <row r="471" spans="1:8">
      <c r="C471" t="s">
        <v>2384</v>
      </c>
      <c r="D471">
        <v>400</v>
      </c>
      <c r="E471">
        <v>0</v>
      </c>
      <c r="F471" s="1">
        <v>0.97</v>
      </c>
      <c r="G471" s="1">
        <v>0.97</v>
      </c>
      <c r="H471" t="s">
        <v>2385</v>
      </c>
    </row>
    <row r="472" spans="1:8">
      <c r="C472" t="s">
        <v>2386</v>
      </c>
      <c r="D472">
        <v>58</v>
      </c>
      <c r="E472" s="2">
        <v>2.4027699999999999E-8</v>
      </c>
      <c r="F472" s="1">
        <v>0.89</v>
      </c>
      <c r="G472" s="1">
        <v>0.89</v>
      </c>
      <c r="H472" t="s">
        <v>2387</v>
      </c>
    </row>
    <row r="473" spans="1:8">
      <c r="A473" t="s">
        <v>85</v>
      </c>
    </row>
    <row r="474" spans="1:8">
      <c r="A474" t="s">
        <v>85</v>
      </c>
    </row>
    <row r="475" spans="1:8">
      <c r="A475" t="s">
        <v>2437</v>
      </c>
      <c r="B475" t="s">
        <v>886</v>
      </c>
      <c r="C475" t="s">
        <v>2438</v>
      </c>
      <c r="D475">
        <v>66</v>
      </c>
      <c r="E475" s="2">
        <v>5.9252200000000001E-18</v>
      </c>
      <c r="F475" s="1">
        <v>0.95</v>
      </c>
      <c r="G475" s="1">
        <v>0.95</v>
      </c>
      <c r="H475" s="9" t="s">
        <v>2439</v>
      </c>
    </row>
    <row r="476" spans="1:8">
      <c r="C476" t="s">
        <v>2440</v>
      </c>
      <c r="D476">
        <v>66</v>
      </c>
      <c r="E476" s="2">
        <v>9.9705700000000005E-23</v>
      </c>
      <c r="F476" s="1">
        <v>0.98</v>
      </c>
      <c r="G476" s="1">
        <v>0.98</v>
      </c>
      <c r="H476" t="s">
        <v>2441</v>
      </c>
    </row>
    <row r="477" spans="1:8">
      <c r="C477" t="s">
        <v>2442</v>
      </c>
      <c r="D477">
        <v>67</v>
      </c>
      <c r="E477" s="2">
        <v>2.5233199999999999E-23</v>
      </c>
      <c r="F477" s="1">
        <v>0.98</v>
      </c>
      <c r="G477" s="1">
        <v>0.98</v>
      </c>
      <c r="H477" t="s">
        <v>2443</v>
      </c>
    </row>
    <row r="478" spans="1:8">
      <c r="C478" t="s">
        <v>2444</v>
      </c>
      <c r="D478">
        <v>67</v>
      </c>
      <c r="E478" s="2">
        <v>2.5233199999999999E-23</v>
      </c>
      <c r="F478" s="1">
        <v>0.98</v>
      </c>
      <c r="G478" s="1">
        <v>0.98</v>
      </c>
      <c r="H478" t="s">
        <v>2445</v>
      </c>
    </row>
    <row r="479" spans="1:8">
      <c r="C479" t="s">
        <v>2446</v>
      </c>
      <c r="D479">
        <v>70</v>
      </c>
      <c r="E479" s="2">
        <v>9.9705700000000005E-23</v>
      </c>
      <c r="F479" s="1">
        <v>0.97</v>
      </c>
      <c r="G479" s="1">
        <v>0.97</v>
      </c>
      <c r="H479" t="s">
        <v>2447</v>
      </c>
    </row>
    <row r="480" spans="1:8">
      <c r="C480" t="s">
        <v>2448</v>
      </c>
      <c r="D480">
        <v>66</v>
      </c>
      <c r="E480" s="2">
        <v>9.9705700000000005E-23</v>
      </c>
      <c r="F480" s="1">
        <v>0.98</v>
      </c>
      <c r="G480" s="1">
        <v>0.98</v>
      </c>
      <c r="H480" t="s">
        <v>2449</v>
      </c>
    </row>
    <row r="481" spans="1:8">
      <c r="C481" t="s">
        <v>2450</v>
      </c>
      <c r="D481">
        <v>66</v>
      </c>
      <c r="E481" s="2">
        <v>9.9705700000000005E-23</v>
      </c>
      <c r="F481" s="1">
        <v>0.98</v>
      </c>
      <c r="G481" s="1">
        <v>0.98</v>
      </c>
      <c r="H481" t="s">
        <v>2451</v>
      </c>
    </row>
    <row r="482" spans="1:8">
      <c r="C482" t="s">
        <v>2452</v>
      </c>
      <c r="D482">
        <v>66</v>
      </c>
      <c r="E482" s="2">
        <v>2.4305900000000001E-20</v>
      </c>
      <c r="F482" s="1">
        <v>0.96</v>
      </c>
      <c r="G482" s="1">
        <v>0.96</v>
      </c>
      <c r="H482" t="s">
        <v>2453</v>
      </c>
    </row>
    <row r="483" spans="1:8">
      <c r="C483" t="s">
        <v>2454</v>
      </c>
      <c r="D483">
        <v>68</v>
      </c>
      <c r="E483" s="2">
        <v>1.55674E-21</v>
      </c>
      <c r="F483" s="1">
        <v>0.97</v>
      </c>
      <c r="G483" s="1">
        <v>0.97</v>
      </c>
      <c r="H483" t="s">
        <v>800</v>
      </c>
    </row>
    <row r="484" spans="1:8">
      <c r="A484" t="s">
        <v>85</v>
      </c>
    </row>
    <row r="485" spans="1:8">
      <c r="A485" t="s">
        <v>85</v>
      </c>
    </row>
    <row r="486" spans="1:8">
      <c r="A486" t="s">
        <v>801</v>
      </c>
      <c r="B486" t="s">
        <v>886</v>
      </c>
      <c r="C486" t="s">
        <v>693</v>
      </c>
      <c r="D486">
        <v>494</v>
      </c>
      <c r="E486">
        <v>0</v>
      </c>
      <c r="F486" s="1">
        <v>0.98</v>
      </c>
      <c r="G486" s="1">
        <v>0.98</v>
      </c>
      <c r="H486" t="s">
        <v>694</v>
      </c>
    </row>
    <row r="487" spans="1:8">
      <c r="C487" t="s">
        <v>87</v>
      </c>
      <c r="D487">
        <v>493</v>
      </c>
      <c r="E487">
        <v>0</v>
      </c>
      <c r="F487" s="1">
        <v>0.97</v>
      </c>
      <c r="G487" s="1">
        <v>0.97</v>
      </c>
      <c r="H487" t="s">
        <v>88</v>
      </c>
    </row>
    <row r="488" spans="1:8">
      <c r="C488" t="s">
        <v>91</v>
      </c>
      <c r="D488">
        <v>483</v>
      </c>
      <c r="E488" s="2">
        <v>2.4824E-178</v>
      </c>
      <c r="F488" s="1">
        <v>0.91</v>
      </c>
      <c r="G488" s="1">
        <v>0.91</v>
      </c>
      <c r="H488" t="s">
        <v>92</v>
      </c>
    </row>
    <row r="489" spans="1:8">
      <c r="C489" t="s">
        <v>93</v>
      </c>
      <c r="D489">
        <v>483</v>
      </c>
      <c r="E489" s="2">
        <v>2.4824E-178</v>
      </c>
      <c r="F489" s="1">
        <v>0.91</v>
      </c>
      <c r="G489" s="1">
        <v>0.91</v>
      </c>
      <c r="H489" t="s">
        <v>94</v>
      </c>
    </row>
    <row r="490" spans="1:8">
      <c r="C490" t="s">
        <v>89</v>
      </c>
      <c r="D490">
        <v>474</v>
      </c>
      <c r="E490" s="2">
        <v>5.82914E-173</v>
      </c>
      <c r="F490" s="1">
        <v>0.91</v>
      </c>
      <c r="G490" s="1">
        <v>0.91</v>
      </c>
      <c r="H490" t="s">
        <v>90</v>
      </c>
    </row>
    <row r="491" spans="1:8">
      <c r="C491" t="s">
        <v>95</v>
      </c>
      <c r="D491">
        <v>344</v>
      </c>
      <c r="E491" s="2">
        <v>2.3822700000000001E-138</v>
      </c>
      <c r="F491" s="1">
        <v>0.93</v>
      </c>
      <c r="G491" s="1">
        <v>0.93</v>
      </c>
      <c r="H491" t="s">
        <v>96</v>
      </c>
    </row>
    <row r="492" spans="1:8">
      <c r="C492" t="s">
        <v>97</v>
      </c>
      <c r="D492">
        <v>344</v>
      </c>
      <c r="E492" s="2">
        <v>2.3822700000000001E-138</v>
      </c>
      <c r="F492" s="1">
        <v>0.93</v>
      </c>
      <c r="G492" s="1">
        <v>0.93</v>
      </c>
      <c r="H492" t="s">
        <v>98</v>
      </c>
    </row>
    <row r="493" spans="1:8">
      <c r="C493" t="s">
        <v>111</v>
      </c>
      <c r="D493">
        <v>332</v>
      </c>
      <c r="E493" s="2">
        <v>5.8074099999999998E-136</v>
      </c>
      <c r="F493" s="1">
        <v>0.93</v>
      </c>
      <c r="G493" s="1">
        <v>0.93</v>
      </c>
      <c r="H493" t="s">
        <v>112</v>
      </c>
    </row>
    <row r="494" spans="1:8">
      <c r="C494" t="s">
        <v>115</v>
      </c>
      <c r="D494">
        <v>333</v>
      </c>
      <c r="E494" s="2">
        <v>3.5828300000000001E-134</v>
      </c>
      <c r="F494" s="1">
        <v>0.94</v>
      </c>
      <c r="G494" s="1">
        <v>0.94</v>
      </c>
      <c r="H494" t="s">
        <v>116</v>
      </c>
    </row>
    <row r="495" spans="1:8">
      <c r="A495" t="s">
        <v>85</v>
      </c>
    </row>
    <row r="496" spans="1:8">
      <c r="A496" t="s">
        <v>85</v>
      </c>
    </row>
    <row r="497" spans="1:8">
      <c r="A497" t="s">
        <v>802</v>
      </c>
      <c r="B497" t="s">
        <v>886</v>
      </c>
      <c r="C497" t="s">
        <v>702</v>
      </c>
      <c r="D497">
        <v>405</v>
      </c>
      <c r="E497">
        <v>0</v>
      </c>
      <c r="F497" s="1">
        <v>0.99</v>
      </c>
      <c r="G497" s="1">
        <v>0.99</v>
      </c>
      <c r="H497" t="s">
        <v>703</v>
      </c>
    </row>
    <row r="498" spans="1:8">
      <c r="C498" t="s">
        <v>704</v>
      </c>
      <c r="D498">
        <v>396</v>
      </c>
      <c r="E498">
        <v>0</v>
      </c>
      <c r="F498" s="1">
        <v>0.99</v>
      </c>
      <c r="G498" s="1">
        <v>0.99</v>
      </c>
      <c r="H498" t="s">
        <v>705</v>
      </c>
    </row>
    <row r="499" spans="1:8">
      <c r="C499" t="s">
        <v>706</v>
      </c>
      <c r="D499">
        <v>405</v>
      </c>
      <c r="E499">
        <v>0</v>
      </c>
      <c r="F499" s="1">
        <v>0.97</v>
      </c>
      <c r="G499" s="1">
        <v>0.97</v>
      </c>
      <c r="H499" t="s">
        <v>707</v>
      </c>
    </row>
    <row r="500" spans="1:8">
      <c r="C500" t="s">
        <v>708</v>
      </c>
      <c r="D500">
        <v>396</v>
      </c>
      <c r="E500">
        <v>0</v>
      </c>
      <c r="F500" s="1">
        <v>0.97</v>
      </c>
      <c r="G500" s="1">
        <v>0.97</v>
      </c>
      <c r="H500" t="s">
        <v>709</v>
      </c>
    </row>
    <row r="501" spans="1:8">
      <c r="C501" t="s">
        <v>710</v>
      </c>
      <c r="D501">
        <v>396</v>
      </c>
      <c r="E501">
        <v>0</v>
      </c>
      <c r="F501" s="1">
        <v>0.97</v>
      </c>
      <c r="G501" s="1">
        <v>0.97</v>
      </c>
      <c r="H501" t="s">
        <v>1509</v>
      </c>
    </row>
    <row r="502" spans="1:8">
      <c r="C502" t="s">
        <v>1510</v>
      </c>
      <c r="D502">
        <v>396</v>
      </c>
      <c r="E502">
        <v>0</v>
      </c>
      <c r="F502" s="1">
        <v>0.97</v>
      </c>
      <c r="G502" s="1">
        <v>0.97</v>
      </c>
      <c r="H502" t="s">
        <v>2381</v>
      </c>
    </row>
    <row r="503" spans="1:8">
      <c r="C503" t="s">
        <v>2382</v>
      </c>
      <c r="D503">
        <v>396</v>
      </c>
      <c r="E503">
        <v>0</v>
      </c>
      <c r="F503" s="1">
        <v>0.97</v>
      </c>
      <c r="G503" s="1">
        <v>0.97</v>
      </c>
      <c r="H503" t="s">
        <v>2383</v>
      </c>
    </row>
    <row r="504" spans="1:8">
      <c r="C504" t="s">
        <v>2384</v>
      </c>
      <c r="D504">
        <v>396</v>
      </c>
      <c r="E504">
        <v>0</v>
      </c>
      <c r="F504" s="1">
        <v>0.97</v>
      </c>
      <c r="G504" s="1">
        <v>0.97</v>
      </c>
      <c r="H504" t="s">
        <v>2385</v>
      </c>
    </row>
    <row r="505" spans="1:8">
      <c r="C505" t="s">
        <v>2386</v>
      </c>
      <c r="D505">
        <v>39</v>
      </c>
      <c r="E505" s="2">
        <v>1.44484E-6</v>
      </c>
      <c r="F505" s="1">
        <v>0.94</v>
      </c>
      <c r="G505" s="1">
        <v>0.94</v>
      </c>
      <c r="H505" t="s">
        <v>2387</v>
      </c>
    </row>
    <row r="506" spans="1:8">
      <c r="A506" t="s">
        <v>85</v>
      </c>
    </row>
    <row r="507" spans="1:8">
      <c r="A507" t="s">
        <v>85</v>
      </c>
    </row>
    <row r="508" spans="1:8">
      <c r="A508" t="s">
        <v>803</v>
      </c>
      <c r="B508" t="s">
        <v>886</v>
      </c>
      <c r="C508" t="s">
        <v>804</v>
      </c>
      <c r="D508">
        <v>484</v>
      </c>
      <c r="E508">
        <v>0</v>
      </c>
      <c r="F508" s="1">
        <v>0.98</v>
      </c>
      <c r="G508" s="1">
        <v>0.98</v>
      </c>
      <c r="H508" t="s">
        <v>805</v>
      </c>
    </row>
    <row r="509" spans="1:8">
      <c r="C509" t="s">
        <v>806</v>
      </c>
      <c r="D509">
        <v>484</v>
      </c>
      <c r="E509">
        <v>0</v>
      </c>
      <c r="F509" s="1">
        <v>0.98</v>
      </c>
      <c r="G509" s="1">
        <v>0.98</v>
      </c>
      <c r="H509" t="s">
        <v>807</v>
      </c>
    </row>
    <row r="510" spans="1:8">
      <c r="C510" t="s">
        <v>808</v>
      </c>
      <c r="D510">
        <v>478</v>
      </c>
      <c r="E510">
        <v>0</v>
      </c>
      <c r="F510" s="1">
        <v>0.98</v>
      </c>
      <c r="G510" s="1">
        <v>0.98</v>
      </c>
      <c r="H510" t="s">
        <v>809</v>
      </c>
    </row>
    <row r="511" spans="1:8">
      <c r="C511" t="s">
        <v>810</v>
      </c>
      <c r="D511">
        <v>478</v>
      </c>
      <c r="E511">
        <v>0</v>
      </c>
      <c r="F511" s="1">
        <v>0.98</v>
      </c>
      <c r="G511" s="1">
        <v>0.98</v>
      </c>
      <c r="H511" t="s">
        <v>811</v>
      </c>
    </row>
    <row r="512" spans="1:8">
      <c r="C512" t="s">
        <v>812</v>
      </c>
      <c r="D512">
        <v>478</v>
      </c>
      <c r="E512">
        <v>0</v>
      </c>
      <c r="F512" s="1">
        <v>0.98</v>
      </c>
      <c r="G512" s="1">
        <v>0.98</v>
      </c>
      <c r="H512" t="s">
        <v>813</v>
      </c>
    </row>
    <row r="513" spans="1:8">
      <c r="C513" t="s">
        <v>814</v>
      </c>
      <c r="D513">
        <v>484</v>
      </c>
      <c r="E513">
        <v>0</v>
      </c>
      <c r="F513" s="1">
        <v>0.97</v>
      </c>
      <c r="G513" s="1">
        <v>0.97</v>
      </c>
      <c r="H513" t="s">
        <v>815</v>
      </c>
    </row>
    <row r="514" spans="1:8">
      <c r="C514" t="s">
        <v>816</v>
      </c>
      <c r="D514">
        <v>478</v>
      </c>
      <c r="E514">
        <v>0</v>
      </c>
      <c r="F514" s="1">
        <v>0.98</v>
      </c>
      <c r="G514" s="1">
        <v>0.98</v>
      </c>
      <c r="H514" t="s">
        <v>817</v>
      </c>
    </row>
    <row r="515" spans="1:8">
      <c r="C515" t="s">
        <v>818</v>
      </c>
      <c r="D515">
        <v>465</v>
      </c>
      <c r="E515">
        <v>0</v>
      </c>
      <c r="F515" s="1">
        <v>0.98</v>
      </c>
      <c r="G515" s="1">
        <v>0.98</v>
      </c>
      <c r="H515" t="s">
        <v>819</v>
      </c>
    </row>
    <row r="516" spans="1:8">
      <c r="C516" t="s">
        <v>820</v>
      </c>
      <c r="D516">
        <v>465</v>
      </c>
      <c r="E516">
        <v>0</v>
      </c>
      <c r="F516" s="1">
        <v>0.98</v>
      </c>
      <c r="G516" s="1">
        <v>0.98</v>
      </c>
      <c r="H516" t="s">
        <v>821</v>
      </c>
    </row>
    <row r="517" spans="1:8">
      <c r="A517" t="s">
        <v>85</v>
      </c>
    </row>
    <row r="518" spans="1:8">
      <c r="A518" t="s">
        <v>85</v>
      </c>
    </row>
    <row r="519" spans="1:8">
      <c r="A519" t="s">
        <v>822</v>
      </c>
      <c r="B519" t="s">
        <v>886</v>
      </c>
      <c r="C519" t="s">
        <v>823</v>
      </c>
      <c r="D519">
        <v>496</v>
      </c>
      <c r="E519">
        <v>0</v>
      </c>
      <c r="F519" s="1">
        <v>0.94</v>
      </c>
      <c r="G519" s="1">
        <v>0.94</v>
      </c>
      <c r="H519" t="s">
        <v>824</v>
      </c>
    </row>
    <row r="520" spans="1:8">
      <c r="C520" t="s">
        <v>825</v>
      </c>
      <c r="D520">
        <v>459</v>
      </c>
      <c r="E520">
        <v>0</v>
      </c>
      <c r="F520" s="1">
        <v>0.94</v>
      </c>
      <c r="G520" s="1">
        <v>0.94</v>
      </c>
      <c r="H520" t="s">
        <v>826</v>
      </c>
    </row>
    <row r="521" spans="1:8">
      <c r="C521" t="s">
        <v>827</v>
      </c>
      <c r="D521">
        <v>459</v>
      </c>
      <c r="E521">
        <v>0</v>
      </c>
      <c r="F521" s="1">
        <v>0.94</v>
      </c>
      <c r="G521" s="1">
        <v>0.94</v>
      </c>
      <c r="H521" t="s">
        <v>828</v>
      </c>
    </row>
    <row r="522" spans="1:8">
      <c r="C522" t="s">
        <v>829</v>
      </c>
      <c r="D522">
        <v>460</v>
      </c>
      <c r="E522">
        <v>0</v>
      </c>
      <c r="F522" s="1">
        <v>0.93</v>
      </c>
      <c r="G522" s="1">
        <v>0.93</v>
      </c>
      <c r="H522" t="s">
        <v>830</v>
      </c>
    </row>
    <row r="523" spans="1:8">
      <c r="C523" t="s">
        <v>969</v>
      </c>
      <c r="D523">
        <v>448</v>
      </c>
      <c r="E523">
        <v>0</v>
      </c>
      <c r="F523" s="1">
        <v>0.93</v>
      </c>
      <c r="G523" s="1">
        <v>0.93</v>
      </c>
      <c r="H523" t="s">
        <v>970</v>
      </c>
    </row>
    <row r="524" spans="1:8">
      <c r="C524" t="s">
        <v>971</v>
      </c>
      <c r="D524">
        <v>448</v>
      </c>
      <c r="E524">
        <v>0</v>
      </c>
      <c r="F524" s="1">
        <v>0.93</v>
      </c>
      <c r="G524" s="1">
        <v>0.93</v>
      </c>
      <c r="H524" t="s">
        <v>972</v>
      </c>
    </row>
    <row r="525" spans="1:8">
      <c r="C525" t="s">
        <v>973</v>
      </c>
      <c r="D525">
        <v>458</v>
      </c>
      <c r="E525" s="2">
        <v>1.25163E-161</v>
      </c>
      <c r="F525" s="1">
        <v>0.91</v>
      </c>
      <c r="G525" s="1">
        <v>0.91</v>
      </c>
      <c r="H525" t="s">
        <v>974</v>
      </c>
    </row>
    <row r="526" spans="1:8">
      <c r="C526" t="s">
        <v>975</v>
      </c>
      <c r="D526">
        <v>412</v>
      </c>
      <c r="E526" s="2">
        <v>4.4202400000000003E-152</v>
      </c>
      <c r="F526" s="1">
        <v>0.92</v>
      </c>
      <c r="G526" s="1">
        <v>0.92</v>
      </c>
      <c r="H526" t="s">
        <v>976</v>
      </c>
    </row>
    <row r="527" spans="1:8">
      <c r="C527" t="s">
        <v>977</v>
      </c>
      <c r="D527">
        <v>421</v>
      </c>
      <c r="E527" s="2">
        <v>2.7270299999999999E-150</v>
      </c>
      <c r="F527" s="1">
        <v>0.91</v>
      </c>
      <c r="G527" s="1">
        <v>0.91</v>
      </c>
      <c r="H527" t="s">
        <v>978</v>
      </c>
    </row>
    <row r="528" spans="1:8">
      <c r="A528" t="s">
        <v>85</v>
      </c>
    </row>
    <row r="529" spans="1:8">
      <c r="A529" t="s">
        <v>85</v>
      </c>
    </row>
    <row r="530" spans="1:8">
      <c r="A530" t="s">
        <v>979</v>
      </c>
      <c r="B530" t="s">
        <v>886</v>
      </c>
      <c r="C530" t="s">
        <v>693</v>
      </c>
      <c r="D530">
        <v>716</v>
      </c>
      <c r="E530">
        <v>0</v>
      </c>
      <c r="F530" s="1">
        <v>0.99</v>
      </c>
      <c r="G530" s="1">
        <v>0.99</v>
      </c>
      <c r="H530" t="s">
        <v>694</v>
      </c>
    </row>
    <row r="531" spans="1:8">
      <c r="C531" t="s">
        <v>887</v>
      </c>
      <c r="D531">
        <v>716</v>
      </c>
      <c r="E531">
        <v>0</v>
      </c>
      <c r="F531" s="1">
        <v>0.98</v>
      </c>
      <c r="G531" s="1">
        <v>0.98</v>
      </c>
      <c r="H531" t="s">
        <v>888</v>
      </c>
    </row>
    <row r="532" spans="1:8">
      <c r="C532" t="s">
        <v>889</v>
      </c>
      <c r="D532">
        <v>714</v>
      </c>
      <c r="E532">
        <v>0</v>
      </c>
      <c r="F532" s="1">
        <v>0.98</v>
      </c>
      <c r="G532" s="1">
        <v>0.98</v>
      </c>
      <c r="H532" t="s">
        <v>890</v>
      </c>
    </row>
    <row r="533" spans="1:8">
      <c r="C533" t="s">
        <v>77</v>
      </c>
      <c r="D533">
        <v>717</v>
      </c>
      <c r="E533">
        <v>0</v>
      </c>
      <c r="F533" s="1">
        <v>0.98</v>
      </c>
      <c r="G533" s="1">
        <v>0.98</v>
      </c>
      <c r="H533" t="s">
        <v>78</v>
      </c>
    </row>
    <row r="534" spans="1:8">
      <c r="C534" t="s">
        <v>79</v>
      </c>
      <c r="D534">
        <v>716</v>
      </c>
      <c r="E534">
        <v>0</v>
      </c>
      <c r="F534" s="1">
        <v>0.98</v>
      </c>
      <c r="G534" s="1">
        <v>0.98</v>
      </c>
      <c r="H534" t="s">
        <v>80</v>
      </c>
    </row>
    <row r="535" spans="1:8">
      <c r="C535" t="s">
        <v>81</v>
      </c>
      <c r="D535">
        <v>716</v>
      </c>
      <c r="E535">
        <v>0</v>
      </c>
      <c r="F535" s="1">
        <v>0.98</v>
      </c>
      <c r="G535" s="1">
        <v>0.98</v>
      </c>
      <c r="H535" t="s">
        <v>82</v>
      </c>
    </row>
    <row r="536" spans="1:8">
      <c r="C536" t="s">
        <v>83</v>
      </c>
      <c r="D536">
        <v>716</v>
      </c>
      <c r="E536">
        <v>0</v>
      </c>
      <c r="F536" s="1">
        <v>0.98</v>
      </c>
      <c r="G536" s="1">
        <v>0.98</v>
      </c>
      <c r="H536" t="s">
        <v>84</v>
      </c>
    </row>
    <row r="537" spans="1:8">
      <c r="C537" t="s">
        <v>106</v>
      </c>
      <c r="D537">
        <v>716</v>
      </c>
      <c r="E537">
        <v>0</v>
      </c>
      <c r="F537" s="1">
        <v>0.98</v>
      </c>
      <c r="G537" s="1">
        <v>0.98</v>
      </c>
      <c r="H537" t="s">
        <v>107</v>
      </c>
    </row>
    <row r="538" spans="1:8">
      <c r="C538" t="s">
        <v>108</v>
      </c>
      <c r="D538">
        <v>716</v>
      </c>
      <c r="E538">
        <v>0</v>
      </c>
      <c r="F538" s="1">
        <v>0.98</v>
      </c>
      <c r="G538" s="1">
        <v>0.98</v>
      </c>
      <c r="H538" t="s">
        <v>109</v>
      </c>
    </row>
    <row r="539" spans="1:8">
      <c r="A539" t="s">
        <v>85</v>
      </c>
    </row>
    <row r="540" spans="1:8">
      <c r="A540" t="s">
        <v>85</v>
      </c>
    </row>
    <row r="541" spans="1:8">
      <c r="A541" t="s">
        <v>980</v>
      </c>
      <c r="B541" t="s">
        <v>886</v>
      </c>
      <c r="C541" t="s">
        <v>693</v>
      </c>
      <c r="D541">
        <v>560</v>
      </c>
      <c r="E541">
        <v>0</v>
      </c>
      <c r="F541" s="1">
        <v>0.98</v>
      </c>
      <c r="G541" s="1">
        <v>0.98</v>
      </c>
      <c r="H541" t="s">
        <v>694</v>
      </c>
    </row>
    <row r="542" spans="1:8">
      <c r="C542" t="s">
        <v>87</v>
      </c>
      <c r="D542">
        <v>524</v>
      </c>
      <c r="E542">
        <v>0</v>
      </c>
      <c r="F542" s="1">
        <v>0.97</v>
      </c>
      <c r="G542" s="1">
        <v>0.97</v>
      </c>
      <c r="H542" t="s">
        <v>88</v>
      </c>
    </row>
    <row r="543" spans="1:8">
      <c r="C543" t="s">
        <v>91</v>
      </c>
      <c r="D543">
        <v>554</v>
      </c>
      <c r="E543">
        <v>0</v>
      </c>
      <c r="F543" s="1">
        <v>0.9</v>
      </c>
      <c r="G543" s="1">
        <v>0.9</v>
      </c>
      <c r="H543" t="s">
        <v>92</v>
      </c>
    </row>
    <row r="544" spans="1:8">
      <c r="C544" t="s">
        <v>93</v>
      </c>
      <c r="D544">
        <v>554</v>
      </c>
      <c r="E544">
        <v>0</v>
      </c>
      <c r="F544" s="1">
        <v>0.9</v>
      </c>
      <c r="G544" s="1">
        <v>0.9</v>
      </c>
      <c r="H544" t="s">
        <v>94</v>
      </c>
    </row>
    <row r="545" spans="1:8">
      <c r="C545" t="s">
        <v>89</v>
      </c>
      <c r="D545">
        <v>558</v>
      </c>
      <c r="E545">
        <v>0</v>
      </c>
      <c r="F545" s="1">
        <v>0.9</v>
      </c>
      <c r="G545" s="1">
        <v>0.9</v>
      </c>
      <c r="H545" t="s">
        <v>90</v>
      </c>
    </row>
    <row r="546" spans="1:8">
      <c r="C546" t="s">
        <v>95</v>
      </c>
      <c r="D546">
        <v>145</v>
      </c>
      <c r="E546" s="2">
        <v>5.7595600000000003E-16</v>
      </c>
      <c r="F546" s="1">
        <v>0.82</v>
      </c>
      <c r="G546" s="1">
        <v>0.82</v>
      </c>
      <c r="H546" t="s">
        <v>96</v>
      </c>
    </row>
    <row r="547" spans="1:8">
      <c r="C547" t="s">
        <v>97</v>
      </c>
      <c r="D547">
        <v>143</v>
      </c>
      <c r="E547" s="2">
        <v>1.40405E-13</v>
      </c>
      <c r="F547" s="1">
        <v>0.83</v>
      </c>
      <c r="G547" s="1">
        <v>0.83</v>
      </c>
      <c r="H547" t="s">
        <v>98</v>
      </c>
    </row>
    <row r="548" spans="1:8">
      <c r="C548" t="s">
        <v>111</v>
      </c>
      <c r="D548">
        <v>332</v>
      </c>
      <c r="E548" s="2">
        <v>9.80101E-132</v>
      </c>
      <c r="F548" s="1">
        <v>0.93</v>
      </c>
      <c r="G548" s="1">
        <v>0.93</v>
      </c>
      <c r="H548" t="s">
        <v>112</v>
      </c>
    </row>
    <row r="549" spans="1:8">
      <c r="C549" t="s">
        <v>115</v>
      </c>
      <c r="D549">
        <v>105</v>
      </c>
      <c r="E549" s="2">
        <v>2.27582E-15</v>
      </c>
      <c r="F549" s="1">
        <v>0.88</v>
      </c>
      <c r="G549" s="1">
        <v>0.88</v>
      </c>
      <c r="H549" t="s">
        <v>116</v>
      </c>
    </row>
    <row r="550" spans="1:8">
      <c r="A550" t="s">
        <v>85</v>
      </c>
    </row>
    <row r="551" spans="1:8">
      <c r="A551" t="s">
        <v>85</v>
      </c>
    </row>
    <row r="552" spans="1:8">
      <c r="A552" t="s">
        <v>981</v>
      </c>
      <c r="B552" t="s">
        <v>886</v>
      </c>
      <c r="C552" t="s">
        <v>693</v>
      </c>
      <c r="D552">
        <v>707</v>
      </c>
      <c r="E552">
        <v>0</v>
      </c>
      <c r="F552" s="1">
        <v>0.99</v>
      </c>
      <c r="G552" s="1">
        <v>0.99</v>
      </c>
      <c r="H552" t="s">
        <v>694</v>
      </c>
    </row>
    <row r="553" spans="1:8">
      <c r="C553" t="s">
        <v>887</v>
      </c>
      <c r="D553">
        <v>707</v>
      </c>
      <c r="E553">
        <v>0</v>
      </c>
      <c r="F553" s="1">
        <v>0.98</v>
      </c>
      <c r="G553" s="1">
        <v>0.98</v>
      </c>
      <c r="H553" t="s">
        <v>888</v>
      </c>
    </row>
    <row r="554" spans="1:8">
      <c r="C554" t="s">
        <v>889</v>
      </c>
      <c r="D554">
        <v>707</v>
      </c>
      <c r="E554">
        <v>0</v>
      </c>
      <c r="F554" s="1">
        <v>0.98</v>
      </c>
      <c r="G554" s="1">
        <v>0.98</v>
      </c>
      <c r="H554" t="s">
        <v>890</v>
      </c>
    </row>
    <row r="555" spans="1:8">
      <c r="C555" t="s">
        <v>77</v>
      </c>
      <c r="D555">
        <v>708</v>
      </c>
      <c r="E555">
        <v>0</v>
      </c>
      <c r="F555" s="1">
        <v>0.98</v>
      </c>
      <c r="G555" s="1">
        <v>0.98</v>
      </c>
      <c r="H555" t="s">
        <v>78</v>
      </c>
    </row>
    <row r="556" spans="1:8">
      <c r="C556" t="s">
        <v>891</v>
      </c>
      <c r="D556">
        <v>696</v>
      </c>
      <c r="E556">
        <v>0</v>
      </c>
      <c r="F556" s="1">
        <v>0.98</v>
      </c>
      <c r="G556" s="1">
        <v>0.98</v>
      </c>
      <c r="H556" t="s">
        <v>892</v>
      </c>
    </row>
    <row r="557" spans="1:8">
      <c r="C557" t="s">
        <v>893</v>
      </c>
      <c r="D557">
        <v>696</v>
      </c>
      <c r="E557">
        <v>0</v>
      </c>
      <c r="F557" s="1">
        <v>0.98</v>
      </c>
      <c r="G557" s="1">
        <v>0.98</v>
      </c>
      <c r="H557" t="s">
        <v>894</v>
      </c>
    </row>
    <row r="558" spans="1:8">
      <c r="C558" t="s">
        <v>75</v>
      </c>
      <c r="D558">
        <v>696</v>
      </c>
      <c r="E558">
        <v>0</v>
      </c>
      <c r="F558" s="1">
        <v>0.98</v>
      </c>
      <c r="G558" s="1">
        <v>0.98</v>
      </c>
      <c r="H558" t="s">
        <v>76</v>
      </c>
    </row>
    <row r="559" spans="1:8">
      <c r="C559" t="s">
        <v>79</v>
      </c>
      <c r="D559">
        <v>707</v>
      </c>
      <c r="E559">
        <v>0</v>
      </c>
      <c r="F559" s="1">
        <v>0.98</v>
      </c>
      <c r="G559" s="1">
        <v>0.98</v>
      </c>
      <c r="H559" t="s">
        <v>80</v>
      </c>
    </row>
    <row r="560" spans="1:8">
      <c r="C560" t="s">
        <v>81</v>
      </c>
      <c r="D560">
        <v>707</v>
      </c>
      <c r="E560">
        <v>0</v>
      </c>
      <c r="F560" s="1">
        <v>0.98</v>
      </c>
      <c r="G560" s="1">
        <v>0.98</v>
      </c>
      <c r="H560" t="s">
        <v>82</v>
      </c>
    </row>
    <row r="561" spans="1:8">
      <c r="A561" t="s">
        <v>85</v>
      </c>
    </row>
    <row r="562" spans="1:8">
      <c r="A562" t="s">
        <v>85</v>
      </c>
    </row>
    <row r="563" spans="1:8">
      <c r="A563" t="s">
        <v>867</v>
      </c>
      <c r="B563" t="s">
        <v>886</v>
      </c>
      <c r="C563" t="s">
        <v>189</v>
      </c>
      <c r="D563">
        <v>699</v>
      </c>
      <c r="E563">
        <v>0</v>
      </c>
      <c r="F563" s="1">
        <v>0.99</v>
      </c>
      <c r="G563" s="1">
        <v>0.99</v>
      </c>
      <c r="H563" t="s">
        <v>190</v>
      </c>
    </row>
    <row r="564" spans="1:8">
      <c r="C564" t="s">
        <v>191</v>
      </c>
      <c r="D564">
        <v>699</v>
      </c>
      <c r="E564">
        <v>0</v>
      </c>
      <c r="F564" s="1">
        <v>0.99</v>
      </c>
      <c r="G564" s="1">
        <v>0.99</v>
      </c>
      <c r="H564" t="s">
        <v>192</v>
      </c>
    </row>
    <row r="565" spans="1:8">
      <c r="C565" t="s">
        <v>193</v>
      </c>
      <c r="D565">
        <v>699</v>
      </c>
      <c r="E565">
        <v>0</v>
      </c>
      <c r="F565" s="1">
        <v>0.98</v>
      </c>
      <c r="G565" s="1">
        <v>0.98</v>
      </c>
      <c r="H565" t="s">
        <v>194</v>
      </c>
    </row>
    <row r="566" spans="1:8">
      <c r="C566" t="s">
        <v>195</v>
      </c>
      <c r="D566">
        <v>699</v>
      </c>
      <c r="E566">
        <v>0</v>
      </c>
      <c r="F566" s="1">
        <v>0.98</v>
      </c>
      <c r="G566" s="1">
        <v>0.98</v>
      </c>
      <c r="H566" t="s">
        <v>196</v>
      </c>
    </row>
    <row r="567" spans="1:8">
      <c r="C567" t="s">
        <v>678</v>
      </c>
      <c r="D567">
        <v>699</v>
      </c>
      <c r="E567">
        <v>0</v>
      </c>
      <c r="F567" s="1">
        <v>0.98</v>
      </c>
      <c r="G567" s="1">
        <v>0.98</v>
      </c>
      <c r="H567" t="s">
        <v>679</v>
      </c>
    </row>
    <row r="568" spans="1:8">
      <c r="C568" t="s">
        <v>982</v>
      </c>
      <c r="D568">
        <v>699</v>
      </c>
      <c r="E568">
        <v>0</v>
      </c>
      <c r="F568" s="1">
        <v>0.98</v>
      </c>
      <c r="G568" s="1">
        <v>0.98</v>
      </c>
      <c r="H568" t="s">
        <v>983</v>
      </c>
    </row>
    <row r="569" spans="1:8">
      <c r="C569" t="s">
        <v>680</v>
      </c>
      <c r="D569">
        <v>699</v>
      </c>
      <c r="E569">
        <v>0</v>
      </c>
      <c r="F569" s="1">
        <v>0.98</v>
      </c>
      <c r="G569" s="1">
        <v>0.98</v>
      </c>
      <c r="H569" t="s">
        <v>681</v>
      </c>
    </row>
    <row r="570" spans="1:8">
      <c r="C570" t="s">
        <v>682</v>
      </c>
      <c r="D570">
        <v>700</v>
      </c>
      <c r="E570">
        <v>0</v>
      </c>
      <c r="F570" s="1">
        <v>0.98</v>
      </c>
      <c r="G570" s="1">
        <v>0.98</v>
      </c>
      <c r="H570" t="s">
        <v>683</v>
      </c>
    </row>
    <row r="571" spans="1:8">
      <c r="C571" t="s">
        <v>684</v>
      </c>
      <c r="D571">
        <v>691</v>
      </c>
      <c r="E571">
        <v>0</v>
      </c>
      <c r="F571" s="1">
        <v>0.99</v>
      </c>
      <c r="G571" s="1">
        <v>0.99</v>
      </c>
      <c r="H571" t="s">
        <v>685</v>
      </c>
    </row>
    <row r="572" spans="1:8">
      <c r="A572" t="s">
        <v>85</v>
      </c>
    </row>
    <row r="573" spans="1:8">
      <c r="A573" t="s">
        <v>85</v>
      </c>
    </row>
    <row r="574" spans="1:8">
      <c r="A574" t="s">
        <v>984</v>
      </c>
      <c r="B574" t="s">
        <v>886</v>
      </c>
      <c r="C574" t="s">
        <v>189</v>
      </c>
      <c r="D574">
        <v>684</v>
      </c>
      <c r="E574">
        <v>0</v>
      </c>
      <c r="F574" s="1">
        <v>0.99</v>
      </c>
      <c r="G574" s="1">
        <v>0.99</v>
      </c>
      <c r="H574" t="s">
        <v>190</v>
      </c>
    </row>
    <row r="575" spans="1:8">
      <c r="C575" t="s">
        <v>191</v>
      </c>
      <c r="D575">
        <v>684</v>
      </c>
      <c r="E575">
        <v>0</v>
      </c>
      <c r="F575" s="1">
        <v>0.99</v>
      </c>
      <c r="G575" s="1">
        <v>0.99</v>
      </c>
      <c r="H575" t="s">
        <v>192</v>
      </c>
    </row>
    <row r="576" spans="1:8">
      <c r="C576" t="s">
        <v>193</v>
      </c>
      <c r="D576">
        <v>684</v>
      </c>
      <c r="E576">
        <v>0</v>
      </c>
      <c r="F576" s="1">
        <v>0.99</v>
      </c>
      <c r="G576" s="1">
        <v>0.99</v>
      </c>
      <c r="H576" t="s">
        <v>194</v>
      </c>
    </row>
    <row r="577" spans="1:8">
      <c r="C577" t="s">
        <v>195</v>
      </c>
      <c r="D577">
        <v>684</v>
      </c>
      <c r="E577">
        <v>0</v>
      </c>
      <c r="F577" s="1">
        <v>0.99</v>
      </c>
      <c r="G577" s="1">
        <v>0.99</v>
      </c>
      <c r="H577" t="s">
        <v>196</v>
      </c>
    </row>
    <row r="578" spans="1:8">
      <c r="C578" t="s">
        <v>678</v>
      </c>
      <c r="D578">
        <v>684</v>
      </c>
      <c r="E578">
        <v>0</v>
      </c>
      <c r="F578" s="1">
        <v>0.99</v>
      </c>
      <c r="G578" s="1">
        <v>0.99</v>
      </c>
      <c r="H578" t="s">
        <v>679</v>
      </c>
    </row>
    <row r="579" spans="1:8">
      <c r="C579" t="s">
        <v>680</v>
      </c>
      <c r="D579">
        <v>684</v>
      </c>
      <c r="E579">
        <v>0</v>
      </c>
      <c r="F579" s="1">
        <v>0.99</v>
      </c>
      <c r="G579" s="1">
        <v>0.99</v>
      </c>
      <c r="H579" t="s">
        <v>681</v>
      </c>
    </row>
    <row r="580" spans="1:8">
      <c r="C580" t="s">
        <v>682</v>
      </c>
      <c r="D580">
        <v>685</v>
      </c>
      <c r="E580">
        <v>0</v>
      </c>
      <c r="F580" s="1">
        <v>0.99</v>
      </c>
      <c r="G580" s="1">
        <v>0.99</v>
      </c>
      <c r="H580" t="s">
        <v>683</v>
      </c>
    </row>
    <row r="581" spans="1:8">
      <c r="C581" t="s">
        <v>982</v>
      </c>
      <c r="D581">
        <v>688</v>
      </c>
      <c r="E581">
        <v>0</v>
      </c>
      <c r="F581" s="1">
        <v>0.98</v>
      </c>
      <c r="G581" s="1">
        <v>0.98</v>
      </c>
      <c r="H581" t="s">
        <v>983</v>
      </c>
    </row>
    <row r="582" spans="1:8">
      <c r="C582" t="s">
        <v>684</v>
      </c>
      <c r="D582">
        <v>676</v>
      </c>
      <c r="E582">
        <v>0</v>
      </c>
      <c r="F582" s="1">
        <v>0.99</v>
      </c>
      <c r="G582" s="1">
        <v>0.99</v>
      </c>
      <c r="H582" t="s">
        <v>685</v>
      </c>
    </row>
    <row r="583" spans="1:8">
      <c r="A583" t="s">
        <v>85</v>
      </c>
    </row>
    <row r="584" spans="1:8">
      <c r="A584" t="s">
        <v>85</v>
      </c>
    </row>
    <row r="585" spans="1:8">
      <c r="A585" t="s">
        <v>985</v>
      </c>
      <c r="B585" t="s">
        <v>886</v>
      </c>
      <c r="C585" t="s">
        <v>189</v>
      </c>
      <c r="D585">
        <v>702</v>
      </c>
      <c r="E585">
        <v>0</v>
      </c>
      <c r="F585" s="1">
        <v>0.99</v>
      </c>
      <c r="G585" s="1">
        <v>0.99</v>
      </c>
      <c r="H585" t="s">
        <v>190</v>
      </c>
    </row>
    <row r="586" spans="1:8">
      <c r="C586" t="s">
        <v>191</v>
      </c>
      <c r="D586">
        <v>702</v>
      </c>
      <c r="E586">
        <v>0</v>
      </c>
      <c r="F586" s="1">
        <v>0.99</v>
      </c>
      <c r="G586" s="1">
        <v>0.99</v>
      </c>
      <c r="H586" t="s">
        <v>192</v>
      </c>
    </row>
    <row r="587" spans="1:8">
      <c r="C587" t="s">
        <v>193</v>
      </c>
      <c r="D587">
        <v>702</v>
      </c>
      <c r="E587">
        <v>0</v>
      </c>
      <c r="F587" s="1">
        <v>0.99</v>
      </c>
      <c r="G587" s="1">
        <v>0.99</v>
      </c>
      <c r="H587" t="s">
        <v>194</v>
      </c>
    </row>
    <row r="588" spans="1:8">
      <c r="C588" t="s">
        <v>678</v>
      </c>
      <c r="D588">
        <v>702</v>
      </c>
      <c r="E588">
        <v>0</v>
      </c>
      <c r="F588" s="1">
        <v>0.98</v>
      </c>
      <c r="G588" s="1">
        <v>0.98</v>
      </c>
      <c r="H588" t="s">
        <v>679</v>
      </c>
    </row>
    <row r="589" spans="1:8">
      <c r="C589" t="s">
        <v>195</v>
      </c>
      <c r="D589">
        <v>695</v>
      </c>
      <c r="E589">
        <v>0</v>
      </c>
      <c r="F589" s="1">
        <v>0.98</v>
      </c>
      <c r="G589" s="1">
        <v>0.98</v>
      </c>
      <c r="H589" t="s">
        <v>196</v>
      </c>
    </row>
    <row r="590" spans="1:8">
      <c r="C590" t="s">
        <v>680</v>
      </c>
      <c r="D590">
        <v>702</v>
      </c>
      <c r="E590">
        <v>0</v>
      </c>
      <c r="F590" s="1">
        <v>0.98</v>
      </c>
      <c r="G590" s="1">
        <v>0.98</v>
      </c>
      <c r="H590" t="s">
        <v>681</v>
      </c>
    </row>
    <row r="591" spans="1:8">
      <c r="C591" t="s">
        <v>682</v>
      </c>
      <c r="D591">
        <v>703</v>
      </c>
      <c r="E591">
        <v>0</v>
      </c>
      <c r="F591" s="1">
        <v>0.98</v>
      </c>
      <c r="G591" s="1">
        <v>0.98</v>
      </c>
      <c r="H591" t="s">
        <v>683</v>
      </c>
    </row>
    <row r="592" spans="1:8">
      <c r="C592" t="s">
        <v>982</v>
      </c>
      <c r="D592">
        <v>702</v>
      </c>
      <c r="E592">
        <v>0</v>
      </c>
      <c r="F592" s="1">
        <v>0.98</v>
      </c>
      <c r="G592" s="1">
        <v>0.98</v>
      </c>
      <c r="H592" t="s">
        <v>983</v>
      </c>
    </row>
    <row r="593" spans="1:8">
      <c r="C593" t="s">
        <v>684</v>
      </c>
      <c r="D593">
        <v>695</v>
      </c>
      <c r="E593">
        <v>0</v>
      </c>
      <c r="F593" s="1">
        <v>0.99</v>
      </c>
      <c r="G593" s="1">
        <v>0.99</v>
      </c>
      <c r="H593" t="s">
        <v>685</v>
      </c>
    </row>
    <row r="594" spans="1:8">
      <c r="A594" t="s">
        <v>85</v>
      </c>
    </row>
    <row r="595" spans="1:8">
      <c r="A595" t="s">
        <v>85</v>
      </c>
    </row>
    <row r="596" spans="1:8">
      <c r="A596" t="s">
        <v>986</v>
      </c>
      <c r="B596" t="s">
        <v>886</v>
      </c>
      <c r="C596" t="s">
        <v>682</v>
      </c>
      <c r="D596">
        <v>692</v>
      </c>
      <c r="E596">
        <v>0</v>
      </c>
      <c r="F596" s="1">
        <v>0.99</v>
      </c>
      <c r="G596" s="1">
        <v>0.99</v>
      </c>
      <c r="H596" t="s">
        <v>683</v>
      </c>
    </row>
    <row r="597" spans="1:8">
      <c r="C597" t="s">
        <v>189</v>
      </c>
      <c r="D597">
        <v>691</v>
      </c>
      <c r="E597">
        <v>0</v>
      </c>
      <c r="F597" s="1">
        <v>0.99</v>
      </c>
      <c r="G597" s="1">
        <v>0.99</v>
      </c>
      <c r="H597" t="s">
        <v>190</v>
      </c>
    </row>
    <row r="598" spans="1:8">
      <c r="C598" t="s">
        <v>191</v>
      </c>
      <c r="D598">
        <v>691</v>
      </c>
      <c r="E598">
        <v>0</v>
      </c>
      <c r="F598" s="1">
        <v>0.99</v>
      </c>
      <c r="G598" s="1">
        <v>0.99</v>
      </c>
      <c r="H598" t="s">
        <v>192</v>
      </c>
    </row>
    <row r="599" spans="1:8">
      <c r="C599" t="s">
        <v>195</v>
      </c>
      <c r="D599">
        <v>684</v>
      </c>
      <c r="E599">
        <v>0</v>
      </c>
      <c r="F599" s="1">
        <v>0.99</v>
      </c>
      <c r="G599" s="1">
        <v>0.99</v>
      </c>
      <c r="H599" t="s">
        <v>196</v>
      </c>
    </row>
    <row r="600" spans="1:8">
      <c r="C600" t="s">
        <v>193</v>
      </c>
      <c r="D600">
        <v>691</v>
      </c>
      <c r="E600">
        <v>0</v>
      </c>
      <c r="F600" s="1">
        <v>0.99</v>
      </c>
      <c r="G600" s="1">
        <v>0.99</v>
      </c>
      <c r="H600" t="s">
        <v>194</v>
      </c>
    </row>
    <row r="601" spans="1:8">
      <c r="C601" t="s">
        <v>1010</v>
      </c>
      <c r="D601">
        <v>676</v>
      </c>
      <c r="E601">
        <v>0</v>
      </c>
      <c r="F601" s="1">
        <v>0.99</v>
      </c>
      <c r="G601" s="1">
        <v>0.99</v>
      </c>
      <c r="H601" t="s">
        <v>1011</v>
      </c>
    </row>
    <row r="602" spans="1:8">
      <c r="C602" t="s">
        <v>982</v>
      </c>
      <c r="D602">
        <v>691</v>
      </c>
      <c r="E602">
        <v>0</v>
      </c>
      <c r="F602" s="1">
        <v>0.98</v>
      </c>
      <c r="G602" s="1">
        <v>0.98</v>
      </c>
      <c r="H602" t="s">
        <v>983</v>
      </c>
    </row>
    <row r="603" spans="1:8">
      <c r="C603" t="s">
        <v>678</v>
      </c>
      <c r="D603">
        <v>691</v>
      </c>
      <c r="E603">
        <v>0</v>
      </c>
      <c r="F603" s="1">
        <v>0.98</v>
      </c>
      <c r="G603" s="1">
        <v>0.98</v>
      </c>
      <c r="H603" t="s">
        <v>679</v>
      </c>
    </row>
    <row r="604" spans="1:8">
      <c r="C604" t="s">
        <v>864</v>
      </c>
      <c r="D604">
        <v>684</v>
      </c>
      <c r="E604">
        <v>0</v>
      </c>
      <c r="F604" s="1">
        <v>0.99</v>
      </c>
      <c r="G604" s="1">
        <v>0.99</v>
      </c>
      <c r="H604" t="s">
        <v>865</v>
      </c>
    </row>
    <row r="605" spans="1:8">
      <c r="A605" t="s">
        <v>85</v>
      </c>
    </row>
    <row r="606" spans="1:8">
      <c r="A606" t="s">
        <v>85</v>
      </c>
    </row>
    <row r="607" spans="1:8">
      <c r="A607" t="s">
        <v>987</v>
      </c>
      <c r="B607" t="s">
        <v>886</v>
      </c>
      <c r="C607" t="s">
        <v>682</v>
      </c>
      <c r="D607">
        <v>623</v>
      </c>
      <c r="E607">
        <v>0</v>
      </c>
      <c r="F607" s="1">
        <v>0.99</v>
      </c>
      <c r="G607" s="1">
        <v>0.99</v>
      </c>
      <c r="H607" t="s">
        <v>683</v>
      </c>
    </row>
    <row r="608" spans="1:8">
      <c r="C608" t="s">
        <v>195</v>
      </c>
      <c r="D608">
        <v>622</v>
      </c>
      <c r="E608">
        <v>0</v>
      </c>
      <c r="F608" s="1">
        <v>0.99</v>
      </c>
      <c r="G608" s="1">
        <v>0.99</v>
      </c>
      <c r="H608" t="s">
        <v>196</v>
      </c>
    </row>
    <row r="609" spans="1:8">
      <c r="C609" t="s">
        <v>189</v>
      </c>
      <c r="D609">
        <v>622</v>
      </c>
      <c r="E609">
        <v>0</v>
      </c>
      <c r="F609" s="1">
        <v>0.99</v>
      </c>
      <c r="G609" s="1">
        <v>0.99</v>
      </c>
      <c r="H609" t="s">
        <v>190</v>
      </c>
    </row>
    <row r="610" spans="1:8">
      <c r="C610" t="s">
        <v>191</v>
      </c>
      <c r="D610">
        <v>622</v>
      </c>
      <c r="E610">
        <v>0</v>
      </c>
      <c r="F610" s="1">
        <v>0.99</v>
      </c>
      <c r="G610" s="1">
        <v>0.99</v>
      </c>
      <c r="H610" t="s">
        <v>192</v>
      </c>
    </row>
    <row r="611" spans="1:8">
      <c r="C611" t="s">
        <v>1010</v>
      </c>
      <c r="D611">
        <v>622</v>
      </c>
      <c r="E611">
        <v>0</v>
      </c>
      <c r="F611" s="1">
        <v>0.99</v>
      </c>
      <c r="G611" s="1">
        <v>0.99</v>
      </c>
      <c r="H611" t="s">
        <v>1011</v>
      </c>
    </row>
    <row r="612" spans="1:8">
      <c r="C612" t="s">
        <v>988</v>
      </c>
      <c r="D612">
        <v>622</v>
      </c>
      <c r="E612">
        <v>0</v>
      </c>
      <c r="F612" s="1">
        <v>0.98</v>
      </c>
      <c r="G612" s="1">
        <v>0.98</v>
      </c>
      <c r="H612" t="s">
        <v>989</v>
      </c>
    </row>
    <row r="613" spans="1:8">
      <c r="C613" t="s">
        <v>864</v>
      </c>
      <c r="D613">
        <v>622</v>
      </c>
      <c r="E613">
        <v>0</v>
      </c>
      <c r="F613" s="1">
        <v>0.98</v>
      </c>
      <c r="G613" s="1">
        <v>0.98</v>
      </c>
      <c r="H613" t="s">
        <v>865</v>
      </c>
    </row>
    <row r="614" spans="1:8">
      <c r="C614" t="s">
        <v>1012</v>
      </c>
      <c r="D614">
        <v>622</v>
      </c>
      <c r="E614">
        <v>0</v>
      </c>
      <c r="F614" s="1">
        <v>0.98</v>
      </c>
      <c r="G614" s="1">
        <v>0.98</v>
      </c>
      <c r="H614" t="s">
        <v>1013</v>
      </c>
    </row>
    <row r="615" spans="1:8">
      <c r="C615" t="s">
        <v>982</v>
      </c>
      <c r="D615">
        <v>622</v>
      </c>
      <c r="E615">
        <v>0</v>
      </c>
      <c r="F615" s="1">
        <v>0.98</v>
      </c>
      <c r="G615" s="1">
        <v>0.98</v>
      </c>
      <c r="H615" t="s">
        <v>983</v>
      </c>
    </row>
    <row r="616" spans="1:8">
      <c r="A616" t="s">
        <v>85</v>
      </c>
    </row>
    <row r="617" spans="1:8">
      <c r="A617" t="s">
        <v>85</v>
      </c>
    </row>
    <row r="618" spans="1:8">
      <c r="A618" t="s">
        <v>990</v>
      </c>
      <c r="B618" t="s">
        <v>886</v>
      </c>
      <c r="C618" t="s">
        <v>682</v>
      </c>
      <c r="D618">
        <v>700</v>
      </c>
      <c r="E618">
        <v>0</v>
      </c>
      <c r="F618" s="1">
        <v>0.99</v>
      </c>
      <c r="G618" s="1">
        <v>0.99</v>
      </c>
      <c r="H618" t="s">
        <v>683</v>
      </c>
    </row>
    <row r="619" spans="1:8">
      <c r="C619" t="s">
        <v>189</v>
      </c>
      <c r="D619">
        <v>699</v>
      </c>
      <c r="E619">
        <v>0</v>
      </c>
      <c r="F619" s="1">
        <v>0.99</v>
      </c>
      <c r="G619" s="1">
        <v>0.99</v>
      </c>
      <c r="H619" t="s">
        <v>190</v>
      </c>
    </row>
    <row r="620" spans="1:8">
      <c r="C620" t="s">
        <v>191</v>
      </c>
      <c r="D620">
        <v>699</v>
      </c>
      <c r="E620">
        <v>0</v>
      </c>
      <c r="F620" s="1">
        <v>0.99</v>
      </c>
      <c r="G620" s="1">
        <v>0.99</v>
      </c>
      <c r="H620" t="s">
        <v>192</v>
      </c>
    </row>
    <row r="621" spans="1:8">
      <c r="C621" t="s">
        <v>195</v>
      </c>
      <c r="D621">
        <v>699</v>
      </c>
      <c r="E621">
        <v>0</v>
      </c>
      <c r="F621" s="1">
        <v>0.99</v>
      </c>
      <c r="G621" s="1">
        <v>0.99</v>
      </c>
      <c r="H621" t="s">
        <v>196</v>
      </c>
    </row>
    <row r="622" spans="1:8">
      <c r="C622" t="s">
        <v>193</v>
      </c>
      <c r="D622">
        <v>699</v>
      </c>
      <c r="E622">
        <v>0</v>
      </c>
      <c r="F622" s="1">
        <v>0.98</v>
      </c>
      <c r="G622" s="1">
        <v>0.98</v>
      </c>
      <c r="H622" t="s">
        <v>194</v>
      </c>
    </row>
    <row r="623" spans="1:8">
      <c r="C623" t="s">
        <v>1010</v>
      </c>
      <c r="D623">
        <v>691</v>
      </c>
      <c r="E623">
        <v>0</v>
      </c>
      <c r="F623" s="1">
        <v>0.99</v>
      </c>
      <c r="G623" s="1">
        <v>0.99</v>
      </c>
      <c r="H623" t="s">
        <v>1011</v>
      </c>
    </row>
    <row r="624" spans="1:8">
      <c r="C624" t="s">
        <v>982</v>
      </c>
      <c r="D624">
        <v>699</v>
      </c>
      <c r="E624">
        <v>0</v>
      </c>
      <c r="F624" s="1">
        <v>0.98</v>
      </c>
      <c r="G624" s="1">
        <v>0.98</v>
      </c>
      <c r="H624" t="s">
        <v>983</v>
      </c>
    </row>
    <row r="625" spans="1:8">
      <c r="C625" t="s">
        <v>678</v>
      </c>
      <c r="D625">
        <v>699</v>
      </c>
      <c r="E625">
        <v>0</v>
      </c>
      <c r="F625" s="1">
        <v>0.98</v>
      </c>
      <c r="G625" s="1">
        <v>0.98</v>
      </c>
      <c r="H625" t="s">
        <v>679</v>
      </c>
    </row>
    <row r="626" spans="1:8">
      <c r="C626" t="s">
        <v>988</v>
      </c>
      <c r="D626">
        <v>691</v>
      </c>
      <c r="E626">
        <v>0</v>
      </c>
      <c r="F626" s="1">
        <v>0.98</v>
      </c>
      <c r="G626" s="1">
        <v>0.98</v>
      </c>
      <c r="H626" t="s">
        <v>989</v>
      </c>
    </row>
    <row r="627" spans="1:8">
      <c r="A627" t="s">
        <v>85</v>
      </c>
    </row>
    <row r="628" spans="1:8">
      <c r="A628" t="s">
        <v>85</v>
      </c>
    </row>
    <row r="629" spans="1:8">
      <c r="A629" t="s">
        <v>991</v>
      </c>
      <c r="B629" t="s">
        <v>886</v>
      </c>
      <c r="C629" t="s">
        <v>992</v>
      </c>
      <c r="D629">
        <v>700</v>
      </c>
      <c r="E629">
        <v>0</v>
      </c>
      <c r="F629" s="1">
        <v>0.99</v>
      </c>
      <c r="G629" s="1">
        <v>0.99</v>
      </c>
      <c r="H629" t="s">
        <v>993</v>
      </c>
    </row>
    <row r="630" spans="1:8">
      <c r="C630" t="s">
        <v>1511</v>
      </c>
      <c r="D630">
        <v>689</v>
      </c>
      <c r="E630">
        <v>0</v>
      </c>
      <c r="F630" s="1">
        <v>1</v>
      </c>
      <c r="G630" s="1">
        <v>1</v>
      </c>
      <c r="H630" t="s">
        <v>1512</v>
      </c>
    </row>
    <row r="631" spans="1:8">
      <c r="C631" t="s">
        <v>1513</v>
      </c>
      <c r="D631">
        <v>700</v>
      </c>
      <c r="E631">
        <v>0</v>
      </c>
      <c r="F631" s="1">
        <v>0.99</v>
      </c>
      <c r="G631" s="1">
        <v>0.99</v>
      </c>
      <c r="H631" t="s">
        <v>1514</v>
      </c>
    </row>
    <row r="632" spans="1:8">
      <c r="C632" t="s">
        <v>1515</v>
      </c>
      <c r="D632">
        <v>700</v>
      </c>
      <c r="E632">
        <v>0</v>
      </c>
      <c r="F632" s="1">
        <v>0.99</v>
      </c>
      <c r="G632" s="1">
        <v>0.99</v>
      </c>
      <c r="H632" t="s">
        <v>1516</v>
      </c>
    </row>
    <row r="633" spans="1:8">
      <c r="C633" t="s">
        <v>1517</v>
      </c>
      <c r="D633">
        <v>700</v>
      </c>
      <c r="E633">
        <v>0</v>
      </c>
      <c r="F633" s="1">
        <v>0.99</v>
      </c>
      <c r="G633" s="1">
        <v>0.99</v>
      </c>
      <c r="H633" t="s">
        <v>1518</v>
      </c>
    </row>
    <row r="634" spans="1:8">
      <c r="C634" t="s">
        <v>1519</v>
      </c>
      <c r="D634">
        <v>700</v>
      </c>
      <c r="E634">
        <v>0</v>
      </c>
      <c r="F634" s="1">
        <v>0.99</v>
      </c>
      <c r="G634" s="1">
        <v>0.99</v>
      </c>
      <c r="H634" t="s">
        <v>1520</v>
      </c>
    </row>
    <row r="635" spans="1:8">
      <c r="C635" t="s">
        <v>1521</v>
      </c>
      <c r="D635">
        <v>700</v>
      </c>
      <c r="E635">
        <v>0</v>
      </c>
      <c r="F635" s="1">
        <v>0.99</v>
      </c>
      <c r="G635" s="1">
        <v>0.99</v>
      </c>
      <c r="H635" t="s">
        <v>1522</v>
      </c>
    </row>
    <row r="636" spans="1:8">
      <c r="C636" t="s">
        <v>1523</v>
      </c>
      <c r="D636">
        <v>700</v>
      </c>
      <c r="E636">
        <v>0</v>
      </c>
      <c r="F636" s="1">
        <v>0.99</v>
      </c>
      <c r="G636" s="1">
        <v>0.99</v>
      </c>
      <c r="H636" t="s">
        <v>1524</v>
      </c>
    </row>
    <row r="637" spans="1:8">
      <c r="C637" t="s">
        <v>1525</v>
      </c>
      <c r="D637">
        <v>700</v>
      </c>
      <c r="E637">
        <v>0</v>
      </c>
      <c r="F637" s="1">
        <v>0.99</v>
      </c>
      <c r="G637" s="1">
        <v>0.99</v>
      </c>
      <c r="H637" t="s">
        <v>1526</v>
      </c>
    </row>
    <row r="638" spans="1:8">
      <c r="A638" t="s">
        <v>85</v>
      </c>
    </row>
    <row r="639" spans="1:8">
      <c r="A639" t="s">
        <v>85</v>
      </c>
    </row>
    <row r="640" spans="1:8">
      <c r="A640" t="s">
        <v>1527</v>
      </c>
      <c r="B640" t="s">
        <v>886</v>
      </c>
      <c r="C640" t="s">
        <v>1528</v>
      </c>
      <c r="D640">
        <v>687</v>
      </c>
      <c r="E640">
        <v>0</v>
      </c>
      <c r="F640" s="1">
        <v>0.95</v>
      </c>
      <c r="G640" s="1">
        <v>0.95</v>
      </c>
      <c r="H640" t="s">
        <v>945</v>
      </c>
    </row>
    <row r="641" spans="1:8">
      <c r="C641" t="s">
        <v>889</v>
      </c>
      <c r="D641">
        <v>687</v>
      </c>
      <c r="E641">
        <v>0</v>
      </c>
      <c r="F641" s="1">
        <v>0.95</v>
      </c>
      <c r="G641" s="1">
        <v>0.95</v>
      </c>
      <c r="H641" t="s">
        <v>890</v>
      </c>
    </row>
    <row r="642" spans="1:8">
      <c r="C642" t="s">
        <v>946</v>
      </c>
      <c r="D642">
        <v>687</v>
      </c>
      <c r="E642">
        <v>0</v>
      </c>
      <c r="F642" s="1">
        <v>0.95</v>
      </c>
      <c r="G642" s="1">
        <v>0.95</v>
      </c>
      <c r="H642" t="s">
        <v>947</v>
      </c>
    </row>
    <row r="643" spans="1:8">
      <c r="C643" t="s">
        <v>891</v>
      </c>
      <c r="D643">
        <v>687</v>
      </c>
      <c r="E643">
        <v>0</v>
      </c>
      <c r="F643" s="1">
        <v>0.95</v>
      </c>
      <c r="G643" s="1">
        <v>0.95</v>
      </c>
      <c r="H643" t="s">
        <v>892</v>
      </c>
    </row>
    <row r="644" spans="1:8">
      <c r="C644" t="s">
        <v>893</v>
      </c>
      <c r="D644">
        <v>687</v>
      </c>
      <c r="E644">
        <v>0</v>
      </c>
      <c r="F644" s="1">
        <v>0.95</v>
      </c>
      <c r="G644" s="1">
        <v>0.95</v>
      </c>
      <c r="H644" t="s">
        <v>894</v>
      </c>
    </row>
    <row r="645" spans="1:8">
      <c r="C645" t="s">
        <v>75</v>
      </c>
      <c r="D645">
        <v>687</v>
      </c>
      <c r="E645">
        <v>0</v>
      </c>
      <c r="F645" s="1">
        <v>0.95</v>
      </c>
      <c r="G645" s="1">
        <v>0.95</v>
      </c>
      <c r="H645" t="s">
        <v>76</v>
      </c>
    </row>
    <row r="646" spans="1:8">
      <c r="C646" t="s">
        <v>79</v>
      </c>
      <c r="D646">
        <v>687</v>
      </c>
      <c r="E646">
        <v>0</v>
      </c>
      <c r="F646" s="1">
        <v>0.95</v>
      </c>
      <c r="G646" s="1">
        <v>0.95</v>
      </c>
      <c r="H646" t="s">
        <v>80</v>
      </c>
    </row>
    <row r="647" spans="1:8">
      <c r="C647" t="s">
        <v>887</v>
      </c>
      <c r="D647">
        <v>687</v>
      </c>
      <c r="E647">
        <v>0</v>
      </c>
      <c r="F647" s="1">
        <v>0.95</v>
      </c>
      <c r="G647" s="1">
        <v>0.95</v>
      </c>
      <c r="H647" t="s">
        <v>888</v>
      </c>
    </row>
    <row r="648" spans="1:8">
      <c r="C648" t="s">
        <v>108</v>
      </c>
      <c r="D648">
        <v>687</v>
      </c>
      <c r="E648">
        <v>0</v>
      </c>
      <c r="F648" s="1">
        <v>0.95</v>
      </c>
      <c r="G648" s="1">
        <v>0.95</v>
      </c>
      <c r="H648" t="s">
        <v>109</v>
      </c>
    </row>
    <row r="649" spans="1:8">
      <c r="A649" t="s">
        <v>85</v>
      </c>
    </row>
    <row r="650" spans="1:8">
      <c r="A650" t="s">
        <v>85</v>
      </c>
    </row>
    <row r="651" spans="1:8">
      <c r="A651" t="s">
        <v>948</v>
      </c>
      <c r="B651" t="s">
        <v>886</v>
      </c>
      <c r="C651" t="s">
        <v>682</v>
      </c>
      <c r="D651">
        <v>673</v>
      </c>
      <c r="E651">
        <v>0</v>
      </c>
      <c r="F651" s="1">
        <v>0.98</v>
      </c>
      <c r="G651" s="1">
        <v>0.98</v>
      </c>
      <c r="H651" t="s">
        <v>683</v>
      </c>
    </row>
    <row r="652" spans="1:8">
      <c r="C652" t="s">
        <v>189</v>
      </c>
      <c r="D652">
        <v>672</v>
      </c>
      <c r="E652">
        <v>0</v>
      </c>
      <c r="F652" s="1">
        <v>0.97</v>
      </c>
      <c r="G652" s="1">
        <v>0.97</v>
      </c>
      <c r="H652" t="s">
        <v>190</v>
      </c>
    </row>
    <row r="653" spans="1:8">
      <c r="C653" t="s">
        <v>191</v>
      </c>
      <c r="D653">
        <v>672</v>
      </c>
      <c r="E653">
        <v>0</v>
      </c>
      <c r="F653" s="1">
        <v>0.97</v>
      </c>
      <c r="G653" s="1">
        <v>0.97</v>
      </c>
      <c r="H653" t="s">
        <v>192</v>
      </c>
    </row>
    <row r="654" spans="1:8">
      <c r="C654" t="s">
        <v>195</v>
      </c>
      <c r="D654">
        <v>672</v>
      </c>
      <c r="E654">
        <v>0</v>
      </c>
      <c r="F654" s="1">
        <v>0.97</v>
      </c>
      <c r="G654" s="1">
        <v>0.97</v>
      </c>
      <c r="H654" t="s">
        <v>196</v>
      </c>
    </row>
    <row r="655" spans="1:8">
      <c r="C655" t="s">
        <v>1010</v>
      </c>
      <c r="D655">
        <v>672</v>
      </c>
      <c r="E655">
        <v>0</v>
      </c>
      <c r="F655" s="1">
        <v>0.97</v>
      </c>
      <c r="G655" s="1">
        <v>0.97</v>
      </c>
      <c r="H655" t="s">
        <v>1011</v>
      </c>
    </row>
    <row r="656" spans="1:8">
      <c r="C656" t="s">
        <v>988</v>
      </c>
      <c r="D656">
        <v>672</v>
      </c>
      <c r="E656">
        <v>0</v>
      </c>
      <c r="F656" s="1">
        <v>0.97</v>
      </c>
      <c r="G656" s="1">
        <v>0.97</v>
      </c>
      <c r="H656" t="s">
        <v>989</v>
      </c>
    </row>
    <row r="657" spans="1:8">
      <c r="C657" t="s">
        <v>949</v>
      </c>
      <c r="D657">
        <v>672</v>
      </c>
      <c r="E657">
        <v>0</v>
      </c>
      <c r="F657" s="1">
        <v>0.97</v>
      </c>
      <c r="G657" s="1">
        <v>0.97</v>
      </c>
      <c r="H657" t="s">
        <v>950</v>
      </c>
    </row>
    <row r="658" spans="1:8">
      <c r="C658" t="s">
        <v>193</v>
      </c>
      <c r="D658">
        <v>672</v>
      </c>
      <c r="E658">
        <v>0</v>
      </c>
      <c r="F658" s="1">
        <v>0.97</v>
      </c>
      <c r="G658" s="1">
        <v>0.97</v>
      </c>
      <c r="H658" t="s">
        <v>194</v>
      </c>
    </row>
    <row r="659" spans="1:8">
      <c r="C659" t="s">
        <v>864</v>
      </c>
      <c r="D659">
        <v>672</v>
      </c>
      <c r="E659">
        <v>0</v>
      </c>
      <c r="F659" s="1">
        <v>0.97</v>
      </c>
      <c r="G659" s="1">
        <v>0.97</v>
      </c>
      <c r="H659" t="s">
        <v>865</v>
      </c>
    </row>
    <row r="660" spans="1:8">
      <c r="A660" t="s">
        <v>85</v>
      </c>
    </row>
    <row r="661" spans="1:8">
      <c r="A661" t="s">
        <v>85</v>
      </c>
    </row>
    <row r="662" spans="1:8">
      <c r="A662" t="s">
        <v>863</v>
      </c>
      <c r="B662" t="s">
        <v>886</v>
      </c>
      <c r="C662" t="s">
        <v>189</v>
      </c>
      <c r="D662">
        <v>692</v>
      </c>
      <c r="E662">
        <v>0</v>
      </c>
      <c r="F662" s="1">
        <v>0.99</v>
      </c>
      <c r="G662" s="1">
        <v>0.99</v>
      </c>
      <c r="H662" t="s">
        <v>190</v>
      </c>
    </row>
    <row r="663" spans="1:8">
      <c r="C663" t="s">
        <v>191</v>
      </c>
      <c r="D663">
        <v>692</v>
      </c>
      <c r="E663">
        <v>0</v>
      </c>
      <c r="F663" s="1">
        <v>0.99</v>
      </c>
      <c r="G663" s="1">
        <v>0.99</v>
      </c>
      <c r="H663" t="s">
        <v>192</v>
      </c>
    </row>
    <row r="664" spans="1:8">
      <c r="C664" t="s">
        <v>193</v>
      </c>
      <c r="D664">
        <v>692</v>
      </c>
      <c r="E664">
        <v>0</v>
      </c>
      <c r="F664" s="1">
        <v>0.98</v>
      </c>
      <c r="G664" s="1">
        <v>0.98</v>
      </c>
      <c r="H664" t="s">
        <v>194</v>
      </c>
    </row>
    <row r="665" spans="1:8">
      <c r="C665" t="s">
        <v>678</v>
      </c>
      <c r="D665">
        <v>692</v>
      </c>
      <c r="E665">
        <v>0</v>
      </c>
      <c r="F665" s="1">
        <v>0.98</v>
      </c>
      <c r="G665" s="1">
        <v>0.98</v>
      </c>
      <c r="H665" t="s">
        <v>679</v>
      </c>
    </row>
    <row r="666" spans="1:8">
      <c r="C666" t="s">
        <v>195</v>
      </c>
      <c r="D666">
        <v>685</v>
      </c>
      <c r="E666">
        <v>0</v>
      </c>
      <c r="F666" s="1">
        <v>0.98</v>
      </c>
      <c r="G666" s="1">
        <v>0.98</v>
      </c>
      <c r="H666" t="s">
        <v>196</v>
      </c>
    </row>
    <row r="667" spans="1:8">
      <c r="C667" t="s">
        <v>680</v>
      </c>
      <c r="D667">
        <v>692</v>
      </c>
      <c r="E667">
        <v>0</v>
      </c>
      <c r="F667" s="1">
        <v>0.98</v>
      </c>
      <c r="G667" s="1">
        <v>0.98</v>
      </c>
      <c r="H667" t="s">
        <v>681</v>
      </c>
    </row>
    <row r="668" spans="1:8">
      <c r="C668" t="s">
        <v>682</v>
      </c>
      <c r="D668">
        <v>693</v>
      </c>
      <c r="E668">
        <v>0</v>
      </c>
      <c r="F668" s="1">
        <v>0.98</v>
      </c>
      <c r="G668" s="1">
        <v>0.98</v>
      </c>
      <c r="H668" t="s">
        <v>683</v>
      </c>
    </row>
    <row r="669" spans="1:8">
      <c r="C669" t="s">
        <v>982</v>
      </c>
      <c r="D669">
        <v>692</v>
      </c>
      <c r="E669">
        <v>0</v>
      </c>
      <c r="F669" s="1">
        <v>0.98</v>
      </c>
      <c r="G669" s="1">
        <v>0.98</v>
      </c>
      <c r="H669" t="s">
        <v>983</v>
      </c>
    </row>
    <row r="670" spans="1:8">
      <c r="C670" t="s">
        <v>1010</v>
      </c>
      <c r="D670">
        <v>677</v>
      </c>
      <c r="E670">
        <v>0</v>
      </c>
      <c r="F670" s="1">
        <v>0.98</v>
      </c>
      <c r="G670" s="1">
        <v>0.98</v>
      </c>
      <c r="H670" t="s">
        <v>1011</v>
      </c>
    </row>
    <row r="671" spans="1:8">
      <c r="A671" t="s">
        <v>85</v>
      </c>
    </row>
    <row r="672" spans="1:8">
      <c r="A672" t="s">
        <v>85</v>
      </c>
    </row>
    <row r="673" spans="1:8">
      <c r="A673" t="s">
        <v>951</v>
      </c>
      <c r="B673" t="s">
        <v>886</v>
      </c>
      <c r="C673" t="s">
        <v>2454</v>
      </c>
      <c r="D673">
        <v>431</v>
      </c>
      <c r="E673">
        <v>0</v>
      </c>
      <c r="F673" s="1">
        <v>0.97</v>
      </c>
      <c r="G673" s="1">
        <v>0.97</v>
      </c>
      <c r="H673" t="s">
        <v>800</v>
      </c>
    </row>
    <row r="674" spans="1:8">
      <c r="C674" t="s">
        <v>2452</v>
      </c>
      <c r="D674">
        <v>431</v>
      </c>
      <c r="E674">
        <v>0</v>
      </c>
      <c r="F674" s="1">
        <v>0.96</v>
      </c>
      <c r="G674" s="1">
        <v>0.96</v>
      </c>
      <c r="H674" t="s">
        <v>2453</v>
      </c>
    </row>
    <row r="675" spans="1:8">
      <c r="C675" t="s">
        <v>2438</v>
      </c>
      <c r="D675">
        <v>431</v>
      </c>
      <c r="E675">
        <v>0</v>
      </c>
      <c r="F675" s="1">
        <v>0.96</v>
      </c>
      <c r="G675" s="1">
        <v>0.96</v>
      </c>
      <c r="H675" t="s">
        <v>2439</v>
      </c>
    </row>
    <row r="676" spans="1:8">
      <c r="C676" t="s">
        <v>368</v>
      </c>
      <c r="D676">
        <v>431</v>
      </c>
      <c r="E676">
        <v>0</v>
      </c>
      <c r="F676" s="1">
        <v>0.96</v>
      </c>
      <c r="G676" s="1">
        <v>0.96</v>
      </c>
      <c r="H676" t="s">
        <v>369</v>
      </c>
    </row>
    <row r="677" spans="1:8">
      <c r="C677" t="s">
        <v>370</v>
      </c>
      <c r="D677">
        <v>437</v>
      </c>
      <c r="E677">
        <v>0</v>
      </c>
      <c r="F677" s="1">
        <v>0.95</v>
      </c>
      <c r="G677" s="1">
        <v>0.95</v>
      </c>
      <c r="H677" t="s">
        <v>371</v>
      </c>
    </row>
    <row r="678" spans="1:8">
      <c r="C678" t="s">
        <v>2440</v>
      </c>
      <c r="D678">
        <v>432</v>
      </c>
      <c r="E678">
        <v>0</v>
      </c>
      <c r="F678" s="1">
        <v>0.96</v>
      </c>
      <c r="G678" s="1">
        <v>0.96</v>
      </c>
      <c r="H678" t="s">
        <v>2441</v>
      </c>
    </row>
    <row r="679" spans="1:8">
      <c r="C679" t="s">
        <v>2450</v>
      </c>
      <c r="D679">
        <v>432</v>
      </c>
      <c r="E679">
        <v>0</v>
      </c>
      <c r="F679" s="1">
        <v>0.96</v>
      </c>
      <c r="G679" s="1">
        <v>0.96</v>
      </c>
      <c r="H679" t="s">
        <v>2451</v>
      </c>
    </row>
    <row r="680" spans="1:8">
      <c r="C680" t="s">
        <v>2442</v>
      </c>
      <c r="D680">
        <v>432</v>
      </c>
      <c r="E680">
        <v>0</v>
      </c>
      <c r="F680" s="1">
        <v>0.96</v>
      </c>
      <c r="G680" s="1">
        <v>0.96</v>
      </c>
      <c r="H680" t="s">
        <v>2443</v>
      </c>
    </row>
    <row r="681" spans="1:8">
      <c r="C681" t="s">
        <v>2444</v>
      </c>
      <c r="D681">
        <v>432</v>
      </c>
      <c r="E681">
        <v>0</v>
      </c>
      <c r="F681" s="1">
        <v>0.96</v>
      </c>
      <c r="G681" s="1">
        <v>0.96</v>
      </c>
      <c r="H681" t="s">
        <v>2445</v>
      </c>
    </row>
    <row r="682" spans="1:8">
      <c r="A682" t="s">
        <v>85</v>
      </c>
    </row>
    <row r="683" spans="1:8">
      <c r="A683" t="s">
        <v>85</v>
      </c>
    </row>
    <row r="684" spans="1:8">
      <c r="A684" t="s">
        <v>372</v>
      </c>
      <c r="B684" t="s">
        <v>886</v>
      </c>
      <c r="C684" t="s">
        <v>682</v>
      </c>
      <c r="D684">
        <v>611</v>
      </c>
      <c r="E684">
        <v>0</v>
      </c>
      <c r="F684" s="1">
        <v>0.98</v>
      </c>
      <c r="G684" s="1">
        <v>0.98</v>
      </c>
      <c r="H684" t="s">
        <v>683</v>
      </c>
    </row>
    <row r="685" spans="1:8">
      <c r="C685" t="s">
        <v>195</v>
      </c>
      <c r="D685">
        <v>610</v>
      </c>
      <c r="E685">
        <v>0</v>
      </c>
      <c r="F685" s="1">
        <v>0.98</v>
      </c>
      <c r="G685" s="1">
        <v>0.98</v>
      </c>
      <c r="H685" t="s">
        <v>196</v>
      </c>
    </row>
    <row r="686" spans="1:8">
      <c r="C686" t="s">
        <v>189</v>
      </c>
      <c r="D686">
        <v>610</v>
      </c>
      <c r="E686">
        <v>0</v>
      </c>
      <c r="F686" s="1">
        <v>0.98</v>
      </c>
      <c r="G686" s="1">
        <v>0.98</v>
      </c>
      <c r="H686" t="s">
        <v>190</v>
      </c>
    </row>
    <row r="687" spans="1:8">
      <c r="C687" t="s">
        <v>191</v>
      </c>
      <c r="D687">
        <v>610</v>
      </c>
      <c r="E687">
        <v>0</v>
      </c>
      <c r="F687" s="1">
        <v>0.98</v>
      </c>
      <c r="G687" s="1">
        <v>0.98</v>
      </c>
      <c r="H687" t="s">
        <v>192</v>
      </c>
    </row>
    <row r="688" spans="1:8">
      <c r="C688" t="s">
        <v>1010</v>
      </c>
      <c r="D688">
        <v>610</v>
      </c>
      <c r="E688">
        <v>0</v>
      </c>
      <c r="F688" s="1">
        <v>0.98</v>
      </c>
      <c r="G688" s="1">
        <v>0.98</v>
      </c>
      <c r="H688" t="s">
        <v>1011</v>
      </c>
    </row>
    <row r="689" spans="1:8">
      <c r="C689" t="s">
        <v>988</v>
      </c>
      <c r="D689">
        <v>610</v>
      </c>
      <c r="E689">
        <v>0</v>
      </c>
      <c r="F689" s="1">
        <v>0.97</v>
      </c>
      <c r="G689" s="1">
        <v>0.97</v>
      </c>
      <c r="H689" t="s">
        <v>989</v>
      </c>
    </row>
    <row r="690" spans="1:8">
      <c r="C690" t="s">
        <v>864</v>
      </c>
      <c r="D690">
        <v>610</v>
      </c>
      <c r="E690">
        <v>0</v>
      </c>
      <c r="F690" s="1">
        <v>0.97</v>
      </c>
      <c r="G690" s="1">
        <v>0.97</v>
      </c>
      <c r="H690" t="s">
        <v>865</v>
      </c>
    </row>
    <row r="691" spans="1:8">
      <c r="C691" t="s">
        <v>1012</v>
      </c>
      <c r="D691">
        <v>610</v>
      </c>
      <c r="E691">
        <v>0</v>
      </c>
      <c r="F691" s="1">
        <v>0.97</v>
      </c>
      <c r="G691" s="1">
        <v>0.97</v>
      </c>
      <c r="H691" t="s">
        <v>1013</v>
      </c>
    </row>
    <row r="692" spans="1:8">
      <c r="C692" t="s">
        <v>982</v>
      </c>
      <c r="D692">
        <v>610</v>
      </c>
      <c r="E692">
        <v>0</v>
      </c>
      <c r="F692" s="1">
        <v>0.97</v>
      </c>
      <c r="G692" s="1">
        <v>0.97</v>
      </c>
      <c r="H692" t="s">
        <v>983</v>
      </c>
    </row>
    <row r="693" spans="1:8">
      <c r="A693" t="s">
        <v>85</v>
      </c>
    </row>
    <row r="694" spans="1:8">
      <c r="A694" t="s">
        <v>85</v>
      </c>
    </row>
    <row r="695" spans="1:8">
      <c r="A695" t="s">
        <v>373</v>
      </c>
      <c r="B695" t="s">
        <v>886</v>
      </c>
      <c r="C695" t="s">
        <v>2418</v>
      </c>
      <c r="D695">
        <v>705</v>
      </c>
      <c r="E695">
        <v>0</v>
      </c>
      <c r="F695" s="1">
        <v>0.98</v>
      </c>
      <c r="G695" s="1">
        <v>0.98</v>
      </c>
      <c r="H695" t="s">
        <v>2419</v>
      </c>
    </row>
    <row r="696" spans="1:8">
      <c r="C696" t="s">
        <v>2420</v>
      </c>
      <c r="D696">
        <v>705</v>
      </c>
      <c r="E696">
        <v>0</v>
      </c>
      <c r="F696" s="1">
        <v>0.98</v>
      </c>
      <c r="G696" s="1">
        <v>0.98</v>
      </c>
      <c r="H696" t="s">
        <v>2421</v>
      </c>
    </row>
    <row r="697" spans="1:8">
      <c r="C697" t="s">
        <v>2422</v>
      </c>
      <c r="D697">
        <v>705</v>
      </c>
      <c r="E697">
        <v>0</v>
      </c>
      <c r="F697" s="1">
        <v>0.98</v>
      </c>
      <c r="G697" s="1">
        <v>0.98</v>
      </c>
      <c r="H697" t="s">
        <v>2423</v>
      </c>
    </row>
    <row r="698" spans="1:8">
      <c r="C698" t="s">
        <v>2424</v>
      </c>
      <c r="D698">
        <v>706</v>
      </c>
      <c r="E698">
        <v>0</v>
      </c>
      <c r="F698" s="1">
        <v>0.98</v>
      </c>
      <c r="G698" s="1">
        <v>0.98</v>
      </c>
      <c r="H698" t="s">
        <v>2425</v>
      </c>
    </row>
    <row r="699" spans="1:8">
      <c r="C699" t="s">
        <v>2426</v>
      </c>
      <c r="D699">
        <v>706</v>
      </c>
      <c r="E699">
        <v>0</v>
      </c>
      <c r="F699" s="1">
        <v>0.98</v>
      </c>
      <c r="G699" s="1">
        <v>0.98</v>
      </c>
      <c r="H699" t="s">
        <v>2427</v>
      </c>
    </row>
    <row r="700" spans="1:8">
      <c r="C700" t="s">
        <v>2428</v>
      </c>
      <c r="D700">
        <v>116</v>
      </c>
      <c r="E700" s="2">
        <v>4.1640999999999997E-45</v>
      </c>
      <c r="F700" s="1">
        <v>0.95</v>
      </c>
      <c r="G700" s="1">
        <v>0.95</v>
      </c>
      <c r="H700" t="s">
        <v>2429</v>
      </c>
    </row>
    <row r="701" spans="1:8">
      <c r="C701" t="s">
        <v>374</v>
      </c>
      <c r="D701">
        <v>116</v>
      </c>
      <c r="E701" s="2">
        <v>4.1640999999999997E-45</v>
      </c>
      <c r="F701" s="1">
        <v>0.95</v>
      </c>
      <c r="G701" s="1">
        <v>0.95</v>
      </c>
      <c r="H701" t="s">
        <v>375</v>
      </c>
    </row>
    <row r="702" spans="1:8">
      <c r="C702" t="s">
        <v>376</v>
      </c>
      <c r="D702">
        <v>116</v>
      </c>
      <c r="E702" s="2">
        <v>1.0151100000000001E-42</v>
      </c>
      <c r="F702" s="1">
        <v>0.94</v>
      </c>
      <c r="G702" s="1">
        <v>0.94</v>
      </c>
      <c r="H702" t="s">
        <v>377</v>
      </c>
    </row>
    <row r="703" spans="1:8">
      <c r="C703" t="s">
        <v>378</v>
      </c>
      <c r="D703">
        <v>116</v>
      </c>
      <c r="E703" s="2">
        <v>4.1640999999999997E-45</v>
      </c>
      <c r="F703" s="1">
        <v>0.95</v>
      </c>
      <c r="G703" s="1">
        <v>0.95</v>
      </c>
      <c r="H703" t="s">
        <v>379</v>
      </c>
    </row>
    <row r="704" spans="1:8">
      <c r="A704" t="s">
        <v>85</v>
      </c>
    </row>
    <row r="705" spans="1:8">
      <c r="A705" t="s">
        <v>85</v>
      </c>
    </row>
    <row r="706" spans="1:8">
      <c r="A706" t="s">
        <v>380</v>
      </c>
      <c r="B706" t="s">
        <v>886</v>
      </c>
      <c r="C706" t="s">
        <v>693</v>
      </c>
      <c r="D706">
        <v>347</v>
      </c>
      <c r="E706" s="2">
        <v>2.5315199999999999E-171</v>
      </c>
      <c r="F706" s="1">
        <v>0.98</v>
      </c>
      <c r="G706" s="1">
        <v>0.98</v>
      </c>
      <c r="H706" t="s">
        <v>694</v>
      </c>
    </row>
    <row r="707" spans="1:8">
      <c r="C707" t="s">
        <v>887</v>
      </c>
      <c r="D707">
        <v>347</v>
      </c>
      <c r="E707" s="2">
        <v>2.1794200000000001E-159</v>
      </c>
      <c r="F707" s="1">
        <v>0.97</v>
      </c>
      <c r="G707" s="1">
        <v>0.97</v>
      </c>
      <c r="H707" t="s">
        <v>888</v>
      </c>
    </row>
    <row r="708" spans="1:8">
      <c r="C708" t="s">
        <v>183</v>
      </c>
      <c r="D708">
        <v>347</v>
      </c>
      <c r="E708" s="2">
        <v>2.1794200000000001E-159</v>
      </c>
      <c r="F708" s="1">
        <v>0.97</v>
      </c>
      <c r="G708" s="1">
        <v>0.97</v>
      </c>
      <c r="H708" t="s">
        <v>184</v>
      </c>
    </row>
    <row r="709" spans="1:8">
      <c r="C709" t="s">
        <v>889</v>
      </c>
      <c r="D709">
        <v>357</v>
      </c>
      <c r="E709" s="2">
        <v>3.4028099999999998E-158</v>
      </c>
      <c r="F709" s="1">
        <v>0.96</v>
      </c>
      <c r="G709" s="1">
        <v>0.96</v>
      </c>
      <c r="H709" t="s">
        <v>890</v>
      </c>
    </row>
    <row r="710" spans="1:8">
      <c r="C710" t="s">
        <v>381</v>
      </c>
      <c r="D710">
        <v>347</v>
      </c>
      <c r="E710" s="2">
        <v>5.3129200000000001E-157</v>
      </c>
      <c r="F710" s="1">
        <v>0.96</v>
      </c>
      <c r="G710" s="1">
        <v>0.96</v>
      </c>
      <c r="H710" t="s">
        <v>382</v>
      </c>
    </row>
    <row r="711" spans="1:8">
      <c r="C711" t="s">
        <v>79</v>
      </c>
      <c r="D711">
        <v>347</v>
      </c>
      <c r="E711" s="2">
        <v>1.29517E-154</v>
      </c>
      <c r="F711" s="1">
        <v>0.96</v>
      </c>
      <c r="G711" s="1">
        <v>0.96</v>
      </c>
      <c r="H711" t="s">
        <v>80</v>
      </c>
    </row>
    <row r="712" spans="1:8">
      <c r="C712" t="s">
        <v>108</v>
      </c>
      <c r="D712">
        <v>347</v>
      </c>
      <c r="E712" s="2">
        <v>1.29517E-154</v>
      </c>
      <c r="F712" s="1">
        <v>0.96</v>
      </c>
      <c r="G712" s="1">
        <v>0.96</v>
      </c>
      <c r="H712" t="s">
        <v>109</v>
      </c>
    </row>
    <row r="713" spans="1:8">
      <c r="C713" t="s">
        <v>185</v>
      </c>
      <c r="D713">
        <v>347</v>
      </c>
      <c r="E713" s="2">
        <v>1.29517E-154</v>
      </c>
      <c r="F713" s="1">
        <v>0.96</v>
      </c>
      <c r="G713" s="1">
        <v>0.96</v>
      </c>
      <c r="H713" t="s">
        <v>186</v>
      </c>
    </row>
    <row r="714" spans="1:8">
      <c r="C714" t="s">
        <v>891</v>
      </c>
      <c r="D714">
        <v>346</v>
      </c>
      <c r="E714" s="2">
        <v>5.1176799999999998E-154</v>
      </c>
      <c r="F714" s="1">
        <v>0.96</v>
      </c>
      <c r="G714" s="1">
        <v>0.96</v>
      </c>
      <c r="H714" t="s">
        <v>892</v>
      </c>
    </row>
    <row r="715" spans="1:8">
      <c r="A715" t="s">
        <v>85</v>
      </c>
    </row>
    <row r="716" spans="1:8">
      <c r="A716" t="s">
        <v>85</v>
      </c>
    </row>
    <row r="717" spans="1:8">
      <c r="A717" t="s">
        <v>383</v>
      </c>
      <c r="B717" t="s">
        <v>886</v>
      </c>
      <c r="C717" t="s">
        <v>682</v>
      </c>
      <c r="D717">
        <v>711</v>
      </c>
      <c r="E717">
        <v>0</v>
      </c>
      <c r="F717" s="1">
        <v>0.98</v>
      </c>
      <c r="G717" s="1">
        <v>0.98</v>
      </c>
      <c r="H717" t="s">
        <v>683</v>
      </c>
    </row>
    <row r="718" spans="1:8">
      <c r="C718" t="s">
        <v>189</v>
      </c>
      <c r="D718">
        <v>710</v>
      </c>
      <c r="E718">
        <v>0</v>
      </c>
      <c r="F718" s="1">
        <v>0.98</v>
      </c>
      <c r="G718" s="1">
        <v>0.98</v>
      </c>
      <c r="H718" t="s">
        <v>190</v>
      </c>
    </row>
    <row r="719" spans="1:8">
      <c r="C719" t="s">
        <v>191</v>
      </c>
      <c r="D719">
        <v>710</v>
      </c>
      <c r="E719">
        <v>0</v>
      </c>
      <c r="F719" s="1">
        <v>0.98</v>
      </c>
      <c r="G719" s="1">
        <v>0.98</v>
      </c>
      <c r="H719" t="s">
        <v>192</v>
      </c>
    </row>
    <row r="720" spans="1:8">
      <c r="C720" t="s">
        <v>195</v>
      </c>
      <c r="D720">
        <v>703</v>
      </c>
      <c r="E720">
        <v>0</v>
      </c>
      <c r="F720" s="1">
        <v>0.98</v>
      </c>
      <c r="G720" s="1">
        <v>0.98</v>
      </c>
      <c r="H720" t="s">
        <v>196</v>
      </c>
    </row>
    <row r="721" spans="1:8">
      <c r="C721" t="s">
        <v>193</v>
      </c>
      <c r="D721">
        <v>710</v>
      </c>
      <c r="E721">
        <v>0</v>
      </c>
      <c r="F721" s="1">
        <v>0.98</v>
      </c>
      <c r="G721" s="1">
        <v>0.98</v>
      </c>
      <c r="H721" t="s">
        <v>194</v>
      </c>
    </row>
    <row r="722" spans="1:8">
      <c r="C722" t="s">
        <v>1010</v>
      </c>
      <c r="D722">
        <v>703</v>
      </c>
      <c r="E722">
        <v>0</v>
      </c>
      <c r="F722" s="1">
        <v>0.98</v>
      </c>
      <c r="G722" s="1">
        <v>0.98</v>
      </c>
      <c r="H722" t="s">
        <v>1011</v>
      </c>
    </row>
    <row r="723" spans="1:8">
      <c r="C723" t="s">
        <v>982</v>
      </c>
      <c r="D723">
        <v>710</v>
      </c>
      <c r="E723">
        <v>0</v>
      </c>
      <c r="F723" s="1">
        <v>0.98</v>
      </c>
      <c r="G723" s="1">
        <v>0.98</v>
      </c>
      <c r="H723" t="s">
        <v>983</v>
      </c>
    </row>
    <row r="724" spans="1:8">
      <c r="C724" t="s">
        <v>678</v>
      </c>
      <c r="D724">
        <v>710</v>
      </c>
      <c r="E724">
        <v>0</v>
      </c>
      <c r="F724" s="1">
        <v>0.98</v>
      </c>
      <c r="G724" s="1">
        <v>0.98</v>
      </c>
      <c r="H724" t="s">
        <v>679</v>
      </c>
    </row>
    <row r="725" spans="1:8">
      <c r="C725" t="s">
        <v>864</v>
      </c>
      <c r="D725">
        <v>703</v>
      </c>
      <c r="E725">
        <v>0</v>
      </c>
      <c r="F725" s="1">
        <v>0.98</v>
      </c>
      <c r="G725" s="1">
        <v>0.98</v>
      </c>
      <c r="H725" t="s">
        <v>865</v>
      </c>
    </row>
    <row r="726" spans="1:8">
      <c r="A726" t="s">
        <v>85</v>
      </c>
    </row>
    <row r="727" spans="1:8">
      <c r="A727" t="s">
        <v>85</v>
      </c>
    </row>
    <row r="728" spans="1:8">
      <c r="A728" t="s">
        <v>384</v>
      </c>
      <c r="B728" t="s">
        <v>886</v>
      </c>
      <c r="C728" t="s">
        <v>702</v>
      </c>
      <c r="D728">
        <v>424</v>
      </c>
      <c r="E728" s="2">
        <v>1.1885900000000001E-170</v>
      </c>
      <c r="F728" s="1">
        <v>0.9</v>
      </c>
      <c r="G728" s="1">
        <v>0.9</v>
      </c>
      <c r="H728" t="s">
        <v>703</v>
      </c>
    </row>
    <row r="729" spans="1:8">
      <c r="C729" t="s">
        <v>706</v>
      </c>
      <c r="D729">
        <v>422</v>
      </c>
      <c r="E729" s="2">
        <v>2.8975000000000002E-168</v>
      </c>
      <c r="F729" s="1">
        <v>0.9</v>
      </c>
      <c r="G729" s="1">
        <v>0.9</v>
      </c>
      <c r="H729" t="s">
        <v>707</v>
      </c>
    </row>
    <row r="730" spans="1:8">
      <c r="C730" t="s">
        <v>704</v>
      </c>
      <c r="D730">
        <v>424</v>
      </c>
      <c r="E730" s="2">
        <v>2.8975000000000002E-168</v>
      </c>
      <c r="F730" s="1">
        <v>0.9</v>
      </c>
      <c r="G730" s="1">
        <v>0.9</v>
      </c>
      <c r="H730" t="s">
        <v>705</v>
      </c>
    </row>
    <row r="731" spans="1:8">
      <c r="C731" t="s">
        <v>708</v>
      </c>
      <c r="D731">
        <v>424</v>
      </c>
      <c r="E731" s="2">
        <v>4.19759E-161</v>
      </c>
      <c r="F731" s="1">
        <v>0.89</v>
      </c>
      <c r="G731" s="1">
        <v>0.89</v>
      </c>
      <c r="H731" t="s">
        <v>709</v>
      </c>
    </row>
    <row r="732" spans="1:8">
      <c r="C732" t="s">
        <v>710</v>
      </c>
      <c r="D732">
        <v>424</v>
      </c>
      <c r="E732" s="2">
        <v>1.0232700000000001E-158</v>
      </c>
      <c r="F732" s="1">
        <v>0.89</v>
      </c>
      <c r="G732" s="1">
        <v>0.89</v>
      </c>
      <c r="H732" t="s">
        <v>1509</v>
      </c>
    </row>
    <row r="733" spans="1:8">
      <c r="C733" t="s">
        <v>1510</v>
      </c>
      <c r="D733">
        <v>424</v>
      </c>
      <c r="E733" s="2">
        <v>1.0232700000000001E-158</v>
      </c>
      <c r="F733" s="1">
        <v>0.89</v>
      </c>
      <c r="G733" s="1">
        <v>0.89</v>
      </c>
      <c r="H733" t="s">
        <v>2381</v>
      </c>
    </row>
    <row r="734" spans="1:8">
      <c r="C734" t="s">
        <v>2382</v>
      </c>
      <c r="D734">
        <v>424</v>
      </c>
      <c r="E734" s="2">
        <v>1.0232700000000001E-158</v>
      </c>
      <c r="F734" s="1">
        <v>0.89</v>
      </c>
      <c r="G734" s="1">
        <v>0.89</v>
      </c>
      <c r="H734" t="s">
        <v>2383</v>
      </c>
    </row>
    <row r="735" spans="1:8">
      <c r="C735" t="s">
        <v>2384</v>
      </c>
      <c r="D735">
        <v>424</v>
      </c>
      <c r="E735" s="2">
        <v>2.4944999999999998E-156</v>
      </c>
      <c r="F735" s="1">
        <v>0.89</v>
      </c>
      <c r="G735" s="1">
        <v>0.89</v>
      </c>
      <c r="H735" t="s">
        <v>2385</v>
      </c>
    </row>
    <row r="736" spans="1:8">
      <c r="C736" t="s">
        <v>2386</v>
      </c>
      <c r="D736">
        <v>192</v>
      </c>
      <c r="E736" s="2">
        <v>1.26673E-65</v>
      </c>
      <c r="F736" s="1">
        <v>0.89</v>
      </c>
      <c r="G736" s="1">
        <v>0.89</v>
      </c>
      <c r="H736" t="s">
        <v>2387</v>
      </c>
    </row>
    <row r="737" spans="1:8">
      <c r="A737" t="s">
        <v>85</v>
      </c>
    </row>
    <row r="738" spans="1:8">
      <c r="A738" t="s">
        <v>85</v>
      </c>
    </row>
    <row r="739" spans="1:8">
      <c r="A739" t="s">
        <v>385</v>
      </c>
      <c r="B739" t="s">
        <v>886</v>
      </c>
      <c r="C739" t="s">
        <v>682</v>
      </c>
      <c r="D739">
        <v>704</v>
      </c>
      <c r="E739">
        <v>0</v>
      </c>
      <c r="F739" s="1">
        <v>0.99</v>
      </c>
      <c r="G739" s="1">
        <v>0.99</v>
      </c>
      <c r="H739" t="s">
        <v>683</v>
      </c>
    </row>
    <row r="740" spans="1:8">
      <c r="C740" t="s">
        <v>189</v>
      </c>
      <c r="D740">
        <v>703</v>
      </c>
      <c r="E740">
        <v>0</v>
      </c>
      <c r="F740" s="1">
        <v>0.99</v>
      </c>
      <c r="G740" s="1">
        <v>0.99</v>
      </c>
      <c r="H740" t="s">
        <v>190</v>
      </c>
    </row>
    <row r="741" spans="1:8">
      <c r="C741" t="s">
        <v>191</v>
      </c>
      <c r="D741">
        <v>703</v>
      </c>
      <c r="E741">
        <v>0</v>
      </c>
      <c r="F741" s="1">
        <v>0.99</v>
      </c>
      <c r="G741" s="1">
        <v>0.99</v>
      </c>
      <c r="H741" t="s">
        <v>192</v>
      </c>
    </row>
    <row r="742" spans="1:8">
      <c r="C742" t="s">
        <v>195</v>
      </c>
      <c r="D742">
        <v>696</v>
      </c>
      <c r="E742">
        <v>0</v>
      </c>
      <c r="F742" s="1">
        <v>0.99</v>
      </c>
      <c r="G742" s="1">
        <v>0.99</v>
      </c>
      <c r="H742" t="s">
        <v>196</v>
      </c>
    </row>
    <row r="743" spans="1:8">
      <c r="C743" t="s">
        <v>193</v>
      </c>
      <c r="D743">
        <v>703</v>
      </c>
      <c r="E743">
        <v>0</v>
      </c>
      <c r="F743" s="1">
        <v>0.99</v>
      </c>
      <c r="G743" s="1">
        <v>0.99</v>
      </c>
      <c r="H743" t="s">
        <v>194</v>
      </c>
    </row>
    <row r="744" spans="1:8">
      <c r="C744" t="s">
        <v>1010</v>
      </c>
      <c r="D744">
        <v>696</v>
      </c>
      <c r="E744">
        <v>0</v>
      </c>
      <c r="F744" s="1">
        <v>0.99</v>
      </c>
      <c r="G744" s="1">
        <v>0.99</v>
      </c>
      <c r="H744" t="s">
        <v>1011</v>
      </c>
    </row>
    <row r="745" spans="1:8">
      <c r="C745" t="s">
        <v>982</v>
      </c>
      <c r="D745">
        <v>703</v>
      </c>
      <c r="E745">
        <v>0</v>
      </c>
      <c r="F745" s="1">
        <v>0.98</v>
      </c>
      <c r="G745" s="1">
        <v>0.98</v>
      </c>
      <c r="H745" t="s">
        <v>983</v>
      </c>
    </row>
    <row r="746" spans="1:8">
      <c r="C746" t="s">
        <v>678</v>
      </c>
      <c r="D746">
        <v>703</v>
      </c>
      <c r="E746">
        <v>0</v>
      </c>
      <c r="F746" s="1">
        <v>0.98</v>
      </c>
      <c r="G746" s="1">
        <v>0.98</v>
      </c>
      <c r="H746" t="s">
        <v>679</v>
      </c>
    </row>
    <row r="747" spans="1:8">
      <c r="C747" t="s">
        <v>864</v>
      </c>
      <c r="D747">
        <v>696</v>
      </c>
      <c r="E747">
        <v>0</v>
      </c>
      <c r="F747" s="1">
        <v>0.99</v>
      </c>
      <c r="G747" s="1">
        <v>0.99</v>
      </c>
      <c r="H747" t="s">
        <v>865</v>
      </c>
    </row>
    <row r="748" spans="1:8">
      <c r="A748" t="s">
        <v>85</v>
      </c>
    </row>
    <row r="749" spans="1:8">
      <c r="A749" t="s">
        <v>85</v>
      </c>
    </row>
    <row r="750" spans="1:8">
      <c r="A750" t="s">
        <v>386</v>
      </c>
      <c r="B750" t="s">
        <v>886</v>
      </c>
      <c r="C750" t="s">
        <v>387</v>
      </c>
      <c r="D750">
        <v>694</v>
      </c>
      <c r="E750">
        <v>0</v>
      </c>
      <c r="F750" s="1">
        <v>0.99</v>
      </c>
      <c r="G750" s="1">
        <v>0.99</v>
      </c>
      <c r="H750" t="s">
        <v>388</v>
      </c>
    </row>
    <row r="751" spans="1:8">
      <c r="C751" t="s">
        <v>389</v>
      </c>
      <c r="D751">
        <v>694</v>
      </c>
      <c r="E751">
        <v>0</v>
      </c>
      <c r="F751" s="1">
        <v>0.99</v>
      </c>
      <c r="G751" s="1">
        <v>0.99</v>
      </c>
      <c r="H751" t="s">
        <v>390</v>
      </c>
    </row>
    <row r="752" spans="1:8">
      <c r="C752" t="s">
        <v>391</v>
      </c>
      <c r="D752">
        <v>694</v>
      </c>
      <c r="E752">
        <v>0</v>
      </c>
      <c r="F752" s="1">
        <v>0.99</v>
      </c>
      <c r="G752" s="1">
        <v>0.99</v>
      </c>
      <c r="H752" t="s">
        <v>392</v>
      </c>
    </row>
    <row r="753" spans="1:8">
      <c r="C753" t="s">
        <v>393</v>
      </c>
      <c r="D753">
        <v>694</v>
      </c>
      <c r="E753">
        <v>0</v>
      </c>
      <c r="F753" s="1">
        <v>0.99</v>
      </c>
      <c r="G753" s="1">
        <v>0.99</v>
      </c>
      <c r="H753" t="s">
        <v>394</v>
      </c>
    </row>
    <row r="754" spans="1:8">
      <c r="C754" t="s">
        <v>395</v>
      </c>
      <c r="D754">
        <v>694</v>
      </c>
      <c r="E754">
        <v>0</v>
      </c>
      <c r="F754" s="1">
        <v>0.99</v>
      </c>
      <c r="G754" s="1">
        <v>0.99</v>
      </c>
      <c r="H754" t="s">
        <v>396</v>
      </c>
    </row>
    <row r="755" spans="1:8">
      <c r="C755" t="s">
        <v>397</v>
      </c>
      <c r="D755">
        <v>694</v>
      </c>
      <c r="E755">
        <v>0</v>
      </c>
      <c r="F755" s="1">
        <v>0.99</v>
      </c>
      <c r="G755" s="1">
        <v>0.99</v>
      </c>
      <c r="H755" t="s">
        <v>398</v>
      </c>
    </row>
    <row r="756" spans="1:8">
      <c r="C756" t="s">
        <v>399</v>
      </c>
      <c r="D756">
        <v>695</v>
      </c>
      <c r="E756">
        <v>0</v>
      </c>
      <c r="F756" s="1">
        <v>0.99</v>
      </c>
      <c r="G756" s="1">
        <v>0.99</v>
      </c>
      <c r="H756" t="s">
        <v>400</v>
      </c>
    </row>
    <row r="757" spans="1:8">
      <c r="C757" t="s">
        <v>401</v>
      </c>
      <c r="D757">
        <v>694</v>
      </c>
      <c r="E757">
        <v>0</v>
      </c>
      <c r="F757" s="1">
        <v>0.99</v>
      </c>
      <c r="G757" s="1">
        <v>0.99</v>
      </c>
      <c r="H757" t="s">
        <v>402</v>
      </c>
    </row>
    <row r="758" spans="1:8">
      <c r="C758" t="s">
        <v>403</v>
      </c>
      <c r="D758">
        <v>694</v>
      </c>
      <c r="E758">
        <v>0</v>
      </c>
      <c r="F758" s="1">
        <v>0.99</v>
      </c>
      <c r="G758" s="1">
        <v>0.99</v>
      </c>
      <c r="H758" t="s">
        <v>404</v>
      </c>
    </row>
    <row r="759" spans="1:8">
      <c r="A759" t="s">
        <v>85</v>
      </c>
    </row>
    <row r="760" spans="1:8">
      <c r="A760" t="s">
        <v>85</v>
      </c>
    </row>
    <row r="761" spans="1:8">
      <c r="A761" t="s">
        <v>405</v>
      </c>
      <c r="B761" t="s">
        <v>886</v>
      </c>
      <c r="C761" t="s">
        <v>406</v>
      </c>
      <c r="D761">
        <v>396</v>
      </c>
      <c r="E761" s="2">
        <v>1.20885E-149</v>
      </c>
      <c r="F761" s="1">
        <v>0.91</v>
      </c>
      <c r="G761" s="1">
        <v>0.91</v>
      </c>
      <c r="H761" t="s">
        <v>407</v>
      </c>
    </row>
    <row r="762" spans="1:8">
      <c r="C762" t="s">
        <v>408</v>
      </c>
      <c r="D762">
        <v>415</v>
      </c>
      <c r="E762" s="2">
        <v>1.8874200000000001E-148</v>
      </c>
      <c r="F762" s="1">
        <v>0.9</v>
      </c>
      <c r="G762" s="1">
        <v>0.9</v>
      </c>
      <c r="H762" t="s">
        <v>409</v>
      </c>
    </row>
    <row r="763" spans="1:8">
      <c r="C763" t="s">
        <v>410</v>
      </c>
      <c r="D763">
        <v>421</v>
      </c>
      <c r="E763" s="2">
        <v>1.75125E-142</v>
      </c>
      <c r="F763" s="1">
        <v>0.89</v>
      </c>
      <c r="G763" s="1">
        <v>0.89</v>
      </c>
      <c r="H763" t="s">
        <v>411</v>
      </c>
    </row>
    <row r="764" spans="1:8">
      <c r="C764" t="s">
        <v>412</v>
      </c>
      <c r="D764">
        <v>421</v>
      </c>
      <c r="E764" s="2">
        <v>4.2691399999999999E-140</v>
      </c>
      <c r="F764" s="1">
        <v>0.89</v>
      </c>
      <c r="G764" s="1">
        <v>0.89</v>
      </c>
      <c r="H764" t="s">
        <v>413</v>
      </c>
    </row>
    <row r="765" spans="1:8">
      <c r="C765" t="s">
        <v>414</v>
      </c>
      <c r="D765">
        <v>421</v>
      </c>
      <c r="E765" s="2">
        <v>4.2691399999999999E-140</v>
      </c>
      <c r="F765" s="1">
        <v>0.89</v>
      </c>
      <c r="G765" s="1">
        <v>0.89</v>
      </c>
      <c r="H765" t="s">
        <v>415</v>
      </c>
    </row>
    <row r="766" spans="1:8">
      <c r="C766" t="s">
        <v>416</v>
      </c>
      <c r="D766">
        <v>408</v>
      </c>
      <c r="E766" s="2">
        <v>1.62491E-136</v>
      </c>
      <c r="F766" s="1">
        <v>0.89</v>
      </c>
      <c r="G766" s="1">
        <v>0.89</v>
      </c>
      <c r="H766" t="s">
        <v>417</v>
      </c>
    </row>
    <row r="767" spans="1:8">
      <c r="C767" t="s">
        <v>418</v>
      </c>
      <c r="D767">
        <v>408</v>
      </c>
      <c r="E767" s="2">
        <v>1.62491E-136</v>
      </c>
      <c r="F767" s="1">
        <v>0.89</v>
      </c>
      <c r="G767" s="1">
        <v>0.89</v>
      </c>
      <c r="H767" t="s">
        <v>419</v>
      </c>
    </row>
    <row r="768" spans="1:8">
      <c r="C768" t="s">
        <v>420</v>
      </c>
      <c r="D768">
        <v>408</v>
      </c>
      <c r="E768" s="2">
        <v>1.62491E-136</v>
      </c>
      <c r="F768" s="1">
        <v>0.89</v>
      </c>
      <c r="G768" s="1">
        <v>0.89</v>
      </c>
      <c r="H768" t="s">
        <v>421</v>
      </c>
    </row>
    <row r="769" spans="1:8">
      <c r="C769" t="s">
        <v>422</v>
      </c>
      <c r="D769">
        <v>408</v>
      </c>
      <c r="E769" s="2">
        <v>1.62491E-136</v>
      </c>
      <c r="F769" s="1">
        <v>0.89</v>
      </c>
      <c r="G769" s="1">
        <v>0.89</v>
      </c>
      <c r="H769" t="s">
        <v>0</v>
      </c>
    </row>
    <row r="770" spans="1:8">
      <c r="A770" t="s">
        <v>85</v>
      </c>
    </row>
    <row r="772" spans="1:8">
      <c r="A772" t="s">
        <v>1244</v>
      </c>
      <c r="B772" t="s">
        <v>886</v>
      </c>
      <c r="C772" t="s">
        <v>1245</v>
      </c>
      <c r="D772">
        <v>707</v>
      </c>
      <c r="E772">
        <v>0</v>
      </c>
      <c r="F772" s="1">
        <v>0.99</v>
      </c>
      <c r="G772" s="1">
        <v>0.99</v>
      </c>
      <c r="H772" t="s">
        <v>1246</v>
      </c>
    </row>
    <row r="773" spans="1:8">
      <c r="C773" t="s">
        <v>1247</v>
      </c>
      <c r="D773">
        <v>707</v>
      </c>
      <c r="E773">
        <v>0</v>
      </c>
      <c r="F773" s="1">
        <v>0.99</v>
      </c>
      <c r="G773" s="1">
        <v>0.99</v>
      </c>
      <c r="H773" t="s">
        <v>1248</v>
      </c>
    </row>
    <row r="774" spans="1:8">
      <c r="C774" t="s">
        <v>1249</v>
      </c>
      <c r="D774">
        <v>707</v>
      </c>
      <c r="E774">
        <v>0</v>
      </c>
      <c r="F774" s="1">
        <v>0.99</v>
      </c>
      <c r="G774" s="1">
        <v>0.99</v>
      </c>
      <c r="H774" t="s">
        <v>1250</v>
      </c>
    </row>
    <row r="775" spans="1:8">
      <c r="C775" t="s">
        <v>1251</v>
      </c>
      <c r="D775">
        <v>707</v>
      </c>
      <c r="E775">
        <v>0</v>
      </c>
      <c r="F775" s="1">
        <v>0.99</v>
      </c>
      <c r="G775" s="1">
        <v>0.99</v>
      </c>
      <c r="H775" t="s">
        <v>1252</v>
      </c>
    </row>
    <row r="776" spans="1:8">
      <c r="C776" t="s">
        <v>1253</v>
      </c>
      <c r="D776">
        <v>707</v>
      </c>
      <c r="E776">
        <v>0</v>
      </c>
      <c r="F776" s="1">
        <v>0.99</v>
      </c>
      <c r="G776" s="1">
        <v>0.99</v>
      </c>
      <c r="H776" t="s">
        <v>1254</v>
      </c>
    </row>
    <row r="777" spans="1:8">
      <c r="C777" t="s">
        <v>1255</v>
      </c>
      <c r="D777">
        <v>707</v>
      </c>
      <c r="E777">
        <v>0</v>
      </c>
      <c r="F777" s="1">
        <v>0.99</v>
      </c>
      <c r="G777" s="1">
        <v>0.99</v>
      </c>
      <c r="H777" t="s">
        <v>1256</v>
      </c>
    </row>
    <row r="778" spans="1:8">
      <c r="C778" t="s">
        <v>1257</v>
      </c>
      <c r="D778">
        <v>707</v>
      </c>
      <c r="E778">
        <v>0</v>
      </c>
      <c r="F778" s="1">
        <v>0.99</v>
      </c>
      <c r="G778" s="1">
        <v>0.99</v>
      </c>
      <c r="H778" t="s">
        <v>1258</v>
      </c>
    </row>
    <row r="779" spans="1:8">
      <c r="C779" t="s">
        <v>1259</v>
      </c>
      <c r="D779">
        <v>707</v>
      </c>
      <c r="E779">
        <v>0</v>
      </c>
      <c r="F779" s="1">
        <v>0.99</v>
      </c>
      <c r="G779" s="1">
        <v>0.99</v>
      </c>
      <c r="H779" t="s">
        <v>1260</v>
      </c>
    </row>
    <row r="780" spans="1:8">
      <c r="C780" t="s">
        <v>1261</v>
      </c>
      <c r="D780">
        <v>707</v>
      </c>
      <c r="E780">
        <v>0</v>
      </c>
      <c r="F780" s="1">
        <v>0.99</v>
      </c>
      <c r="G780" s="1">
        <v>0.99</v>
      </c>
      <c r="H780" t="s">
        <v>1262</v>
      </c>
    </row>
    <row r="781" spans="1:8">
      <c r="A781" t="s">
        <v>85</v>
      </c>
    </row>
    <row r="782" spans="1:8">
      <c r="A782" t="s">
        <v>85</v>
      </c>
    </row>
    <row r="783" spans="1:8">
      <c r="A783" t="s">
        <v>1263</v>
      </c>
      <c r="B783" t="s">
        <v>886</v>
      </c>
      <c r="C783" t="s">
        <v>1264</v>
      </c>
    </row>
    <row r="784" spans="1:8">
      <c r="A784" t="s">
        <v>85</v>
      </c>
    </row>
    <row r="785" spans="1:8">
      <c r="A785" t="s">
        <v>85</v>
      </c>
    </row>
    <row r="786" spans="1:8">
      <c r="A786" t="s">
        <v>1265</v>
      </c>
      <c r="B786" t="s">
        <v>886</v>
      </c>
      <c r="C786" t="s">
        <v>1266</v>
      </c>
      <c r="D786">
        <v>719</v>
      </c>
      <c r="E786">
        <v>0</v>
      </c>
      <c r="F786" s="1">
        <v>0.98</v>
      </c>
      <c r="G786" s="1">
        <v>0.98</v>
      </c>
      <c r="H786" t="s">
        <v>1267</v>
      </c>
    </row>
    <row r="787" spans="1:8">
      <c r="C787" t="s">
        <v>1268</v>
      </c>
      <c r="D787">
        <v>719</v>
      </c>
      <c r="E787">
        <v>0</v>
      </c>
      <c r="F787" s="1">
        <v>0.98</v>
      </c>
      <c r="G787" s="1">
        <v>0.98</v>
      </c>
      <c r="H787" t="s">
        <v>32</v>
      </c>
    </row>
    <row r="788" spans="1:8">
      <c r="C788" t="s">
        <v>33</v>
      </c>
      <c r="D788">
        <v>719</v>
      </c>
      <c r="E788">
        <v>0</v>
      </c>
      <c r="F788" s="1">
        <v>0.98</v>
      </c>
      <c r="G788" s="1">
        <v>0.98</v>
      </c>
      <c r="H788" t="s">
        <v>34</v>
      </c>
    </row>
    <row r="789" spans="1:8">
      <c r="C789" t="s">
        <v>35</v>
      </c>
      <c r="D789">
        <v>719</v>
      </c>
      <c r="E789">
        <v>0</v>
      </c>
      <c r="F789" s="1">
        <v>0.98</v>
      </c>
      <c r="G789" s="1">
        <v>0.98</v>
      </c>
      <c r="H789" t="s">
        <v>36</v>
      </c>
    </row>
    <row r="790" spans="1:8">
      <c r="C790" t="s">
        <v>37</v>
      </c>
      <c r="D790">
        <v>719</v>
      </c>
      <c r="E790">
        <v>0</v>
      </c>
      <c r="F790" s="1">
        <v>0.98</v>
      </c>
      <c r="G790" s="1">
        <v>0.98</v>
      </c>
      <c r="H790" t="s">
        <v>38</v>
      </c>
    </row>
    <row r="791" spans="1:8">
      <c r="C791" t="s">
        <v>39</v>
      </c>
      <c r="D791">
        <v>719</v>
      </c>
      <c r="E791">
        <v>0</v>
      </c>
      <c r="F791" s="1">
        <v>0.98</v>
      </c>
      <c r="G791" s="1">
        <v>0.98</v>
      </c>
      <c r="H791" t="s">
        <v>40</v>
      </c>
    </row>
    <row r="792" spans="1:8">
      <c r="C792" t="s">
        <v>41</v>
      </c>
      <c r="D792">
        <v>712</v>
      </c>
      <c r="E792">
        <v>0</v>
      </c>
      <c r="F792" s="1">
        <v>0.98</v>
      </c>
      <c r="G792" s="1">
        <v>0.98</v>
      </c>
      <c r="H792" t="s">
        <v>42</v>
      </c>
    </row>
    <row r="793" spans="1:8">
      <c r="C793" t="s">
        <v>43</v>
      </c>
      <c r="D793">
        <v>719</v>
      </c>
      <c r="E793">
        <v>0</v>
      </c>
      <c r="F793" s="1">
        <v>0.98</v>
      </c>
      <c r="G793" s="1">
        <v>0.98</v>
      </c>
      <c r="H793" t="s">
        <v>44</v>
      </c>
    </row>
    <row r="794" spans="1:8">
      <c r="C794" t="s">
        <v>45</v>
      </c>
      <c r="D794">
        <v>719</v>
      </c>
      <c r="E794">
        <v>0</v>
      </c>
      <c r="F794" s="1">
        <v>0.98</v>
      </c>
      <c r="G794" s="1">
        <v>0.98</v>
      </c>
      <c r="H794" t="s">
        <v>46</v>
      </c>
    </row>
    <row r="795" spans="1:8">
      <c r="A795" t="s">
        <v>85</v>
      </c>
    </row>
    <row r="796" spans="1:8">
      <c r="A796" t="s">
        <v>85</v>
      </c>
    </row>
    <row r="797" spans="1:8">
      <c r="A797" t="s">
        <v>47</v>
      </c>
      <c r="B797" t="s">
        <v>886</v>
      </c>
      <c r="C797" t="s">
        <v>48</v>
      </c>
      <c r="D797">
        <v>352</v>
      </c>
      <c r="E797">
        <v>0</v>
      </c>
      <c r="F797" s="1">
        <v>0.98</v>
      </c>
      <c r="G797" s="1">
        <v>0.98</v>
      </c>
      <c r="H797" t="s">
        <v>49</v>
      </c>
    </row>
    <row r="798" spans="1:8">
      <c r="C798" t="s">
        <v>50</v>
      </c>
      <c r="D798">
        <v>352</v>
      </c>
      <c r="E798">
        <v>0</v>
      </c>
      <c r="F798" s="1">
        <v>0.98</v>
      </c>
      <c r="G798" s="1">
        <v>0.98</v>
      </c>
      <c r="H798" t="s">
        <v>51</v>
      </c>
    </row>
    <row r="799" spans="1:8">
      <c r="C799" t="s">
        <v>52</v>
      </c>
      <c r="D799">
        <v>352</v>
      </c>
      <c r="E799">
        <v>0</v>
      </c>
      <c r="F799" s="1">
        <v>0.98</v>
      </c>
      <c r="G799" s="1">
        <v>0.98</v>
      </c>
      <c r="H799" t="s">
        <v>53</v>
      </c>
    </row>
    <row r="800" spans="1:8">
      <c r="C800" t="s">
        <v>54</v>
      </c>
      <c r="D800">
        <v>352</v>
      </c>
      <c r="E800">
        <v>0</v>
      </c>
      <c r="F800" s="1">
        <v>0.98</v>
      </c>
      <c r="G800" s="1">
        <v>0.98</v>
      </c>
      <c r="H800" t="s">
        <v>55</v>
      </c>
    </row>
    <row r="801" spans="1:8">
      <c r="C801" t="s">
        <v>56</v>
      </c>
      <c r="D801">
        <v>352</v>
      </c>
      <c r="E801">
        <v>0</v>
      </c>
      <c r="F801" s="1">
        <v>0.98</v>
      </c>
      <c r="G801" s="1">
        <v>0.98</v>
      </c>
      <c r="H801" t="s">
        <v>57</v>
      </c>
    </row>
    <row r="802" spans="1:8">
      <c r="C802" t="s">
        <v>58</v>
      </c>
      <c r="D802">
        <v>354</v>
      </c>
      <c r="E802" s="2">
        <v>2.86302E-180</v>
      </c>
      <c r="F802" s="1">
        <v>0.98</v>
      </c>
      <c r="G802" s="1">
        <v>0.98</v>
      </c>
      <c r="H802" t="s">
        <v>59</v>
      </c>
    </row>
    <row r="803" spans="1:8">
      <c r="C803" t="s">
        <v>60</v>
      </c>
      <c r="D803">
        <v>352</v>
      </c>
      <c r="E803" s="2">
        <v>4.4701299999999999E-179</v>
      </c>
      <c r="F803" s="1">
        <v>0.98</v>
      </c>
      <c r="G803" s="1">
        <v>0.98</v>
      </c>
      <c r="H803" t="s">
        <v>61</v>
      </c>
    </row>
    <row r="804" spans="1:8">
      <c r="C804" t="s">
        <v>62</v>
      </c>
      <c r="D804">
        <v>352</v>
      </c>
      <c r="E804" s="2">
        <v>4.4701299999999999E-179</v>
      </c>
      <c r="F804" s="1">
        <v>0.98</v>
      </c>
      <c r="G804" s="1">
        <v>0.98</v>
      </c>
      <c r="H804" t="s">
        <v>63</v>
      </c>
    </row>
    <row r="805" spans="1:8">
      <c r="C805" t="s">
        <v>64</v>
      </c>
      <c r="D805">
        <v>352</v>
      </c>
      <c r="E805" s="2">
        <v>4.4701299999999999E-179</v>
      </c>
      <c r="F805" s="1">
        <v>0.98</v>
      </c>
      <c r="G805" s="1">
        <v>0.98</v>
      </c>
      <c r="H805" t="s">
        <v>65</v>
      </c>
    </row>
    <row r="806" spans="1:8">
      <c r="A806" t="s">
        <v>85</v>
      </c>
    </row>
    <row r="807" spans="1:8">
      <c r="A807" t="s">
        <v>85</v>
      </c>
    </row>
    <row r="808" spans="1:8">
      <c r="A808" t="s">
        <v>66</v>
      </c>
      <c r="B808" t="s">
        <v>886</v>
      </c>
      <c r="C808" t="s">
        <v>1266</v>
      </c>
      <c r="D808">
        <v>689</v>
      </c>
      <c r="E808">
        <v>0</v>
      </c>
      <c r="F808" s="1">
        <v>0.99</v>
      </c>
      <c r="G808" s="1">
        <v>0.99</v>
      </c>
      <c r="H808" t="s">
        <v>1267</v>
      </c>
    </row>
    <row r="809" spans="1:8">
      <c r="C809" t="s">
        <v>1251</v>
      </c>
      <c r="D809">
        <v>689</v>
      </c>
      <c r="E809">
        <v>0</v>
      </c>
      <c r="F809" s="1">
        <v>0.99</v>
      </c>
      <c r="G809" s="1">
        <v>0.99</v>
      </c>
      <c r="H809" t="s">
        <v>1252</v>
      </c>
    </row>
    <row r="810" spans="1:8">
      <c r="C810" t="s">
        <v>1253</v>
      </c>
      <c r="D810">
        <v>689</v>
      </c>
      <c r="E810">
        <v>0</v>
      </c>
      <c r="F810" s="1">
        <v>0.99</v>
      </c>
      <c r="G810" s="1">
        <v>0.99</v>
      </c>
      <c r="H810" t="s">
        <v>1254</v>
      </c>
    </row>
    <row r="811" spans="1:8">
      <c r="C811" t="s">
        <v>1268</v>
      </c>
      <c r="D811">
        <v>689</v>
      </c>
      <c r="E811">
        <v>0</v>
      </c>
      <c r="F811" s="1">
        <v>0.99</v>
      </c>
      <c r="G811" s="1">
        <v>0.99</v>
      </c>
      <c r="H811" t="s">
        <v>32</v>
      </c>
    </row>
    <row r="812" spans="1:8">
      <c r="C812" t="s">
        <v>33</v>
      </c>
      <c r="D812">
        <v>689</v>
      </c>
      <c r="E812">
        <v>0</v>
      </c>
      <c r="F812" s="1">
        <v>0.99</v>
      </c>
      <c r="G812" s="1">
        <v>0.99</v>
      </c>
      <c r="H812" t="s">
        <v>34</v>
      </c>
    </row>
    <row r="813" spans="1:8">
      <c r="C813" t="s">
        <v>35</v>
      </c>
      <c r="D813">
        <v>689</v>
      </c>
      <c r="E813">
        <v>0</v>
      </c>
      <c r="F813" s="1">
        <v>0.99</v>
      </c>
      <c r="G813" s="1">
        <v>0.99</v>
      </c>
      <c r="H813" t="s">
        <v>36</v>
      </c>
    </row>
    <row r="814" spans="1:8">
      <c r="C814" t="s">
        <v>1259</v>
      </c>
      <c r="D814">
        <v>689</v>
      </c>
      <c r="E814">
        <v>0</v>
      </c>
      <c r="F814" s="1">
        <v>0.99</v>
      </c>
      <c r="G814" s="1">
        <v>0.99</v>
      </c>
      <c r="H814" t="s">
        <v>1260</v>
      </c>
    </row>
    <row r="815" spans="1:8">
      <c r="C815" t="s">
        <v>37</v>
      </c>
      <c r="D815">
        <v>689</v>
      </c>
      <c r="E815">
        <v>0</v>
      </c>
      <c r="F815" s="1">
        <v>0.99</v>
      </c>
      <c r="G815" s="1">
        <v>0.99</v>
      </c>
      <c r="H815" t="s">
        <v>38</v>
      </c>
    </row>
    <row r="816" spans="1:8">
      <c r="C816" t="s">
        <v>67</v>
      </c>
      <c r="D816">
        <v>689</v>
      </c>
      <c r="E816">
        <v>0</v>
      </c>
      <c r="F816" s="1">
        <v>0.99</v>
      </c>
      <c r="G816" s="1">
        <v>0.99</v>
      </c>
      <c r="H816" t="s">
        <v>68</v>
      </c>
    </row>
    <row r="817" spans="1:8">
      <c r="A817" t="s">
        <v>85</v>
      </c>
    </row>
    <row r="818" spans="1:8">
      <c r="A818" t="s">
        <v>85</v>
      </c>
    </row>
    <row r="819" spans="1:8">
      <c r="A819" t="s">
        <v>69</v>
      </c>
      <c r="B819" t="s">
        <v>886</v>
      </c>
      <c r="C819" t="s">
        <v>52</v>
      </c>
      <c r="D819">
        <v>523</v>
      </c>
      <c r="E819">
        <v>0</v>
      </c>
      <c r="F819" s="1">
        <v>0.99</v>
      </c>
      <c r="G819" s="1">
        <v>0.99</v>
      </c>
      <c r="H819" t="s">
        <v>53</v>
      </c>
    </row>
    <row r="820" spans="1:8">
      <c r="C820" t="s">
        <v>54</v>
      </c>
      <c r="D820">
        <v>523</v>
      </c>
      <c r="E820">
        <v>0</v>
      </c>
      <c r="F820" s="1">
        <v>0.99</v>
      </c>
      <c r="G820" s="1">
        <v>0.99</v>
      </c>
      <c r="H820" t="s">
        <v>55</v>
      </c>
    </row>
    <row r="821" spans="1:8">
      <c r="C821" t="s">
        <v>56</v>
      </c>
      <c r="D821">
        <v>523</v>
      </c>
      <c r="E821">
        <v>0</v>
      </c>
      <c r="F821" s="1">
        <v>0.99</v>
      </c>
      <c r="G821" s="1">
        <v>0.99</v>
      </c>
      <c r="H821" t="s">
        <v>57</v>
      </c>
    </row>
    <row r="822" spans="1:8">
      <c r="C822" t="s">
        <v>62</v>
      </c>
      <c r="D822">
        <v>523</v>
      </c>
      <c r="E822">
        <v>0</v>
      </c>
      <c r="F822" s="1">
        <v>0.98</v>
      </c>
      <c r="G822" s="1">
        <v>0.98</v>
      </c>
      <c r="H822" t="s">
        <v>63</v>
      </c>
    </row>
    <row r="823" spans="1:8">
      <c r="C823" t="s">
        <v>70</v>
      </c>
      <c r="D823">
        <v>523</v>
      </c>
      <c r="E823">
        <v>0</v>
      </c>
      <c r="F823" s="1">
        <v>0.98</v>
      </c>
      <c r="G823" s="1">
        <v>0.98</v>
      </c>
      <c r="H823" t="s">
        <v>71</v>
      </c>
    </row>
    <row r="824" spans="1:8">
      <c r="C824" t="s">
        <v>72</v>
      </c>
      <c r="D824">
        <v>523</v>
      </c>
      <c r="E824">
        <v>0</v>
      </c>
      <c r="F824" s="1">
        <v>0.98</v>
      </c>
      <c r="G824" s="1">
        <v>0.98</v>
      </c>
      <c r="H824" t="s">
        <v>73</v>
      </c>
    </row>
    <row r="825" spans="1:8">
      <c r="C825" t="s">
        <v>74</v>
      </c>
      <c r="D825">
        <v>514</v>
      </c>
      <c r="E825">
        <v>0</v>
      </c>
      <c r="F825" s="1">
        <v>0.99</v>
      </c>
      <c r="G825" s="1">
        <v>0.99</v>
      </c>
      <c r="H825" t="s">
        <v>540</v>
      </c>
    </row>
    <row r="826" spans="1:8">
      <c r="C826" t="s">
        <v>48</v>
      </c>
      <c r="D826">
        <v>501</v>
      </c>
      <c r="E826">
        <v>0</v>
      </c>
      <c r="F826" s="1">
        <v>0.99</v>
      </c>
      <c r="G826" s="1">
        <v>0.99</v>
      </c>
      <c r="H826" t="s">
        <v>49</v>
      </c>
    </row>
    <row r="827" spans="1:8">
      <c r="C827" t="s">
        <v>541</v>
      </c>
      <c r="D827">
        <v>501</v>
      </c>
      <c r="E827">
        <v>0</v>
      </c>
      <c r="F827" s="1">
        <v>0.99</v>
      </c>
      <c r="G827" s="1">
        <v>0.99</v>
      </c>
      <c r="H827" t="s">
        <v>542</v>
      </c>
    </row>
    <row r="828" spans="1:8">
      <c r="A828" t="s">
        <v>85</v>
      </c>
    </row>
    <row r="829" spans="1:8">
      <c r="A829" t="s">
        <v>85</v>
      </c>
    </row>
    <row r="830" spans="1:8">
      <c r="A830" t="s">
        <v>543</v>
      </c>
      <c r="B830" t="s">
        <v>886</v>
      </c>
      <c r="C830" t="s">
        <v>1266</v>
      </c>
      <c r="D830">
        <v>712</v>
      </c>
      <c r="E830">
        <v>0</v>
      </c>
      <c r="F830" s="1">
        <v>0.99</v>
      </c>
      <c r="G830" s="1">
        <v>0.99</v>
      </c>
      <c r="H830" t="s">
        <v>1267</v>
      </c>
    </row>
    <row r="831" spans="1:8">
      <c r="C831" t="s">
        <v>1268</v>
      </c>
      <c r="D831">
        <v>712</v>
      </c>
      <c r="E831">
        <v>0</v>
      </c>
      <c r="F831" s="1">
        <v>0.98</v>
      </c>
      <c r="G831" s="1">
        <v>0.98</v>
      </c>
      <c r="H831" t="s">
        <v>32</v>
      </c>
    </row>
    <row r="832" spans="1:8">
      <c r="C832" t="s">
        <v>33</v>
      </c>
      <c r="D832">
        <v>712</v>
      </c>
      <c r="E832">
        <v>0</v>
      </c>
      <c r="F832" s="1">
        <v>0.98</v>
      </c>
      <c r="G832" s="1">
        <v>0.98</v>
      </c>
      <c r="H832" t="s">
        <v>34</v>
      </c>
    </row>
    <row r="833" spans="1:8">
      <c r="C833" t="s">
        <v>35</v>
      </c>
      <c r="D833">
        <v>712</v>
      </c>
      <c r="E833">
        <v>0</v>
      </c>
      <c r="F833" s="1">
        <v>0.98</v>
      </c>
      <c r="G833" s="1">
        <v>0.98</v>
      </c>
      <c r="H833" t="s">
        <v>36</v>
      </c>
    </row>
    <row r="834" spans="1:8">
      <c r="C834" t="s">
        <v>37</v>
      </c>
      <c r="D834">
        <v>712</v>
      </c>
      <c r="E834">
        <v>0</v>
      </c>
      <c r="F834" s="1">
        <v>0.98</v>
      </c>
      <c r="G834" s="1">
        <v>0.98</v>
      </c>
      <c r="H834" t="s">
        <v>38</v>
      </c>
    </row>
    <row r="835" spans="1:8">
      <c r="C835" t="s">
        <v>67</v>
      </c>
      <c r="D835">
        <v>712</v>
      </c>
      <c r="E835">
        <v>0</v>
      </c>
      <c r="F835" s="1">
        <v>0.98</v>
      </c>
      <c r="G835" s="1">
        <v>0.98</v>
      </c>
      <c r="H835" t="s">
        <v>68</v>
      </c>
    </row>
    <row r="836" spans="1:8">
      <c r="C836" t="s">
        <v>544</v>
      </c>
      <c r="D836">
        <v>712</v>
      </c>
      <c r="E836">
        <v>0</v>
      </c>
      <c r="F836" s="1">
        <v>0.98</v>
      </c>
      <c r="G836" s="1">
        <v>0.98</v>
      </c>
      <c r="H836" t="s">
        <v>545</v>
      </c>
    </row>
    <row r="837" spans="1:8">
      <c r="C837" t="s">
        <v>1251</v>
      </c>
      <c r="D837">
        <v>703</v>
      </c>
      <c r="E837">
        <v>0</v>
      </c>
      <c r="F837" s="1">
        <v>0.99</v>
      </c>
      <c r="G837" s="1">
        <v>0.99</v>
      </c>
      <c r="H837" t="s">
        <v>1252</v>
      </c>
    </row>
    <row r="838" spans="1:8">
      <c r="C838" t="s">
        <v>1253</v>
      </c>
      <c r="D838">
        <v>703</v>
      </c>
      <c r="E838">
        <v>0</v>
      </c>
      <c r="F838" s="1">
        <v>0.99</v>
      </c>
      <c r="G838" s="1">
        <v>0.99</v>
      </c>
      <c r="H838" t="s">
        <v>1254</v>
      </c>
    </row>
    <row r="839" spans="1:8">
      <c r="A839" t="s">
        <v>85</v>
      </c>
    </row>
    <row r="840" spans="1:8">
      <c r="A840" t="s">
        <v>85</v>
      </c>
    </row>
    <row r="841" spans="1:8">
      <c r="A841" t="s">
        <v>546</v>
      </c>
      <c r="B841" t="s">
        <v>886</v>
      </c>
      <c r="C841" t="s">
        <v>52</v>
      </c>
      <c r="D841">
        <v>527</v>
      </c>
      <c r="E841">
        <v>0</v>
      </c>
      <c r="F841" s="1">
        <v>0.99</v>
      </c>
      <c r="G841" s="1">
        <v>0.99</v>
      </c>
      <c r="H841" t="s">
        <v>53</v>
      </c>
    </row>
    <row r="842" spans="1:8">
      <c r="C842" t="s">
        <v>54</v>
      </c>
      <c r="D842">
        <v>527</v>
      </c>
      <c r="E842">
        <v>0</v>
      </c>
      <c r="F842" s="1">
        <v>0.99</v>
      </c>
      <c r="G842" s="1">
        <v>0.99</v>
      </c>
      <c r="H842" t="s">
        <v>55</v>
      </c>
    </row>
    <row r="843" spans="1:8">
      <c r="C843" t="s">
        <v>56</v>
      </c>
      <c r="D843">
        <v>527</v>
      </c>
      <c r="E843">
        <v>0</v>
      </c>
      <c r="F843" s="1">
        <v>0.99</v>
      </c>
      <c r="G843" s="1">
        <v>0.99</v>
      </c>
      <c r="H843" t="s">
        <v>57</v>
      </c>
    </row>
    <row r="844" spans="1:8">
      <c r="C844" t="s">
        <v>62</v>
      </c>
      <c r="D844">
        <v>527</v>
      </c>
      <c r="E844">
        <v>0</v>
      </c>
      <c r="F844" s="1">
        <v>0.98</v>
      </c>
      <c r="G844" s="1">
        <v>0.98</v>
      </c>
      <c r="H844" t="s">
        <v>63</v>
      </c>
    </row>
    <row r="845" spans="1:8">
      <c r="C845" t="s">
        <v>74</v>
      </c>
      <c r="D845">
        <v>516</v>
      </c>
      <c r="E845">
        <v>0</v>
      </c>
      <c r="F845" s="1">
        <v>0.99</v>
      </c>
      <c r="G845" s="1">
        <v>0.99</v>
      </c>
      <c r="H845" t="s">
        <v>540</v>
      </c>
    </row>
    <row r="846" spans="1:8">
      <c r="C846" t="s">
        <v>70</v>
      </c>
      <c r="D846">
        <v>527</v>
      </c>
      <c r="E846">
        <v>0</v>
      </c>
      <c r="F846" s="1">
        <v>0.98</v>
      </c>
      <c r="G846" s="1">
        <v>0.98</v>
      </c>
      <c r="H846" t="s">
        <v>71</v>
      </c>
    </row>
    <row r="847" spans="1:8">
      <c r="C847" t="s">
        <v>72</v>
      </c>
      <c r="D847">
        <v>527</v>
      </c>
      <c r="E847">
        <v>0</v>
      </c>
      <c r="F847" s="1">
        <v>0.98</v>
      </c>
      <c r="G847" s="1">
        <v>0.98</v>
      </c>
      <c r="H847" t="s">
        <v>73</v>
      </c>
    </row>
    <row r="848" spans="1:8">
      <c r="C848" t="s">
        <v>48</v>
      </c>
      <c r="D848">
        <v>515</v>
      </c>
      <c r="E848">
        <v>0</v>
      </c>
      <c r="F848" s="1">
        <v>0.99</v>
      </c>
      <c r="G848" s="1">
        <v>0.99</v>
      </c>
      <c r="H848" t="s">
        <v>49</v>
      </c>
    </row>
    <row r="849" spans="1:8">
      <c r="C849" t="s">
        <v>541</v>
      </c>
      <c r="D849">
        <v>515</v>
      </c>
      <c r="E849">
        <v>0</v>
      </c>
      <c r="F849" s="1">
        <v>0.98</v>
      </c>
      <c r="G849" s="1">
        <v>0.98</v>
      </c>
      <c r="H849" t="s">
        <v>542</v>
      </c>
    </row>
    <row r="850" spans="1:8">
      <c r="A850" t="s">
        <v>85</v>
      </c>
    </row>
    <row r="851" spans="1:8">
      <c r="A851" t="s">
        <v>85</v>
      </c>
    </row>
    <row r="852" spans="1:8">
      <c r="A852" t="s">
        <v>547</v>
      </c>
      <c r="B852" t="s">
        <v>886</v>
      </c>
      <c r="C852" t="s">
        <v>1266</v>
      </c>
      <c r="D852">
        <v>708</v>
      </c>
      <c r="E852">
        <v>0</v>
      </c>
      <c r="F852" s="1">
        <v>0.98</v>
      </c>
      <c r="G852" s="1">
        <v>0.98</v>
      </c>
      <c r="H852" t="s">
        <v>1267</v>
      </c>
    </row>
    <row r="853" spans="1:8">
      <c r="C853" t="s">
        <v>1268</v>
      </c>
      <c r="D853">
        <v>708</v>
      </c>
      <c r="E853">
        <v>0</v>
      </c>
      <c r="F853" s="1">
        <v>0.97</v>
      </c>
      <c r="G853" s="1">
        <v>0.97</v>
      </c>
      <c r="H853" t="s">
        <v>32</v>
      </c>
    </row>
    <row r="854" spans="1:8">
      <c r="C854" t="s">
        <v>33</v>
      </c>
      <c r="D854">
        <v>708</v>
      </c>
      <c r="E854">
        <v>0</v>
      </c>
      <c r="F854" s="1">
        <v>0.97</v>
      </c>
      <c r="G854" s="1">
        <v>0.97</v>
      </c>
      <c r="H854" t="s">
        <v>34</v>
      </c>
    </row>
    <row r="855" spans="1:8">
      <c r="C855" t="s">
        <v>35</v>
      </c>
      <c r="D855">
        <v>708</v>
      </c>
      <c r="E855">
        <v>0</v>
      </c>
      <c r="F855" s="1">
        <v>0.97</v>
      </c>
      <c r="G855" s="1">
        <v>0.97</v>
      </c>
      <c r="H855" t="s">
        <v>36</v>
      </c>
    </row>
    <row r="856" spans="1:8">
      <c r="C856" t="s">
        <v>37</v>
      </c>
      <c r="D856">
        <v>708</v>
      </c>
      <c r="E856">
        <v>0</v>
      </c>
      <c r="F856" s="1">
        <v>0.97</v>
      </c>
      <c r="G856" s="1">
        <v>0.97</v>
      </c>
      <c r="H856" t="s">
        <v>38</v>
      </c>
    </row>
    <row r="857" spans="1:8">
      <c r="C857" t="s">
        <v>67</v>
      </c>
      <c r="D857">
        <v>708</v>
      </c>
      <c r="E857">
        <v>0</v>
      </c>
      <c r="F857" s="1">
        <v>0.97</v>
      </c>
      <c r="G857" s="1">
        <v>0.97</v>
      </c>
      <c r="H857" t="s">
        <v>68</v>
      </c>
    </row>
    <row r="858" spans="1:8">
      <c r="C858" t="s">
        <v>544</v>
      </c>
      <c r="D858">
        <v>708</v>
      </c>
      <c r="E858">
        <v>0</v>
      </c>
      <c r="F858" s="1">
        <v>0.97</v>
      </c>
      <c r="G858" s="1">
        <v>0.97</v>
      </c>
      <c r="H858" t="s">
        <v>545</v>
      </c>
    </row>
    <row r="859" spans="1:8">
      <c r="C859" t="s">
        <v>41</v>
      </c>
      <c r="D859">
        <v>699</v>
      </c>
      <c r="E859">
        <v>0</v>
      </c>
      <c r="F859" s="1">
        <v>0.98</v>
      </c>
      <c r="G859" s="1">
        <v>0.98</v>
      </c>
      <c r="H859" t="s">
        <v>42</v>
      </c>
    </row>
    <row r="860" spans="1:8">
      <c r="C860" t="s">
        <v>1251</v>
      </c>
      <c r="D860">
        <v>705</v>
      </c>
      <c r="E860">
        <v>0</v>
      </c>
      <c r="F860" s="1">
        <v>0.97</v>
      </c>
      <c r="G860" s="1">
        <v>0.97</v>
      </c>
      <c r="H860" t="s">
        <v>1252</v>
      </c>
    </row>
    <row r="861" spans="1:8">
      <c r="A861" t="s">
        <v>85</v>
      </c>
    </row>
    <row r="862" spans="1:8">
      <c r="A862" t="s">
        <v>85</v>
      </c>
    </row>
    <row r="863" spans="1:8">
      <c r="A863" t="s">
        <v>548</v>
      </c>
      <c r="B863" t="s">
        <v>886</v>
      </c>
      <c r="C863" t="s">
        <v>52</v>
      </c>
      <c r="D863">
        <v>536</v>
      </c>
      <c r="E863">
        <v>0</v>
      </c>
      <c r="F863" s="1">
        <v>0.98</v>
      </c>
      <c r="G863" s="1">
        <v>0.98</v>
      </c>
      <c r="H863" t="s">
        <v>53</v>
      </c>
    </row>
    <row r="864" spans="1:8">
      <c r="C864" t="s">
        <v>54</v>
      </c>
      <c r="D864">
        <v>536</v>
      </c>
      <c r="E864">
        <v>0</v>
      </c>
      <c r="F864" s="1">
        <v>0.98</v>
      </c>
      <c r="G864" s="1">
        <v>0.98</v>
      </c>
      <c r="H864" t="s">
        <v>55</v>
      </c>
    </row>
    <row r="865" spans="1:8">
      <c r="C865" t="s">
        <v>56</v>
      </c>
      <c r="D865">
        <v>536</v>
      </c>
      <c r="E865">
        <v>0</v>
      </c>
      <c r="F865" s="1">
        <v>0.98</v>
      </c>
      <c r="G865" s="1">
        <v>0.98</v>
      </c>
      <c r="H865" t="s">
        <v>57</v>
      </c>
    </row>
    <row r="866" spans="1:8">
      <c r="C866" t="s">
        <v>62</v>
      </c>
      <c r="D866">
        <v>536</v>
      </c>
      <c r="E866">
        <v>0</v>
      </c>
      <c r="F866" s="1">
        <v>0.97</v>
      </c>
      <c r="G866" s="1">
        <v>0.97</v>
      </c>
      <c r="H866" t="s">
        <v>63</v>
      </c>
    </row>
    <row r="867" spans="1:8">
      <c r="C867" t="s">
        <v>70</v>
      </c>
      <c r="D867">
        <v>536</v>
      </c>
      <c r="E867">
        <v>0</v>
      </c>
      <c r="F867" s="1">
        <v>0.97</v>
      </c>
      <c r="G867" s="1">
        <v>0.97</v>
      </c>
      <c r="H867" t="s">
        <v>71</v>
      </c>
    </row>
    <row r="868" spans="1:8">
      <c r="C868" t="s">
        <v>72</v>
      </c>
      <c r="D868">
        <v>536</v>
      </c>
      <c r="E868">
        <v>0</v>
      </c>
      <c r="F868" s="1">
        <v>0.97</v>
      </c>
      <c r="G868" s="1">
        <v>0.97</v>
      </c>
      <c r="H868" t="s">
        <v>73</v>
      </c>
    </row>
    <row r="869" spans="1:8">
      <c r="C869" t="s">
        <v>74</v>
      </c>
      <c r="D869">
        <v>513</v>
      </c>
      <c r="E869">
        <v>0</v>
      </c>
      <c r="F869" s="1">
        <v>0.99</v>
      </c>
      <c r="G869" s="1">
        <v>0.99</v>
      </c>
      <c r="H869" t="s">
        <v>540</v>
      </c>
    </row>
    <row r="870" spans="1:8">
      <c r="C870" t="s">
        <v>48</v>
      </c>
      <c r="D870">
        <v>515</v>
      </c>
      <c r="E870">
        <v>0</v>
      </c>
      <c r="F870" s="1">
        <v>0.99</v>
      </c>
      <c r="G870" s="1">
        <v>0.99</v>
      </c>
      <c r="H870" t="s">
        <v>49</v>
      </c>
    </row>
    <row r="871" spans="1:8">
      <c r="C871" t="s">
        <v>541</v>
      </c>
      <c r="D871">
        <v>515</v>
      </c>
      <c r="E871">
        <v>0</v>
      </c>
      <c r="F871" s="1">
        <v>0.98</v>
      </c>
      <c r="G871" s="1">
        <v>0.98</v>
      </c>
      <c r="H871" t="s">
        <v>542</v>
      </c>
    </row>
    <row r="872" spans="1:8">
      <c r="A872" t="s">
        <v>85</v>
      </c>
    </row>
    <row r="873" spans="1:8">
      <c r="A873" t="s">
        <v>85</v>
      </c>
    </row>
    <row r="874" spans="1:8">
      <c r="A874" t="s">
        <v>549</v>
      </c>
      <c r="B874" t="s">
        <v>886</v>
      </c>
      <c r="C874" t="s">
        <v>1245</v>
      </c>
      <c r="D874">
        <v>697</v>
      </c>
      <c r="E874">
        <v>0</v>
      </c>
      <c r="F874" s="1">
        <v>0.99</v>
      </c>
      <c r="G874" s="1">
        <v>0.99</v>
      </c>
      <c r="H874" t="s">
        <v>1246</v>
      </c>
    </row>
    <row r="875" spans="1:8">
      <c r="C875" t="s">
        <v>1247</v>
      </c>
      <c r="D875">
        <v>697</v>
      </c>
      <c r="E875">
        <v>0</v>
      </c>
      <c r="F875" s="1">
        <v>0.99</v>
      </c>
      <c r="G875" s="1">
        <v>0.99</v>
      </c>
      <c r="H875" t="s">
        <v>1248</v>
      </c>
    </row>
    <row r="876" spans="1:8">
      <c r="C876" t="s">
        <v>1249</v>
      </c>
      <c r="D876">
        <v>697</v>
      </c>
      <c r="E876">
        <v>0</v>
      </c>
      <c r="F876" s="1">
        <v>0.99</v>
      </c>
      <c r="G876" s="1">
        <v>0.99</v>
      </c>
      <c r="H876" t="s">
        <v>1250</v>
      </c>
    </row>
    <row r="877" spans="1:8">
      <c r="C877" t="s">
        <v>1251</v>
      </c>
      <c r="D877">
        <v>697</v>
      </c>
      <c r="E877">
        <v>0</v>
      </c>
      <c r="F877" s="1">
        <v>0.99</v>
      </c>
      <c r="G877" s="1">
        <v>0.99</v>
      </c>
      <c r="H877" t="s">
        <v>1252</v>
      </c>
    </row>
    <row r="878" spans="1:8">
      <c r="C878" t="s">
        <v>1253</v>
      </c>
      <c r="D878">
        <v>697</v>
      </c>
      <c r="E878">
        <v>0</v>
      </c>
      <c r="F878" s="1">
        <v>0.99</v>
      </c>
      <c r="G878" s="1">
        <v>0.99</v>
      </c>
      <c r="H878" t="s">
        <v>1254</v>
      </c>
    </row>
    <row r="879" spans="1:8">
      <c r="C879" t="s">
        <v>1255</v>
      </c>
      <c r="D879">
        <v>697</v>
      </c>
      <c r="E879">
        <v>0</v>
      </c>
      <c r="F879" s="1">
        <v>0.99</v>
      </c>
      <c r="G879" s="1">
        <v>0.99</v>
      </c>
      <c r="H879" t="s">
        <v>1256</v>
      </c>
    </row>
    <row r="880" spans="1:8">
      <c r="C880" t="s">
        <v>1257</v>
      </c>
      <c r="D880">
        <v>697</v>
      </c>
      <c r="E880">
        <v>0</v>
      </c>
      <c r="F880" s="1">
        <v>0.99</v>
      </c>
      <c r="G880" s="1">
        <v>0.99</v>
      </c>
      <c r="H880" t="s">
        <v>1258</v>
      </c>
    </row>
    <row r="881" spans="1:8">
      <c r="C881" t="s">
        <v>1259</v>
      </c>
      <c r="D881">
        <v>697</v>
      </c>
      <c r="E881">
        <v>0</v>
      </c>
      <c r="F881" s="1">
        <v>0.99</v>
      </c>
      <c r="G881" s="1">
        <v>0.99</v>
      </c>
      <c r="H881" t="s">
        <v>1260</v>
      </c>
    </row>
    <row r="882" spans="1:8">
      <c r="C882" t="s">
        <v>1261</v>
      </c>
      <c r="D882">
        <v>697</v>
      </c>
      <c r="E882">
        <v>0</v>
      </c>
      <c r="F882" s="1">
        <v>0.99</v>
      </c>
      <c r="G882" s="1">
        <v>0.99</v>
      </c>
      <c r="H882" t="s">
        <v>1262</v>
      </c>
    </row>
    <row r="883" spans="1:8">
      <c r="A883" t="s">
        <v>85</v>
      </c>
    </row>
    <row r="884" spans="1:8">
      <c r="A884" t="s">
        <v>85</v>
      </c>
    </row>
    <row r="885" spans="1:8">
      <c r="A885" t="s">
        <v>550</v>
      </c>
      <c r="B885" t="s">
        <v>886</v>
      </c>
      <c r="C885" t="s">
        <v>551</v>
      </c>
      <c r="D885">
        <v>534</v>
      </c>
      <c r="E885">
        <v>0</v>
      </c>
      <c r="F885" s="1">
        <v>0.98</v>
      </c>
      <c r="G885" s="1">
        <v>0.98</v>
      </c>
      <c r="H885" t="s">
        <v>552</v>
      </c>
    </row>
    <row r="886" spans="1:8">
      <c r="C886" t="s">
        <v>553</v>
      </c>
      <c r="D886">
        <v>535</v>
      </c>
      <c r="E886">
        <v>0</v>
      </c>
      <c r="F886" s="1">
        <v>0.97</v>
      </c>
      <c r="G886" s="1">
        <v>0.97</v>
      </c>
      <c r="H886" t="s">
        <v>554</v>
      </c>
    </row>
    <row r="887" spans="1:8">
      <c r="C887" t="s">
        <v>555</v>
      </c>
      <c r="D887">
        <v>536</v>
      </c>
      <c r="E887">
        <v>0</v>
      </c>
      <c r="F887" s="1">
        <v>0.97</v>
      </c>
      <c r="G887" s="1">
        <v>0.97</v>
      </c>
      <c r="H887" t="s">
        <v>556</v>
      </c>
    </row>
    <row r="888" spans="1:8">
      <c r="C888" t="s">
        <v>557</v>
      </c>
      <c r="D888">
        <v>536</v>
      </c>
      <c r="E888">
        <v>0</v>
      </c>
      <c r="F888" s="1">
        <v>0.97</v>
      </c>
      <c r="G888" s="1">
        <v>0.97</v>
      </c>
      <c r="H888" t="s">
        <v>558</v>
      </c>
    </row>
    <row r="889" spans="1:8">
      <c r="C889" t="s">
        <v>559</v>
      </c>
      <c r="D889">
        <v>535</v>
      </c>
      <c r="E889">
        <v>0</v>
      </c>
      <c r="F889" s="1">
        <v>0.96</v>
      </c>
      <c r="G889" s="1">
        <v>0.96</v>
      </c>
      <c r="H889" t="s">
        <v>560</v>
      </c>
    </row>
    <row r="890" spans="1:8">
      <c r="C890" t="s">
        <v>561</v>
      </c>
      <c r="D890">
        <v>535</v>
      </c>
      <c r="E890">
        <v>0</v>
      </c>
      <c r="F890" s="1">
        <v>0.96</v>
      </c>
      <c r="G890" s="1">
        <v>0.96</v>
      </c>
      <c r="H890" t="s">
        <v>562</v>
      </c>
    </row>
    <row r="891" spans="1:8">
      <c r="C891" t="s">
        <v>563</v>
      </c>
      <c r="D891">
        <v>536</v>
      </c>
      <c r="E891">
        <v>0</v>
      </c>
      <c r="F891" s="1">
        <v>0.95</v>
      </c>
      <c r="G891" s="1">
        <v>0.95</v>
      </c>
      <c r="H891" t="s">
        <v>564</v>
      </c>
    </row>
    <row r="892" spans="1:8">
      <c r="C892" t="s">
        <v>565</v>
      </c>
      <c r="D892">
        <v>536</v>
      </c>
      <c r="E892">
        <v>0</v>
      </c>
      <c r="F892" s="1">
        <v>0.95</v>
      </c>
      <c r="G892" s="1">
        <v>0.95</v>
      </c>
      <c r="H892" t="s">
        <v>566</v>
      </c>
    </row>
    <row r="893" spans="1:8">
      <c r="C893" t="s">
        <v>567</v>
      </c>
      <c r="D893">
        <v>535</v>
      </c>
      <c r="E893">
        <v>0</v>
      </c>
      <c r="F893" s="1">
        <v>0.95</v>
      </c>
      <c r="G893" s="1">
        <v>0.95</v>
      </c>
      <c r="H893" t="s">
        <v>568</v>
      </c>
    </row>
    <row r="894" spans="1:8">
      <c r="A894" t="s">
        <v>85</v>
      </c>
    </row>
    <row r="895" spans="1:8">
      <c r="A895" t="s">
        <v>85</v>
      </c>
    </row>
    <row r="896" spans="1:8">
      <c r="A896" t="s">
        <v>569</v>
      </c>
      <c r="B896" t="s">
        <v>886</v>
      </c>
      <c r="C896" t="s">
        <v>1266</v>
      </c>
      <c r="D896">
        <v>705</v>
      </c>
      <c r="E896">
        <v>0</v>
      </c>
      <c r="F896" s="1">
        <v>0.98</v>
      </c>
      <c r="G896" s="1">
        <v>0.98</v>
      </c>
      <c r="H896" t="s">
        <v>1267</v>
      </c>
    </row>
    <row r="897" spans="1:8">
      <c r="C897" t="s">
        <v>1268</v>
      </c>
      <c r="D897">
        <v>705</v>
      </c>
      <c r="E897">
        <v>0</v>
      </c>
      <c r="F897" s="1">
        <v>0.98</v>
      </c>
      <c r="G897" s="1">
        <v>0.98</v>
      </c>
      <c r="H897" t="s">
        <v>32</v>
      </c>
    </row>
    <row r="898" spans="1:8">
      <c r="C898" t="s">
        <v>33</v>
      </c>
      <c r="D898">
        <v>705</v>
      </c>
      <c r="E898">
        <v>0</v>
      </c>
      <c r="F898" s="1">
        <v>0.98</v>
      </c>
      <c r="G898" s="1">
        <v>0.98</v>
      </c>
      <c r="H898" t="s">
        <v>34</v>
      </c>
    </row>
    <row r="899" spans="1:8">
      <c r="C899" t="s">
        <v>35</v>
      </c>
      <c r="D899">
        <v>705</v>
      </c>
      <c r="E899">
        <v>0</v>
      </c>
      <c r="F899" s="1">
        <v>0.98</v>
      </c>
      <c r="G899" s="1">
        <v>0.98</v>
      </c>
      <c r="H899" t="s">
        <v>36</v>
      </c>
    </row>
    <row r="900" spans="1:8">
      <c r="C900" t="s">
        <v>41</v>
      </c>
      <c r="D900">
        <v>705</v>
      </c>
      <c r="E900">
        <v>0</v>
      </c>
      <c r="F900" s="1">
        <v>0.98</v>
      </c>
      <c r="G900" s="1">
        <v>0.98</v>
      </c>
      <c r="H900" t="s">
        <v>42</v>
      </c>
    </row>
    <row r="901" spans="1:8">
      <c r="C901" t="s">
        <v>37</v>
      </c>
      <c r="D901">
        <v>705</v>
      </c>
      <c r="E901">
        <v>0</v>
      </c>
      <c r="F901" s="1">
        <v>0.98</v>
      </c>
      <c r="G901" s="1">
        <v>0.98</v>
      </c>
      <c r="H901" t="s">
        <v>38</v>
      </c>
    </row>
    <row r="902" spans="1:8">
      <c r="C902" t="s">
        <v>67</v>
      </c>
      <c r="D902">
        <v>705</v>
      </c>
      <c r="E902">
        <v>0</v>
      </c>
      <c r="F902" s="1">
        <v>0.98</v>
      </c>
      <c r="G902" s="1">
        <v>0.98</v>
      </c>
      <c r="H902" t="s">
        <v>68</v>
      </c>
    </row>
    <row r="903" spans="1:8">
      <c r="C903" t="s">
        <v>544</v>
      </c>
      <c r="D903">
        <v>705</v>
      </c>
      <c r="E903">
        <v>0</v>
      </c>
      <c r="F903" s="1">
        <v>0.98</v>
      </c>
      <c r="G903" s="1">
        <v>0.98</v>
      </c>
      <c r="H903" t="s">
        <v>545</v>
      </c>
    </row>
    <row r="904" spans="1:8">
      <c r="C904" t="s">
        <v>1251</v>
      </c>
      <c r="D904">
        <v>696</v>
      </c>
      <c r="E904">
        <v>0</v>
      </c>
      <c r="F904" s="1">
        <v>0.98</v>
      </c>
      <c r="G904" s="1">
        <v>0.98</v>
      </c>
      <c r="H904" t="s">
        <v>1252</v>
      </c>
    </row>
    <row r="905" spans="1:8">
      <c r="A905" t="s">
        <v>85</v>
      </c>
    </row>
    <row r="906" spans="1:8">
      <c r="A906" t="s">
        <v>85</v>
      </c>
    </row>
    <row r="907" spans="1:8">
      <c r="A907" t="s">
        <v>570</v>
      </c>
      <c r="B907" t="s">
        <v>886</v>
      </c>
      <c r="C907" t="s">
        <v>62</v>
      </c>
      <c r="D907">
        <v>496</v>
      </c>
      <c r="E907">
        <v>0</v>
      </c>
      <c r="F907" s="1">
        <v>0.94</v>
      </c>
      <c r="G907" s="1">
        <v>0.94</v>
      </c>
      <c r="H907" t="s">
        <v>63</v>
      </c>
    </row>
    <row r="908" spans="1:8">
      <c r="C908" t="s">
        <v>70</v>
      </c>
      <c r="D908">
        <v>496</v>
      </c>
      <c r="E908">
        <v>0</v>
      </c>
      <c r="F908" s="1">
        <v>0.94</v>
      </c>
      <c r="G908" s="1">
        <v>0.94</v>
      </c>
      <c r="H908" t="s">
        <v>71</v>
      </c>
    </row>
    <row r="909" spans="1:8">
      <c r="C909" t="s">
        <v>72</v>
      </c>
      <c r="D909">
        <v>496</v>
      </c>
      <c r="E909">
        <v>0</v>
      </c>
      <c r="F909" s="1">
        <v>0.94</v>
      </c>
      <c r="G909" s="1">
        <v>0.94</v>
      </c>
      <c r="H909" t="s">
        <v>73</v>
      </c>
    </row>
    <row r="910" spans="1:8">
      <c r="C910" t="s">
        <v>60</v>
      </c>
      <c r="D910">
        <v>498</v>
      </c>
      <c r="E910">
        <v>0</v>
      </c>
      <c r="F910" s="1">
        <v>0.94</v>
      </c>
      <c r="G910" s="1">
        <v>0.94</v>
      </c>
      <c r="H910" t="s">
        <v>61</v>
      </c>
    </row>
    <row r="911" spans="1:8">
      <c r="C911" t="s">
        <v>571</v>
      </c>
      <c r="D911">
        <v>498</v>
      </c>
      <c r="E911">
        <v>0</v>
      </c>
      <c r="F911" s="1">
        <v>0.94</v>
      </c>
      <c r="G911" s="1">
        <v>0.94</v>
      </c>
      <c r="H911" t="s">
        <v>572</v>
      </c>
    </row>
    <row r="912" spans="1:8">
      <c r="C912" t="s">
        <v>573</v>
      </c>
      <c r="D912">
        <v>498</v>
      </c>
      <c r="E912">
        <v>0</v>
      </c>
      <c r="F912" s="1">
        <v>0.94</v>
      </c>
      <c r="G912" s="1">
        <v>0.94</v>
      </c>
      <c r="H912" t="s">
        <v>574</v>
      </c>
    </row>
    <row r="913" spans="1:8">
      <c r="C913" t="s">
        <v>575</v>
      </c>
      <c r="D913">
        <v>498</v>
      </c>
      <c r="E913">
        <v>0</v>
      </c>
      <c r="F913" s="1">
        <v>0.94</v>
      </c>
      <c r="G913" s="1">
        <v>0.94</v>
      </c>
      <c r="H913" t="s">
        <v>576</v>
      </c>
    </row>
    <row r="914" spans="1:8">
      <c r="C914" t="s">
        <v>577</v>
      </c>
      <c r="D914">
        <v>498</v>
      </c>
      <c r="E914">
        <v>0</v>
      </c>
      <c r="F914" s="1">
        <v>0.94</v>
      </c>
      <c r="G914" s="1">
        <v>0.94</v>
      </c>
      <c r="H914" t="s">
        <v>576</v>
      </c>
    </row>
    <row r="915" spans="1:8">
      <c r="C915" t="s">
        <v>578</v>
      </c>
      <c r="D915">
        <v>498</v>
      </c>
      <c r="E915">
        <v>0</v>
      </c>
      <c r="F915" s="1">
        <v>0.93</v>
      </c>
      <c r="G915" s="1">
        <v>0.93</v>
      </c>
      <c r="H915" t="s">
        <v>579</v>
      </c>
    </row>
    <row r="916" spans="1:8">
      <c r="A916" t="s">
        <v>85</v>
      </c>
    </row>
    <row r="917" spans="1:8">
      <c r="A917" t="s">
        <v>85</v>
      </c>
    </row>
    <row r="918" spans="1:8">
      <c r="A918" t="s">
        <v>580</v>
      </c>
      <c r="B918" t="s">
        <v>886</v>
      </c>
      <c r="C918" t="s">
        <v>581</v>
      </c>
      <c r="D918">
        <v>685</v>
      </c>
      <c r="E918">
        <v>0</v>
      </c>
      <c r="F918" s="1">
        <v>0.99</v>
      </c>
      <c r="G918" s="1">
        <v>0.99</v>
      </c>
      <c r="H918" t="s">
        <v>582</v>
      </c>
    </row>
    <row r="919" spans="1:8">
      <c r="C919" t="s">
        <v>583</v>
      </c>
      <c r="D919">
        <v>681</v>
      </c>
      <c r="E919">
        <v>0</v>
      </c>
      <c r="F919" s="1">
        <v>0.99</v>
      </c>
      <c r="G919" s="1">
        <v>0.99</v>
      </c>
      <c r="H919" t="s">
        <v>584</v>
      </c>
    </row>
    <row r="920" spans="1:8">
      <c r="C920" t="s">
        <v>585</v>
      </c>
      <c r="D920">
        <v>685</v>
      </c>
      <c r="E920">
        <v>0</v>
      </c>
      <c r="F920" s="1">
        <v>0.99</v>
      </c>
      <c r="G920" s="1">
        <v>0.99</v>
      </c>
      <c r="H920" t="s">
        <v>586</v>
      </c>
    </row>
    <row r="921" spans="1:8">
      <c r="C921" t="s">
        <v>587</v>
      </c>
      <c r="D921">
        <v>685</v>
      </c>
      <c r="E921">
        <v>0</v>
      </c>
      <c r="F921" s="1">
        <v>0.99</v>
      </c>
      <c r="G921" s="1">
        <v>0.99</v>
      </c>
      <c r="H921" t="s">
        <v>588</v>
      </c>
    </row>
    <row r="922" spans="1:8">
      <c r="C922" t="s">
        <v>1573</v>
      </c>
      <c r="D922">
        <v>684</v>
      </c>
      <c r="E922">
        <v>0</v>
      </c>
      <c r="F922" s="1">
        <v>0.99</v>
      </c>
      <c r="G922" s="1">
        <v>0.99</v>
      </c>
      <c r="H922" t="s">
        <v>1574</v>
      </c>
    </row>
    <row r="923" spans="1:8">
      <c r="C923" t="s">
        <v>589</v>
      </c>
      <c r="D923">
        <v>682</v>
      </c>
      <c r="E923">
        <v>0</v>
      </c>
      <c r="F923" s="1">
        <v>0.99</v>
      </c>
      <c r="G923" s="1">
        <v>0.99</v>
      </c>
      <c r="H923" t="s">
        <v>590</v>
      </c>
    </row>
    <row r="924" spans="1:8">
      <c r="C924" t="s">
        <v>591</v>
      </c>
      <c r="D924">
        <v>682</v>
      </c>
      <c r="E924">
        <v>0</v>
      </c>
      <c r="F924" s="1">
        <v>0.99</v>
      </c>
      <c r="G924" s="1">
        <v>0.99</v>
      </c>
      <c r="H924" t="s">
        <v>592</v>
      </c>
    </row>
    <row r="925" spans="1:8">
      <c r="C925" t="s">
        <v>593</v>
      </c>
      <c r="D925">
        <v>682</v>
      </c>
      <c r="E925">
        <v>0</v>
      </c>
      <c r="F925" s="1">
        <v>0.99</v>
      </c>
      <c r="G925" s="1">
        <v>0.99</v>
      </c>
      <c r="H925" t="s">
        <v>594</v>
      </c>
    </row>
    <row r="926" spans="1:8">
      <c r="C926" t="s">
        <v>595</v>
      </c>
      <c r="D926">
        <v>682</v>
      </c>
      <c r="E926">
        <v>0</v>
      </c>
      <c r="F926" s="1">
        <v>0.99</v>
      </c>
      <c r="G926" s="1">
        <v>0.99</v>
      </c>
      <c r="H926" t="s">
        <v>596</v>
      </c>
    </row>
    <row r="927" spans="1:8">
      <c r="A927" t="s">
        <v>85</v>
      </c>
    </row>
    <row r="928" spans="1:8">
      <c r="A928" t="s">
        <v>85</v>
      </c>
    </row>
    <row r="929" spans="1:8">
      <c r="A929" t="s">
        <v>597</v>
      </c>
      <c r="B929" t="s">
        <v>886</v>
      </c>
      <c r="C929" t="s">
        <v>598</v>
      </c>
      <c r="D929">
        <v>527</v>
      </c>
      <c r="E929">
        <v>0</v>
      </c>
      <c r="F929" s="1">
        <v>0.94</v>
      </c>
      <c r="G929" s="1">
        <v>0.94</v>
      </c>
      <c r="H929" t="s">
        <v>599</v>
      </c>
    </row>
    <row r="930" spans="1:8">
      <c r="C930" t="s">
        <v>600</v>
      </c>
      <c r="D930">
        <v>528</v>
      </c>
      <c r="E930">
        <v>0</v>
      </c>
      <c r="F930" s="1">
        <v>0.94</v>
      </c>
      <c r="G930" s="1">
        <v>0.94</v>
      </c>
      <c r="H930" t="s">
        <v>601</v>
      </c>
    </row>
    <row r="931" spans="1:8">
      <c r="C931" t="s">
        <v>602</v>
      </c>
      <c r="D931">
        <v>526</v>
      </c>
      <c r="E931">
        <v>0</v>
      </c>
      <c r="F931" s="1">
        <v>0.94</v>
      </c>
      <c r="G931" s="1">
        <v>0.94</v>
      </c>
      <c r="H931" t="s">
        <v>603</v>
      </c>
    </row>
    <row r="932" spans="1:8">
      <c r="C932" t="s">
        <v>604</v>
      </c>
      <c r="D932">
        <v>537</v>
      </c>
      <c r="E932">
        <v>0</v>
      </c>
      <c r="F932" s="1">
        <v>0.93</v>
      </c>
      <c r="G932" s="1">
        <v>0.93</v>
      </c>
      <c r="H932" t="s">
        <v>605</v>
      </c>
    </row>
    <row r="933" spans="1:8">
      <c r="C933" t="s">
        <v>606</v>
      </c>
      <c r="D933">
        <v>525</v>
      </c>
      <c r="E933" s="2">
        <v>1.77689E-178</v>
      </c>
      <c r="F933" s="1">
        <v>0.92</v>
      </c>
      <c r="G933" s="1">
        <v>0.92</v>
      </c>
      <c r="H933" t="s">
        <v>607</v>
      </c>
    </row>
    <row r="934" spans="1:8">
      <c r="C934" t="s">
        <v>608</v>
      </c>
      <c r="D934">
        <v>401</v>
      </c>
      <c r="E934" s="2">
        <v>1.5297499999999999E-166</v>
      </c>
      <c r="F934" s="1">
        <v>0.94</v>
      </c>
      <c r="G934" s="1">
        <v>0.94</v>
      </c>
      <c r="H934" t="s">
        <v>609</v>
      </c>
    </row>
    <row r="935" spans="1:8">
      <c r="C935" t="s">
        <v>610</v>
      </c>
      <c r="D935">
        <v>47</v>
      </c>
      <c r="E935" s="2">
        <v>5.12673E-6</v>
      </c>
      <c r="F935" s="1">
        <v>0.93</v>
      </c>
      <c r="G935" s="1">
        <v>0.93</v>
      </c>
      <c r="H935" t="s">
        <v>611</v>
      </c>
    </row>
    <row r="936" spans="1:8">
      <c r="C936" t="s">
        <v>612</v>
      </c>
      <c r="D936">
        <v>368</v>
      </c>
      <c r="E936" s="2">
        <v>8.7567799999999997E-159</v>
      </c>
      <c r="F936" s="1">
        <v>0.95</v>
      </c>
      <c r="G936" s="1">
        <v>0.95</v>
      </c>
      <c r="H936" t="s">
        <v>613</v>
      </c>
    </row>
    <row r="937" spans="1:8">
      <c r="C937" t="s">
        <v>614</v>
      </c>
      <c r="D937">
        <v>47</v>
      </c>
      <c r="E937" s="2">
        <v>5.12673E-6</v>
      </c>
      <c r="F937" s="1">
        <v>0.93</v>
      </c>
      <c r="G937" s="1">
        <v>0.93</v>
      </c>
      <c r="H937" t="s">
        <v>795</v>
      </c>
    </row>
    <row r="938" spans="1:8">
      <c r="A938" t="s">
        <v>85</v>
      </c>
    </row>
    <row r="939" spans="1:8">
      <c r="A939" t="s">
        <v>85</v>
      </c>
    </row>
    <row r="940" spans="1:8">
      <c r="A940" t="s">
        <v>796</v>
      </c>
      <c r="B940" t="s">
        <v>886</v>
      </c>
      <c r="C940" t="s">
        <v>581</v>
      </c>
      <c r="D940">
        <v>685</v>
      </c>
      <c r="E940">
        <v>0</v>
      </c>
      <c r="F940" s="1">
        <v>0.99</v>
      </c>
      <c r="G940" s="1">
        <v>0.99</v>
      </c>
      <c r="H940" t="s">
        <v>582</v>
      </c>
    </row>
    <row r="941" spans="1:8">
      <c r="C941" t="s">
        <v>583</v>
      </c>
      <c r="D941">
        <v>681</v>
      </c>
      <c r="E941">
        <v>0</v>
      </c>
      <c r="F941" s="1">
        <v>0.99</v>
      </c>
      <c r="G941" s="1">
        <v>0.99</v>
      </c>
      <c r="H941" t="s">
        <v>584</v>
      </c>
    </row>
    <row r="942" spans="1:8">
      <c r="C942" t="s">
        <v>585</v>
      </c>
      <c r="D942">
        <v>685</v>
      </c>
      <c r="E942">
        <v>0</v>
      </c>
      <c r="F942" s="1">
        <v>0.99</v>
      </c>
      <c r="G942" s="1">
        <v>0.99</v>
      </c>
      <c r="H942" t="s">
        <v>586</v>
      </c>
    </row>
    <row r="943" spans="1:8">
      <c r="C943" t="s">
        <v>587</v>
      </c>
      <c r="D943">
        <v>685</v>
      </c>
      <c r="E943">
        <v>0</v>
      </c>
      <c r="F943" s="1">
        <v>0.99</v>
      </c>
      <c r="G943" s="1">
        <v>0.99</v>
      </c>
      <c r="H943" t="s">
        <v>588</v>
      </c>
    </row>
    <row r="944" spans="1:8">
      <c r="C944" t="s">
        <v>1573</v>
      </c>
      <c r="D944">
        <v>684</v>
      </c>
      <c r="E944">
        <v>0</v>
      </c>
      <c r="F944" s="1">
        <v>0.99</v>
      </c>
      <c r="G944" s="1">
        <v>0.99</v>
      </c>
      <c r="H944" t="s">
        <v>1574</v>
      </c>
    </row>
    <row r="945" spans="1:8">
      <c r="C945" t="s">
        <v>589</v>
      </c>
      <c r="D945">
        <v>682</v>
      </c>
      <c r="E945">
        <v>0</v>
      </c>
      <c r="F945" s="1">
        <v>0.99</v>
      </c>
      <c r="G945" s="1">
        <v>0.99</v>
      </c>
      <c r="H945" t="s">
        <v>590</v>
      </c>
    </row>
    <row r="946" spans="1:8">
      <c r="C946" t="s">
        <v>591</v>
      </c>
      <c r="D946">
        <v>682</v>
      </c>
      <c r="E946">
        <v>0</v>
      </c>
      <c r="F946" s="1">
        <v>0.99</v>
      </c>
      <c r="G946" s="1">
        <v>0.99</v>
      </c>
      <c r="H946" t="s">
        <v>592</v>
      </c>
    </row>
    <row r="947" spans="1:8">
      <c r="C947" t="s">
        <v>593</v>
      </c>
      <c r="D947">
        <v>682</v>
      </c>
      <c r="E947">
        <v>0</v>
      </c>
      <c r="F947" s="1">
        <v>0.99</v>
      </c>
      <c r="G947" s="1">
        <v>0.99</v>
      </c>
      <c r="H947" t="s">
        <v>594</v>
      </c>
    </row>
    <row r="948" spans="1:8">
      <c r="C948" t="s">
        <v>595</v>
      </c>
      <c r="D948">
        <v>682</v>
      </c>
      <c r="E948">
        <v>0</v>
      </c>
      <c r="F948" s="1">
        <v>0.99</v>
      </c>
      <c r="G948" s="1">
        <v>0.99</v>
      </c>
      <c r="H948" t="s">
        <v>596</v>
      </c>
    </row>
    <row r="949" spans="1:8">
      <c r="A949" t="s">
        <v>85</v>
      </c>
    </row>
    <row r="950" spans="1:8">
      <c r="A950" t="s">
        <v>85</v>
      </c>
    </row>
    <row r="951" spans="1:8">
      <c r="A951" t="s">
        <v>797</v>
      </c>
      <c r="B951" t="s">
        <v>886</v>
      </c>
      <c r="C951" t="s">
        <v>598</v>
      </c>
      <c r="D951">
        <v>522</v>
      </c>
      <c r="E951">
        <v>0</v>
      </c>
      <c r="F951" s="1">
        <v>0.95</v>
      </c>
      <c r="G951" s="1">
        <v>0.95</v>
      </c>
      <c r="H951" t="s">
        <v>599</v>
      </c>
    </row>
    <row r="952" spans="1:8">
      <c r="C952" t="s">
        <v>600</v>
      </c>
      <c r="D952">
        <v>523</v>
      </c>
      <c r="E952">
        <v>0</v>
      </c>
      <c r="F952" s="1">
        <v>0.95</v>
      </c>
      <c r="G952" s="1">
        <v>0.95</v>
      </c>
      <c r="H952" t="s">
        <v>601</v>
      </c>
    </row>
    <row r="953" spans="1:8">
      <c r="C953" t="s">
        <v>602</v>
      </c>
      <c r="D953">
        <v>521</v>
      </c>
      <c r="E953">
        <v>0</v>
      </c>
      <c r="F953" s="1">
        <v>0.94</v>
      </c>
      <c r="G953" s="1">
        <v>0.94</v>
      </c>
      <c r="H953" t="s">
        <v>603</v>
      </c>
    </row>
    <row r="954" spans="1:8">
      <c r="C954" t="s">
        <v>604</v>
      </c>
      <c r="D954">
        <v>532</v>
      </c>
      <c r="E954">
        <v>0</v>
      </c>
      <c r="F954" s="1">
        <v>0.93</v>
      </c>
      <c r="G954" s="1">
        <v>0.93</v>
      </c>
      <c r="H954" t="s">
        <v>605</v>
      </c>
    </row>
    <row r="955" spans="1:8">
      <c r="C955" t="s">
        <v>606</v>
      </c>
      <c r="D955">
        <v>524</v>
      </c>
      <c r="E955">
        <v>0</v>
      </c>
      <c r="F955" s="1">
        <v>0.92</v>
      </c>
      <c r="G955" s="1">
        <v>0.92</v>
      </c>
      <c r="H955" t="s">
        <v>607</v>
      </c>
    </row>
    <row r="956" spans="1:8">
      <c r="C956" t="s">
        <v>608</v>
      </c>
      <c r="D956">
        <v>45</v>
      </c>
      <c r="E956" s="2">
        <v>1.30289E-9</v>
      </c>
      <c r="F956" s="1">
        <v>0.95</v>
      </c>
      <c r="G956" s="1">
        <v>0.95</v>
      </c>
      <c r="H956" t="s">
        <v>609</v>
      </c>
    </row>
    <row r="957" spans="1:8">
      <c r="C957" t="s">
        <v>610</v>
      </c>
      <c r="D957">
        <v>46</v>
      </c>
      <c r="E957" s="2">
        <v>3.2973100000000002E-10</v>
      </c>
      <c r="F957" s="1">
        <v>0.95</v>
      </c>
      <c r="G957" s="1">
        <v>0.95</v>
      </c>
      <c r="H957" t="s">
        <v>611</v>
      </c>
    </row>
    <row r="958" spans="1:8">
      <c r="C958" t="s">
        <v>612</v>
      </c>
      <c r="D958">
        <v>46</v>
      </c>
      <c r="E958" s="2">
        <v>8.0380699999999994E-8</v>
      </c>
      <c r="F958" s="1">
        <v>0.93</v>
      </c>
      <c r="G958" s="1">
        <v>0.93</v>
      </c>
      <c r="H958" t="s">
        <v>613</v>
      </c>
    </row>
    <row r="959" spans="1:8">
      <c r="C959" t="s">
        <v>614</v>
      </c>
      <c r="D959">
        <v>46</v>
      </c>
      <c r="E959" s="2">
        <v>3.2973100000000002E-10</v>
      </c>
      <c r="F959" s="1">
        <v>0.95</v>
      </c>
      <c r="G959" s="1">
        <v>0.95</v>
      </c>
      <c r="H959" t="s">
        <v>795</v>
      </c>
    </row>
    <row r="960" spans="1:8">
      <c r="A960" t="s">
        <v>85</v>
      </c>
    </row>
    <row r="961" spans="1:8">
      <c r="A961" t="s">
        <v>85</v>
      </c>
    </row>
    <row r="962" spans="1:8">
      <c r="A962" t="s">
        <v>798</v>
      </c>
      <c r="B962" t="s">
        <v>886</v>
      </c>
      <c r="C962" t="s">
        <v>581</v>
      </c>
      <c r="D962">
        <v>711</v>
      </c>
      <c r="E962">
        <v>0</v>
      </c>
      <c r="F962" s="1">
        <v>0.99</v>
      </c>
      <c r="G962" s="1">
        <v>0.99</v>
      </c>
      <c r="H962" t="s">
        <v>582</v>
      </c>
    </row>
    <row r="963" spans="1:8">
      <c r="C963" t="s">
        <v>583</v>
      </c>
      <c r="D963">
        <v>711</v>
      </c>
      <c r="E963">
        <v>0</v>
      </c>
      <c r="F963" s="1">
        <v>0.99</v>
      </c>
      <c r="G963" s="1">
        <v>0.99</v>
      </c>
      <c r="H963" t="s">
        <v>584</v>
      </c>
    </row>
    <row r="964" spans="1:8">
      <c r="C964" t="s">
        <v>585</v>
      </c>
      <c r="D964">
        <v>711</v>
      </c>
      <c r="E964">
        <v>0</v>
      </c>
      <c r="F964" s="1">
        <v>0.99</v>
      </c>
      <c r="G964" s="1">
        <v>0.99</v>
      </c>
      <c r="H964" t="s">
        <v>586</v>
      </c>
    </row>
    <row r="965" spans="1:8">
      <c r="C965" t="s">
        <v>587</v>
      </c>
      <c r="D965">
        <v>711</v>
      </c>
      <c r="E965">
        <v>0</v>
      </c>
      <c r="F965" s="1">
        <v>0.99</v>
      </c>
      <c r="G965" s="1">
        <v>0.99</v>
      </c>
      <c r="H965" t="s">
        <v>588</v>
      </c>
    </row>
    <row r="966" spans="1:8">
      <c r="C966" t="s">
        <v>1573</v>
      </c>
      <c r="D966">
        <v>710</v>
      </c>
      <c r="E966">
        <v>0</v>
      </c>
      <c r="F966" s="1">
        <v>0.98</v>
      </c>
      <c r="G966" s="1">
        <v>0.98</v>
      </c>
      <c r="H966" t="s">
        <v>1574</v>
      </c>
    </row>
    <row r="967" spans="1:8">
      <c r="C967" t="s">
        <v>589</v>
      </c>
      <c r="D967">
        <v>710</v>
      </c>
      <c r="E967">
        <v>0</v>
      </c>
      <c r="F967" s="1">
        <v>0.98</v>
      </c>
      <c r="G967" s="1">
        <v>0.98</v>
      </c>
      <c r="H967" t="s">
        <v>590</v>
      </c>
    </row>
    <row r="968" spans="1:8">
      <c r="C968" t="s">
        <v>591</v>
      </c>
      <c r="D968">
        <v>710</v>
      </c>
      <c r="E968">
        <v>0</v>
      </c>
      <c r="F968" s="1">
        <v>0.98</v>
      </c>
      <c r="G968" s="1">
        <v>0.98</v>
      </c>
      <c r="H968" t="s">
        <v>592</v>
      </c>
    </row>
    <row r="969" spans="1:8">
      <c r="C969" t="s">
        <v>593</v>
      </c>
      <c r="D969">
        <v>710</v>
      </c>
      <c r="E969">
        <v>0</v>
      </c>
      <c r="F969" s="1">
        <v>0.98</v>
      </c>
      <c r="G969" s="1">
        <v>0.98</v>
      </c>
      <c r="H969" t="s">
        <v>594</v>
      </c>
    </row>
    <row r="970" spans="1:8">
      <c r="C970" t="s">
        <v>595</v>
      </c>
      <c r="D970">
        <v>710</v>
      </c>
      <c r="E970">
        <v>0</v>
      </c>
      <c r="F970" s="1">
        <v>0.98</v>
      </c>
      <c r="G970" s="1">
        <v>0.98</v>
      </c>
      <c r="H970" t="s">
        <v>596</v>
      </c>
    </row>
    <row r="971" spans="1:8">
      <c r="A971" t="s">
        <v>85</v>
      </c>
    </row>
    <row r="972" spans="1:8">
      <c r="A972" t="s">
        <v>85</v>
      </c>
    </row>
    <row r="973" spans="1:8">
      <c r="A973" t="s">
        <v>799</v>
      </c>
      <c r="B973" t="s">
        <v>886</v>
      </c>
      <c r="C973" t="s">
        <v>598</v>
      </c>
      <c r="D973">
        <v>518</v>
      </c>
      <c r="E973">
        <v>0</v>
      </c>
      <c r="F973" s="1">
        <v>0.94</v>
      </c>
      <c r="G973" s="1">
        <v>0.94</v>
      </c>
      <c r="H973" t="s">
        <v>599</v>
      </c>
    </row>
    <row r="974" spans="1:8">
      <c r="C974" t="s">
        <v>600</v>
      </c>
      <c r="D974">
        <v>519</v>
      </c>
      <c r="E974">
        <v>0</v>
      </c>
      <c r="F974" s="1">
        <v>0.94</v>
      </c>
      <c r="G974" s="1">
        <v>0.94</v>
      </c>
      <c r="H974" t="s">
        <v>601</v>
      </c>
    </row>
    <row r="975" spans="1:8">
      <c r="C975" t="s">
        <v>602</v>
      </c>
      <c r="D975">
        <v>517</v>
      </c>
      <c r="E975">
        <v>0</v>
      </c>
      <c r="F975" s="1">
        <v>0.94</v>
      </c>
      <c r="G975" s="1">
        <v>0.94</v>
      </c>
      <c r="H975" t="s">
        <v>603</v>
      </c>
    </row>
    <row r="976" spans="1:8">
      <c r="C976" t="s">
        <v>604</v>
      </c>
      <c r="D976">
        <v>528</v>
      </c>
      <c r="E976">
        <v>0</v>
      </c>
      <c r="F976" s="1">
        <v>0.93</v>
      </c>
      <c r="G976" s="1">
        <v>0.93</v>
      </c>
      <c r="H976" t="s">
        <v>605</v>
      </c>
    </row>
    <row r="977" spans="1:8">
      <c r="C977" t="s">
        <v>606</v>
      </c>
      <c r="D977">
        <v>524</v>
      </c>
      <c r="E977">
        <v>0</v>
      </c>
      <c r="F977" s="1">
        <v>0.92</v>
      </c>
      <c r="G977" s="1">
        <v>0.92</v>
      </c>
      <c r="H977" t="s">
        <v>607</v>
      </c>
    </row>
    <row r="978" spans="1:8">
      <c r="C978" t="s">
        <v>610</v>
      </c>
      <c r="D978">
        <v>46</v>
      </c>
      <c r="E978" s="2">
        <v>3.56342E-10</v>
      </c>
      <c r="F978" s="1">
        <v>0.95</v>
      </c>
      <c r="G978" s="1">
        <v>0.95</v>
      </c>
      <c r="H978" t="s">
        <v>611</v>
      </c>
    </row>
    <row r="979" spans="1:8">
      <c r="C979" t="s">
        <v>612</v>
      </c>
      <c r="D979">
        <v>46</v>
      </c>
      <c r="E979" s="2">
        <v>8.6867900000000002E-8</v>
      </c>
      <c r="F979" s="1">
        <v>0.93</v>
      </c>
      <c r="G979" s="1">
        <v>0.93</v>
      </c>
      <c r="H979" t="s">
        <v>613</v>
      </c>
    </row>
    <row r="980" spans="1:8">
      <c r="C980" t="s">
        <v>608</v>
      </c>
      <c r="D980">
        <v>45</v>
      </c>
      <c r="E980" s="2">
        <v>1.40804E-9</v>
      </c>
      <c r="F980" s="1">
        <v>0.95</v>
      </c>
      <c r="G980" s="1">
        <v>0.95</v>
      </c>
      <c r="H980" t="s">
        <v>609</v>
      </c>
    </row>
    <row r="981" spans="1:8">
      <c r="C981" t="s">
        <v>614</v>
      </c>
      <c r="D981">
        <v>46</v>
      </c>
      <c r="E981" s="2">
        <v>3.56342E-10</v>
      </c>
      <c r="F981" s="1">
        <v>0.95</v>
      </c>
      <c r="G981" s="1">
        <v>0.95</v>
      </c>
      <c r="H981" t="s">
        <v>795</v>
      </c>
    </row>
    <row r="982" spans="1:8">
      <c r="A982" t="s">
        <v>85</v>
      </c>
    </row>
    <row r="983" spans="1:8">
      <c r="A983" t="s">
        <v>85</v>
      </c>
    </row>
    <row r="984" spans="1:8">
      <c r="A984" t="s">
        <v>1380</v>
      </c>
      <c r="B984" t="s">
        <v>886</v>
      </c>
      <c r="C984" t="s">
        <v>1266</v>
      </c>
      <c r="D984">
        <v>703</v>
      </c>
      <c r="E984">
        <v>0</v>
      </c>
      <c r="F984" s="1">
        <v>0.99</v>
      </c>
      <c r="G984" s="1">
        <v>0.99</v>
      </c>
      <c r="H984" t="s">
        <v>1267</v>
      </c>
    </row>
    <row r="985" spans="1:8">
      <c r="C985" t="s">
        <v>1251</v>
      </c>
      <c r="D985">
        <v>703</v>
      </c>
      <c r="E985">
        <v>0</v>
      </c>
      <c r="F985" s="1">
        <v>0.99</v>
      </c>
      <c r="G985" s="1">
        <v>0.99</v>
      </c>
      <c r="H985" t="s">
        <v>1252</v>
      </c>
    </row>
    <row r="986" spans="1:8">
      <c r="C986" t="s">
        <v>1253</v>
      </c>
      <c r="D986">
        <v>703</v>
      </c>
      <c r="E986">
        <v>0</v>
      </c>
      <c r="F986" s="1">
        <v>0.99</v>
      </c>
      <c r="G986" s="1">
        <v>0.99</v>
      </c>
      <c r="H986" t="s">
        <v>1254</v>
      </c>
    </row>
    <row r="987" spans="1:8">
      <c r="C987" t="s">
        <v>1268</v>
      </c>
      <c r="D987">
        <v>703</v>
      </c>
      <c r="E987">
        <v>0</v>
      </c>
      <c r="F987" s="1">
        <v>0.99</v>
      </c>
      <c r="G987" s="1">
        <v>0.99</v>
      </c>
      <c r="H987" t="s">
        <v>32</v>
      </c>
    </row>
    <row r="988" spans="1:8">
      <c r="C988" t="s">
        <v>33</v>
      </c>
      <c r="D988">
        <v>703</v>
      </c>
      <c r="E988">
        <v>0</v>
      </c>
      <c r="F988" s="1">
        <v>0.99</v>
      </c>
      <c r="G988" s="1">
        <v>0.99</v>
      </c>
      <c r="H988" t="s">
        <v>34</v>
      </c>
    </row>
    <row r="989" spans="1:8">
      <c r="C989" t="s">
        <v>35</v>
      </c>
      <c r="D989">
        <v>703</v>
      </c>
      <c r="E989">
        <v>0</v>
      </c>
      <c r="F989" s="1">
        <v>0.99</v>
      </c>
      <c r="G989" s="1">
        <v>0.99</v>
      </c>
      <c r="H989" t="s">
        <v>36</v>
      </c>
    </row>
    <row r="990" spans="1:8">
      <c r="C990" t="s">
        <v>1259</v>
      </c>
      <c r="D990">
        <v>703</v>
      </c>
      <c r="E990">
        <v>0</v>
      </c>
      <c r="F990" s="1">
        <v>0.99</v>
      </c>
      <c r="G990" s="1">
        <v>0.99</v>
      </c>
      <c r="H990" t="s">
        <v>1260</v>
      </c>
    </row>
    <row r="991" spans="1:8">
      <c r="C991" t="s">
        <v>37</v>
      </c>
      <c r="D991">
        <v>703</v>
      </c>
      <c r="E991">
        <v>0</v>
      </c>
      <c r="F991" s="1">
        <v>0.99</v>
      </c>
      <c r="G991" s="1">
        <v>0.99</v>
      </c>
      <c r="H991" t="s">
        <v>38</v>
      </c>
    </row>
    <row r="992" spans="1:8">
      <c r="C992" t="s">
        <v>67</v>
      </c>
      <c r="D992">
        <v>703</v>
      </c>
      <c r="E992">
        <v>0</v>
      </c>
      <c r="F992" s="1">
        <v>0.99</v>
      </c>
      <c r="G992" s="1">
        <v>0.99</v>
      </c>
      <c r="H992" t="s">
        <v>68</v>
      </c>
    </row>
    <row r="993" spans="1:8">
      <c r="A993" t="s">
        <v>85</v>
      </c>
    </row>
    <row r="994" spans="1:8">
      <c r="A994" t="s">
        <v>85</v>
      </c>
    </row>
    <row r="995" spans="1:8">
      <c r="A995" t="s">
        <v>1381</v>
      </c>
      <c r="B995" t="s">
        <v>886</v>
      </c>
      <c r="C995" t="s">
        <v>60</v>
      </c>
      <c r="D995">
        <v>539</v>
      </c>
      <c r="E995">
        <v>0</v>
      </c>
      <c r="F995" s="1">
        <v>0.98</v>
      </c>
      <c r="G995" s="1">
        <v>0.98</v>
      </c>
      <c r="H995" t="s">
        <v>61</v>
      </c>
    </row>
    <row r="996" spans="1:8">
      <c r="C996" t="s">
        <v>575</v>
      </c>
      <c r="D996">
        <v>539</v>
      </c>
      <c r="E996">
        <v>0</v>
      </c>
      <c r="F996" s="1">
        <v>0.98</v>
      </c>
      <c r="G996" s="1">
        <v>0.98</v>
      </c>
      <c r="H996" t="s">
        <v>576</v>
      </c>
    </row>
    <row r="997" spans="1:8">
      <c r="C997" t="s">
        <v>571</v>
      </c>
      <c r="D997">
        <v>539</v>
      </c>
      <c r="E997">
        <v>0</v>
      </c>
      <c r="F997" s="1">
        <v>0.98</v>
      </c>
      <c r="G997" s="1">
        <v>0.98</v>
      </c>
      <c r="H997" t="s">
        <v>572</v>
      </c>
    </row>
    <row r="998" spans="1:8">
      <c r="C998" t="s">
        <v>573</v>
      </c>
      <c r="D998">
        <v>539</v>
      </c>
      <c r="E998">
        <v>0</v>
      </c>
      <c r="F998" s="1">
        <v>0.98</v>
      </c>
      <c r="G998" s="1">
        <v>0.98</v>
      </c>
      <c r="H998" t="s">
        <v>574</v>
      </c>
    </row>
    <row r="999" spans="1:8">
      <c r="C999" t="s">
        <v>577</v>
      </c>
      <c r="D999">
        <v>539</v>
      </c>
      <c r="E999">
        <v>0</v>
      </c>
      <c r="F999" s="1">
        <v>0.98</v>
      </c>
      <c r="G999" s="1">
        <v>0.98</v>
      </c>
      <c r="H999" t="s">
        <v>576</v>
      </c>
    </row>
    <row r="1000" spans="1:8">
      <c r="C1000" t="s">
        <v>578</v>
      </c>
      <c r="D1000">
        <v>539</v>
      </c>
      <c r="E1000">
        <v>0</v>
      </c>
      <c r="F1000" s="1">
        <v>0.98</v>
      </c>
      <c r="G1000" s="1">
        <v>0.98</v>
      </c>
      <c r="H1000" t="s">
        <v>579</v>
      </c>
    </row>
    <row r="1001" spans="1:8">
      <c r="C1001" t="s">
        <v>1382</v>
      </c>
      <c r="D1001">
        <v>539</v>
      </c>
      <c r="E1001">
        <v>0</v>
      </c>
      <c r="F1001" s="1">
        <v>0.98</v>
      </c>
      <c r="G1001" s="1">
        <v>0.98</v>
      </c>
      <c r="H1001" t="s">
        <v>1383</v>
      </c>
    </row>
    <row r="1002" spans="1:8">
      <c r="C1002" t="s">
        <v>1384</v>
      </c>
      <c r="D1002">
        <v>538</v>
      </c>
      <c r="E1002">
        <v>0</v>
      </c>
      <c r="F1002" s="1">
        <v>0.98</v>
      </c>
      <c r="G1002" s="1">
        <v>0.98</v>
      </c>
      <c r="H1002" t="s">
        <v>1385</v>
      </c>
    </row>
    <row r="1003" spans="1:8">
      <c r="C1003" t="s">
        <v>62</v>
      </c>
      <c r="D1003">
        <v>539</v>
      </c>
      <c r="E1003">
        <v>0</v>
      </c>
      <c r="F1003" s="1">
        <v>0.97</v>
      </c>
      <c r="G1003" s="1">
        <v>0.97</v>
      </c>
      <c r="H1003" t="s">
        <v>63</v>
      </c>
    </row>
    <row r="1004" spans="1:8">
      <c r="A1004" t="s">
        <v>85</v>
      </c>
    </row>
    <row r="1005" spans="1:8">
      <c r="A1005" t="s">
        <v>85</v>
      </c>
    </row>
    <row r="1006" spans="1:8">
      <c r="A1006" t="s">
        <v>1386</v>
      </c>
      <c r="B1006" t="s">
        <v>886</v>
      </c>
      <c r="C1006" t="s">
        <v>1245</v>
      </c>
      <c r="D1006">
        <v>715</v>
      </c>
      <c r="E1006">
        <v>0</v>
      </c>
      <c r="F1006" s="1">
        <v>0.99</v>
      </c>
      <c r="G1006" s="1">
        <v>0.99</v>
      </c>
      <c r="H1006" t="s">
        <v>1246</v>
      </c>
    </row>
    <row r="1007" spans="1:8">
      <c r="C1007" t="s">
        <v>1247</v>
      </c>
      <c r="D1007">
        <v>715</v>
      </c>
      <c r="E1007">
        <v>0</v>
      </c>
      <c r="F1007" s="1">
        <v>0.99</v>
      </c>
      <c r="G1007" s="1">
        <v>0.99</v>
      </c>
      <c r="H1007" t="s">
        <v>1248</v>
      </c>
    </row>
    <row r="1008" spans="1:8">
      <c r="C1008" t="s">
        <v>1249</v>
      </c>
      <c r="D1008">
        <v>715</v>
      </c>
      <c r="E1008">
        <v>0</v>
      </c>
      <c r="F1008" s="1">
        <v>0.99</v>
      </c>
      <c r="G1008" s="1">
        <v>0.99</v>
      </c>
      <c r="H1008" t="s">
        <v>1250</v>
      </c>
    </row>
    <row r="1009" spans="1:8">
      <c r="C1009" t="s">
        <v>1251</v>
      </c>
      <c r="D1009">
        <v>715</v>
      </c>
      <c r="E1009">
        <v>0</v>
      </c>
      <c r="F1009" s="1">
        <v>0.99</v>
      </c>
      <c r="G1009" s="1">
        <v>0.99</v>
      </c>
      <c r="H1009" t="s">
        <v>1252</v>
      </c>
    </row>
    <row r="1010" spans="1:8">
      <c r="C1010" t="s">
        <v>1253</v>
      </c>
      <c r="D1010">
        <v>715</v>
      </c>
      <c r="E1010">
        <v>0</v>
      </c>
      <c r="F1010" s="1">
        <v>0.99</v>
      </c>
      <c r="G1010" s="1">
        <v>0.99</v>
      </c>
      <c r="H1010" t="s">
        <v>1254</v>
      </c>
    </row>
    <row r="1011" spans="1:8">
      <c r="C1011" t="s">
        <v>1255</v>
      </c>
      <c r="D1011">
        <v>715</v>
      </c>
      <c r="E1011" s="2">
        <v>0</v>
      </c>
      <c r="F1011" s="1">
        <v>0.99</v>
      </c>
      <c r="G1011" s="1">
        <v>0.99</v>
      </c>
      <c r="H1011" s="3" t="s">
        <v>1256</v>
      </c>
    </row>
    <row r="1012" spans="1:8">
      <c r="C1012" t="s">
        <v>1257</v>
      </c>
      <c r="D1012">
        <v>715</v>
      </c>
      <c r="E1012">
        <v>0</v>
      </c>
      <c r="F1012" s="1">
        <v>0.99</v>
      </c>
      <c r="G1012" s="1">
        <v>0.99</v>
      </c>
      <c r="H1012" t="s">
        <v>1258</v>
      </c>
    </row>
    <row r="1013" spans="1:8">
      <c r="C1013" t="s">
        <v>1259</v>
      </c>
      <c r="D1013">
        <v>715</v>
      </c>
      <c r="E1013" s="2">
        <v>0</v>
      </c>
      <c r="F1013" s="1">
        <v>0.99</v>
      </c>
      <c r="G1013" s="1">
        <v>0.99</v>
      </c>
      <c r="H1013" t="s">
        <v>1260</v>
      </c>
    </row>
    <row r="1014" spans="1:8">
      <c r="C1014" t="s">
        <v>1261</v>
      </c>
      <c r="D1014">
        <v>715</v>
      </c>
      <c r="E1014" s="2">
        <v>0</v>
      </c>
      <c r="F1014" s="1">
        <v>0.99</v>
      </c>
      <c r="G1014" s="1">
        <v>0.99</v>
      </c>
      <c r="H1014" t="s">
        <v>1262</v>
      </c>
    </row>
    <row r="1015" spans="1:8">
      <c r="A1015" t="s">
        <v>85</v>
      </c>
    </row>
    <row r="1016" spans="1:8">
      <c r="A1016" t="s">
        <v>85</v>
      </c>
    </row>
    <row r="1017" spans="1:8">
      <c r="A1017" t="s">
        <v>1387</v>
      </c>
      <c r="B1017" t="s">
        <v>886</v>
      </c>
      <c r="C1017" t="s">
        <v>551</v>
      </c>
      <c r="D1017">
        <v>534</v>
      </c>
      <c r="E1017">
        <v>0</v>
      </c>
      <c r="F1017" s="1">
        <v>0.98</v>
      </c>
      <c r="G1017" s="1">
        <v>0.98</v>
      </c>
      <c r="H1017" t="s">
        <v>552</v>
      </c>
    </row>
    <row r="1018" spans="1:8">
      <c r="C1018" t="s">
        <v>553</v>
      </c>
      <c r="D1018">
        <v>535</v>
      </c>
      <c r="E1018">
        <v>0</v>
      </c>
      <c r="F1018" s="1">
        <v>0.96</v>
      </c>
      <c r="G1018" s="1">
        <v>0.96</v>
      </c>
      <c r="H1018" t="s">
        <v>554</v>
      </c>
    </row>
    <row r="1019" spans="1:8">
      <c r="C1019" t="s">
        <v>555</v>
      </c>
      <c r="D1019">
        <v>536</v>
      </c>
      <c r="E1019">
        <v>0</v>
      </c>
      <c r="F1019" s="1">
        <v>0.96</v>
      </c>
      <c r="G1019" s="1">
        <v>0.96</v>
      </c>
      <c r="H1019" t="s">
        <v>556</v>
      </c>
    </row>
    <row r="1020" spans="1:8">
      <c r="C1020" t="s">
        <v>557</v>
      </c>
      <c r="D1020">
        <v>536</v>
      </c>
      <c r="E1020">
        <v>0</v>
      </c>
      <c r="F1020" s="1">
        <v>0.96</v>
      </c>
      <c r="G1020" s="1">
        <v>0.96</v>
      </c>
      <c r="H1020" t="s">
        <v>558</v>
      </c>
    </row>
    <row r="1021" spans="1:8">
      <c r="C1021" t="s">
        <v>561</v>
      </c>
      <c r="D1021">
        <v>535</v>
      </c>
      <c r="E1021">
        <v>0</v>
      </c>
      <c r="F1021" s="1">
        <v>0.96</v>
      </c>
      <c r="G1021" s="1">
        <v>0.96</v>
      </c>
      <c r="H1021" t="s">
        <v>562</v>
      </c>
    </row>
    <row r="1022" spans="1:8">
      <c r="C1022" t="s">
        <v>559</v>
      </c>
      <c r="D1022">
        <v>534</v>
      </c>
      <c r="E1022">
        <v>0</v>
      </c>
      <c r="F1022" s="1">
        <v>0.96</v>
      </c>
      <c r="G1022" s="1">
        <v>0.96</v>
      </c>
      <c r="H1022" t="s">
        <v>560</v>
      </c>
    </row>
    <row r="1023" spans="1:8">
      <c r="C1023" t="s">
        <v>563</v>
      </c>
      <c r="D1023">
        <v>536</v>
      </c>
      <c r="E1023">
        <v>0</v>
      </c>
      <c r="F1023" s="1">
        <v>0.95</v>
      </c>
      <c r="G1023" s="1">
        <v>0.95</v>
      </c>
      <c r="H1023" t="s">
        <v>564</v>
      </c>
    </row>
    <row r="1024" spans="1:8">
      <c r="C1024" t="s">
        <v>565</v>
      </c>
      <c r="D1024">
        <v>536</v>
      </c>
      <c r="E1024">
        <v>0</v>
      </c>
      <c r="F1024" s="1">
        <v>0.94</v>
      </c>
      <c r="G1024" s="1">
        <v>0.94</v>
      </c>
      <c r="H1024" t="s">
        <v>566</v>
      </c>
    </row>
    <row r="1025" spans="1:8">
      <c r="C1025" t="s">
        <v>567</v>
      </c>
      <c r="D1025">
        <v>503</v>
      </c>
      <c r="E1025">
        <v>0</v>
      </c>
      <c r="F1025" s="1">
        <v>0.95</v>
      </c>
      <c r="G1025" s="1">
        <v>0.95</v>
      </c>
      <c r="H1025" t="s">
        <v>568</v>
      </c>
    </row>
    <row r="1026" spans="1:8">
      <c r="A1026" t="s">
        <v>85</v>
      </c>
    </row>
    <row r="1027" spans="1:8">
      <c r="A1027" t="s">
        <v>85</v>
      </c>
    </row>
    <row r="1028" spans="1:8">
      <c r="A1028" t="s">
        <v>1388</v>
      </c>
      <c r="B1028" t="s">
        <v>886</v>
      </c>
      <c r="C1028" t="s">
        <v>39</v>
      </c>
      <c r="D1028">
        <v>478</v>
      </c>
      <c r="E1028">
        <v>0</v>
      </c>
      <c r="F1028" s="1">
        <v>0.94</v>
      </c>
      <c r="G1028" s="1">
        <v>0.94</v>
      </c>
      <c r="H1028" t="s">
        <v>40</v>
      </c>
    </row>
    <row r="1029" spans="1:8">
      <c r="C1029" t="s">
        <v>1266</v>
      </c>
      <c r="D1029">
        <v>478</v>
      </c>
      <c r="E1029">
        <v>0</v>
      </c>
      <c r="F1029" s="1">
        <v>0.94</v>
      </c>
      <c r="G1029" s="1">
        <v>0.94</v>
      </c>
      <c r="H1029" t="s">
        <v>1267</v>
      </c>
    </row>
    <row r="1030" spans="1:8">
      <c r="C1030" t="s">
        <v>1389</v>
      </c>
      <c r="D1030">
        <v>478</v>
      </c>
      <c r="E1030">
        <v>0</v>
      </c>
      <c r="F1030" s="1">
        <v>0.94</v>
      </c>
      <c r="G1030" s="1">
        <v>0.94</v>
      </c>
      <c r="H1030" t="s">
        <v>1390</v>
      </c>
    </row>
    <row r="1031" spans="1:8">
      <c r="C1031" t="s">
        <v>1391</v>
      </c>
      <c r="D1031">
        <v>478</v>
      </c>
      <c r="E1031">
        <v>0</v>
      </c>
      <c r="F1031" s="1">
        <v>0.94</v>
      </c>
      <c r="G1031" s="1">
        <v>0.94</v>
      </c>
      <c r="H1031" t="s">
        <v>1392</v>
      </c>
    </row>
    <row r="1032" spans="1:8">
      <c r="C1032" t="s">
        <v>1268</v>
      </c>
      <c r="D1032">
        <v>478</v>
      </c>
      <c r="E1032">
        <v>0</v>
      </c>
      <c r="F1032" s="1">
        <v>0.94</v>
      </c>
      <c r="G1032" s="1">
        <v>0.94</v>
      </c>
      <c r="H1032" t="s">
        <v>32</v>
      </c>
    </row>
    <row r="1033" spans="1:8">
      <c r="C1033" t="s">
        <v>33</v>
      </c>
      <c r="D1033">
        <v>478</v>
      </c>
      <c r="E1033">
        <v>0</v>
      </c>
      <c r="F1033" s="1">
        <v>0.94</v>
      </c>
      <c r="G1033" s="1">
        <v>0.94</v>
      </c>
      <c r="H1033" t="s">
        <v>34</v>
      </c>
    </row>
    <row r="1034" spans="1:8">
      <c r="C1034" t="s">
        <v>35</v>
      </c>
      <c r="D1034">
        <v>478</v>
      </c>
      <c r="E1034">
        <v>0</v>
      </c>
      <c r="F1034" s="1">
        <v>0.94</v>
      </c>
      <c r="G1034" s="1">
        <v>0.94</v>
      </c>
      <c r="H1034" t="s">
        <v>36</v>
      </c>
    </row>
    <row r="1035" spans="1:8">
      <c r="C1035" t="s">
        <v>37</v>
      </c>
      <c r="D1035">
        <v>478</v>
      </c>
      <c r="E1035" s="2">
        <v>0</v>
      </c>
      <c r="F1035" s="1">
        <v>0.94</v>
      </c>
      <c r="G1035" s="1">
        <v>0.94</v>
      </c>
      <c r="H1035" t="s">
        <v>38</v>
      </c>
    </row>
    <row r="1036" spans="1:8">
      <c r="C1036" t="s">
        <v>1251</v>
      </c>
      <c r="D1036">
        <v>478</v>
      </c>
      <c r="E1036" s="2">
        <v>0</v>
      </c>
      <c r="F1036" s="1">
        <v>0.94</v>
      </c>
      <c r="G1036" s="1">
        <v>0.94</v>
      </c>
      <c r="H1036" t="s">
        <v>1252</v>
      </c>
    </row>
    <row r="1037" spans="1:8">
      <c r="A1037" t="s">
        <v>85</v>
      </c>
    </row>
    <row r="1038" spans="1:8">
      <c r="A1038" t="s">
        <v>85</v>
      </c>
    </row>
    <row r="1039" spans="1:8">
      <c r="A1039" t="s">
        <v>1393</v>
      </c>
      <c r="B1039" t="s">
        <v>886</v>
      </c>
      <c r="C1039" t="s">
        <v>1394</v>
      </c>
      <c r="D1039">
        <v>542</v>
      </c>
      <c r="E1039">
        <v>0</v>
      </c>
      <c r="F1039" s="1">
        <v>0.98</v>
      </c>
      <c r="G1039" s="1">
        <v>0.98</v>
      </c>
      <c r="H1039" t="s">
        <v>1395</v>
      </c>
    </row>
    <row r="1040" spans="1:8">
      <c r="C1040" t="s">
        <v>1396</v>
      </c>
      <c r="D1040">
        <v>542</v>
      </c>
      <c r="E1040">
        <v>0</v>
      </c>
      <c r="F1040" s="1">
        <v>0.98</v>
      </c>
      <c r="G1040" s="1">
        <v>0.98</v>
      </c>
      <c r="H1040" t="s">
        <v>1397</v>
      </c>
    </row>
    <row r="1041" spans="1:8">
      <c r="C1041" t="s">
        <v>1398</v>
      </c>
      <c r="D1041">
        <v>542</v>
      </c>
      <c r="E1041">
        <v>0</v>
      </c>
      <c r="F1041" s="1">
        <v>0.98</v>
      </c>
      <c r="G1041" s="1">
        <v>0.98</v>
      </c>
      <c r="H1041" t="s">
        <v>1399</v>
      </c>
    </row>
    <row r="1042" spans="1:8">
      <c r="C1042" t="s">
        <v>1400</v>
      </c>
      <c r="D1042">
        <v>510</v>
      </c>
      <c r="E1042">
        <v>0</v>
      </c>
      <c r="F1042" s="1">
        <v>0.98</v>
      </c>
      <c r="G1042" s="1">
        <v>0.98</v>
      </c>
      <c r="H1042" t="s">
        <v>1401</v>
      </c>
    </row>
    <row r="1043" spans="1:8">
      <c r="C1043" t="s">
        <v>1402</v>
      </c>
      <c r="D1043">
        <v>515</v>
      </c>
      <c r="E1043">
        <v>0</v>
      </c>
      <c r="F1043" s="1">
        <v>0.97</v>
      </c>
      <c r="G1043" s="1">
        <v>0.97</v>
      </c>
      <c r="H1043" t="s">
        <v>1403</v>
      </c>
    </row>
    <row r="1044" spans="1:8">
      <c r="C1044" t="s">
        <v>62</v>
      </c>
      <c r="D1044">
        <v>542</v>
      </c>
      <c r="E1044">
        <v>0</v>
      </c>
      <c r="F1044" s="1">
        <v>0.96</v>
      </c>
      <c r="G1044" s="1">
        <v>0.96</v>
      </c>
      <c r="H1044" t="s">
        <v>63</v>
      </c>
    </row>
    <row r="1045" spans="1:8">
      <c r="C1045" t="s">
        <v>70</v>
      </c>
      <c r="D1045">
        <v>542</v>
      </c>
      <c r="E1045">
        <v>0</v>
      </c>
      <c r="F1045" s="1">
        <v>0.96</v>
      </c>
      <c r="G1045" s="1">
        <v>0.96</v>
      </c>
      <c r="H1045" t="s">
        <v>71</v>
      </c>
    </row>
    <row r="1046" spans="1:8">
      <c r="C1046" t="s">
        <v>72</v>
      </c>
      <c r="D1046">
        <v>542</v>
      </c>
      <c r="E1046">
        <v>0</v>
      </c>
      <c r="F1046" s="1">
        <v>0.96</v>
      </c>
      <c r="G1046" s="1">
        <v>0.96</v>
      </c>
      <c r="H1046" t="s">
        <v>73</v>
      </c>
    </row>
    <row r="1047" spans="1:8">
      <c r="C1047" t="s">
        <v>74</v>
      </c>
      <c r="D1047">
        <v>538</v>
      </c>
      <c r="E1047">
        <v>0</v>
      </c>
      <c r="F1047" s="1">
        <v>0.96</v>
      </c>
      <c r="G1047" s="1">
        <v>0.96</v>
      </c>
      <c r="H1047" t="s">
        <v>540</v>
      </c>
    </row>
    <row r="1048" spans="1:8">
      <c r="A1048" t="s">
        <v>85</v>
      </c>
    </row>
    <row r="1049" spans="1:8">
      <c r="A1049" t="s">
        <v>85</v>
      </c>
    </row>
    <row r="1050" spans="1:8">
      <c r="A1050" t="s">
        <v>1404</v>
      </c>
      <c r="B1050" t="s">
        <v>886</v>
      </c>
      <c r="C1050" t="s">
        <v>1405</v>
      </c>
      <c r="D1050">
        <v>52</v>
      </c>
      <c r="E1050" s="2">
        <v>2.38753E-8</v>
      </c>
      <c r="F1050" s="1">
        <v>0.9</v>
      </c>
      <c r="G1050" s="1">
        <v>0.9</v>
      </c>
      <c r="H1050" t="s">
        <v>1406</v>
      </c>
    </row>
    <row r="1051" spans="1:8">
      <c r="C1051" t="s">
        <v>1407</v>
      </c>
      <c r="D1051">
        <v>73</v>
      </c>
      <c r="E1051" s="2">
        <v>2.38753E-8</v>
      </c>
      <c r="F1051" s="1">
        <v>0.84</v>
      </c>
      <c r="G1051" s="1">
        <v>0.84</v>
      </c>
      <c r="H1051" t="s">
        <v>1408</v>
      </c>
    </row>
    <row r="1052" spans="1:8">
      <c r="C1052" t="s">
        <v>1409</v>
      </c>
      <c r="D1052">
        <v>73</v>
      </c>
      <c r="E1052" s="2">
        <v>2.38753E-8</v>
      </c>
      <c r="F1052" s="1">
        <v>0.84</v>
      </c>
      <c r="G1052" s="1">
        <v>0.84</v>
      </c>
      <c r="H1052" t="s">
        <v>1410</v>
      </c>
    </row>
    <row r="1053" spans="1:8">
      <c r="C1053" t="s">
        <v>1411</v>
      </c>
      <c r="D1053">
        <v>73</v>
      </c>
      <c r="E1053" s="2">
        <v>2.38753E-8</v>
      </c>
      <c r="F1053" s="1">
        <v>0.84</v>
      </c>
      <c r="G1053" s="1">
        <v>0.84</v>
      </c>
      <c r="H1053" t="s">
        <v>1412</v>
      </c>
    </row>
    <row r="1054" spans="1:8">
      <c r="C1054" t="s">
        <v>1413</v>
      </c>
      <c r="D1054">
        <v>52</v>
      </c>
      <c r="E1054" s="2">
        <v>9.4339999999999996E-8</v>
      </c>
      <c r="F1054" s="1">
        <v>0.9</v>
      </c>
      <c r="G1054" s="1">
        <v>0.9</v>
      </c>
      <c r="H1054" t="s">
        <v>1414</v>
      </c>
    </row>
    <row r="1055" spans="1:8">
      <c r="C1055" t="s">
        <v>1415</v>
      </c>
      <c r="D1055">
        <v>52</v>
      </c>
      <c r="E1055" s="2">
        <v>9.4339999999999996E-8</v>
      </c>
      <c r="F1055" s="1">
        <v>0.9</v>
      </c>
      <c r="G1055" s="1">
        <v>0.9</v>
      </c>
      <c r="H1055" t="s">
        <v>1416</v>
      </c>
    </row>
    <row r="1056" spans="1:8">
      <c r="C1056" t="s">
        <v>1417</v>
      </c>
      <c r="D1056">
        <v>52</v>
      </c>
      <c r="E1056" s="2">
        <v>9.4339999999999996E-8</v>
      </c>
      <c r="F1056" s="1">
        <v>0.9</v>
      </c>
      <c r="G1056" s="1">
        <v>0.9</v>
      </c>
      <c r="H1056" t="s">
        <v>1418</v>
      </c>
    </row>
    <row r="1057" spans="1:8">
      <c r="C1057" t="s">
        <v>1419</v>
      </c>
      <c r="D1057">
        <v>52</v>
      </c>
      <c r="E1057" s="2">
        <v>9.4339999999999996E-8</v>
      </c>
      <c r="F1057" s="1">
        <v>0.9</v>
      </c>
      <c r="G1057" s="1">
        <v>0.9</v>
      </c>
      <c r="H1057" t="s">
        <v>1420</v>
      </c>
    </row>
    <row r="1058" spans="1:8">
      <c r="C1058" t="s">
        <v>1421</v>
      </c>
      <c r="D1058">
        <v>52</v>
      </c>
      <c r="E1058" s="2">
        <v>9.4339999999999996E-8</v>
      </c>
      <c r="F1058" s="1">
        <v>0.9</v>
      </c>
      <c r="G1058" s="1">
        <v>0.9</v>
      </c>
      <c r="H1058" t="s">
        <v>2239</v>
      </c>
    </row>
    <row r="1059" spans="1:8">
      <c r="A1059" t="s">
        <v>85</v>
      </c>
    </row>
    <row r="1060" spans="1:8">
      <c r="A1060" t="s">
        <v>85</v>
      </c>
    </row>
    <row r="1061" spans="1:8">
      <c r="A1061" t="s">
        <v>2240</v>
      </c>
      <c r="B1061" t="s">
        <v>886</v>
      </c>
      <c r="C1061" t="s">
        <v>1264</v>
      </c>
    </row>
    <row r="1062" spans="1:8">
      <c r="A1062" t="s">
        <v>85</v>
      </c>
    </row>
    <row r="1063" spans="1:8">
      <c r="A1063" t="s">
        <v>85</v>
      </c>
    </row>
    <row r="1064" spans="1:8">
      <c r="A1064" t="s">
        <v>2241</v>
      </c>
      <c r="B1064" t="s">
        <v>886</v>
      </c>
      <c r="C1064" t="s">
        <v>39</v>
      </c>
      <c r="D1064">
        <v>206</v>
      </c>
      <c r="E1064" s="2">
        <v>4.3846500000000001E-99</v>
      </c>
      <c r="F1064" s="1">
        <v>0.98</v>
      </c>
      <c r="G1064" s="1">
        <v>0.98</v>
      </c>
      <c r="H1064" t="s">
        <v>40</v>
      </c>
    </row>
    <row r="1065" spans="1:8">
      <c r="C1065" t="s">
        <v>2242</v>
      </c>
      <c r="D1065">
        <v>206</v>
      </c>
      <c r="E1065" s="2">
        <v>4.3846500000000001E-99</v>
      </c>
      <c r="F1065" s="1">
        <v>0.98</v>
      </c>
      <c r="G1065" s="1">
        <v>0.98</v>
      </c>
      <c r="H1065" t="s">
        <v>2243</v>
      </c>
    </row>
    <row r="1066" spans="1:8">
      <c r="C1066" t="s">
        <v>2244</v>
      </c>
      <c r="D1066">
        <v>206</v>
      </c>
      <c r="E1066" s="2">
        <v>4.3846500000000001E-99</v>
      </c>
      <c r="F1066" s="1">
        <v>0.98</v>
      </c>
      <c r="G1066" s="1">
        <v>0.98</v>
      </c>
      <c r="H1066" t="s">
        <v>2245</v>
      </c>
    </row>
    <row r="1067" spans="1:8">
      <c r="C1067" t="s">
        <v>2246</v>
      </c>
      <c r="D1067">
        <v>206</v>
      </c>
      <c r="E1067" s="2">
        <v>4.3846500000000001E-99</v>
      </c>
      <c r="F1067" s="1">
        <v>0.98</v>
      </c>
      <c r="G1067" s="1">
        <v>0.98</v>
      </c>
      <c r="H1067" t="s">
        <v>2247</v>
      </c>
    </row>
    <row r="1068" spans="1:8">
      <c r="C1068" t="s">
        <v>1266</v>
      </c>
      <c r="D1068">
        <v>206</v>
      </c>
      <c r="E1068" s="2">
        <v>4.3846500000000001E-99</v>
      </c>
      <c r="F1068" s="1">
        <v>0.98</v>
      </c>
      <c r="G1068" s="1">
        <v>0.98</v>
      </c>
      <c r="H1068" t="s">
        <v>1267</v>
      </c>
    </row>
    <row r="1069" spans="1:8">
      <c r="C1069" t="s">
        <v>2248</v>
      </c>
      <c r="D1069">
        <v>206</v>
      </c>
      <c r="E1069" s="2">
        <v>4.3846500000000001E-99</v>
      </c>
      <c r="F1069" s="1">
        <v>0.98</v>
      </c>
      <c r="G1069" s="1">
        <v>0.98</v>
      </c>
      <c r="H1069" t="s">
        <v>2249</v>
      </c>
    </row>
    <row r="1070" spans="1:8">
      <c r="C1070" t="s">
        <v>2250</v>
      </c>
      <c r="D1070">
        <v>206</v>
      </c>
      <c r="E1070" s="2">
        <v>4.3846500000000001E-99</v>
      </c>
      <c r="F1070" s="1">
        <v>0.98</v>
      </c>
      <c r="G1070" s="1">
        <v>0.98</v>
      </c>
      <c r="H1070" t="s">
        <v>2251</v>
      </c>
    </row>
    <row r="1071" spans="1:8">
      <c r="C1071" t="s">
        <v>2252</v>
      </c>
      <c r="D1071">
        <v>206</v>
      </c>
      <c r="E1071" s="2">
        <v>4.3846500000000001E-99</v>
      </c>
      <c r="F1071" s="1">
        <v>0.98</v>
      </c>
      <c r="G1071" s="1">
        <v>0.98</v>
      </c>
      <c r="H1071" t="s">
        <v>2253</v>
      </c>
    </row>
    <row r="1072" spans="1:8">
      <c r="C1072" t="s">
        <v>2254</v>
      </c>
      <c r="D1072">
        <v>206</v>
      </c>
      <c r="E1072" s="2">
        <v>4.3846500000000001E-99</v>
      </c>
      <c r="F1072" s="1">
        <v>0.98</v>
      </c>
      <c r="G1072" s="1">
        <v>0.98</v>
      </c>
      <c r="H1072" t="s">
        <v>2255</v>
      </c>
    </row>
    <row r="1073" spans="1:8">
      <c r="A1073" t="s">
        <v>85</v>
      </c>
    </row>
    <row r="1074" spans="1:8">
      <c r="A1074" t="s">
        <v>85</v>
      </c>
    </row>
    <row r="1075" spans="1:8">
      <c r="A1075" t="s">
        <v>2256</v>
      </c>
      <c r="B1075" t="s">
        <v>886</v>
      </c>
      <c r="C1075" t="s">
        <v>1394</v>
      </c>
      <c r="D1075">
        <v>420</v>
      </c>
      <c r="E1075" s="2">
        <v>1.5511499999999999E-157</v>
      </c>
      <c r="F1075" s="1">
        <v>0.91</v>
      </c>
      <c r="G1075" s="1">
        <v>0.91</v>
      </c>
      <c r="H1075" t="s">
        <v>1395</v>
      </c>
    </row>
    <row r="1076" spans="1:8">
      <c r="C1076" t="s">
        <v>1400</v>
      </c>
      <c r="D1076">
        <v>420</v>
      </c>
      <c r="E1076" s="2">
        <v>1.5511499999999999E-157</v>
      </c>
      <c r="F1076" s="1">
        <v>0.91</v>
      </c>
      <c r="G1076" s="1">
        <v>0.91</v>
      </c>
      <c r="H1076" t="s">
        <v>1401</v>
      </c>
    </row>
    <row r="1077" spans="1:8">
      <c r="C1077" t="s">
        <v>1396</v>
      </c>
      <c r="D1077">
        <v>420</v>
      </c>
      <c r="E1077" s="2">
        <v>1.5511499999999999E-157</v>
      </c>
      <c r="F1077" s="1">
        <v>0.91</v>
      </c>
      <c r="G1077" s="1">
        <v>0.91</v>
      </c>
      <c r="H1077" t="s">
        <v>1397</v>
      </c>
    </row>
    <row r="1078" spans="1:8">
      <c r="C1078" t="s">
        <v>1398</v>
      </c>
      <c r="D1078">
        <v>420</v>
      </c>
      <c r="E1078" s="2">
        <v>3.7813299999999996E-155</v>
      </c>
      <c r="F1078" s="1">
        <v>0.91</v>
      </c>
      <c r="G1078" s="1">
        <v>0.91</v>
      </c>
      <c r="H1078" t="s">
        <v>1399</v>
      </c>
    </row>
    <row r="1079" spans="1:8">
      <c r="C1079" t="s">
        <v>1402</v>
      </c>
      <c r="D1079">
        <v>451</v>
      </c>
      <c r="E1079" s="2">
        <v>4.7160899999999998E-136</v>
      </c>
      <c r="F1079" s="1">
        <v>0.88</v>
      </c>
      <c r="G1079" s="1">
        <v>0.88</v>
      </c>
      <c r="H1079" t="s">
        <v>1403</v>
      </c>
    </row>
    <row r="1080" spans="1:8">
      <c r="C1080" t="s">
        <v>48</v>
      </c>
      <c r="D1080">
        <v>325</v>
      </c>
      <c r="E1080" s="2">
        <v>7.36339E-135</v>
      </c>
      <c r="F1080" s="1">
        <v>0.93</v>
      </c>
      <c r="G1080" s="1">
        <v>0.93</v>
      </c>
      <c r="H1080" t="s">
        <v>49</v>
      </c>
    </row>
    <row r="1081" spans="1:8">
      <c r="C1081" t="s">
        <v>50</v>
      </c>
      <c r="D1081">
        <v>325</v>
      </c>
      <c r="E1081" s="2">
        <v>7.36339E-135</v>
      </c>
      <c r="F1081" s="1">
        <v>0.93</v>
      </c>
      <c r="G1081" s="1">
        <v>0.93</v>
      </c>
      <c r="H1081" t="s">
        <v>51</v>
      </c>
    </row>
    <row r="1082" spans="1:8">
      <c r="C1082" t="s">
        <v>52</v>
      </c>
      <c r="D1082">
        <v>325</v>
      </c>
      <c r="E1082" s="2">
        <v>7.36339E-135</v>
      </c>
      <c r="F1082" s="1">
        <v>0.93</v>
      </c>
      <c r="G1082" s="1">
        <v>0.93</v>
      </c>
      <c r="H1082" t="s">
        <v>53</v>
      </c>
    </row>
    <row r="1083" spans="1:8">
      <c r="C1083" t="s">
        <v>60</v>
      </c>
      <c r="D1083">
        <v>325</v>
      </c>
      <c r="E1083" s="2">
        <v>4.5427799999999998E-133</v>
      </c>
      <c r="F1083" s="1">
        <v>0.93</v>
      </c>
      <c r="G1083" s="1">
        <v>0.93</v>
      </c>
      <c r="H1083" t="s">
        <v>61</v>
      </c>
    </row>
    <row r="1084" spans="1:8">
      <c r="A1084" t="s">
        <v>85</v>
      </c>
    </row>
    <row r="1085" spans="1:8">
      <c r="A1085" t="s">
        <v>85</v>
      </c>
    </row>
    <row r="1086" spans="1:8">
      <c r="A1086" t="s">
        <v>2257</v>
      </c>
      <c r="B1086" t="s">
        <v>886</v>
      </c>
      <c r="C1086" t="s">
        <v>2258</v>
      </c>
      <c r="D1086">
        <v>711</v>
      </c>
      <c r="E1086">
        <v>0</v>
      </c>
      <c r="F1086" s="1">
        <v>0.98</v>
      </c>
      <c r="G1086" s="1">
        <v>0.98</v>
      </c>
      <c r="H1086" s="9" t="s">
        <v>2259</v>
      </c>
    </row>
    <row r="1087" spans="1:8">
      <c r="C1087" t="s">
        <v>581</v>
      </c>
      <c r="D1087">
        <v>711</v>
      </c>
      <c r="E1087">
        <v>0</v>
      </c>
      <c r="F1087" s="1">
        <v>0.98</v>
      </c>
      <c r="G1087" s="1">
        <v>0.98</v>
      </c>
      <c r="H1087" t="s">
        <v>582</v>
      </c>
    </row>
    <row r="1088" spans="1:8">
      <c r="C1088" t="s">
        <v>585</v>
      </c>
      <c r="D1088">
        <v>711</v>
      </c>
      <c r="E1088">
        <v>0</v>
      </c>
      <c r="F1088" s="1">
        <v>0.98</v>
      </c>
      <c r="G1088" s="1">
        <v>0.98</v>
      </c>
      <c r="H1088" t="s">
        <v>586</v>
      </c>
    </row>
    <row r="1089" spans="1:8">
      <c r="C1089" t="s">
        <v>587</v>
      </c>
      <c r="D1089">
        <v>711</v>
      </c>
      <c r="E1089">
        <v>0</v>
      </c>
      <c r="F1089" s="1">
        <v>0.98</v>
      </c>
      <c r="G1089" s="1">
        <v>0.98</v>
      </c>
      <c r="H1089" t="s">
        <v>588</v>
      </c>
    </row>
    <row r="1090" spans="1:8">
      <c r="C1090" t="s">
        <v>1573</v>
      </c>
      <c r="D1090">
        <v>710</v>
      </c>
      <c r="E1090">
        <v>0</v>
      </c>
      <c r="F1090" s="1">
        <v>0.98</v>
      </c>
      <c r="G1090" s="1">
        <v>0.98</v>
      </c>
      <c r="H1090" t="s">
        <v>1574</v>
      </c>
    </row>
    <row r="1091" spans="1:8">
      <c r="C1091" t="s">
        <v>583</v>
      </c>
      <c r="D1091">
        <v>690</v>
      </c>
      <c r="E1091">
        <v>0</v>
      </c>
      <c r="F1091" s="1">
        <v>0.99</v>
      </c>
      <c r="G1091" s="1">
        <v>0.99</v>
      </c>
      <c r="H1091" t="s">
        <v>584</v>
      </c>
    </row>
    <row r="1092" spans="1:8">
      <c r="C1092" t="s">
        <v>2260</v>
      </c>
      <c r="D1092">
        <v>711</v>
      </c>
      <c r="E1092">
        <v>0</v>
      </c>
      <c r="F1092" s="1">
        <v>0.98</v>
      </c>
      <c r="G1092" s="1">
        <v>0.98</v>
      </c>
      <c r="H1092" t="s">
        <v>2261</v>
      </c>
    </row>
    <row r="1093" spans="1:8">
      <c r="C1093" t="s">
        <v>589</v>
      </c>
      <c r="D1093">
        <v>691</v>
      </c>
      <c r="E1093">
        <v>0</v>
      </c>
      <c r="F1093" s="1">
        <v>0.99</v>
      </c>
      <c r="G1093" s="1">
        <v>0.99</v>
      </c>
      <c r="H1093" t="s">
        <v>590</v>
      </c>
    </row>
    <row r="1094" spans="1:8">
      <c r="C1094" t="s">
        <v>591</v>
      </c>
      <c r="D1094">
        <v>691</v>
      </c>
      <c r="E1094">
        <v>0</v>
      </c>
      <c r="F1094" s="1">
        <v>0.99</v>
      </c>
      <c r="G1094" s="1">
        <v>0.99</v>
      </c>
      <c r="H1094" t="s">
        <v>592</v>
      </c>
    </row>
    <row r="1095" spans="1:8">
      <c r="A1095" t="s">
        <v>85</v>
      </c>
    </row>
    <row r="1096" spans="1:8">
      <c r="A1096" t="s">
        <v>85</v>
      </c>
    </row>
    <row r="1097" spans="1:8">
      <c r="A1097" t="s">
        <v>2262</v>
      </c>
      <c r="B1097" t="s">
        <v>886</v>
      </c>
      <c r="C1097" t="s">
        <v>598</v>
      </c>
      <c r="D1097">
        <v>523</v>
      </c>
      <c r="E1097">
        <v>0</v>
      </c>
      <c r="F1097" s="1">
        <v>0.94</v>
      </c>
      <c r="G1097" s="1">
        <v>0.94</v>
      </c>
      <c r="H1097" t="s">
        <v>599</v>
      </c>
    </row>
    <row r="1098" spans="1:8">
      <c r="C1098" t="s">
        <v>600</v>
      </c>
      <c r="D1098">
        <v>524</v>
      </c>
      <c r="E1098">
        <v>0</v>
      </c>
      <c r="F1098" s="1">
        <v>0.94</v>
      </c>
      <c r="G1098" s="1">
        <v>0.94</v>
      </c>
      <c r="H1098" t="s">
        <v>601</v>
      </c>
    </row>
    <row r="1099" spans="1:8">
      <c r="C1099" t="s">
        <v>602</v>
      </c>
      <c r="D1099">
        <v>522</v>
      </c>
      <c r="E1099">
        <v>0</v>
      </c>
      <c r="F1099" s="1">
        <v>0.93</v>
      </c>
      <c r="G1099" s="1">
        <v>0.93</v>
      </c>
      <c r="H1099" t="s">
        <v>603</v>
      </c>
    </row>
    <row r="1100" spans="1:8">
      <c r="C1100" t="s">
        <v>2263</v>
      </c>
      <c r="D1100">
        <v>532</v>
      </c>
      <c r="E1100">
        <v>0</v>
      </c>
      <c r="F1100" s="1">
        <v>0.93</v>
      </c>
      <c r="G1100" s="1">
        <v>0.93</v>
      </c>
      <c r="H1100" t="s">
        <v>2264</v>
      </c>
    </row>
    <row r="1101" spans="1:8">
      <c r="C1101" t="s">
        <v>604</v>
      </c>
      <c r="D1101">
        <v>533</v>
      </c>
      <c r="E1101">
        <v>0</v>
      </c>
      <c r="F1101" s="1">
        <v>0.93</v>
      </c>
      <c r="G1101" s="1">
        <v>0.93</v>
      </c>
      <c r="H1101" t="s">
        <v>605</v>
      </c>
    </row>
    <row r="1102" spans="1:8">
      <c r="C1102" t="s">
        <v>606</v>
      </c>
      <c r="D1102">
        <v>520</v>
      </c>
      <c r="E1102" s="2">
        <v>1.00286E-170</v>
      </c>
      <c r="F1102" s="1">
        <v>0.91</v>
      </c>
      <c r="G1102" s="1">
        <v>0.91</v>
      </c>
      <c r="H1102" t="s">
        <v>607</v>
      </c>
    </row>
    <row r="1103" spans="1:8">
      <c r="C1103" t="s">
        <v>608</v>
      </c>
      <c r="D1103">
        <v>401</v>
      </c>
      <c r="E1103" s="2">
        <v>2.4447400000000001E-168</v>
      </c>
      <c r="F1103" s="1">
        <v>0.94</v>
      </c>
      <c r="G1103" s="1">
        <v>0.94</v>
      </c>
      <c r="H1103" t="s">
        <v>609</v>
      </c>
    </row>
    <row r="1104" spans="1:8">
      <c r="C1104" t="s">
        <v>610</v>
      </c>
      <c r="D1104">
        <v>381</v>
      </c>
      <c r="E1104" s="2">
        <v>2.1850000000000001E-159</v>
      </c>
      <c r="F1104" s="1">
        <v>0.94</v>
      </c>
      <c r="G1104" s="1">
        <v>0.94</v>
      </c>
      <c r="H1104" t="s">
        <v>611</v>
      </c>
    </row>
    <row r="1105" spans="1:8">
      <c r="C1105" t="s">
        <v>612</v>
      </c>
      <c r="D1105">
        <v>368</v>
      </c>
      <c r="E1105" s="2">
        <v>8.6337700000000001E-159</v>
      </c>
      <c r="F1105" s="1">
        <v>0.95</v>
      </c>
      <c r="G1105" s="1">
        <v>0.95</v>
      </c>
      <c r="H1105" t="s">
        <v>613</v>
      </c>
    </row>
    <row r="1106" spans="1:8">
      <c r="A1106" t="s">
        <v>85</v>
      </c>
    </row>
    <row r="1107" spans="1:8">
      <c r="A1107" t="s">
        <v>85</v>
      </c>
    </row>
    <row r="1108" spans="1:8">
      <c r="A1108" t="s">
        <v>2265</v>
      </c>
      <c r="B1108" t="s">
        <v>886</v>
      </c>
      <c r="C1108" t="s">
        <v>1245</v>
      </c>
      <c r="D1108">
        <v>703</v>
      </c>
      <c r="E1108">
        <v>0</v>
      </c>
      <c r="F1108" s="1">
        <v>0.99</v>
      </c>
      <c r="G1108" s="1">
        <v>0.99</v>
      </c>
      <c r="H1108" t="s">
        <v>1246</v>
      </c>
    </row>
    <row r="1109" spans="1:8">
      <c r="C1109" t="s">
        <v>1247</v>
      </c>
      <c r="D1109">
        <v>703</v>
      </c>
      <c r="E1109">
        <v>0</v>
      </c>
      <c r="F1109" s="1">
        <v>0.99</v>
      </c>
      <c r="G1109" s="1">
        <v>0.99</v>
      </c>
      <c r="H1109" t="s">
        <v>1248</v>
      </c>
    </row>
    <row r="1110" spans="1:8">
      <c r="C1110" t="s">
        <v>1249</v>
      </c>
      <c r="D1110">
        <v>703</v>
      </c>
      <c r="E1110">
        <v>0</v>
      </c>
      <c r="F1110" s="1">
        <v>0.99</v>
      </c>
      <c r="G1110" s="1">
        <v>0.99</v>
      </c>
      <c r="H1110" t="s">
        <v>1250</v>
      </c>
    </row>
    <row r="1111" spans="1:8">
      <c r="C1111" t="s">
        <v>1251</v>
      </c>
      <c r="D1111">
        <v>703</v>
      </c>
      <c r="E1111">
        <v>0</v>
      </c>
      <c r="F1111" s="1">
        <v>0.99</v>
      </c>
      <c r="G1111" s="1">
        <v>0.99</v>
      </c>
      <c r="H1111" t="s">
        <v>1252</v>
      </c>
    </row>
    <row r="1112" spans="1:8">
      <c r="C1112" t="s">
        <v>1253</v>
      </c>
      <c r="D1112">
        <v>703</v>
      </c>
      <c r="E1112">
        <v>0</v>
      </c>
      <c r="F1112" s="1">
        <v>0.99</v>
      </c>
      <c r="G1112" s="1">
        <v>0.99</v>
      </c>
      <c r="H1112" t="s">
        <v>1254</v>
      </c>
    </row>
    <row r="1113" spans="1:8">
      <c r="C1113" t="s">
        <v>1268</v>
      </c>
      <c r="D1113">
        <v>703</v>
      </c>
      <c r="E1113">
        <v>0</v>
      </c>
      <c r="F1113" s="1">
        <v>0.99</v>
      </c>
      <c r="G1113" s="1">
        <v>0.99</v>
      </c>
      <c r="H1113" t="s">
        <v>32</v>
      </c>
    </row>
    <row r="1114" spans="1:8">
      <c r="C1114" t="s">
        <v>33</v>
      </c>
      <c r="D1114">
        <v>703</v>
      </c>
      <c r="E1114">
        <v>0</v>
      </c>
      <c r="F1114" s="1">
        <v>0.99</v>
      </c>
      <c r="G1114" s="1">
        <v>0.99</v>
      </c>
      <c r="H1114" t="s">
        <v>34</v>
      </c>
    </row>
    <row r="1115" spans="1:8">
      <c r="C1115" t="s">
        <v>1255</v>
      </c>
      <c r="D1115">
        <v>703</v>
      </c>
      <c r="E1115">
        <v>0</v>
      </c>
      <c r="F1115" s="1">
        <v>0.99</v>
      </c>
      <c r="G1115" s="1">
        <v>0.99</v>
      </c>
      <c r="H1115" t="s">
        <v>1256</v>
      </c>
    </row>
    <row r="1116" spans="1:8">
      <c r="C1116" t="s">
        <v>1257</v>
      </c>
      <c r="D1116">
        <v>703</v>
      </c>
      <c r="E1116">
        <v>0</v>
      </c>
      <c r="F1116" s="1">
        <v>0.99</v>
      </c>
      <c r="G1116" s="1">
        <v>0.99</v>
      </c>
      <c r="H1116" t="s">
        <v>1258</v>
      </c>
    </row>
    <row r="1117" spans="1:8">
      <c r="A1117" t="s">
        <v>85</v>
      </c>
    </row>
    <row r="1118" spans="1:8">
      <c r="A1118" t="s">
        <v>85</v>
      </c>
    </row>
    <row r="1119" spans="1:8">
      <c r="A1119" t="s">
        <v>2266</v>
      </c>
      <c r="B1119" t="s">
        <v>886</v>
      </c>
      <c r="C1119" t="s">
        <v>561</v>
      </c>
      <c r="D1119">
        <v>545</v>
      </c>
      <c r="E1119">
        <v>0</v>
      </c>
      <c r="F1119" s="1">
        <v>0.88</v>
      </c>
      <c r="G1119" s="1">
        <v>0.88</v>
      </c>
      <c r="H1119" t="s">
        <v>562</v>
      </c>
    </row>
    <row r="1120" spans="1:8">
      <c r="C1120" t="s">
        <v>559</v>
      </c>
      <c r="D1120">
        <v>544</v>
      </c>
      <c r="E1120">
        <v>0</v>
      </c>
      <c r="F1120" s="1">
        <v>0.88</v>
      </c>
      <c r="G1120" s="1">
        <v>0.88</v>
      </c>
      <c r="H1120" t="s">
        <v>560</v>
      </c>
    </row>
    <row r="1121" spans="1:8">
      <c r="C1121" t="s">
        <v>553</v>
      </c>
      <c r="D1121">
        <v>545</v>
      </c>
      <c r="E1121">
        <v>0</v>
      </c>
      <c r="F1121" s="1">
        <v>0.87</v>
      </c>
      <c r="G1121" s="1">
        <v>0.87</v>
      </c>
      <c r="H1121" t="s">
        <v>554</v>
      </c>
    </row>
    <row r="1122" spans="1:8">
      <c r="C1122" t="s">
        <v>555</v>
      </c>
      <c r="D1122">
        <v>545</v>
      </c>
      <c r="E1122">
        <v>0</v>
      </c>
      <c r="F1122" s="1">
        <v>0.87</v>
      </c>
      <c r="G1122" s="1">
        <v>0.87</v>
      </c>
      <c r="H1122" t="s">
        <v>556</v>
      </c>
    </row>
    <row r="1123" spans="1:8">
      <c r="C1123" t="s">
        <v>557</v>
      </c>
      <c r="D1123">
        <v>545</v>
      </c>
      <c r="E1123">
        <v>0</v>
      </c>
      <c r="F1123" s="1">
        <v>0.87</v>
      </c>
      <c r="G1123" s="1">
        <v>0.87</v>
      </c>
      <c r="H1123" t="s">
        <v>558</v>
      </c>
    </row>
    <row r="1124" spans="1:8">
      <c r="C1124" t="s">
        <v>2267</v>
      </c>
      <c r="D1124">
        <v>546</v>
      </c>
      <c r="E1124">
        <v>0</v>
      </c>
      <c r="F1124" s="1">
        <v>0.86</v>
      </c>
      <c r="G1124" s="1">
        <v>0.86</v>
      </c>
      <c r="H1124" t="s">
        <v>2268</v>
      </c>
    </row>
    <row r="1125" spans="1:8">
      <c r="C1125" t="s">
        <v>2269</v>
      </c>
      <c r="D1125">
        <v>546</v>
      </c>
      <c r="E1125">
        <v>0</v>
      </c>
      <c r="F1125" s="1">
        <v>0.86</v>
      </c>
      <c r="G1125" s="1">
        <v>0.86</v>
      </c>
      <c r="H1125" t="s">
        <v>1436</v>
      </c>
    </row>
    <row r="1126" spans="1:8">
      <c r="C1126" t="s">
        <v>1437</v>
      </c>
      <c r="D1126">
        <v>545</v>
      </c>
      <c r="E1126">
        <v>0</v>
      </c>
      <c r="F1126" s="1">
        <v>0.86</v>
      </c>
      <c r="G1126" s="1">
        <v>0.86</v>
      </c>
      <c r="H1126" s="3" t="s">
        <v>1438</v>
      </c>
    </row>
    <row r="1127" spans="1:8">
      <c r="C1127" t="s">
        <v>1439</v>
      </c>
      <c r="D1127">
        <v>491</v>
      </c>
      <c r="E1127">
        <v>0</v>
      </c>
      <c r="F1127" s="1">
        <v>0.87</v>
      </c>
      <c r="G1127" s="1">
        <v>0.87</v>
      </c>
      <c r="H1127" t="s">
        <v>1440</v>
      </c>
    </row>
    <row r="1128" spans="1:8">
      <c r="A1128" t="s">
        <v>85</v>
      </c>
    </row>
    <row r="1129" spans="1:8">
      <c r="A1129" t="s">
        <v>85</v>
      </c>
    </row>
    <row r="1130" spans="1:8">
      <c r="A1130" t="s">
        <v>1441</v>
      </c>
      <c r="B1130" t="s">
        <v>886</v>
      </c>
      <c r="C1130" t="s">
        <v>1010</v>
      </c>
      <c r="D1130">
        <v>216</v>
      </c>
      <c r="E1130" s="2">
        <v>4.6691900000000001E-34</v>
      </c>
      <c r="F1130" s="1">
        <v>0.81</v>
      </c>
      <c r="G1130" s="1">
        <v>0.81</v>
      </c>
      <c r="H1130" t="s">
        <v>1011</v>
      </c>
    </row>
    <row r="1131" spans="1:8">
      <c r="C1131" t="s">
        <v>864</v>
      </c>
      <c r="D1131">
        <v>216</v>
      </c>
      <c r="E1131" s="2">
        <v>4.6691900000000001E-34</v>
      </c>
      <c r="F1131" s="1">
        <v>0.81</v>
      </c>
      <c r="G1131" s="1">
        <v>0.81</v>
      </c>
      <c r="H1131" t="s">
        <v>865</v>
      </c>
    </row>
    <row r="1132" spans="1:8">
      <c r="C1132" t="s">
        <v>1012</v>
      </c>
      <c r="D1132">
        <v>216</v>
      </c>
      <c r="E1132" s="2">
        <v>4.6691900000000001E-34</v>
      </c>
      <c r="F1132" s="1">
        <v>0.81</v>
      </c>
      <c r="G1132" s="1">
        <v>0.81</v>
      </c>
      <c r="H1132" t="s">
        <v>1013</v>
      </c>
    </row>
    <row r="1133" spans="1:8">
      <c r="C1133" t="s">
        <v>1442</v>
      </c>
      <c r="D1133">
        <v>215</v>
      </c>
      <c r="E1133" s="2">
        <v>1.84497E-33</v>
      </c>
      <c r="F1133" s="1">
        <v>0.81</v>
      </c>
      <c r="G1133" s="1">
        <v>0.81</v>
      </c>
      <c r="H1133" t="s">
        <v>1443</v>
      </c>
    </row>
    <row r="1134" spans="1:8">
      <c r="C1134" t="s">
        <v>1444</v>
      </c>
      <c r="D1134">
        <v>215</v>
      </c>
      <c r="E1134" s="2">
        <v>1.84497E-33</v>
      </c>
      <c r="F1134" s="1">
        <v>0.81</v>
      </c>
      <c r="G1134" s="1">
        <v>0.81</v>
      </c>
      <c r="H1134" t="s">
        <v>1445</v>
      </c>
    </row>
    <row r="1135" spans="1:8">
      <c r="C1135" t="s">
        <v>1446</v>
      </c>
      <c r="D1135">
        <v>215</v>
      </c>
      <c r="E1135" s="2">
        <v>1.84497E-33</v>
      </c>
      <c r="F1135" s="1">
        <v>0.81</v>
      </c>
      <c r="G1135" s="1">
        <v>0.81</v>
      </c>
      <c r="H1135" t="s">
        <v>1447</v>
      </c>
    </row>
    <row r="1136" spans="1:8">
      <c r="C1136" t="s">
        <v>1448</v>
      </c>
      <c r="D1136">
        <v>215</v>
      </c>
      <c r="E1136" s="2">
        <v>1.84497E-33</v>
      </c>
      <c r="F1136" s="1">
        <v>0.81</v>
      </c>
      <c r="G1136" s="1">
        <v>0.81</v>
      </c>
      <c r="H1136" t="s">
        <v>1449</v>
      </c>
    </row>
    <row r="1137" spans="1:8">
      <c r="C1137" t="s">
        <v>1450</v>
      </c>
      <c r="D1137">
        <v>215</v>
      </c>
      <c r="E1137" s="2">
        <v>1.84497E-33</v>
      </c>
      <c r="F1137" s="1">
        <v>0.81</v>
      </c>
      <c r="G1137" s="1">
        <v>0.81</v>
      </c>
      <c r="H1137" t="s">
        <v>1451</v>
      </c>
    </row>
    <row r="1138" spans="1:8">
      <c r="C1138" t="s">
        <v>1452</v>
      </c>
      <c r="D1138">
        <v>215</v>
      </c>
      <c r="E1138" s="2">
        <v>1.84497E-33</v>
      </c>
      <c r="F1138" s="1">
        <v>0.81</v>
      </c>
      <c r="G1138" s="1">
        <v>0.81</v>
      </c>
      <c r="H1138" t="s">
        <v>619</v>
      </c>
    </row>
    <row r="1139" spans="1:8">
      <c r="A1139" t="s">
        <v>85</v>
      </c>
    </row>
    <row r="1140" spans="1:8">
      <c r="A1140" t="s">
        <v>85</v>
      </c>
    </row>
    <row r="1141" spans="1:8">
      <c r="A1141" t="s">
        <v>620</v>
      </c>
      <c r="B1141" t="s">
        <v>886</v>
      </c>
      <c r="C1141" t="s">
        <v>621</v>
      </c>
      <c r="D1141">
        <v>585</v>
      </c>
      <c r="E1141">
        <v>0</v>
      </c>
      <c r="F1141" s="1">
        <v>0.99</v>
      </c>
      <c r="G1141" s="1">
        <v>0.99</v>
      </c>
      <c r="H1141" t="s">
        <v>622</v>
      </c>
    </row>
    <row r="1142" spans="1:8">
      <c r="C1142" t="s">
        <v>1423</v>
      </c>
      <c r="D1142">
        <v>565</v>
      </c>
      <c r="E1142">
        <v>0</v>
      </c>
      <c r="F1142" s="1">
        <v>0.99</v>
      </c>
      <c r="G1142" s="1">
        <v>0.99</v>
      </c>
      <c r="H1142" t="s">
        <v>1424</v>
      </c>
    </row>
    <row r="1143" spans="1:8">
      <c r="C1143" t="s">
        <v>1425</v>
      </c>
      <c r="D1143">
        <v>565</v>
      </c>
      <c r="E1143">
        <v>0</v>
      </c>
      <c r="F1143" s="1">
        <v>0.99</v>
      </c>
      <c r="G1143" s="1">
        <v>0.99</v>
      </c>
      <c r="H1143" t="s">
        <v>1426</v>
      </c>
    </row>
    <row r="1144" spans="1:8">
      <c r="C1144" t="s">
        <v>1429</v>
      </c>
      <c r="D1144">
        <v>581</v>
      </c>
      <c r="E1144">
        <v>0</v>
      </c>
      <c r="F1144" s="1">
        <v>0.99</v>
      </c>
      <c r="G1144" s="1">
        <v>0.99</v>
      </c>
      <c r="H1144" t="s">
        <v>1430</v>
      </c>
    </row>
    <row r="1145" spans="1:8">
      <c r="C1145" t="s">
        <v>1427</v>
      </c>
      <c r="D1145">
        <v>565</v>
      </c>
      <c r="E1145">
        <v>0</v>
      </c>
      <c r="F1145" s="1">
        <v>0.99</v>
      </c>
      <c r="G1145" s="1">
        <v>0.99</v>
      </c>
      <c r="H1145" t="s">
        <v>1428</v>
      </c>
    </row>
    <row r="1146" spans="1:8">
      <c r="C1146" t="s">
        <v>1431</v>
      </c>
      <c r="D1146">
        <v>554</v>
      </c>
      <c r="E1146">
        <v>0</v>
      </c>
      <c r="F1146" s="1">
        <v>1</v>
      </c>
      <c r="G1146" s="1">
        <v>1</v>
      </c>
      <c r="H1146" t="s">
        <v>1432</v>
      </c>
    </row>
    <row r="1147" spans="1:8">
      <c r="C1147" t="s">
        <v>1433</v>
      </c>
      <c r="D1147">
        <v>554</v>
      </c>
      <c r="E1147">
        <v>0</v>
      </c>
      <c r="F1147" s="1">
        <v>1</v>
      </c>
      <c r="G1147" s="1">
        <v>1</v>
      </c>
      <c r="H1147" t="s">
        <v>1434</v>
      </c>
    </row>
    <row r="1148" spans="1:8">
      <c r="C1148" t="s">
        <v>1435</v>
      </c>
      <c r="D1148">
        <v>554</v>
      </c>
      <c r="E1148">
        <v>0</v>
      </c>
      <c r="F1148" s="1">
        <v>0.99</v>
      </c>
      <c r="G1148" s="1">
        <v>0.99</v>
      </c>
      <c r="H1148" t="s">
        <v>615</v>
      </c>
    </row>
    <row r="1149" spans="1:8">
      <c r="C1149" t="s">
        <v>616</v>
      </c>
      <c r="D1149">
        <v>554</v>
      </c>
      <c r="E1149">
        <v>0</v>
      </c>
      <c r="F1149" s="1">
        <v>0.99</v>
      </c>
      <c r="G1149" s="1">
        <v>0.99</v>
      </c>
      <c r="H1149" t="s">
        <v>617</v>
      </c>
    </row>
    <row r="1150" spans="1:8">
      <c r="A1150" t="s">
        <v>85</v>
      </c>
    </row>
    <row r="1151" spans="1:8">
      <c r="A1151" t="s">
        <v>85</v>
      </c>
    </row>
    <row r="1152" spans="1:8">
      <c r="A1152" t="s">
        <v>623</v>
      </c>
      <c r="B1152" t="s">
        <v>886</v>
      </c>
      <c r="C1152" t="s">
        <v>1264</v>
      </c>
    </row>
    <row r="1153" spans="1:8">
      <c r="A1153" t="s">
        <v>85</v>
      </c>
    </row>
    <row r="1154" spans="1:8">
      <c r="A1154" t="s">
        <v>85</v>
      </c>
    </row>
    <row r="1155" spans="1:8">
      <c r="A1155" t="s">
        <v>624</v>
      </c>
      <c r="B1155" t="s">
        <v>886</v>
      </c>
      <c r="C1155" t="s">
        <v>693</v>
      </c>
      <c r="D1155">
        <v>590</v>
      </c>
      <c r="E1155">
        <v>0</v>
      </c>
      <c r="F1155" s="1">
        <v>0.98</v>
      </c>
      <c r="G1155" s="1">
        <v>0.98</v>
      </c>
      <c r="H1155" t="s">
        <v>694</v>
      </c>
    </row>
    <row r="1156" spans="1:8">
      <c r="C1156" t="s">
        <v>87</v>
      </c>
      <c r="D1156">
        <v>528</v>
      </c>
      <c r="E1156">
        <v>0</v>
      </c>
      <c r="F1156" s="1">
        <v>0.98</v>
      </c>
      <c r="G1156" s="1">
        <v>0.98</v>
      </c>
      <c r="H1156" t="s">
        <v>88</v>
      </c>
    </row>
    <row r="1157" spans="1:8">
      <c r="C1157" t="s">
        <v>89</v>
      </c>
      <c r="D1157">
        <v>578</v>
      </c>
      <c r="E1157">
        <v>0</v>
      </c>
      <c r="F1157" s="1">
        <v>0.91</v>
      </c>
      <c r="G1157" s="1">
        <v>0.91</v>
      </c>
      <c r="H1157" t="s">
        <v>90</v>
      </c>
    </row>
    <row r="1158" spans="1:8">
      <c r="C1158" t="s">
        <v>91</v>
      </c>
      <c r="D1158">
        <v>555</v>
      </c>
      <c r="E1158">
        <v>0</v>
      </c>
      <c r="F1158" s="1">
        <v>0.9</v>
      </c>
      <c r="G1158" s="1">
        <v>0.9</v>
      </c>
      <c r="H1158" t="s">
        <v>92</v>
      </c>
    </row>
    <row r="1159" spans="1:8">
      <c r="C1159" t="s">
        <v>93</v>
      </c>
      <c r="D1159">
        <v>555</v>
      </c>
      <c r="E1159">
        <v>0</v>
      </c>
      <c r="F1159" s="1">
        <v>0.9</v>
      </c>
      <c r="G1159" s="1">
        <v>0.9</v>
      </c>
      <c r="H1159" t="s">
        <v>94</v>
      </c>
    </row>
    <row r="1160" spans="1:8">
      <c r="C1160" t="s">
        <v>97</v>
      </c>
      <c r="D1160">
        <v>163</v>
      </c>
      <c r="E1160" s="2">
        <v>3.7351499999999999E-25</v>
      </c>
      <c r="F1160" s="1">
        <v>0.85</v>
      </c>
      <c r="G1160" s="1">
        <v>0.85</v>
      </c>
      <c r="H1160" t="s">
        <v>98</v>
      </c>
    </row>
    <row r="1161" spans="1:8">
      <c r="C1161" t="s">
        <v>95</v>
      </c>
      <c r="D1161">
        <v>165</v>
      </c>
      <c r="E1161" s="2">
        <v>1.5322E-27</v>
      </c>
      <c r="F1161" s="1">
        <v>0.84</v>
      </c>
      <c r="G1161" s="1">
        <v>0.84</v>
      </c>
      <c r="H1161" t="s">
        <v>96</v>
      </c>
    </row>
    <row r="1162" spans="1:8">
      <c r="C1162" t="s">
        <v>111</v>
      </c>
      <c r="D1162">
        <v>332</v>
      </c>
      <c r="E1162" s="2">
        <v>1.4925300000000001E-135</v>
      </c>
      <c r="F1162" s="1">
        <v>0.93</v>
      </c>
      <c r="G1162" s="1">
        <v>0.93</v>
      </c>
      <c r="H1162" t="s">
        <v>112</v>
      </c>
    </row>
    <row r="1163" spans="1:8">
      <c r="C1163" t="s">
        <v>113</v>
      </c>
      <c r="D1163">
        <v>125</v>
      </c>
      <c r="E1163" s="2">
        <v>6.0543E-27</v>
      </c>
      <c r="F1163" s="1">
        <v>0.89</v>
      </c>
      <c r="G1163" s="1">
        <v>0.89</v>
      </c>
      <c r="H1163" t="s">
        <v>114</v>
      </c>
    </row>
    <row r="1164" spans="1:8">
      <c r="A1164" t="s">
        <v>85</v>
      </c>
    </row>
    <row r="1165" spans="1:8">
      <c r="A1165" t="s">
        <v>85</v>
      </c>
    </row>
    <row r="1166" spans="1:8">
      <c r="A1166" t="s">
        <v>625</v>
      </c>
      <c r="B1166" t="s">
        <v>886</v>
      </c>
      <c r="C1166" t="s">
        <v>626</v>
      </c>
      <c r="D1166">
        <v>708</v>
      </c>
      <c r="E1166">
        <v>0</v>
      </c>
      <c r="F1166" s="1">
        <v>0.98</v>
      </c>
      <c r="G1166" s="1">
        <v>0.98</v>
      </c>
      <c r="H1166" t="s">
        <v>627</v>
      </c>
    </row>
    <row r="1167" spans="1:8">
      <c r="C1167" t="s">
        <v>628</v>
      </c>
      <c r="D1167">
        <v>708</v>
      </c>
      <c r="E1167">
        <v>0</v>
      </c>
      <c r="F1167" s="1">
        <v>0.98</v>
      </c>
      <c r="G1167" s="1">
        <v>0.98</v>
      </c>
      <c r="H1167" t="s">
        <v>629</v>
      </c>
    </row>
    <row r="1168" spans="1:8">
      <c r="C1168" t="s">
        <v>630</v>
      </c>
      <c r="D1168">
        <v>708</v>
      </c>
      <c r="E1168">
        <v>0</v>
      </c>
      <c r="F1168" s="1">
        <v>0.98</v>
      </c>
      <c r="G1168" s="1">
        <v>0.98</v>
      </c>
      <c r="H1168" t="s">
        <v>631</v>
      </c>
    </row>
    <row r="1169" spans="1:8">
      <c r="C1169" t="s">
        <v>632</v>
      </c>
      <c r="D1169">
        <v>710</v>
      </c>
      <c r="E1169">
        <v>0</v>
      </c>
      <c r="F1169" s="1">
        <v>0.98</v>
      </c>
      <c r="G1169" s="1">
        <v>0.98</v>
      </c>
      <c r="H1169" t="s">
        <v>633</v>
      </c>
    </row>
    <row r="1170" spans="1:8">
      <c r="C1170" t="s">
        <v>634</v>
      </c>
      <c r="D1170">
        <v>711</v>
      </c>
      <c r="E1170">
        <v>0</v>
      </c>
      <c r="F1170" s="1">
        <v>0.97</v>
      </c>
      <c r="G1170" s="1">
        <v>0.97</v>
      </c>
      <c r="H1170" t="s">
        <v>635</v>
      </c>
    </row>
    <row r="1171" spans="1:8">
      <c r="C1171" t="s">
        <v>636</v>
      </c>
      <c r="D1171">
        <v>690</v>
      </c>
      <c r="E1171">
        <v>0</v>
      </c>
      <c r="F1171" s="1">
        <v>0.96</v>
      </c>
      <c r="G1171" s="1">
        <v>0.96</v>
      </c>
      <c r="H1171" t="s">
        <v>637</v>
      </c>
    </row>
    <row r="1172" spans="1:8">
      <c r="C1172" t="s">
        <v>638</v>
      </c>
      <c r="D1172">
        <v>690</v>
      </c>
      <c r="E1172">
        <v>0</v>
      </c>
      <c r="F1172" s="1">
        <v>0.96</v>
      </c>
      <c r="G1172" s="1">
        <v>0.96</v>
      </c>
      <c r="H1172" t="s">
        <v>639</v>
      </c>
    </row>
    <row r="1173" spans="1:8">
      <c r="C1173" t="s">
        <v>640</v>
      </c>
      <c r="D1173">
        <v>688</v>
      </c>
      <c r="E1173">
        <v>0</v>
      </c>
      <c r="F1173" s="1">
        <v>0.96</v>
      </c>
      <c r="G1173" s="1">
        <v>0.96</v>
      </c>
      <c r="H1173" t="s">
        <v>641</v>
      </c>
    </row>
    <row r="1174" spans="1:8">
      <c r="C1174" t="s">
        <v>642</v>
      </c>
      <c r="D1174">
        <v>688</v>
      </c>
      <c r="E1174">
        <v>0</v>
      </c>
      <c r="F1174" s="1">
        <v>0.96</v>
      </c>
      <c r="G1174" s="1">
        <v>0.96</v>
      </c>
      <c r="H1174" t="s">
        <v>643</v>
      </c>
    </row>
    <row r="1175" spans="1:8">
      <c r="A1175" t="s">
        <v>85</v>
      </c>
    </row>
    <row r="1176" spans="1:8">
      <c r="A1176" t="s">
        <v>85</v>
      </c>
    </row>
    <row r="1177" spans="1:8">
      <c r="A1177" t="s">
        <v>644</v>
      </c>
      <c r="B1177" t="s">
        <v>886</v>
      </c>
      <c r="C1177" t="s">
        <v>693</v>
      </c>
      <c r="D1177">
        <v>581</v>
      </c>
      <c r="E1177">
        <v>0</v>
      </c>
      <c r="F1177" s="1">
        <v>0.97</v>
      </c>
      <c r="G1177" s="1">
        <v>0.97</v>
      </c>
      <c r="H1177" t="s">
        <v>694</v>
      </c>
    </row>
    <row r="1178" spans="1:8">
      <c r="C1178" t="s">
        <v>87</v>
      </c>
      <c r="D1178">
        <v>520</v>
      </c>
      <c r="E1178">
        <v>0</v>
      </c>
      <c r="F1178" s="1">
        <v>0.97</v>
      </c>
      <c r="G1178" s="1">
        <v>0.97</v>
      </c>
      <c r="H1178" t="s">
        <v>88</v>
      </c>
    </row>
    <row r="1179" spans="1:8">
      <c r="C1179" t="s">
        <v>89</v>
      </c>
      <c r="D1179">
        <v>579</v>
      </c>
      <c r="E1179">
        <v>0</v>
      </c>
      <c r="F1179" s="1">
        <v>0.9</v>
      </c>
      <c r="G1179" s="1">
        <v>0.9</v>
      </c>
      <c r="H1179" t="s">
        <v>90</v>
      </c>
    </row>
    <row r="1180" spans="1:8">
      <c r="C1180" t="s">
        <v>91</v>
      </c>
      <c r="D1180">
        <v>547</v>
      </c>
      <c r="E1180">
        <v>0</v>
      </c>
      <c r="F1180" s="1">
        <v>0.9</v>
      </c>
      <c r="G1180" s="1">
        <v>0.9</v>
      </c>
      <c r="H1180" t="s">
        <v>92</v>
      </c>
    </row>
    <row r="1181" spans="1:8">
      <c r="C1181" t="s">
        <v>93</v>
      </c>
      <c r="D1181">
        <v>547</v>
      </c>
      <c r="E1181">
        <v>0</v>
      </c>
      <c r="F1181" s="1">
        <v>0.9</v>
      </c>
      <c r="G1181" s="1">
        <v>0.9</v>
      </c>
      <c r="H1181" t="s">
        <v>94</v>
      </c>
    </row>
    <row r="1182" spans="1:8">
      <c r="C1182" t="s">
        <v>97</v>
      </c>
      <c r="D1182">
        <v>163</v>
      </c>
      <c r="E1182" s="2">
        <v>3.9541400000000002E-25</v>
      </c>
      <c r="F1182" s="1">
        <v>0.85</v>
      </c>
      <c r="G1182" s="1">
        <v>0.85</v>
      </c>
      <c r="H1182" t="s">
        <v>98</v>
      </c>
    </row>
    <row r="1183" spans="1:8">
      <c r="C1183" t="s">
        <v>95</v>
      </c>
      <c r="D1183">
        <v>165</v>
      </c>
      <c r="E1183" s="2">
        <v>1.6220299999999999E-27</v>
      </c>
      <c r="F1183" s="1">
        <v>0.84</v>
      </c>
      <c r="G1183" s="1">
        <v>0.84</v>
      </c>
      <c r="H1183" t="s">
        <v>96</v>
      </c>
    </row>
    <row r="1184" spans="1:8">
      <c r="C1184" t="s">
        <v>111</v>
      </c>
      <c r="D1184">
        <v>333</v>
      </c>
      <c r="E1184" s="2">
        <v>5.58001E-126</v>
      </c>
      <c r="F1184" s="1">
        <v>0.92</v>
      </c>
      <c r="G1184" s="1">
        <v>0.92</v>
      </c>
      <c r="H1184" t="s">
        <v>112</v>
      </c>
    </row>
    <row r="1185" spans="1:8">
      <c r="C1185" t="s">
        <v>113</v>
      </c>
      <c r="D1185">
        <v>125</v>
      </c>
      <c r="E1185" s="2">
        <v>6.4092600000000001E-27</v>
      </c>
      <c r="F1185" s="1">
        <v>0.9</v>
      </c>
      <c r="G1185" s="1">
        <v>0.9</v>
      </c>
      <c r="H1185" t="s">
        <v>114</v>
      </c>
    </row>
    <row r="1186" spans="1:8">
      <c r="A1186" t="s">
        <v>85</v>
      </c>
    </row>
    <row r="1187" spans="1:8">
      <c r="A1187" t="s">
        <v>85</v>
      </c>
    </row>
    <row r="1188" spans="1:8">
      <c r="A1188" t="s">
        <v>645</v>
      </c>
      <c r="B1188" t="s">
        <v>886</v>
      </c>
      <c r="C1188" t="s">
        <v>646</v>
      </c>
      <c r="D1188">
        <v>261</v>
      </c>
      <c r="E1188" s="2">
        <v>2.17159E-36</v>
      </c>
      <c r="F1188" s="1">
        <v>0.79</v>
      </c>
      <c r="G1188" s="1">
        <v>0.79</v>
      </c>
      <c r="H1188" t="s">
        <v>647</v>
      </c>
    </row>
    <row r="1189" spans="1:8">
      <c r="C1189" t="s">
        <v>648</v>
      </c>
      <c r="D1189">
        <v>261</v>
      </c>
      <c r="E1189" s="2">
        <v>2.17159E-36</v>
      </c>
      <c r="F1189" s="1">
        <v>0.79</v>
      </c>
      <c r="G1189" s="1">
        <v>0.79</v>
      </c>
      <c r="H1189" t="s">
        <v>649</v>
      </c>
    </row>
    <row r="1190" spans="1:8">
      <c r="C1190" t="s">
        <v>650</v>
      </c>
      <c r="D1190">
        <v>261</v>
      </c>
      <c r="E1190" s="2">
        <v>2.17159E-36</v>
      </c>
      <c r="F1190" s="1">
        <v>0.79</v>
      </c>
      <c r="G1190" s="1">
        <v>0.79</v>
      </c>
      <c r="H1190" t="s">
        <v>651</v>
      </c>
    </row>
    <row r="1191" spans="1:8">
      <c r="C1191" t="s">
        <v>652</v>
      </c>
      <c r="D1191">
        <v>261</v>
      </c>
      <c r="E1191" s="2">
        <v>2.17159E-36</v>
      </c>
      <c r="F1191" s="1">
        <v>0.79</v>
      </c>
      <c r="G1191" s="1">
        <v>0.79</v>
      </c>
      <c r="H1191" t="s">
        <v>653</v>
      </c>
    </row>
    <row r="1192" spans="1:8">
      <c r="C1192" t="s">
        <v>654</v>
      </c>
      <c r="D1192">
        <v>261</v>
      </c>
      <c r="E1192" s="2">
        <v>2.17159E-36</v>
      </c>
      <c r="F1192" s="1">
        <v>0.79</v>
      </c>
      <c r="G1192" s="1">
        <v>0.79</v>
      </c>
      <c r="H1192" t="s">
        <v>655</v>
      </c>
    </row>
    <row r="1193" spans="1:8">
      <c r="C1193" t="s">
        <v>656</v>
      </c>
      <c r="D1193">
        <v>261</v>
      </c>
      <c r="E1193" s="2">
        <v>2.17159E-36</v>
      </c>
      <c r="F1193" s="1">
        <v>0.79</v>
      </c>
      <c r="G1193" s="1">
        <v>0.79</v>
      </c>
      <c r="H1193" t="s">
        <v>657</v>
      </c>
    </row>
    <row r="1194" spans="1:8">
      <c r="C1194" t="s">
        <v>658</v>
      </c>
      <c r="D1194">
        <v>261</v>
      </c>
      <c r="E1194" s="2">
        <v>2.17159E-36</v>
      </c>
      <c r="F1194" s="1">
        <v>0.79</v>
      </c>
      <c r="G1194" s="1">
        <v>0.79</v>
      </c>
      <c r="H1194" t="s">
        <v>659</v>
      </c>
    </row>
    <row r="1195" spans="1:8">
      <c r="C1195" t="s">
        <v>660</v>
      </c>
      <c r="D1195">
        <v>261</v>
      </c>
      <c r="E1195" s="2">
        <v>2.17159E-36</v>
      </c>
      <c r="F1195" s="1">
        <v>0.79</v>
      </c>
      <c r="G1195" s="1">
        <v>0.79</v>
      </c>
      <c r="H1195" t="s">
        <v>661</v>
      </c>
    </row>
    <row r="1196" spans="1:8">
      <c r="C1196" t="s">
        <v>189</v>
      </c>
      <c r="D1196">
        <v>261</v>
      </c>
      <c r="E1196" s="2">
        <v>2.17159E-36</v>
      </c>
      <c r="F1196" s="1">
        <v>0.79</v>
      </c>
      <c r="G1196" s="1">
        <v>0.79</v>
      </c>
      <c r="H1196" t="s">
        <v>190</v>
      </c>
    </row>
    <row r="1197" spans="1:8">
      <c r="A1197" t="s">
        <v>85</v>
      </c>
    </row>
    <row r="1198" spans="1:8">
      <c r="A1198" t="s">
        <v>85</v>
      </c>
    </row>
    <row r="1199" spans="1:8">
      <c r="A1199" t="s">
        <v>662</v>
      </c>
      <c r="B1199" t="s">
        <v>886</v>
      </c>
      <c r="C1199" t="s">
        <v>1427</v>
      </c>
      <c r="D1199">
        <v>566</v>
      </c>
      <c r="E1199">
        <v>0</v>
      </c>
      <c r="F1199" s="1">
        <v>0.87</v>
      </c>
      <c r="G1199" s="1">
        <v>0.87</v>
      </c>
      <c r="H1199" t="s">
        <v>1428</v>
      </c>
    </row>
    <row r="1200" spans="1:8">
      <c r="C1200" t="s">
        <v>1423</v>
      </c>
      <c r="D1200">
        <v>566</v>
      </c>
      <c r="E1200">
        <v>0</v>
      </c>
      <c r="F1200" s="1">
        <v>0.87</v>
      </c>
      <c r="G1200" s="1">
        <v>0.87</v>
      </c>
      <c r="H1200" t="s">
        <v>1424</v>
      </c>
    </row>
    <row r="1201" spans="1:8">
      <c r="C1201" t="s">
        <v>1425</v>
      </c>
      <c r="D1201">
        <v>566</v>
      </c>
      <c r="E1201">
        <v>0</v>
      </c>
      <c r="F1201" s="1">
        <v>0.87</v>
      </c>
      <c r="G1201" s="1">
        <v>0.87</v>
      </c>
      <c r="H1201" t="s">
        <v>1426</v>
      </c>
    </row>
    <row r="1202" spans="1:8">
      <c r="C1202" t="s">
        <v>621</v>
      </c>
      <c r="D1202">
        <v>583</v>
      </c>
      <c r="E1202">
        <v>0</v>
      </c>
      <c r="F1202" s="1">
        <v>0.86</v>
      </c>
      <c r="G1202" s="1">
        <v>0.86</v>
      </c>
      <c r="H1202" t="s">
        <v>622</v>
      </c>
    </row>
    <row r="1203" spans="1:8">
      <c r="C1203" t="s">
        <v>1429</v>
      </c>
      <c r="D1203">
        <v>573</v>
      </c>
      <c r="E1203">
        <v>0</v>
      </c>
      <c r="F1203" s="1">
        <v>0.87</v>
      </c>
      <c r="G1203" s="1">
        <v>0.87</v>
      </c>
      <c r="H1203" t="s">
        <v>1430</v>
      </c>
    </row>
    <row r="1204" spans="1:8">
      <c r="C1204" t="s">
        <v>1431</v>
      </c>
      <c r="D1204">
        <v>555</v>
      </c>
      <c r="E1204">
        <v>0</v>
      </c>
      <c r="F1204" s="1">
        <v>0.87</v>
      </c>
      <c r="G1204" s="1">
        <v>0.87</v>
      </c>
      <c r="H1204" t="s">
        <v>1432</v>
      </c>
    </row>
    <row r="1205" spans="1:8">
      <c r="C1205" t="s">
        <v>1433</v>
      </c>
      <c r="D1205">
        <v>555</v>
      </c>
      <c r="E1205">
        <v>0</v>
      </c>
      <c r="F1205" s="1">
        <v>0.87</v>
      </c>
      <c r="G1205" s="1">
        <v>0.87</v>
      </c>
      <c r="H1205" t="s">
        <v>1434</v>
      </c>
    </row>
    <row r="1206" spans="1:8">
      <c r="C1206" t="s">
        <v>1435</v>
      </c>
      <c r="D1206">
        <v>555</v>
      </c>
      <c r="E1206">
        <v>0</v>
      </c>
      <c r="F1206" s="1">
        <v>0.87</v>
      </c>
      <c r="G1206" s="1">
        <v>0.87</v>
      </c>
      <c r="H1206" t="s">
        <v>615</v>
      </c>
    </row>
    <row r="1207" spans="1:8">
      <c r="C1207" t="s">
        <v>616</v>
      </c>
      <c r="D1207">
        <v>555</v>
      </c>
      <c r="E1207">
        <v>0</v>
      </c>
      <c r="F1207" s="1">
        <v>0.87</v>
      </c>
      <c r="G1207" s="1">
        <v>0.87</v>
      </c>
      <c r="H1207" t="s">
        <v>617</v>
      </c>
    </row>
    <row r="1208" spans="1:8">
      <c r="A1208" t="s">
        <v>85</v>
      </c>
    </row>
    <row r="1209" spans="1:8">
      <c r="A1209" t="s">
        <v>85</v>
      </c>
    </row>
    <row r="1210" spans="1:8">
      <c r="A1210" t="s">
        <v>663</v>
      </c>
      <c r="B1210" t="s">
        <v>886</v>
      </c>
      <c r="C1210" t="s">
        <v>189</v>
      </c>
      <c r="D1210">
        <v>712</v>
      </c>
      <c r="E1210">
        <v>0</v>
      </c>
      <c r="F1210" s="1">
        <v>0.98</v>
      </c>
      <c r="G1210" s="1">
        <v>0.98</v>
      </c>
      <c r="H1210" t="s">
        <v>190</v>
      </c>
    </row>
    <row r="1211" spans="1:8">
      <c r="C1211" t="s">
        <v>191</v>
      </c>
      <c r="D1211">
        <v>712</v>
      </c>
      <c r="E1211">
        <v>0</v>
      </c>
      <c r="F1211" s="1">
        <v>0.98</v>
      </c>
      <c r="G1211" s="1">
        <v>0.98</v>
      </c>
      <c r="H1211" t="s">
        <v>192</v>
      </c>
    </row>
    <row r="1212" spans="1:8">
      <c r="C1212" t="s">
        <v>193</v>
      </c>
      <c r="D1212">
        <v>712</v>
      </c>
      <c r="E1212">
        <v>0</v>
      </c>
      <c r="F1212" s="1">
        <v>0.98</v>
      </c>
      <c r="G1212" s="1">
        <v>0.98</v>
      </c>
      <c r="H1212" t="s">
        <v>194</v>
      </c>
    </row>
    <row r="1213" spans="1:8">
      <c r="C1213" t="s">
        <v>682</v>
      </c>
      <c r="D1213">
        <v>713</v>
      </c>
      <c r="E1213">
        <v>0</v>
      </c>
      <c r="F1213" s="1">
        <v>0.98</v>
      </c>
      <c r="G1213" s="1">
        <v>0.98</v>
      </c>
      <c r="H1213" t="s">
        <v>683</v>
      </c>
    </row>
    <row r="1214" spans="1:8">
      <c r="C1214" t="s">
        <v>195</v>
      </c>
      <c r="D1214">
        <v>712</v>
      </c>
      <c r="E1214">
        <v>0</v>
      </c>
      <c r="F1214" s="1">
        <v>0.98</v>
      </c>
      <c r="G1214" s="1">
        <v>0.98</v>
      </c>
      <c r="H1214" t="s">
        <v>196</v>
      </c>
    </row>
    <row r="1215" spans="1:8">
      <c r="C1215" t="s">
        <v>678</v>
      </c>
      <c r="D1215">
        <v>712</v>
      </c>
      <c r="E1215">
        <v>0</v>
      </c>
      <c r="F1215" s="1">
        <v>0.98</v>
      </c>
      <c r="G1215" s="1">
        <v>0.98</v>
      </c>
      <c r="H1215" t="s">
        <v>679</v>
      </c>
    </row>
    <row r="1216" spans="1:8">
      <c r="C1216" t="s">
        <v>982</v>
      </c>
      <c r="D1216">
        <v>712</v>
      </c>
      <c r="E1216">
        <v>0</v>
      </c>
      <c r="F1216" s="1">
        <v>0.98</v>
      </c>
      <c r="G1216" s="1">
        <v>0.98</v>
      </c>
      <c r="H1216" t="s">
        <v>983</v>
      </c>
    </row>
    <row r="1217" spans="1:8">
      <c r="C1217" t="s">
        <v>680</v>
      </c>
      <c r="D1217">
        <v>712</v>
      </c>
      <c r="E1217">
        <v>0</v>
      </c>
      <c r="F1217" s="1">
        <v>0.98</v>
      </c>
      <c r="G1217" s="1">
        <v>0.98</v>
      </c>
      <c r="H1217" t="s">
        <v>681</v>
      </c>
    </row>
    <row r="1218" spans="1:8">
      <c r="C1218" t="s">
        <v>1010</v>
      </c>
      <c r="D1218">
        <v>712</v>
      </c>
      <c r="E1218">
        <v>0</v>
      </c>
      <c r="F1218" s="1">
        <v>0.98</v>
      </c>
      <c r="G1218" s="1">
        <v>0.98</v>
      </c>
      <c r="H1218" t="s">
        <v>1011</v>
      </c>
    </row>
    <row r="1219" spans="1:8">
      <c r="A1219" t="s">
        <v>85</v>
      </c>
    </row>
    <row r="1220" spans="1:8">
      <c r="A1220" t="s">
        <v>85</v>
      </c>
    </row>
    <row r="1221" spans="1:8">
      <c r="A1221" t="s">
        <v>664</v>
      </c>
      <c r="B1221" t="s">
        <v>886</v>
      </c>
      <c r="C1221" t="s">
        <v>1264</v>
      </c>
    </row>
    <row r="1222" spans="1:8">
      <c r="A1222" t="s">
        <v>85</v>
      </c>
    </row>
    <row r="1223" spans="1:8">
      <c r="A1223" t="s">
        <v>85</v>
      </c>
    </row>
    <row r="1224" spans="1:8">
      <c r="A1224" t="s">
        <v>665</v>
      </c>
      <c r="B1224" t="s">
        <v>886</v>
      </c>
      <c r="C1224" t="s">
        <v>682</v>
      </c>
      <c r="D1224">
        <v>565</v>
      </c>
      <c r="E1224">
        <v>0</v>
      </c>
      <c r="F1224" s="1">
        <v>0.87</v>
      </c>
      <c r="G1224" s="1">
        <v>0.87</v>
      </c>
      <c r="H1224" t="s">
        <v>683</v>
      </c>
    </row>
    <row r="1225" spans="1:8">
      <c r="C1225" t="s">
        <v>189</v>
      </c>
      <c r="D1225">
        <v>564</v>
      </c>
      <c r="E1225">
        <v>0</v>
      </c>
      <c r="F1225" s="1">
        <v>0.87</v>
      </c>
      <c r="G1225" s="1">
        <v>0.87</v>
      </c>
      <c r="H1225" t="s">
        <v>190</v>
      </c>
    </row>
    <row r="1226" spans="1:8">
      <c r="C1226" t="s">
        <v>191</v>
      </c>
      <c r="D1226">
        <v>564</v>
      </c>
      <c r="E1226">
        <v>0</v>
      </c>
      <c r="F1226" s="1">
        <v>0.87</v>
      </c>
      <c r="G1226" s="1">
        <v>0.87</v>
      </c>
      <c r="H1226" t="s">
        <v>192</v>
      </c>
    </row>
    <row r="1227" spans="1:8">
      <c r="C1227" t="s">
        <v>195</v>
      </c>
      <c r="D1227">
        <v>564</v>
      </c>
      <c r="E1227">
        <v>0</v>
      </c>
      <c r="F1227" s="1">
        <v>0.87</v>
      </c>
      <c r="G1227" s="1">
        <v>0.87</v>
      </c>
      <c r="H1227" t="s">
        <v>196</v>
      </c>
    </row>
    <row r="1228" spans="1:8">
      <c r="C1228" t="s">
        <v>1010</v>
      </c>
      <c r="D1228">
        <v>564</v>
      </c>
      <c r="E1228">
        <v>0</v>
      </c>
      <c r="F1228" s="1">
        <v>0.87</v>
      </c>
      <c r="G1228" s="1">
        <v>0.87</v>
      </c>
      <c r="H1228" t="s">
        <v>1011</v>
      </c>
    </row>
    <row r="1229" spans="1:8">
      <c r="C1229" t="s">
        <v>988</v>
      </c>
      <c r="D1229">
        <v>564</v>
      </c>
      <c r="E1229">
        <v>0</v>
      </c>
      <c r="F1229" s="1">
        <v>0.87</v>
      </c>
      <c r="G1229" s="1">
        <v>0.87</v>
      </c>
      <c r="H1229" t="s">
        <v>989</v>
      </c>
    </row>
    <row r="1230" spans="1:8">
      <c r="C1230" t="s">
        <v>678</v>
      </c>
      <c r="D1230">
        <v>564</v>
      </c>
      <c r="E1230">
        <v>0</v>
      </c>
      <c r="F1230" s="1">
        <v>0.87</v>
      </c>
      <c r="G1230" s="1">
        <v>0.87</v>
      </c>
      <c r="H1230" t="s">
        <v>679</v>
      </c>
    </row>
    <row r="1231" spans="1:8">
      <c r="C1231" t="s">
        <v>1012</v>
      </c>
      <c r="D1231">
        <v>564</v>
      </c>
      <c r="E1231">
        <v>0</v>
      </c>
      <c r="F1231" s="1">
        <v>0.87</v>
      </c>
      <c r="G1231" s="1">
        <v>0.87</v>
      </c>
      <c r="H1231" t="s">
        <v>1013</v>
      </c>
    </row>
    <row r="1232" spans="1:8">
      <c r="C1232" t="s">
        <v>949</v>
      </c>
      <c r="D1232">
        <v>564</v>
      </c>
      <c r="E1232">
        <v>0</v>
      </c>
      <c r="F1232" s="1">
        <v>0.87</v>
      </c>
      <c r="G1232" s="1">
        <v>0.87</v>
      </c>
      <c r="H1232" t="s">
        <v>950</v>
      </c>
    </row>
    <row r="1233" spans="1:8">
      <c r="A1233" t="s">
        <v>85</v>
      </c>
    </row>
    <row r="1234" spans="1:8">
      <c r="A1234" t="s">
        <v>85</v>
      </c>
    </row>
    <row r="1235" spans="1:8">
      <c r="A1235" t="s">
        <v>666</v>
      </c>
      <c r="B1235" t="s">
        <v>886</v>
      </c>
      <c r="C1235" t="s">
        <v>2384</v>
      </c>
      <c r="D1235">
        <v>556</v>
      </c>
      <c r="E1235">
        <v>0</v>
      </c>
      <c r="F1235" s="1">
        <v>0.99</v>
      </c>
      <c r="G1235" s="1">
        <v>0.99</v>
      </c>
      <c r="H1235" t="s">
        <v>2385</v>
      </c>
    </row>
    <row r="1236" spans="1:8">
      <c r="C1236" t="s">
        <v>710</v>
      </c>
      <c r="D1236">
        <v>545</v>
      </c>
      <c r="E1236">
        <v>0</v>
      </c>
      <c r="F1236" s="1">
        <v>0.99</v>
      </c>
      <c r="G1236" s="1">
        <v>0.99</v>
      </c>
      <c r="H1236" t="s">
        <v>1509</v>
      </c>
    </row>
    <row r="1237" spans="1:8">
      <c r="C1237" t="s">
        <v>1510</v>
      </c>
      <c r="D1237">
        <v>545</v>
      </c>
      <c r="E1237">
        <v>0</v>
      </c>
      <c r="F1237" s="1">
        <v>0.99</v>
      </c>
      <c r="G1237" s="1">
        <v>0.99</v>
      </c>
      <c r="H1237" t="s">
        <v>2381</v>
      </c>
    </row>
    <row r="1238" spans="1:8">
      <c r="C1238" t="s">
        <v>2382</v>
      </c>
      <c r="D1238">
        <v>545</v>
      </c>
      <c r="E1238">
        <v>0</v>
      </c>
      <c r="F1238" s="1">
        <v>0.99</v>
      </c>
      <c r="G1238" s="1">
        <v>0.99</v>
      </c>
      <c r="H1238" t="s">
        <v>2383</v>
      </c>
    </row>
    <row r="1239" spans="1:8">
      <c r="C1239" t="s">
        <v>708</v>
      </c>
      <c r="D1239">
        <v>532</v>
      </c>
      <c r="E1239">
        <v>0</v>
      </c>
      <c r="F1239" s="1">
        <v>0.98</v>
      </c>
      <c r="G1239" s="1">
        <v>0.98</v>
      </c>
      <c r="H1239" t="s">
        <v>709</v>
      </c>
    </row>
    <row r="1240" spans="1:8">
      <c r="C1240" t="s">
        <v>704</v>
      </c>
      <c r="D1240">
        <v>529</v>
      </c>
      <c r="E1240">
        <v>0</v>
      </c>
      <c r="F1240" s="1">
        <v>0.98</v>
      </c>
      <c r="G1240" s="1">
        <v>0.98</v>
      </c>
      <c r="H1240" t="s">
        <v>705</v>
      </c>
    </row>
    <row r="1241" spans="1:8">
      <c r="C1241" t="s">
        <v>702</v>
      </c>
      <c r="D1241">
        <v>546</v>
      </c>
      <c r="E1241">
        <v>0</v>
      </c>
      <c r="F1241" s="1">
        <v>0.97</v>
      </c>
      <c r="G1241" s="1">
        <v>0.97</v>
      </c>
      <c r="H1241" t="s">
        <v>703</v>
      </c>
    </row>
    <row r="1242" spans="1:8">
      <c r="C1242" t="s">
        <v>706</v>
      </c>
      <c r="D1242">
        <v>524</v>
      </c>
      <c r="E1242">
        <v>0</v>
      </c>
      <c r="F1242" s="1">
        <v>0.96</v>
      </c>
      <c r="G1242" s="1">
        <v>0.96</v>
      </c>
      <c r="H1242" t="s">
        <v>707</v>
      </c>
    </row>
    <row r="1243" spans="1:8">
      <c r="C1243" t="s">
        <v>667</v>
      </c>
      <c r="D1243">
        <v>60</v>
      </c>
      <c r="E1243" s="2">
        <v>2.6925599999999998E-23</v>
      </c>
      <c r="F1243" s="1">
        <v>1</v>
      </c>
      <c r="G1243" s="1">
        <v>1</v>
      </c>
      <c r="H1243" t="s">
        <v>668</v>
      </c>
    </row>
    <row r="1244" spans="1:8">
      <c r="A1244" t="s">
        <v>85</v>
      </c>
    </row>
    <row r="1245" spans="1:8">
      <c r="A1245" t="s">
        <v>85</v>
      </c>
    </row>
    <row r="1246" spans="1:8">
      <c r="A1246" t="s">
        <v>669</v>
      </c>
      <c r="B1246" t="s">
        <v>886</v>
      </c>
      <c r="C1246" t="s">
        <v>693</v>
      </c>
      <c r="D1246">
        <v>724</v>
      </c>
      <c r="E1246">
        <v>0</v>
      </c>
      <c r="F1246" s="1">
        <v>0.99</v>
      </c>
      <c r="G1246" s="1">
        <v>0.99</v>
      </c>
      <c r="H1246" t="s">
        <v>694</v>
      </c>
    </row>
    <row r="1247" spans="1:8">
      <c r="C1247" t="s">
        <v>887</v>
      </c>
      <c r="D1247">
        <v>724</v>
      </c>
      <c r="E1247">
        <v>0</v>
      </c>
      <c r="F1247" s="1">
        <v>0.98</v>
      </c>
      <c r="G1247" s="1">
        <v>0.98</v>
      </c>
      <c r="H1247" t="s">
        <v>888</v>
      </c>
    </row>
    <row r="1248" spans="1:8">
      <c r="C1248" t="s">
        <v>889</v>
      </c>
      <c r="D1248">
        <v>724</v>
      </c>
      <c r="E1248">
        <v>0</v>
      </c>
      <c r="F1248" s="1">
        <v>0.98</v>
      </c>
      <c r="G1248" s="1">
        <v>0.98</v>
      </c>
      <c r="H1248" t="s">
        <v>890</v>
      </c>
    </row>
    <row r="1249" spans="1:8">
      <c r="C1249" t="s">
        <v>77</v>
      </c>
      <c r="D1249">
        <v>725</v>
      </c>
      <c r="E1249">
        <v>0</v>
      </c>
      <c r="F1249" s="1">
        <v>0.98</v>
      </c>
      <c r="G1249" s="1">
        <v>0.98</v>
      </c>
      <c r="H1249" t="s">
        <v>78</v>
      </c>
    </row>
    <row r="1250" spans="1:8">
      <c r="C1250" t="s">
        <v>79</v>
      </c>
      <c r="D1250">
        <v>724</v>
      </c>
      <c r="E1250">
        <v>0</v>
      </c>
      <c r="F1250" s="1">
        <v>0.98</v>
      </c>
      <c r="G1250" s="1">
        <v>0.98</v>
      </c>
      <c r="H1250" t="s">
        <v>80</v>
      </c>
    </row>
    <row r="1251" spans="1:8">
      <c r="C1251" t="s">
        <v>81</v>
      </c>
      <c r="D1251">
        <v>724</v>
      </c>
      <c r="E1251">
        <v>0</v>
      </c>
      <c r="F1251" s="1">
        <v>0.98</v>
      </c>
      <c r="G1251" s="1">
        <v>0.98</v>
      </c>
      <c r="H1251" t="s">
        <v>82</v>
      </c>
    </row>
    <row r="1252" spans="1:8">
      <c r="C1252" t="s">
        <v>83</v>
      </c>
      <c r="D1252">
        <v>724</v>
      </c>
      <c r="E1252">
        <v>0</v>
      </c>
      <c r="F1252" s="1">
        <v>0.98</v>
      </c>
      <c r="G1252" s="1">
        <v>0.98</v>
      </c>
      <c r="H1252" t="s">
        <v>84</v>
      </c>
    </row>
    <row r="1253" spans="1:8">
      <c r="C1253" t="s">
        <v>106</v>
      </c>
      <c r="D1253">
        <v>724</v>
      </c>
      <c r="E1253">
        <v>0</v>
      </c>
      <c r="F1253" s="1">
        <v>0.98</v>
      </c>
      <c r="G1253" s="1">
        <v>0.98</v>
      </c>
      <c r="H1253" t="s">
        <v>107</v>
      </c>
    </row>
    <row r="1254" spans="1:8">
      <c r="C1254" t="s">
        <v>108</v>
      </c>
      <c r="D1254">
        <v>724</v>
      </c>
      <c r="E1254">
        <v>0</v>
      </c>
      <c r="F1254" s="1">
        <v>0.98</v>
      </c>
      <c r="G1254" s="1">
        <v>0.98</v>
      </c>
      <c r="H1254" t="s">
        <v>109</v>
      </c>
    </row>
    <row r="1255" spans="1:8">
      <c r="A1255" t="s">
        <v>85</v>
      </c>
    </row>
    <row r="1256" spans="1:8">
      <c r="A1256" t="s">
        <v>85</v>
      </c>
    </row>
    <row r="1257" spans="1:8">
      <c r="A1257" t="s">
        <v>670</v>
      </c>
      <c r="B1257" t="s">
        <v>886</v>
      </c>
      <c r="C1257" t="s">
        <v>693</v>
      </c>
      <c r="D1257">
        <v>568</v>
      </c>
      <c r="E1257">
        <v>0</v>
      </c>
      <c r="F1257" s="1">
        <v>0.98</v>
      </c>
      <c r="G1257" s="1">
        <v>0.98</v>
      </c>
      <c r="H1257" t="s">
        <v>694</v>
      </c>
    </row>
    <row r="1258" spans="1:8">
      <c r="C1258" t="s">
        <v>87</v>
      </c>
      <c r="D1258">
        <v>529</v>
      </c>
      <c r="E1258">
        <v>0</v>
      </c>
      <c r="F1258" s="1">
        <v>0.97</v>
      </c>
      <c r="G1258" s="1">
        <v>0.97</v>
      </c>
      <c r="H1258" t="s">
        <v>88</v>
      </c>
    </row>
    <row r="1259" spans="1:8">
      <c r="C1259" t="s">
        <v>89</v>
      </c>
      <c r="D1259">
        <v>566</v>
      </c>
      <c r="E1259">
        <v>0</v>
      </c>
      <c r="F1259" s="1">
        <v>0.9</v>
      </c>
      <c r="G1259" s="1">
        <v>0.9</v>
      </c>
      <c r="H1259" t="s">
        <v>90</v>
      </c>
    </row>
    <row r="1260" spans="1:8">
      <c r="C1260" t="s">
        <v>91</v>
      </c>
      <c r="D1260">
        <v>555</v>
      </c>
      <c r="E1260">
        <v>0</v>
      </c>
      <c r="F1260" s="1">
        <v>0.9</v>
      </c>
      <c r="G1260" s="1">
        <v>0.9</v>
      </c>
      <c r="H1260" t="s">
        <v>92</v>
      </c>
    </row>
    <row r="1261" spans="1:8">
      <c r="C1261" t="s">
        <v>93</v>
      </c>
      <c r="D1261">
        <v>555</v>
      </c>
      <c r="E1261">
        <v>0</v>
      </c>
      <c r="F1261" s="1">
        <v>0.9</v>
      </c>
      <c r="G1261" s="1">
        <v>0.9</v>
      </c>
      <c r="H1261" t="s">
        <v>94</v>
      </c>
    </row>
    <row r="1262" spans="1:8">
      <c r="C1262" t="s">
        <v>97</v>
      </c>
      <c r="D1262">
        <v>151</v>
      </c>
      <c r="E1262" s="2">
        <v>1.44066E-18</v>
      </c>
      <c r="F1262" s="1">
        <v>0.84</v>
      </c>
      <c r="G1262" s="1">
        <v>0.84</v>
      </c>
      <c r="H1262" t="s">
        <v>98</v>
      </c>
    </row>
    <row r="1263" spans="1:8">
      <c r="C1263" t="s">
        <v>95</v>
      </c>
      <c r="D1263">
        <v>153</v>
      </c>
      <c r="E1263" s="2">
        <v>9.2271100000000001E-20</v>
      </c>
      <c r="F1263" s="1">
        <v>0.84</v>
      </c>
      <c r="G1263" s="1">
        <v>0.84</v>
      </c>
      <c r="H1263" t="s">
        <v>96</v>
      </c>
    </row>
    <row r="1264" spans="1:8">
      <c r="C1264" t="s">
        <v>111</v>
      </c>
      <c r="D1264">
        <v>332</v>
      </c>
      <c r="E1264" s="2">
        <v>1.57017E-135</v>
      </c>
      <c r="F1264" s="1">
        <v>0.93</v>
      </c>
      <c r="G1264" s="1">
        <v>0.93</v>
      </c>
      <c r="H1264" t="s">
        <v>112</v>
      </c>
    </row>
    <row r="1265" spans="1:8">
      <c r="C1265" t="s">
        <v>113</v>
      </c>
      <c r="D1265">
        <v>77</v>
      </c>
      <c r="E1265" s="2">
        <v>3.6459799999999998E-19</v>
      </c>
      <c r="F1265" s="1">
        <v>0.94</v>
      </c>
      <c r="G1265" s="1">
        <v>0.94</v>
      </c>
      <c r="H1265" t="s">
        <v>114</v>
      </c>
    </row>
    <row r="1266" spans="1:8">
      <c r="A1266" t="s">
        <v>85</v>
      </c>
    </row>
    <row r="1267" spans="1:8">
      <c r="A1267" t="s">
        <v>85</v>
      </c>
    </row>
    <row r="1268" spans="1:8">
      <c r="A1268" t="s">
        <v>671</v>
      </c>
      <c r="B1268" t="s">
        <v>886</v>
      </c>
      <c r="C1268" t="s">
        <v>193</v>
      </c>
      <c r="D1268">
        <v>711</v>
      </c>
      <c r="E1268">
        <v>0</v>
      </c>
      <c r="F1268" s="1">
        <v>0.99</v>
      </c>
      <c r="G1268" s="1">
        <v>0.99</v>
      </c>
      <c r="H1268" t="s">
        <v>194</v>
      </c>
    </row>
    <row r="1269" spans="1:8">
      <c r="C1269" t="s">
        <v>189</v>
      </c>
      <c r="D1269">
        <v>711</v>
      </c>
      <c r="E1269">
        <v>0</v>
      </c>
      <c r="F1269" s="1">
        <v>0.99</v>
      </c>
      <c r="G1269" s="1">
        <v>0.99</v>
      </c>
      <c r="H1269" t="s">
        <v>190</v>
      </c>
    </row>
    <row r="1270" spans="1:8">
      <c r="C1270" t="s">
        <v>191</v>
      </c>
      <c r="D1270">
        <v>711</v>
      </c>
      <c r="E1270">
        <v>0</v>
      </c>
      <c r="F1270" s="1">
        <v>0.99</v>
      </c>
      <c r="G1270" s="1">
        <v>0.99</v>
      </c>
      <c r="H1270" t="s">
        <v>192</v>
      </c>
    </row>
    <row r="1271" spans="1:8">
      <c r="C1271" t="s">
        <v>678</v>
      </c>
      <c r="D1271">
        <v>711</v>
      </c>
      <c r="E1271">
        <v>0</v>
      </c>
      <c r="F1271" s="1">
        <v>0.99</v>
      </c>
      <c r="G1271" s="1">
        <v>0.99</v>
      </c>
      <c r="H1271" t="s">
        <v>679</v>
      </c>
    </row>
    <row r="1272" spans="1:8">
      <c r="C1272" t="s">
        <v>680</v>
      </c>
      <c r="D1272">
        <v>711</v>
      </c>
      <c r="E1272">
        <v>0</v>
      </c>
      <c r="F1272" s="1">
        <v>0.99</v>
      </c>
      <c r="G1272" s="1">
        <v>0.99</v>
      </c>
      <c r="H1272" t="s">
        <v>681</v>
      </c>
    </row>
    <row r="1273" spans="1:8">
      <c r="C1273" t="s">
        <v>195</v>
      </c>
      <c r="D1273">
        <v>711</v>
      </c>
      <c r="E1273">
        <v>0</v>
      </c>
      <c r="F1273" s="1">
        <v>0.99</v>
      </c>
      <c r="G1273" s="1">
        <v>0.99</v>
      </c>
      <c r="H1273" t="s">
        <v>196</v>
      </c>
    </row>
    <row r="1274" spans="1:8">
      <c r="C1274" t="s">
        <v>682</v>
      </c>
      <c r="D1274">
        <v>712</v>
      </c>
      <c r="E1274">
        <v>0</v>
      </c>
      <c r="F1274" s="1">
        <v>0.99</v>
      </c>
      <c r="G1274" s="1">
        <v>0.99</v>
      </c>
      <c r="H1274" t="s">
        <v>683</v>
      </c>
    </row>
    <row r="1275" spans="1:8">
      <c r="C1275" t="s">
        <v>982</v>
      </c>
      <c r="D1275">
        <v>711</v>
      </c>
      <c r="E1275">
        <v>0</v>
      </c>
      <c r="F1275" s="1">
        <v>0.98</v>
      </c>
      <c r="G1275" s="1">
        <v>0.98</v>
      </c>
      <c r="H1275" t="s">
        <v>983</v>
      </c>
    </row>
    <row r="1276" spans="1:8">
      <c r="C1276" t="s">
        <v>1010</v>
      </c>
      <c r="D1276">
        <v>711</v>
      </c>
      <c r="E1276">
        <v>0</v>
      </c>
      <c r="F1276" s="1">
        <v>0.98</v>
      </c>
      <c r="G1276" s="1">
        <v>0.98</v>
      </c>
      <c r="H1276" t="s">
        <v>1011</v>
      </c>
    </row>
    <row r="1277" spans="1:8">
      <c r="A1277" t="s">
        <v>85</v>
      </c>
    </row>
    <row r="1278" spans="1:8">
      <c r="A1278" t="s">
        <v>85</v>
      </c>
    </row>
    <row r="1279" spans="1:8">
      <c r="A1279" t="s">
        <v>672</v>
      </c>
      <c r="B1279" t="s">
        <v>886</v>
      </c>
      <c r="C1279" t="s">
        <v>673</v>
      </c>
      <c r="D1279">
        <v>309</v>
      </c>
      <c r="E1279" s="2">
        <v>8.9458599999999995E-128</v>
      </c>
      <c r="F1279" s="1">
        <v>0.94</v>
      </c>
      <c r="G1279" s="1">
        <v>0.94</v>
      </c>
      <c r="H1279" t="s">
        <v>674</v>
      </c>
    </row>
    <row r="1280" spans="1:8">
      <c r="C1280" t="s">
        <v>675</v>
      </c>
      <c r="D1280">
        <v>306</v>
      </c>
      <c r="E1280" s="2">
        <v>1.8084800000000001E-110</v>
      </c>
      <c r="F1280" s="1">
        <v>0.92</v>
      </c>
      <c r="G1280" s="1">
        <v>0.92</v>
      </c>
      <c r="H1280" t="s">
        <v>676</v>
      </c>
    </row>
    <row r="1281" spans="1:8">
      <c r="C1281" t="s">
        <v>677</v>
      </c>
      <c r="D1281">
        <v>306</v>
      </c>
      <c r="E1281" s="2">
        <v>1.9491000000000001E-116</v>
      </c>
      <c r="F1281" s="1">
        <v>0.93</v>
      </c>
      <c r="G1281" s="1">
        <v>0.93</v>
      </c>
      <c r="H1281" t="s">
        <v>2368</v>
      </c>
    </row>
    <row r="1282" spans="1:8">
      <c r="C1282" t="s">
        <v>2369</v>
      </c>
      <c r="D1282">
        <v>306</v>
      </c>
      <c r="E1282" s="2">
        <v>1.9491000000000001E-116</v>
      </c>
      <c r="F1282" s="1">
        <v>0.93</v>
      </c>
      <c r="G1282" s="1">
        <v>0.93</v>
      </c>
      <c r="H1282" t="s">
        <v>2370</v>
      </c>
    </row>
    <row r="1283" spans="1:8">
      <c r="C1283" t="s">
        <v>2371</v>
      </c>
      <c r="D1283">
        <v>306</v>
      </c>
      <c r="E1283" s="2">
        <v>1.9491000000000001E-116</v>
      </c>
      <c r="F1283" s="1">
        <v>0.93</v>
      </c>
      <c r="G1283" s="1">
        <v>0.93</v>
      </c>
      <c r="H1283" t="s">
        <v>2372</v>
      </c>
    </row>
    <row r="1284" spans="1:8">
      <c r="C1284" t="s">
        <v>2373</v>
      </c>
      <c r="D1284">
        <v>306</v>
      </c>
      <c r="E1284" s="2">
        <v>1.9491000000000001E-116</v>
      </c>
      <c r="F1284" s="1">
        <v>0.93</v>
      </c>
      <c r="G1284" s="1">
        <v>0.93</v>
      </c>
      <c r="H1284" t="s">
        <v>2374</v>
      </c>
    </row>
    <row r="1285" spans="1:8">
      <c r="C1285" t="s">
        <v>2375</v>
      </c>
      <c r="D1285">
        <v>306</v>
      </c>
      <c r="E1285" s="2">
        <v>1.9491000000000001E-116</v>
      </c>
      <c r="F1285" s="1">
        <v>0.93</v>
      </c>
      <c r="G1285" s="1">
        <v>0.93</v>
      </c>
      <c r="H1285" t="s">
        <v>2376</v>
      </c>
    </row>
    <row r="1286" spans="1:8">
      <c r="C1286" t="s">
        <v>2377</v>
      </c>
      <c r="D1286">
        <v>306</v>
      </c>
      <c r="E1286" s="2">
        <v>1.9491000000000001E-116</v>
      </c>
      <c r="F1286" s="1">
        <v>0.93</v>
      </c>
      <c r="G1286" s="1">
        <v>0.93</v>
      </c>
      <c r="H1286" t="s">
        <v>2378</v>
      </c>
    </row>
    <row r="1287" spans="1:8">
      <c r="C1287" t="s">
        <v>2379</v>
      </c>
      <c r="D1287">
        <v>309</v>
      </c>
      <c r="E1287" s="2">
        <v>1.5053499999999999E-132</v>
      </c>
      <c r="F1287" s="1">
        <v>0.94</v>
      </c>
      <c r="G1287" s="1">
        <v>0.94</v>
      </c>
      <c r="H1287" t="s">
        <v>2380</v>
      </c>
    </row>
    <row r="1288" spans="1:8">
      <c r="A1288" t="s">
        <v>85</v>
      </c>
    </row>
    <row r="1289" spans="1:8">
      <c r="A1289" t="s">
        <v>85</v>
      </c>
    </row>
    <row r="1290" spans="1:8">
      <c r="A1290" t="s">
        <v>738</v>
      </c>
      <c r="B1290" t="s">
        <v>886</v>
      </c>
      <c r="C1290" t="s">
        <v>682</v>
      </c>
      <c r="D1290">
        <v>695</v>
      </c>
      <c r="E1290">
        <v>0</v>
      </c>
      <c r="F1290" s="1">
        <v>0.99</v>
      </c>
      <c r="G1290" s="1">
        <v>0.99</v>
      </c>
      <c r="H1290" t="s">
        <v>683</v>
      </c>
    </row>
    <row r="1291" spans="1:8">
      <c r="C1291" t="s">
        <v>189</v>
      </c>
      <c r="D1291">
        <v>694</v>
      </c>
      <c r="E1291">
        <v>0</v>
      </c>
      <c r="F1291" s="1">
        <v>0.99</v>
      </c>
      <c r="G1291" s="1">
        <v>0.99</v>
      </c>
      <c r="H1291" t="s">
        <v>190</v>
      </c>
    </row>
    <row r="1292" spans="1:8">
      <c r="C1292" t="s">
        <v>191</v>
      </c>
      <c r="D1292">
        <v>694</v>
      </c>
      <c r="E1292">
        <v>0</v>
      </c>
      <c r="F1292" s="1">
        <v>0.99</v>
      </c>
      <c r="G1292" s="1">
        <v>0.99</v>
      </c>
      <c r="H1292" t="s">
        <v>192</v>
      </c>
    </row>
    <row r="1293" spans="1:8">
      <c r="C1293" t="s">
        <v>195</v>
      </c>
      <c r="D1293">
        <v>694</v>
      </c>
      <c r="E1293">
        <v>0</v>
      </c>
      <c r="F1293" s="1">
        <v>0.99</v>
      </c>
      <c r="G1293" s="1">
        <v>0.99</v>
      </c>
      <c r="H1293" t="s">
        <v>196</v>
      </c>
    </row>
    <row r="1294" spans="1:8">
      <c r="C1294" t="s">
        <v>193</v>
      </c>
      <c r="D1294">
        <v>694</v>
      </c>
      <c r="E1294">
        <v>0</v>
      </c>
      <c r="F1294" s="1">
        <v>0.99</v>
      </c>
      <c r="G1294" s="1">
        <v>0.99</v>
      </c>
      <c r="H1294" t="s">
        <v>194</v>
      </c>
    </row>
    <row r="1295" spans="1:8">
      <c r="C1295" t="s">
        <v>1010</v>
      </c>
      <c r="D1295">
        <v>686</v>
      </c>
      <c r="E1295">
        <v>0</v>
      </c>
      <c r="F1295" s="1">
        <v>0.99</v>
      </c>
      <c r="G1295" s="1">
        <v>0.99</v>
      </c>
      <c r="H1295" t="s">
        <v>1011</v>
      </c>
    </row>
    <row r="1296" spans="1:8">
      <c r="C1296" t="s">
        <v>982</v>
      </c>
      <c r="D1296">
        <v>694</v>
      </c>
      <c r="E1296">
        <v>0</v>
      </c>
      <c r="F1296" s="1">
        <v>0.98</v>
      </c>
      <c r="G1296" s="1">
        <v>0.98</v>
      </c>
      <c r="H1296" t="s">
        <v>983</v>
      </c>
    </row>
    <row r="1297" spans="1:8">
      <c r="C1297" t="s">
        <v>678</v>
      </c>
      <c r="D1297">
        <v>694</v>
      </c>
      <c r="E1297">
        <v>0</v>
      </c>
      <c r="F1297" s="1">
        <v>0.98</v>
      </c>
      <c r="G1297" s="1">
        <v>0.98</v>
      </c>
      <c r="H1297" t="s">
        <v>679</v>
      </c>
    </row>
    <row r="1298" spans="1:8">
      <c r="C1298" t="s">
        <v>988</v>
      </c>
      <c r="D1298">
        <v>686</v>
      </c>
      <c r="E1298">
        <v>0</v>
      </c>
      <c r="F1298" s="1">
        <v>0.99</v>
      </c>
      <c r="G1298" s="1">
        <v>0.99</v>
      </c>
      <c r="H1298" t="s">
        <v>989</v>
      </c>
    </row>
    <row r="1299" spans="1:8">
      <c r="A1299" t="s">
        <v>85</v>
      </c>
    </row>
    <row r="1300" spans="1:8">
      <c r="A1300" t="s">
        <v>85</v>
      </c>
    </row>
    <row r="1301" spans="1:8">
      <c r="A1301" t="s">
        <v>739</v>
      </c>
      <c r="B1301" t="s">
        <v>886</v>
      </c>
      <c r="C1301" t="s">
        <v>2384</v>
      </c>
      <c r="D1301">
        <v>549</v>
      </c>
      <c r="E1301">
        <v>0</v>
      </c>
      <c r="F1301" s="1">
        <v>0.97</v>
      </c>
      <c r="G1301" s="1">
        <v>0.97</v>
      </c>
      <c r="H1301" t="s">
        <v>2385</v>
      </c>
    </row>
    <row r="1302" spans="1:8">
      <c r="C1302" t="s">
        <v>704</v>
      </c>
      <c r="D1302">
        <v>522</v>
      </c>
      <c r="E1302">
        <v>0</v>
      </c>
      <c r="F1302" s="1">
        <v>0.98</v>
      </c>
      <c r="G1302" s="1">
        <v>0.98</v>
      </c>
      <c r="H1302" t="s">
        <v>705</v>
      </c>
    </row>
    <row r="1303" spans="1:8">
      <c r="C1303" t="s">
        <v>702</v>
      </c>
      <c r="D1303">
        <v>539</v>
      </c>
      <c r="E1303">
        <v>0</v>
      </c>
      <c r="F1303" s="1">
        <v>0.98</v>
      </c>
      <c r="G1303" s="1">
        <v>0.98</v>
      </c>
      <c r="H1303" t="s">
        <v>703</v>
      </c>
    </row>
    <row r="1304" spans="1:8">
      <c r="C1304" t="s">
        <v>710</v>
      </c>
      <c r="D1304">
        <v>538</v>
      </c>
      <c r="E1304">
        <v>0</v>
      </c>
      <c r="F1304" s="1">
        <v>0.97</v>
      </c>
      <c r="G1304" s="1">
        <v>0.97</v>
      </c>
      <c r="H1304" t="s">
        <v>1509</v>
      </c>
    </row>
    <row r="1305" spans="1:8">
      <c r="C1305" t="s">
        <v>1510</v>
      </c>
      <c r="D1305">
        <v>538</v>
      </c>
      <c r="E1305">
        <v>0</v>
      </c>
      <c r="F1305" s="1">
        <v>0.97</v>
      </c>
      <c r="G1305" s="1">
        <v>0.97</v>
      </c>
      <c r="H1305" t="s">
        <v>2381</v>
      </c>
    </row>
    <row r="1306" spans="1:8">
      <c r="C1306" t="s">
        <v>2382</v>
      </c>
      <c r="D1306">
        <v>538</v>
      </c>
      <c r="E1306">
        <v>0</v>
      </c>
      <c r="F1306" s="1">
        <v>0.97</v>
      </c>
      <c r="G1306" s="1">
        <v>0.97</v>
      </c>
      <c r="H1306" t="s">
        <v>2383</v>
      </c>
    </row>
    <row r="1307" spans="1:8">
      <c r="C1307" t="s">
        <v>708</v>
      </c>
      <c r="D1307">
        <v>525</v>
      </c>
      <c r="E1307">
        <v>0</v>
      </c>
      <c r="F1307" s="1">
        <v>0.97</v>
      </c>
      <c r="G1307" s="1">
        <v>0.97</v>
      </c>
      <c r="H1307" t="s">
        <v>709</v>
      </c>
    </row>
    <row r="1308" spans="1:8">
      <c r="C1308" t="s">
        <v>706</v>
      </c>
      <c r="D1308">
        <v>489</v>
      </c>
      <c r="E1308">
        <v>0</v>
      </c>
      <c r="F1308" s="1">
        <v>0.98</v>
      </c>
      <c r="G1308" s="1">
        <v>0.98</v>
      </c>
      <c r="H1308" t="s">
        <v>707</v>
      </c>
    </row>
    <row r="1309" spans="1:8">
      <c r="C1309" t="s">
        <v>667</v>
      </c>
      <c r="D1309">
        <v>60</v>
      </c>
      <c r="E1309" s="2">
        <v>5.7621000000000002E-21</v>
      </c>
      <c r="F1309" s="1">
        <v>0.98</v>
      </c>
      <c r="G1309" s="1">
        <v>0.98</v>
      </c>
      <c r="H1309" t="s">
        <v>668</v>
      </c>
    </row>
    <row r="1310" spans="1:8">
      <c r="A1310" t="s">
        <v>85</v>
      </c>
    </row>
    <row r="1311" spans="1:8">
      <c r="A1311" t="s">
        <v>85</v>
      </c>
    </row>
    <row r="1312" spans="1:8">
      <c r="A1312" t="s">
        <v>740</v>
      </c>
      <c r="B1312" t="s">
        <v>886</v>
      </c>
      <c r="C1312" t="s">
        <v>682</v>
      </c>
      <c r="D1312">
        <v>694</v>
      </c>
      <c r="E1312">
        <v>0</v>
      </c>
      <c r="F1312" s="1">
        <v>0.99</v>
      </c>
      <c r="G1312" s="1">
        <v>0.99</v>
      </c>
      <c r="H1312" t="s">
        <v>683</v>
      </c>
    </row>
    <row r="1313" spans="1:8">
      <c r="C1313" t="s">
        <v>189</v>
      </c>
      <c r="D1313">
        <v>693</v>
      </c>
      <c r="E1313">
        <v>0</v>
      </c>
      <c r="F1313" s="1">
        <v>0.99</v>
      </c>
      <c r="G1313" s="1">
        <v>0.99</v>
      </c>
      <c r="H1313" t="s">
        <v>190</v>
      </c>
    </row>
    <row r="1314" spans="1:8">
      <c r="C1314" t="s">
        <v>191</v>
      </c>
      <c r="D1314">
        <v>693</v>
      </c>
      <c r="E1314">
        <v>0</v>
      </c>
      <c r="F1314" s="1">
        <v>0.99</v>
      </c>
      <c r="G1314" s="1">
        <v>0.99</v>
      </c>
      <c r="H1314" t="s">
        <v>192</v>
      </c>
    </row>
    <row r="1315" spans="1:8">
      <c r="C1315" t="s">
        <v>195</v>
      </c>
      <c r="D1315">
        <v>693</v>
      </c>
      <c r="E1315">
        <v>0</v>
      </c>
      <c r="F1315" s="1">
        <v>0.99</v>
      </c>
      <c r="G1315" s="1">
        <v>0.99</v>
      </c>
      <c r="H1315" t="s">
        <v>196</v>
      </c>
    </row>
    <row r="1316" spans="1:8">
      <c r="C1316" t="s">
        <v>193</v>
      </c>
      <c r="D1316">
        <v>693</v>
      </c>
      <c r="E1316">
        <v>0</v>
      </c>
      <c r="F1316" s="1">
        <v>0.99</v>
      </c>
      <c r="G1316" s="1">
        <v>0.99</v>
      </c>
      <c r="H1316" t="s">
        <v>194</v>
      </c>
    </row>
    <row r="1317" spans="1:8">
      <c r="C1317" t="s">
        <v>1010</v>
      </c>
      <c r="D1317">
        <v>686</v>
      </c>
      <c r="E1317">
        <v>0</v>
      </c>
      <c r="F1317" s="1">
        <v>0.99</v>
      </c>
      <c r="G1317" s="1">
        <v>0.99</v>
      </c>
      <c r="H1317" t="s">
        <v>1011</v>
      </c>
    </row>
    <row r="1318" spans="1:8">
      <c r="C1318" t="s">
        <v>982</v>
      </c>
      <c r="D1318">
        <v>693</v>
      </c>
      <c r="E1318">
        <v>0</v>
      </c>
      <c r="F1318" s="1">
        <v>0.98</v>
      </c>
      <c r="G1318" s="1">
        <v>0.98</v>
      </c>
      <c r="H1318" t="s">
        <v>983</v>
      </c>
    </row>
    <row r="1319" spans="1:8">
      <c r="C1319" t="s">
        <v>678</v>
      </c>
      <c r="D1319">
        <v>693</v>
      </c>
      <c r="E1319">
        <v>0</v>
      </c>
      <c r="F1319" s="1">
        <v>0.98</v>
      </c>
      <c r="G1319" s="1">
        <v>0.98</v>
      </c>
      <c r="H1319" t="s">
        <v>679</v>
      </c>
    </row>
    <row r="1320" spans="1:8">
      <c r="C1320" t="s">
        <v>988</v>
      </c>
      <c r="D1320">
        <v>686</v>
      </c>
      <c r="E1320">
        <v>0</v>
      </c>
      <c r="F1320" s="1">
        <v>0.99</v>
      </c>
      <c r="G1320" s="1">
        <v>0.99</v>
      </c>
      <c r="H1320" t="s">
        <v>989</v>
      </c>
    </row>
    <row r="1321" spans="1:8">
      <c r="A1321" t="s">
        <v>85</v>
      </c>
    </row>
    <row r="1322" spans="1:8">
      <c r="A1322" t="s">
        <v>85</v>
      </c>
    </row>
    <row r="1323" spans="1:8">
      <c r="A1323" t="s">
        <v>741</v>
      </c>
      <c r="B1323" t="s">
        <v>886</v>
      </c>
      <c r="C1323" t="s">
        <v>708</v>
      </c>
      <c r="D1323">
        <v>495</v>
      </c>
      <c r="E1323">
        <v>0</v>
      </c>
      <c r="F1323" s="1">
        <v>0.99</v>
      </c>
      <c r="G1323" s="1">
        <v>0.99</v>
      </c>
      <c r="H1323" t="s">
        <v>709</v>
      </c>
    </row>
    <row r="1324" spans="1:8">
      <c r="C1324" t="s">
        <v>2384</v>
      </c>
      <c r="D1324">
        <v>521</v>
      </c>
      <c r="E1324">
        <v>0</v>
      </c>
      <c r="F1324" s="1">
        <v>0.98</v>
      </c>
      <c r="G1324" s="1">
        <v>0.98</v>
      </c>
      <c r="H1324" t="s">
        <v>2385</v>
      </c>
    </row>
    <row r="1325" spans="1:8">
      <c r="C1325" t="s">
        <v>710</v>
      </c>
      <c r="D1325">
        <v>510</v>
      </c>
      <c r="E1325">
        <v>0</v>
      </c>
      <c r="F1325" s="1">
        <v>0.98</v>
      </c>
      <c r="G1325" s="1">
        <v>0.98</v>
      </c>
      <c r="H1325" t="s">
        <v>1509</v>
      </c>
    </row>
    <row r="1326" spans="1:8">
      <c r="C1326" t="s">
        <v>1510</v>
      </c>
      <c r="D1326">
        <v>510</v>
      </c>
      <c r="E1326">
        <v>0</v>
      </c>
      <c r="F1326" s="1">
        <v>0.98</v>
      </c>
      <c r="G1326" s="1">
        <v>0.98</v>
      </c>
      <c r="H1326" t="s">
        <v>2381</v>
      </c>
    </row>
    <row r="1327" spans="1:8">
      <c r="C1327" t="s">
        <v>2382</v>
      </c>
      <c r="D1327">
        <v>510</v>
      </c>
      <c r="E1327">
        <v>0</v>
      </c>
      <c r="F1327" s="1">
        <v>0.98</v>
      </c>
      <c r="G1327" s="1">
        <v>0.98</v>
      </c>
      <c r="H1327" t="s">
        <v>2383</v>
      </c>
    </row>
    <row r="1328" spans="1:8">
      <c r="C1328" t="s">
        <v>702</v>
      </c>
      <c r="D1328">
        <v>509</v>
      </c>
      <c r="E1328">
        <v>0</v>
      </c>
      <c r="F1328" s="1">
        <v>0.97</v>
      </c>
      <c r="G1328" s="1">
        <v>0.97</v>
      </c>
      <c r="H1328" t="s">
        <v>703</v>
      </c>
    </row>
    <row r="1329" spans="1:8">
      <c r="C1329" t="s">
        <v>704</v>
      </c>
      <c r="D1329">
        <v>494</v>
      </c>
      <c r="E1329">
        <v>0</v>
      </c>
      <c r="F1329" s="1">
        <v>0.97</v>
      </c>
      <c r="G1329" s="1">
        <v>0.97</v>
      </c>
      <c r="H1329" t="s">
        <v>705</v>
      </c>
    </row>
    <row r="1330" spans="1:8">
      <c r="C1330" t="s">
        <v>706</v>
      </c>
      <c r="D1330">
        <v>490</v>
      </c>
      <c r="E1330">
        <v>0</v>
      </c>
      <c r="F1330" s="1">
        <v>0.97</v>
      </c>
      <c r="G1330" s="1">
        <v>0.97</v>
      </c>
      <c r="H1330" t="s">
        <v>707</v>
      </c>
    </row>
    <row r="1331" spans="1:8">
      <c r="C1331" t="s">
        <v>742</v>
      </c>
      <c r="D1331">
        <v>45</v>
      </c>
      <c r="E1331" s="2">
        <v>2.1125600000000001E-14</v>
      </c>
      <c r="F1331" s="1">
        <v>1</v>
      </c>
      <c r="G1331" s="1">
        <v>1</v>
      </c>
      <c r="H1331" t="s">
        <v>743</v>
      </c>
    </row>
    <row r="1332" spans="1:8">
      <c r="A1332" t="s">
        <v>85</v>
      </c>
    </row>
    <row r="1333" spans="1:8">
      <c r="A1333" t="s">
        <v>85</v>
      </c>
    </row>
    <row r="1334" spans="1:8">
      <c r="A1334" t="s">
        <v>744</v>
      </c>
      <c r="B1334" t="s">
        <v>886</v>
      </c>
      <c r="C1334" t="s">
        <v>189</v>
      </c>
      <c r="D1334">
        <v>682</v>
      </c>
      <c r="E1334">
        <v>0</v>
      </c>
      <c r="F1334" s="1">
        <v>0.99</v>
      </c>
      <c r="G1334" s="1">
        <v>0.99</v>
      </c>
      <c r="H1334" t="s">
        <v>190</v>
      </c>
    </row>
    <row r="1335" spans="1:8">
      <c r="C1335" t="s">
        <v>191</v>
      </c>
      <c r="D1335">
        <v>682</v>
      </c>
      <c r="E1335">
        <v>0</v>
      </c>
      <c r="F1335" s="1">
        <v>0.99</v>
      </c>
      <c r="G1335" s="1">
        <v>0.99</v>
      </c>
      <c r="H1335" t="s">
        <v>192</v>
      </c>
    </row>
    <row r="1336" spans="1:8">
      <c r="C1336" t="s">
        <v>193</v>
      </c>
      <c r="D1336">
        <v>682</v>
      </c>
      <c r="E1336">
        <v>0</v>
      </c>
      <c r="F1336" s="1">
        <v>0.99</v>
      </c>
      <c r="G1336" s="1">
        <v>0.99</v>
      </c>
      <c r="H1336" t="s">
        <v>194</v>
      </c>
    </row>
    <row r="1337" spans="1:8">
      <c r="C1337" t="s">
        <v>195</v>
      </c>
      <c r="D1337">
        <v>682</v>
      </c>
      <c r="E1337">
        <v>0</v>
      </c>
      <c r="F1337" s="1">
        <v>0.99</v>
      </c>
      <c r="G1337" s="1">
        <v>0.99</v>
      </c>
      <c r="H1337" t="s">
        <v>196</v>
      </c>
    </row>
    <row r="1338" spans="1:8">
      <c r="C1338" t="s">
        <v>678</v>
      </c>
      <c r="D1338">
        <v>682</v>
      </c>
      <c r="E1338">
        <v>0</v>
      </c>
      <c r="F1338" s="1">
        <v>0.99</v>
      </c>
      <c r="G1338" s="1">
        <v>0.99</v>
      </c>
      <c r="H1338" t="s">
        <v>679</v>
      </c>
    </row>
    <row r="1339" spans="1:8">
      <c r="C1339" t="s">
        <v>982</v>
      </c>
      <c r="D1339">
        <v>692</v>
      </c>
      <c r="E1339">
        <v>0</v>
      </c>
      <c r="F1339" s="1">
        <v>0.98</v>
      </c>
      <c r="G1339" s="1">
        <v>0.98</v>
      </c>
      <c r="H1339" t="s">
        <v>983</v>
      </c>
    </row>
    <row r="1340" spans="1:8">
      <c r="C1340" t="s">
        <v>680</v>
      </c>
      <c r="D1340">
        <v>682</v>
      </c>
      <c r="E1340">
        <v>0</v>
      </c>
      <c r="F1340" s="1">
        <v>0.99</v>
      </c>
      <c r="G1340" s="1">
        <v>0.99</v>
      </c>
      <c r="H1340" t="s">
        <v>681</v>
      </c>
    </row>
    <row r="1341" spans="1:8">
      <c r="C1341" t="s">
        <v>682</v>
      </c>
      <c r="D1341">
        <v>683</v>
      </c>
      <c r="E1341">
        <v>0</v>
      </c>
      <c r="F1341" s="1">
        <v>0.98</v>
      </c>
      <c r="G1341" s="1">
        <v>0.98</v>
      </c>
      <c r="H1341" t="s">
        <v>683</v>
      </c>
    </row>
    <row r="1342" spans="1:8">
      <c r="C1342" t="s">
        <v>1010</v>
      </c>
      <c r="D1342">
        <v>671</v>
      </c>
      <c r="E1342">
        <v>0</v>
      </c>
      <c r="F1342" s="1">
        <v>0.99</v>
      </c>
      <c r="G1342" s="1">
        <v>0.99</v>
      </c>
      <c r="H1342" t="s">
        <v>1011</v>
      </c>
    </row>
    <row r="1343" spans="1:8">
      <c r="A1343" t="s">
        <v>85</v>
      </c>
    </row>
    <row r="1344" spans="1:8">
      <c r="A1344" t="s">
        <v>85</v>
      </c>
    </row>
    <row r="1345" spans="1:8">
      <c r="A1345" t="s">
        <v>745</v>
      </c>
      <c r="B1345" t="s">
        <v>886</v>
      </c>
      <c r="C1345" t="s">
        <v>853</v>
      </c>
      <c r="D1345">
        <v>497</v>
      </c>
      <c r="E1345">
        <v>0</v>
      </c>
      <c r="F1345" s="1">
        <v>0.96</v>
      </c>
      <c r="G1345" s="1">
        <v>0.96</v>
      </c>
      <c r="H1345" t="s">
        <v>854</v>
      </c>
    </row>
    <row r="1346" spans="1:8">
      <c r="C1346" t="s">
        <v>855</v>
      </c>
      <c r="D1346">
        <v>491</v>
      </c>
      <c r="E1346">
        <v>0</v>
      </c>
      <c r="F1346" s="1">
        <v>0.96</v>
      </c>
      <c r="G1346" s="1">
        <v>0.96</v>
      </c>
      <c r="H1346" t="s">
        <v>856</v>
      </c>
    </row>
    <row r="1347" spans="1:8">
      <c r="C1347" t="s">
        <v>857</v>
      </c>
      <c r="D1347">
        <v>491</v>
      </c>
      <c r="E1347">
        <v>0</v>
      </c>
      <c r="F1347" s="1">
        <v>0.96</v>
      </c>
      <c r="G1347" s="1">
        <v>0.96</v>
      </c>
      <c r="H1347" t="s">
        <v>997</v>
      </c>
    </row>
    <row r="1348" spans="1:8">
      <c r="C1348" t="s">
        <v>998</v>
      </c>
      <c r="D1348">
        <v>491</v>
      </c>
      <c r="E1348">
        <v>0</v>
      </c>
      <c r="F1348" s="1">
        <v>0.96</v>
      </c>
      <c r="G1348" s="1">
        <v>0.96</v>
      </c>
      <c r="H1348" t="s">
        <v>999</v>
      </c>
    </row>
    <row r="1349" spans="1:8">
      <c r="C1349" t="s">
        <v>1000</v>
      </c>
      <c r="D1349">
        <v>491</v>
      </c>
      <c r="E1349">
        <v>0</v>
      </c>
      <c r="F1349" s="1">
        <v>0.96</v>
      </c>
      <c r="G1349" s="1">
        <v>0.96</v>
      </c>
      <c r="H1349" t="s">
        <v>1001</v>
      </c>
    </row>
    <row r="1350" spans="1:8">
      <c r="C1350" t="s">
        <v>1002</v>
      </c>
      <c r="D1350">
        <v>493</v>
      </c>
      <c r="E1350">
        <v>0</v>
      </c>
      <c r="F1350" s="1">
        <v>0.96</v>
      </c>
      <c r="G1350" s="1">
        <v>0.96</v>
      </c>
      <c r="H1350" t="s">
        <v>1003</v>
      </c>
    </row>
    <row r="1351" spans="1:8">
      <c r="C1351" t="s">
        <v>1004</v>
      </c>
      <c r="D1351">
        <v>493</v>
      </c>
      <c r="E1351">
        <v>0</v>
      </c>
      <c r="F1351" s="1">
        <v>0.96</v>
      </c>
      <c r="G1351" s="1">
        <v>0.96</v>
      </c>
      <c r="H1351" t="s">
        <v>1005</v>
      </c>
    </row>
    <row r="1352" spans="1:8">
      <c r="C1352" t="s">
        <v>1006</v>
      </c>
      <c r="D1352">
        <v>493</v>
      </c>
      <c r="E1352">
        <v>0</v>
      </c>
      <c r="F1352" s="1">
        <v>0.96</v>
      </c>
      <c r="G1352" s="1">
        <v>0.96</v>
      </c>
      <c r="H1352" t="s">
        <v>1007</v>
      </c>
    </row>
    <row r="1353" spans="1:8">
      <c r="C1353" t="s">
        <v>1008</v>
      </c>
      <c r="D1353">
        <v>392</v>
      </c>
      <c r="E1353" s="2">
        <v>1.61063E-178</v>
      </c>
      <c r="F1353" s="1">
        <v>0.94</v>
      </c>
      <c r="G1353" s="1">
        <v>0.94</v>
      </c>
      <c r="H1353" t="s">
        <v>1009</v>
      </c>
    </row>
    <row r="1354" spans="1:8">
      <c r="A1354" t="s">
        <v>85</v>
      </c>
    </row>
    <row r="1355" spans="1:8">
      <c r="A1355" t="s">
        <v>85</v>
      </c>
    </row>
    <row r="1356" spans="1:8">
      <c r="A1356" t="s">
        <v>746</v>
      </c>
      <c r="B1356" t="s">
        <v>886</v>
      </c>
      <c r="C1356" t="s">
        <v>189</v>
      </c>
      <c r="D1356">
        <v>671</v>
      </c>
      <c r="E1356">
        <v>0</v>
      </c>
      <c r="F1356" s="1">
        <v>0.98</v>
      </c>
      <c r="G1356" s="1">
        <v>0.98</v>
      </c>
      <c r="H1356" t="s">
        <v>190</v>
      </c>
    </row>
    <row r="1357" spans="1:8">
      <c r="C1357" t="s">
        <v>191</v>
      </c>
      <c r="D1357">
        <v>671</v>
      </c>
      <c r="E1357">
        <v>0</v>
      </c>
      <c r="F1357" s="1">
        <v>0.98</v>
      </c>
      <c r="G1357" s="1">
        <v>0.98</v>
      </c>
      <c r="H1357" t="s">
        <v>192</v>
      </c>
    </row>
    <row r="1358" spans="1:8">
      <c r="C1358" t="s">
        <v>195</v>
      </c>
      <c r="D1358">
        <v>671</v>
      </c>
      <c r="E1358">
        <v>0</v>
      </c>
      <c r="F1358" s="1">
        <v>0.98</v>
      </c>
      <c r="G1358" s="1">
        <v>0.98</v>
      </c>
      <c r="H1358" t="s">
        <v>196</v>
      </c>
    </row>
    <row r="1359" spans="1:8">
      <c r="C1359" t="s">
        <v>682</v>
      </c>
      <c r="D1359">
        <v>672</v>
      </c>
      <c r="E1359">
        <v>0</v>
      </c>
      <c r="F1359" s="1">
        <v>0.98</v>
      </c>
      <c r="G1359" s="1">
        <v>0.98</v>
      </c>
      <c r="H1359" t="s">
        <v>683</v>
      </c>
    </row>
    <row r="1360" spans="1:8">
      <c r="C1360" t="s">
        <v>1010</v>
      </c>
      <c r="D1360">
        <v>671</v>
      </c>
      <c r="E1360">
        <v>0</v>
      </c>
      <c r="F1360" s="1">
        <v>0.98</v>
      </c>
      <c r="G1360" s="1">
        <v>0.98</v>
      </c>
      <c r="H1360" t="s">
        <v>1011</v>
      </c>
    </row>
    <row r="1361" spans="1:8">
      <c r="C1361" t="s">
        <v>988</v>
      </c>
      <c r="D1361">
        <v>671</v>
      </c>
      <c r="E1361">
        <v>0</v>
      </c>
      <c r="F1361" s="1">
        <v>0.98</v>
      </c>
      <c r="G1361" s="1">
        <v>0.98</v>
      </c>
      <c r="H1361" t="s">
        <v>989</v>
      </c>
    </row>
    <row r="1362" spans="1:8">
      <c r="C1362" t="s">
        <v>949</v>
      </c>
      <c r="D1362">
        <v>671</v>
      </c>
      <c r="E1362">
        <v>0</v>
      </c>
      <c r="F1362" s="1">
        <v>0.98</v>
      </c>
      <c r="G1362" s="1">
        <v>0.98</v>
      </c>
      <c r="H1362" t="s">
        <v>950</v>
      </c>
    </row>
    <row r="1363" spans="1:8">
      <c r="C1363" t="s">
        <v>193</v>
      </c>
      <c r="D1363">
        <v>671</v>
      </c>
      <c r="E1363">
        <v>0</v>
      </c>
      <c r="F1363" s="1">
        <v>0.98</v>
      </c>
      <c r="G1363" s="1">
        <v>0.98</v>
      </c>
      <c r="H1363" t="s">
        <v>194</v>
      </c>
    </row>
    <row r="1364" spans="1:8">
      <c r="C1364" t="s">
        <v>1012</v>
      </c>
      <c r="D1364">
        <v>671</v>
      </c>
      <c r="E1364">
        <v>0</v>
      </c>
      <c r="F1364" s="1">
        <v>0.98</v>
      </c>
      <c r="G1364" s="1">
        <v>0.98</v>
      </c>
      <c r="H1364" t="s">
        <v>1013</v>
      </c>
    </row>
    <row r="1365" spans="1:8">
      <c r="A1365" t="s">
        <v>85</v>
      </c>
    </row>
    <row r="1366" spans="1:8">
      <c r="A1366" t="s">
        <v>85</v>
      </c>
    </row>
    <row r="1367" spans="1:8">
      <c r="A1367" t="s">
        <v>747</v>
      </c>
      <c r="B1367" t="s">
        <v>886</v>
      </c>
      <c r="C1367" t="s">
        <v>748</v>
      </c>
      <c r="D1367">
        <v>533</v>
      </c>
      <c r="E1367">
        <v>0</v>
      </c>
      <c r="F1367" s="1">
        <v>0.98</v>
      </c>
      <c r="G1367" s="1">
        <v>0.98</v>
      </c>
      <c r="H1367" t="s">
        <v>749</v>
      </c>
    </row>
    <row r="1368" spans="1:8">
      <c r="C1368" t="s">
        <v>750</v>
      </c>
      <c r="D1368">
        <v>533</v>
      </c>
      <c r="E1368">
        <v>0</v>
      </c>
      <c r="F1368" s="1">
        <v>0.98</v>
      </c>
      <c r="G1368" s="1">
        <v>0.98</v>
      </c>
      <c r="H1368" t="s">
        <v>751</v>
      </c>
    </row>
    <row r="1369" spans="1:8">
      <c r="C1369" t="s">
        <v>752</v>
      </c>
      <c r="D1369">
        <v>50</v>
      </c>
      <c r="E1369" s="2">
        <v>2.4059099999999999E-17</v>
      </c>
      <c r="F1369" s="1">
        <v>1</v>
      </c>
      <c r="G1369" s="1">
        <v>1</v>
      </c>
      <c r="H1369" t="s">
        <v>753</v>
      </c>
    </row>
    <row r="1370" spans="1:8">
      <c r="C1370" t="s">
        <v>754</v>
      </c>
      <c r="D1370">
        <v>103</v>
      </c>
      <c r="E1370" s="2">
        <v>9.1572999999999998E-14</v>
      </c>
      <c r="F1370" s="1">
        <v>0.88</v>
      </c>
      <c r="G1370" s="1">
        <v>0.88</v>
      </c>
      <c r="H1370" t="s">
        <v>755</v>
      </c>
    </row>
    <row r="1371" spans="1:8">
      <c r="C1371" t="s">
        <v>756</v>
      </c>
      <c r="D1371">
        <v>103</v>
      </c>
      <c r="E1371" s="2">
        <v>9.1572999999999998E-14</v>
      </c>
      <c r="F1371" s="1">
        <v>0.88</v>
      </c>
      <c r="G1371" s="1">
        <v>0.88</v>
      </c>
      <c r="H1371" t="s">
        <v>757</v>
      </c>
    </row>
    <row r="1372" spans="1:8">
      <c r="C1372" t="s">
        <v>758</v>
      </c>
      <c r="D1372">
        <v>135</v>
      </c>
      <c r="E1372" s="2">
        <v>3.7564299999999998E-16</v>
      </c>
      <c r="F1372" s="1">
        <v>0.88</v>
      </c>
      <c r="G1372" s="1">
        <v>0.88</v>
      </c>
      <c r="H1372" t="s">
        <v>759</v>
      </c>
    </row>
    <row r="1373" spans="1:8">
      <c r="C1373" t="s">
        <v>760</v>
      </c>
      <c r="D1373">
        <v>135</v>
      </c>
      <c r="E1373" s="2">
        <v>3.7564299999999998E-16</v>
      </c>
      <c r="F1373" s="1">
        <v>0.88</v>
      </c>
      <c r="G1373" s="1">
        <v>0.88</v>
      </c>
      <c r="H1373" t="s">
        <v>761</v>
      </c>
    </row>
    <row r="1374" spans="1:8">
      <c r="C1374" t="s">
        <v>762</v>
      </c>
      <c r="D1374">
        <v>103</v>
      </c>
      <c r="E1374" s="2">
        <v>9.1572999999999998E-14</v>
      </c>
      <c r="F1374" s="1">
        <v>0.88</v>
      </c>
      <c r="G1374" s="1">
        <v>0.88</v>
      </c>
      <c r="H1374" t="s">
        <v>763</v>
      </c>
    </row>
    <row r="1375" spans="1:8">
      <c r="C1375" t="s">
        <v>764</v>
      </c>
      <c r="D1375">
        <v>103</v>
      </c>
      <c r="E1375" s="2">
        <v>9.1572999999999998E-14</v>
      </c>
      <c r="F1375" s="1">
        <v>0.88</v>
      </c>
      <c r="G1375" s="1">
        <v>0.88</v>
      </c>
      <c r="H1375" t="s">
        <v>765</v>
      </c>
    </row>
    <row r="1376" spans="1:8">
      <c r="A1376" t="s">
        <v>85</v>
      </c>
    </row>
    <row r="1377" spans="1:8">
      <c r="A1377" t="s">
        <v>85</v>
      </c>
    </row>
    <row r="1378" spans="1:8">
      <c r="A1378" t="s">
        <v>766</v>
      </c>
      <c r="B1378" t="s">
        <v>886</v>
      </c>
      <c r="C1378" t="s">
        <v>682</v>
      </c>
      <c r="D1378">
        <v>667</v>
      </c>
      <c r="E1378">
        <v>0</v>
      </c>
      <c r="F1378" s="1">
        <v>0.99</v>
      </c>
      <c r="G1378" s="1">
        <v>0.99</v>
      </c>
      <c r="H1378" t="s">
        <v>683</v>
      </c>
    </row>
    <row r="1379" spans="1:8">
      <c r="C1379" t="s">
        <v>189</v>
      </c>
      <c r="D1379">
        <v>666</v>
      </c>
      <c r="E1379">
        <v>0</v>
      </c>
      <c r="F1379" s="1">
        <v>0.99</v>
      </c>
      <c r="G1379" s="1">
        <v>0.99</v>
      </c>
      <c r="H1379" t="s">
        <v>190</v>
      </c>
    </row>
    <row r="1380" spans="1:8">
      <c r="C1380" t="s">
        <v>191</v>
      </c>
      <c r="D1380">
        <v>666</v>
      </c>
      <c r="E1380">
        <v>0</v>
      </c>
      <c r="F1380" s="1">
        <v>0.99</v>
      </c>
      <c r="G1380" s="1">
        <v>0.99</v>
      </c>
      <c r="H1380" t="s">
        <v>192</v>
      </c>
    </row>
    <row r="1381" spans="1:8">
      <c r="C1381" t="s">
        <v>195</v>
      </c>
      <c r="D1381">
        <v>666</v>
      </c>
      <c r="E1381">
        <v>0</v>
      </c>
      <c r="F1381" s="1">
        <v>0.98</v>
      </c>
      <c r="G1381" s="1">
        <v>0.98</v>
      </c>
      <c r="H1381" t="s">
        <v>196</v>
      </c>
    </row>
    <row r="1382" spans="1:8">
      <c r="C1382" t="s">
        <v>1010</v>
      </c>
      <c r="D1382">
        <v>666</v>
      </c>
      <c r="E1382">
        <v>0</v>
      </c>
      <c r="F1382" s="1">
        <v>0.98</v>
      </c>
      <c r="G1382" s="1">
        <v>0.98</v>
      </c>
      <c r="H1382" t="s">
        <v>1011</v>
      </c>
    </row>
    <row r="1383" spans="1:8">
      <c r="C1383" t="s">
        <v>988</v>
      </c>
      <c r="D1383">
        <v>666</v>
      </c>
      <c r="E1383">
        <v>0</v>
      </c>
      <c r="F1383" s="1">
        <v>0.98</v>
      </c>
      <c r="G1383" s="1">
        <v>0.98</v>
      </c>
      <c r="H1383" t="s">
        <v>989</v>
      </c>
    </row>
    <row r="1384" spans="1:8">
      <c r="C1384" t="s">
        <v>949</v>
      </c>
      <c r="D1384">
        <v>666</v>
      </c>
      <c r="E1384">
        <v>0</v>
      </c>
      <c r="F1384" s="1">
        <v>0.98</v>
      </c>
      <c r="G1384" s="1">
        <v>0.98</v>
      </c>
      <c r="H1384" t="s">
        <v>950</v>
      </c>
    </row>
    <row r="1385" spans="1:8">
      <c r="C1385" t="s">
        <v>193</v>
      </c>
      <c r="D1385">
        <v>666</v>
      </c>
      <c r="E1385">
        <v>0</v>
      </c>
      <c r="F1385" s="1">
        <v>0.98</v>
      </c>
      <c r="G1385" s="1">
        <v>0.98</v>
      </c>
      <c r="H1385" t="s">
        <v>194</v>
      </c>
    </row>
    <row r="1386" spans="1:8">
      <c r="C1386" t="s">
        <v>864</v>
      </c>
      <c r="D1386">
        <v>666</v>
      </c>
      <c r="E1386">
        <v>0</v>
      </c>
      <c r="F1386" s="1">
        <v>0.98</v>
      </c>
      <c r="G1386" s="1">
        <v>0.98</v>
      </c>
      <c r="H1386" t="s">
        <v>865</v>
      </c>
    </row>
    <row r="1387" spans="1:8">
      <c r="A1387" t="s">
        <v>85</v>
      </c>
    </row>
    <row r="1388" spans="1:8">
      <c r="A1388" t="s">
        <v>85</v>
      </c>
    </row>
    <row r="1389" spans="1:8">
      <c r="A1389" t="s">
        <v>767</v>
      </c>
      <c r="B1389" t="s">
        <v>886</v>
      </c>
      <c r="C1389" t="s">
        <v>708</v>
      </c>
      <c r="D1389">
        <v>498</v>
      </c>
      <c r="E1389">
        <v>0</v>
      </c>
      <c r="F1389" s="1">
        <v>0.99</v>
      </c>
      <c r="G1389" s="1">
        <v>0.99</v>
      </c>
      <c r="H1389" t="s">
        <v>709</v>
      </c>
    </row>
    <row r="1390" spans="1:8">
      <c r="C1390" t="s">
        <v>2384</v>
      </c>
      <c r="D1390">
        <v>524</v>
      </c>
      <c r="E1390">
        <v>0</v>
      </c>
      <c r="F1390" s="1">
        <v>0.98</v>
      </c>
      <c r="G1390" s="1">
        <v>0.98</v>
      </c>
      <c r="H1390" t="s">
        <v>2385</v>
      </c>
    </row>
    <row r="1391" spans="1:8">
      <c r="C1391" t="s">
        <v>710</v>
      </c>
      <c r="D1391">
        <v>513</v>
      </c>
      <c r="E1391">
        <v>0</v>
      </c>
      <c r="F1391" s="1">
        <v>0.98</v>
      </c>
      <c r="G1391" s="1">
        <v>0.98</v>
      </c>
      <c r="H1391" t="s">
        <v>1509</v>
      </c>
    </row>
    <row r="1392" spans="1:8">
      <c r="C1392" t="s">
        <v>1510</v>
      </c>
      <c r="D1392">
        <v>513</v>
      </c>
      <c r="E1392">
        <v>0</v>
      </c>
      <c r="F1392" s="1">
        <v>0.98</v>
      </c>
      <c r="G1392" s="1">
        <v>0.98</v>
      </c>
      <c r="H1392" t="s">
        <v>2381</v>
      </c>
    </row>
    <row r="1393" spans="1:8">
      <c r="C1393" t="s">
        <v>2382</v>
      </c>
      <c r="D1393">
        <v>513</v>
      </c>
      <c r="E1393">
        <v>0</v>
      </c>
      <c r="F1393" s="1">
        <v>0.98</v>
      </c>
      <c r="G1393" s="1">
        <v>0.98</v>
      </c>
      <c r="H1393" t="s">
        <v>2383</v>
      </c>
    </row>
    <row r="1394" spans="1:8">
      <c r="C1394" t="s">
        <v>702</v>
      </c>
      <c r="D1394">
        <v>512</v>
      </c>
      <c r="E1394">
        <v>0</v>
      </c>
      <c r="F1394" s="1">
        <v>0.97</v>
      </c>
      <c r="G1394" s="1">
        <v>0.97</v>
      </c>
      <c r="H1394" t="s">
        <v>703</v>
      </c>
    </row>
    <row r="1395" spans="1:8">
      <c r="C1395" t="s">
        <v>704</v>
      </c>
      <c r="D1395">
        <v>497</v>
      </c>
      <c r="E1395">
        <v>0</v>
      </c>
      <c r="F1395" s="1">
        <v>0.97</v>
      </c>
      <c r="G1395" s="1">
        <v>0.97</v>
      </c>
      <c r="H1395" t="s">
        <v>705</v>
      </c>
    </row>
    <row r="1396" spans="1:8">
      <c r="C1396" t="s">
        <v>706</v>
      </c>
      <c r="D1396">
        <v>495</v>
      </c>
      <c r="E1396">
        <v>0</v>
      </c>
      <c r="F1396" s="1">
        <v>0.96</v>
      </c>
      <c r="G1396" s="1">
        <v>0.96</v>
      </c>
      <c r="H1396" t="s">
        <v>707</v>
      </c>
    </row>
    <row r="1397" spans="1:8">
      <c r="C1397" t="s">
        <v>742</v>
      </c>
      <c r="D1397">
        <v>45</v>
      </c>
      <c r="E1397" s="2">
        <v>2.05791E-14</v>
      </c>
      <c r="F1397" s="1">
        <v>1</v>
      </c>
      <c r="G1397" s="1">
        <v>1</v>
      </c>
      <c r="H1397" t="s">
        <v>743</v>
      </c>
    </row>
    <row r="1398" spans="1:8">
      <c r="A1398" t="s">
        <v>85</v>
      </c>
    </row>
    <row r="1399" spans="1:8">
      <c r="A1399" t="s">
        <v>85</v>
      </c>
    </row>
    <row r="1400" spans="1:8">
      <c r="A1400" t="s">
        <v>768</v>
      </c>
      <c r="B1400" t="s">
        <v>886</v>
      </c>
      <c r="C1400" t="s">
        <v>693</v>
      </c>
      <c r="D1400">
        <v>672</v>
      </c>
      <c r="E1400">
        <v>0</v>
      </c>
      <c r="F1400" s="1">
        <v>0.99</v>
      </c>
      <c r="G1400" s="1">
        <v>0.99</v>
      </c>
      <c r="H1400" t="s">
        <v>694</v>
      </c>
    </row>
    <row r="1401" spans="1:8">
      <c r="C1401" t="s">
        <v>106</v>
      </c>
      <c r="D1401">
        <v>672</v>
      </c>
      <c r="E1401">
        <v>0</v>
      </c>
      <c r="F1401" s="1">
        <v>0.98</v>
      </c>
      <c r="G1401" s="1">
        <v>0.98</v>
      </c>
      <c r="H1401" t="s">
        <v>107</v>
      </c>
    </row>
    <row r="1402" spans="1:8">
      <c r="C1402" t="s">
        <v>887</v>
      </c>
      <c r="D1402">
        <v>672</v>
      </c>
      <c r="E1402">
        <v>0</v>
      </c>
      <c r="F1402" s="1">
        <v>0.98</v>
      </c>
      <c r="G1402" s="1">
        <v>0.98</v>
      </c>
      <c r="H1402" t="s">
        <v>888</v>
      </c>
    </row>
    <row r="1403" spans="1:8">
      <c r="C1403" t="s">
        <v>769</v>
      </c>
      <c r="D1403">
        <v>673</v>
      </c>
      <c r="E1403">
        <v>0</v>
      </c>
      <c r="F1403" s="1">
        <v>0.98</v>
      </c>
      <c r="G1403" s="1">
        <v>0.98</v>
      </c>
      <c r="H1403" t="s">
        <v>770</v>
      </c>
    </row>
    <row r="1404" spans="1:8">
      <c r="C1404" t="s">
        <v>81</v>
      </c>
      <c r="D1404">
        <v>672</v>
      </c>
      <c r="E1404">
        <v>0</v>
      </c>
      <c r="F1404" s="1">
        <v>0.98</v>
      </c>
      <c r="G1404" s="1">
        <v>0.98</v>
      </c>
      <c r="H1404" t="s">
        <v>82</v>
      </c>
    </row>
    <row r="1405" spans="1:8">
      <c r="C1405" t="s">
        <v>83</v>
      </c>
      <c r="D1405">
        <v>672</v>
      </c>
      <c r="E1405">
        <v>0</v>
      </c>
      <c r="F1405" s="1">
        <v>0.98</v>
      </c>
      <c r="G1405" s="1">
        <v>0.98</v>
      </c>
      <c r="H1405" t="s">
        <v>84</v>
      </c>
    </row>
    <row r="1406" spans="1:8">
      <c r="C1406" t="s">
        <v>889</v>
      </c>
      <c r="D1406">
        <v>672</v>
      </c>
      <c r="E1406">
        <v>0</v>
      </c>
      <c r="F1406" s="1">
        <v>0.98</v>
      </c>
      <c r="G1406" s="1">
        <v>0.98</v>
      </c>
      <c r="H1406" t="s">
        <v>890</v>
      </c>
    </row>
    <row r="1407" spans="1:8">
      <c r="C1407" t="s">
        <v>79</v>
      </c>
      <c r="D1407">
        <v>672</v>
      </c>
      <c r="E1407">
        <v>0</v>
      </c>
      <c r="F1407" s="1">
        <v>0.98</v>
      </c>
      <c r="G1407" s="1">
        <v>0.98</v>
      </c>
      <c r="H1407" t="s">
        <v>80</v>
      </c>
    </row>
    <row r="1408" spans="1:8">
      <c r="C1408" t="s">
        <v>771</v>
      </c>
      <c r="D1408">
        <v>672</v>
      </c>
      <c r="E1408">
        <v>0</v>
      </c>
      <c r="F1408" s="1">
        <v>0.98</v>
      </c>
      <c r="G1408" s="1">
        <v>0.98</v>
      </c>
      <c r="H1408" t="s">
        <v>772</v>
      </c>
    </row>
    <row r="1409" spans="1:8">
      <c r="A1409" t="s">
        <v>85</v>
      </c>
    </row>
    <row r="1410" spans="1:8">
      <c r="A1410" t="s">
        <v>85</v>
      </c>
    </row>
    <row r="1411" spans="1:8">
      <c r="A1411" t="s">
        <v>773</v>
      </c>
      <c r="B1411" t="s">
        <v>886</v>
      </c>
      <c r="C1411" t="s">
        <v>693</v>
      </c>
      <c r="D1411">
        <v>547</v>
      </c>
      <c r="E1411">
        <v>0</v>
      </c>
      <c r="F1411" s="1">
        <v>0.98</v>
      </c>
      <c r="G1411" s="1">
        <v>0.98</v>
      </c>
      <c r="H1411" t="s">
        <v>694</v>
      </c>
    </row>
    <row r="1412" spans="1:8">
      <c r="C1412" t="s">
        <v>87</v>
      </c>
      <c r="D1412">
        <v>499</v>
      </c>
      <c r="E1412">
        <v>0</v>
      </c>
      <c r="F1412" s="1">
        <v>0.97</v>
      </c>
      <c r="G1412" s="1">
        <v>0.97</v>
      </c>
      <c r="H1412" t="s">
        <v>88</v>
      </c>
    </row>
    <row r="1413" spans="1:8">
      <c r="C1413" t="s">
        <v>89</v>
      </c>
      <c r="D1413">
        <v>549</v>
      </c>
      <c r="E1413">
        <v>0</v>
      </c>
      <c r="F1413" s="1">
        <v>0.9</v>
      </c>
      <c r="G1413" s="1">
        <v>0.9</v>
      </c>
      <c r="H1413" t="s">
        <v>90</v>
      </c>
    </row>
    <row r="1414" spans="1:8">
      <c r="C1414" t="s">
        <v>91</v>
      </c>
      <c r="D1414">
        <v>529</v>
      </c>
      <c r="E1414">
        <v>0</v>
      </c>
      <c r="F1414" s="1">
        <v>0.9</v>
      </c>
      <c r="G1414" s="1">
        <v>0.9</v>
      </c>
      <c r="H1414" t="s">
        <v>92</v>
      </c>
    </row>
    <row r="1415" spans="1:8">
      <c r="C1415" t="s">
        <v>93</v>
      </c>
      <c r="D1415">
        <v>529</v>
      </c>
      <c r="E1415">
        <v>0</v>
      </c>
      <c r="F1415" s="1">
        <v>0.9</v>
      </c>
      <c r="G1415" s="1">
        <v>0.9</v>
      </c>
      <c r="H1415" t="s">
        <v>94</v>
      </c>
    </row>
    <row r="1416" spans="1:8">
      <c r="C1416" t="s">
        <v>95</v>
      </c>
      <c r="D1416">
        <v>153</v>
      </c>
      <c r="E1416" s="2">
        <v>8.5165599999999995E-20</v>
      </c>
      <c r="F1416" s="1">
        <v>0.84</v>
      </c>
      <c r="G1416" s="1">
        <v>0.84</v>
      </c>
      <c r="H1416" t="s">
        <v>96</v>
      </c>
    </row>
    <row r="1417" spans="1:8">
      <c r="C1417" t="s">
        <v>97</v>
      </c>
      <c r="D1417">
        <v>151</v>
      </c>
      <c r="E1417" s="2">
        <v>1.32972E-18</v>
      </c>
      <c r="F1417" s="1">
        <v>0.84</v>
      </c>
      <c r="G1417" s="1">
        <v>0.84</v>
      </c>
      <c r="H1417" t="s">
        <v>98</v>
      </c>
    </row>
    <row r="1418" spans="1:8">
      <c r="C1418" t="s">
        <v>111</v>
      </c>
      <c r="D1418">
        <v>322</v>
      </c>
      <c r="E1418" s="2">
        <v>1.3447000000000001E-129</v>
      </c>
      <c r="F1418" s="1">
        <v>0.93</v>
      </c>
      <c r="G1418" s="1">
        <v>0.93</v>
      </c>
      <c r="H1418" t="s">
        <v>112</v>
      </c>
    </row>
    <row r="1419" spans="1:8">
      <c r="C1419" t="s">
        <v>2412</v>
      </c>
      <c r="D1419">
        <v>322</v>
      </c>
      <c r="E1419" s="2">
        <v>1.3447000000000001E-129</v>
      </c>
      <c r="F1419" s="1">
        <v>0.93</v>
      </c>
      <c r="G1419" s="1">
        <v>0.93</v>
      </c>
      <c r="H1419" t="s">
        <v>2413</v>
      </c>
    </row>
    <row r="1420" spans="1:8">
      <c r="A1420" t="s">
        <v>85</v>
      </c>
    </row>
    <row r="1421" spans="1:8">
      <c r="A1421" t="s">
        <v>85</v>
      </c>
    </row>
    <row r="1422" spans="1:8">
      <c r="A1422" t="s">
        <v>774</v>
      </c>
      <c r="B1422" t="s">
        <v>886</v>
      </c>
      <c r="C1422" t="s">
        <v>693</v>
      </c>
      <c r="D1422">
        <v>710</v>
      </c>
      <c r="E1422">
        <v>0</v>
      </c>
      <c r="F1422" s="1">
        <v>0.99</v>
      </c>
      <c r="G1422" s="1">
        <v>0.99</v>
      </c>
      <c r="H1422" t="s">
        <v>694</v>
      </c>
    </row>
    <row r="1423" spans="1:8">
      <c r="C1423" t="s">
        <v>887</v>
      </c>
      <c r="D1423">
        <v>710</v>
      </c>
      <c r="E1423">
        <v>0</v>
      </c>
      <c r="F1423" s="1">
        <v>0.98</v>
      </c>
      <c r="G1423" s="1">
        <v>0.98</v>
      </c>
      <c r="H1423" t="s">
        <v>888</v>
      </c>
    </row>
    <row r="1424" spans="1:8">
      <c r="C1424" t="s">
        <v>889</v>
      </c>
      <c r="D1424">
        <v>710</v>
      </c>
      <c r="E1424">
        <v>0</v>
      </c>
      <c r="F1424" s="1">
        <v>0.98</v>
      </c>
      <c r="G1424" s="1">
        <v>0.98</v>
      </c>
      <c r="H1424" t="s">
        <v>890</v>
      </c>
    </row>
    <row r="1425" spans="1:8">
      <c r="C1425" t="s">
        <v>891</v>
      </c>
      <c r="D1425">
        <v>710</v>
      </c>
      <c r="E1425">
        <v>0</v>
      </c>
      <c r="F1425" s="1">
        <v>0.98</v>
      </c>
      <c r="G1425" s="1">
        <v>0.98</v>
      </c>
      <c r="H1425" t="s">
        <v>892</v>
      </c>
    </row>
    <row r="1426" spans="1:8">
      <c r="C1426" t="s">
        <v>893</v>
      </c>
      <c r="D1426">
        <v>710</v>
      </c>
      <c r="E1426">
        <v>0</v>
      </c>
      <c r="F1426" s="1">
        <v>0.98</v>
      </c>
      <c r="G1426" s="1">
        <v>0.98</v>
      </c>
      <c r="H1426" t="s">
        <v>894</v>
      </c>
    </row>
    <row r="1427" spans="1:8">
      <c r="C1427" t="s">
        <v>75</v>
      </c>
      <c r="D1427">
        <v>710</v>
      </c>
      <c r="E1427">
        <v>0</v>
      </c>
      <c r="F1427" s="1">
        <v>0.98</v>
      </c>
      <c r="G1427" s="1">
        <v>0.98</v>
      </c>
      <c r="H1427" t="s">
        <v>76</v>
      </c>
    </row>
    <row r="1428" spans="1:8">
      <c r="C1428" t="s">
        <v>81</v>
      </c>
      <c r="D1428">
        <v>703</v>
      </c>
      <c r="E1428">
        <v>0</v>
      </c>
      <c r="F1428" s="1">
        <v>0.98</v>
      </c>
      <c r="G1428" s="1">
        <v>0.98</v>
      </c>
      <c r="H1428" t="s">
        <v>82</v>
      </c>
    </row>
    <row r="1429" spans="1:8">
      <c r="C1429" t="s">
        <v>77</v>
      </c>
      <c r="D1429">
        <v>711</v>
      </c>
      <c r="E1429">
        <v>0</v>
      </c>
      <c r="F1429" s="1">
        <v>0.98</v>
      </c>
      <c r="G1429" s="1">
        <v>0.98</v>
      </c>
      <c r="H1429" t="s">
        <v>78</v>
      </c>
    </row>
    <row r="1430" spans="1:8">
      <c r="C1430" t="s">
        <v>83</v>
      </c>
      <c r="D1430">
        <v>703</v>
      </c>
      <c r="E1430">
        <v>0</v>
      </c>
      <c r="F1430" s="1">
        <v>0.98</v>
      </c>
      <c r="G1430" s="1">
        <v>0.98</v>
      </c>
      <c r="H1430" t="s">
        <v>84</v>
      </c>
    </row>
    <row r="1431" spans="1:8">
      <c r="A1431" t="s">
        <v>85</v>
      </c>
    </row>
    <row r="1432" spans="1:8">
      <c r="A1432" t="s">
        <v>85</v>
      </c>
    </row>
    <row r="1433" spans="1:8">
      <c r="A1433" t="s">
        <v>775</v>
      </c>
      <c r="B1433" t="s">
        <v>886</v>
      </c>
      <c r="C1433" t="s">
        <v>693</v>
      </c>
      <c r="D1433">
        <v>552</v>
      </c>
      <c r="E1433">
        <v>0</v>
      </c>
      <c r="F1433" s="1">
        <v>0.98</v>
      </c>
      <c r="G1433" s="1">
        <v>0.98</v>
      </c>
      <c r="H1433" t="s">
        <v>694</v>
      </c>
    </row>
    <row r="1434" spans="1:8">
      <c r="C1434" t="s">
        <v>87</v>
      </c>
      <c r="D1434">
        <v>499</v>
      </c>
      <c r="E1434">
        <v>0</v>
      </c>
      <c r="F1434" s="1">
        <v>0.97</v>
      </c>
      <c r="G1434" s="1">
        <v>0.97</v>
      </c>
      <c r="H1434" t="s">
        <v>88</v>
      </c>
    </row>
    <row r="1435" spans="1:8">
      <c r="C1435" t="s">
        <v>89</v>
      </c>
      <c r="D1435">
        <v>554</v>
      </c>
      <c r="E1435">
        <v>0</v>
      </c>
      <c r="F1435" s="1">
        <v>0.9</v>
      </c>
      <c r="G1435" s="1">
        <v>0.9</v>
      </c>
      <c r="H1435" t="s">
        <v>90</v>
      </c>
    </row>
    <row r="1436" spans="1:8">
      <c r="C1436" t="s">
        <v>91</v>
      </c>
      <c r="D1436">
        <v>529</v>
      </c>
      <c r="E1436">
        <v>0</v>
      </c>
      <c r="F1436" s="1">
        <v>0.9</v>
      </c>
      <c r="G1436" s="1">
        <v>0.9</v>
      </c>
      <c r="H1436" t="s">
        <v>92</v>
      </c>
    </row>
    <row r="1437" spans="1:8">
      <c r="C1437" t="s">
        <v>93</v>
      </c>
      <c r="D1437">
        <v>529</v>
      </c>
      <c r="E1437">
        <v>0</v>
      </c>
      <c r="F1437" s="1">
        <v>0.9</v>
      </c>
      <c r="G1437" s="1">
        <v>0.9</v>
      </c>
      <c r="H1437" t="s">
        <v>94</v>
      </c>
    </row>
    <row r="1438" spans="1:8">
      <c r="C1438" t="s">
        <v>95</v>
      </c>
      <c r="D1438">
        <v>158</v>
      </c>
      <c r="E1438" s="2">
        <v>2.3273700000000001E-23</v>
      </c>
      <c r="F1438" s="1">
        <v>0.84</v>
      </c>
      <c r="G1438" s="1">
        <v>0.84</v>
      </c>
      <c r="H1438" t="s">
        <v>96</v>
      </c>
    </row>
    <row r="1439" spans="1:8">
      <c r="C1439" t="s">
        <v>97</v>
      </c>
      <c r="D1439">
        <v>156</v>
      </c>
      <c r="E1439" s="2">
        <v>5.6736000000000002E-21</v>
      </c>
      <c r="F1439" s="1">
        <v>0.85</v>
      </c>
      <c r="G1439" s="1">
        <v>0.85</v>
      </c>
      <c r="H1439" t="s">
        <v>98</v>
      </c>
    </row>
    <row r="1440" spans="1:8">
      <c r="C1440" t="s">
        <v>111</v>
      </c>
      <c r="D1440">
        <v>322</v>
      </c>
      <c r="E1440" s="2">
        <v>2.10355E-125</v>
      </c>
      <c r="F1440" s="1">
        <v>0.93</v>
      </c>
      <c r="G1440" s="1">
        <v>0.93</v>
      </c>
      <c r="H1440" t="s">
        <v>112</v>
      </c>
    </row>
    <row r="1441" spans="1:8">
      <c r="C1441" t="s">
        <v>2412</v>
      </c>
      <c r="D1441">
        <v>322</v>
      </c>
      <c r="E1441" s="2">
        <v>2.10355E-125</v>
      </c>
      <c r="F1441" s="1">
        <v>0.93</v>
      </c>
      <c r="G1441" s="1">
        <v>0.93</v>
      </c>
      <c r="H1441" t="s">
        <v>2413</v>
      </c>
    </row>
    <row r="1442" spans="1:8">
      <c r="A1442" t="s">
        <v>85</v>
      </c>
    </row>
    <row r="1443" spans="1:8">
      <c r="A1443" t="s">
        <v>85</v>
      </c>
    </row>
    <row r="1444" spans="1:8">
      <c r="A1444" t="s">
        <v>776</v>
      </c>
      <c r="B1444" t="s">
        <v>886</v>
      </c>
      <c r="C1444" t="s">
        <v>693</v>
      </c>
      <c r="D1444">
        <v>685</v>
      </c>
      <c r="E1444">
        <v>0</v>
      </c>
      <c r="F1444" s="1">
        <v>0.99</v>
      </c>
      <c r="G1444" s="1">
        <v>0.99</v>
      </c>
      <c r="H1444" t="s">
        <v>694</v>
      </c>
    </row>
    <row r="1445" spans="1:8">
      <c r="C1445" t="s">
        <v>106</v>
      </c>
      <c r="D1445">
        <v>685</v>
      </c>
      <c r="E1445">
        <v>0</v>
      </c>
      <c r="F1445" s="1">
        <v>0.98</v>
      </c>
      <c r="G1445" s="1">
        <v>0.98</v>
      </c>
      <c r="H1445" t="s">
        <v>107</v>
      </c>
    </row>
    <row r="1446" spans="1:8">
      <c r="C1446" t="s">
        <v>887</v>
      </c>
      <c r="D1446">
        <v>685</v>
      </c>
      <c r="E1446">
        <v>0</v>
      </c>
      <c r="F1446" s="1">
        <v>0.97</v>
      </c>
      <c r="G1446" s="1">
        <v>0.97</v>
      </c>
      <c r="H1446" t="s">
        <v>888</v>
      </c>
    </row>
    <row r="1447" spans="1:8">
      <c r="C1447" t="s">
        <v>769</v>
      </c>
      <c r="D1447">
        <v>686</v>
      </c>
      <c r="E1447">
        <v>0</v>
      </c>
      <c r="F1447" s="1">
        <v>0.98</v>
      </c>
      <c r="G1447" s="1">
        <v>0.98</v>
      </c>
      <c r="H1447" t="s">
        <v>770</v>
      </c>
    </row>
    <row r="1448" spans="1:8">
      <c r="C1448" t="s">
        <v>81</v>
      </c>
      <c r="D1448">
        <v>685</v>
      </c>
      <c r="E1448">
        <v>0</v>
      </c>
      <c r="F1448" s="1">
        <v>0.97</v>
      </c>
      <c r="G1448" s="1">
        <v>0.97</v>
      </c>
      <c r="H1448" t="s">
        <v>82</v>
      </c>
    </row>
    <row r="1449" spans="1:8">
      <c r="C1449" t="s">
        <v>83</v>
      </c>
      <c r="D1449">
        <v>685</v>
      </c>
      <c r="E1449">
        <v>0</v>
      </c>
      <c r="F1449" s="1">
        <v>0.97</v>
      </c>
      <c r="G1449" s="1">
        <v>0.97</v>
      </c>
      <c r="H1449" t="s">
        <v>84</v>
      </c>
    </row>
    <row r="1450" spans="1:8">
      <c r="C1450" t="s">
        <v>889</v>
      </c>
      <c r="D1450">
        <v>685</v>
      </c>
      <c r="E1450">
        <v>0</v>
      </c>
      <c r="F1450" s="1">
        <v>0.97</v>
      </c>
      <c r="G1450" s="1">
        <v>0.97</v>
      </c>
      <c r="H1450" t="s">
        <v>890</v>
      </c>
    </row>
    <row r="1451" spans="1:8">
      <c r="C1451" t="s">
        <v>79</v>
      </c>
      <c r="D1451">
        <v>685</v>
      </c>
      <c r="E1451">
        <v>0</v>
      </c>
      <c r="F1451" s="1">
        <v>0.97</v>
      </c>
      <c r="G1451" s="1">
        <v>0.97</v>
      </c>
      <c r="H1451" t="s">
        <v>80</v>
      </c>
    </row>
    <row r="1452" spans="1:8">
      <c r="C1452" t="s">
        <v>771</v>
      </c>
      <c r="D1452">
        <v>685</v>
      </c>
      <c r="E1452">
        <v>0</v>
      </c>
      <c r="F1452" s="1">
        <v>0.97</v>
      </c>
      <c r="G1452" s="1">
        <v>0.97</v>
      </c>
      <c r="H1452" t="s">
        <v>772</v>
      </c>
    </row>
    <row r="1453" spans="1:8">
      <c r="A1453" t="s">
        <v>85</v>
      </c>
    </row>
    <row r="1454" spans="1:8">
      <c r="A1454" t="s">
        <v>85</v>
      </c>
    </row>
    <row r="1455" spans="1:8">
      <c r="A1455" t="s">
        <v>777</v>
      </c>
      <c r="B1455" t="s">
        <v>886</v>
      </c>
      <c r="C1455" t="s">
        <v>693</v>
      </c>
      <c r="D1455">
        <v>581</v>
      </c>
      <c r="E1455">
        <v>0</v>
      </c>
      <c r="F1455" s="1">
        <v>0.98</v>
      </c>
      <c r="G1455" s="1">
        <v>0.98</v>
      </c>
      <c r="H1455" t="s">
        <v>694</v>
      </c>
    </row>
    <row r="1456" spans="1:8">
      <c r="C1456" t="s">
        <v>87</v>
      </c>
      <c r="D1456">
        <v>532</v>
      </c>
      <c r="E1456">
        <v>0</v>
      </c>
      <c r="F1456" s="1">
        <v>0.98</v>
      </c>
      <c r="G1456" s="1">
        <v>0.98</v>
      </c>
      <c r="H1456" t="s">
        <v>88</v>
      </c>
    </row>
    <row r="1457" spans="1:8">
      <c r="C1457" t="s">
        <v>89</v>
      </c>
      <c r="D1457">
        <v>566</v>
      </c>
      <c r="E1457">
        <v>0</v>
      </c>
      <c r="F1457" s="1">
        <v>0.9</v>
      </c>
      <c r="G1457" s="1">
        <v>0.9</v>
      </c>
      <c r="H1457" t="s">
        <v>90</v>
      </c>
    </row>
    <row r="1458" spans="1:8">
      <c r="C1458" t="s">
        <v>91</v>
      </c>
      <c r="D1458">
        <v>555</v>
      </c>
      <c r="E1458">
        <v>0</v>
      </c>
      <c r="F1458" s="1">
        <v>0.9</v>
      </c>
      <c r="G1458" s="1">
        <v>0.9</v>
      </c>
      <c r="H1458" t="s">
        <v>92</v>
      </c>
    </row>
    <row r="1459" spans="1:8">
      <c r="C1459" t="s">
        <v>93</v>
      </c>
      <c r="D1459">
        <v>555</v>
      </c>
      <c r="E1459">
        <v>0</v>
      </c>
      <c r="F1459" s="1">
        <v>0.9</v>
      </c>
      <c r="G1459" s="1">
        <v>0.9</v>
      </c>
      <c r="H1459" t="s">
        <v>94</v>
      </c>
    </row>
    <row r="1460" spans="1:8">
      <c r="C1460" t="s">
        <v>95</v>
      </c>
      <c r="D1460">
        <v>153</v>
      </c>
      <c r="E1460" s="2">
        <v>2.3357199999999999E-20</v>
      </c>
      <c r="F1460" s="1">
        <v>0.83</v>
      </c>
      <c r="G1460" s="1">
        <v>0.83</v>
      </c>
      <c r="H1460" t="s">
        <v>96</v>
      </c>
    </row>
    <row r="1461" spans="1:8">
      <c r="C1461" t="s">
        <v>97</v>
      </c>
      <c r="D1461">
        <v>151</v>
      </c>
      <c r="E1461" s="2">
        <v>5.6939399999999999E-18</v>
      </c>
      <c r="F1461" s="1">
        <v>0.84</v>
      </c>
      <c r="G1461" s="1">
        <v>0.84</v>
      </c>
      <c r="H1461" t="s">
        <v>98</v>
      </c>
    </row>
    <row r="1462" spans="1:8">
      <c r="C1462" t="s">
        <v>111</v>
      </c>
      <c r="D1462">
        <v>332</v>
      </c>
      <c r="E1462" s="2">
        <v>1.5705500000000001E-135</v>
      </c>
      <c r="F1462" s="1">
        <v>0.93</v>
      </c>
      <c r="G1462" s="1">
        <v>0.93</v>
      </c>
      <c r="H1462" t="s">
        <v>112</v>
      </c>
    </row>
    <row r="1463" spans="1:8">
      <c r="C1463" t="s">
        <v>115</v>
      </c>
      <c r="D1463">
        <v>113</v>
      </c>
      <c r="E1463" s="2">
        <v>9.2293000000000006E-20</v>
      </c>
      <c r="F1463" s="1">
        <v>0.89</v>
      </c>
      <c r="G1463" s="1">
        <v>0.89</v>
      </c>
      <c r="H1463" t="s">
        <v>116</v>
      </c>
    </row>
    <row r="1464" spans="1:8">
      <c r="A1464" t="s">
        <v>85</v>
      </c>
    </row>
    <row r="1465" spans="1:8">
      <c r="A1465" t="s">
        <v>85</v>
      </c>
    </row>
    <row r="1466" spans="1:8">
      <c r="A1466" t="s">
        <v>778</v>
      </c>
      <c r="B1466" t="s">
        <v>886</v>
      </c>
      <c r="C1466" t="s">
        <v>693</v>
      </c>
      <c r="D1466">
        <v>669</v>
      </c>
      <c r="E1466">
        <v>0</v>
      </c>
      <c r="F1466" s="1">
        <v>0.99</v>
      </c>
      <c r="G1466" s="1">
        <v>0.99</v>
      </c>
      <c r="H1466" t="s">
        <v>694</v>
      </c>
    </row>
    <row r="1467" spans="1:8">
      <c r="C1467" t="s">
        <v>106</v>
      </c>
      <c r="D1467">
        <v>669</v>
      </c>
      <c r="E1467">
        <v>0</v>
      </c>
      <c r="F1467" s="1">
        <v>0.98</v>
      </c>
      <c r="G1467" s="1">
        <v>0.98</v>
      </c>
      <c r="H1467" t="s">
        <v>107</v>
      </c>
    </row>
    <row r="1468" spans="1:8">
      <c r="C1468" t="s">
        <v>887</v>
      </c>
      <c r="D1468">
        <v>669</v>
      </c>
      <c r="E1468">
        <v>0</v>
      </c>
      <c r="F1468" s="1">
        <v>0.98</v>
      </c>
      <c r="G1468" s="1">
        <v>0.98</v>
      </c>
      <c r="H1468" t="s">
        <v>888</v>
      </c>
    </row>
    <row r="1469" spans="1:8">
      <c r="C1469" t="s">
        <v>769</v>
      </c>
      <c r="D1469">
        <v>670</v>
      </c>
      <c r="E1469">
        <v>0</v>
      </c>
      <c r="F1469" s="1">
        <v>0.98</v>
      </c>
      <c r="G1469" s="1">
        <v>0.98</v>
      </c>
      <c r="H1469" t="s">
        <v>770</v>
      </c>
    </row>
    <row r="1470" spans="1:8">
      <c r="C1470" t="s">
        <v>81</v>
      </c>
      <c r="D1470">
        <v>669</v>
      </c>
      <c r="E1470">
        <v>0</v>
      </c>
      <c r="F1470" s="1">
        <v>0.98</v>
      </c>
      <c r="G1470" s="1">
        <v>0.98</v>
      </c>
      <c r="H1470" t="s">
        <v>82</v>
      </c>
    </row>
    <row r="1471" spans="1:8">
      <c r="C1471" t="s">
        <v>83</v>
      </c>
      <c r="D1471">
        <v>669</v>
      </c>
      <c r="E1471">
        <v>0</v>
      </c>
      <c r="F1471" s="1">
        <v>0.98</v>
      </c>
      <c r="G1471" s="1">
        <v>0.98</v>
      </c>
      <c r="H1471" t="s">
        <v>84</v>
      </c>
    </row>
    <row r="1472" spans="1:8">
      <c r="C1472" t="s">
        <v>889</v>
      </c>
      <c r="D1472">
        <v>669</v>
      </c>
      <c r="E1472">
        <v>0</v>
      </c>
      <c r="F1472" s="1">
        <v>0.98</v>
      </c>
      <c r="G1472" s="1">
        <v>0.98</v>
      </c>
      <c r="H1472" t="s">
        <v>890</v>
      </c>
    </row>
    <row r="1473" spans="1:8">
      <c r="C1473" t="s">
        <v>79</v>
      </c>
      <c r="D1473">
        <v>669</v>
      </c>
      <c r="E1473">
        <v>0</v>
      </c>
      <c r="F1473" s="1">
        <v>0.98</v>
      </c>
      <c r="G1473" s="1">
        <v>0.98</v>
      </c>
      <c r="H1473" t="s">
        <v>80</v>
      </c>
    </row>
    <row r="1474" spans="1:8">
      <c r="C1474" t="s">
        <v>771</v>
      </c>
      <c r="D1474">
        <v>669</v>
      </c>
      <c r="E1474">
        <v>0</v>
      </c>
      <c r="F1474" s="1">
        <v>0.98</v>
      </c>
      <c r="G1474" s="1">
        <v>0.98</v>
      </c>
      <c r="H1474" t="s">
        <v>772</v>
      </c>
    </row>
    <row r="1475" spans="1:8">
      <c r="A1475" t="s">
        <v>85</v>
      </c>
    </row>
    <row r="1476" spans="1:8">
      <c r="A1476" t="s">
        <v>85</v>
      </c>
    </row>
    <row r="1477" spans="1:8">
      <c r="A1477" t="s">
        <v>779</v>
      </c>
      <c r="B1477" t="s">
        <v>886</v>
      </c>
      <c r="C1477" t="s">
        <v>693</v>
      </c>
      <c r="D1477">
        <v>535</v>
      </c>
      <c r="E1477">
        <v>0</v>
      </c>
      <c r="F1477" s="1">
        <v>0.98</v>
      </c>
      <c r="G1477" s="1">
        <v>0.98</v>
      </c>
      <c r="H1477" t="s">
        <v>694</v>
      </c>
    </row>
    <row r="1478" spans="1:8">
      <c r="C1478" t="s">
        <v>87</v>
      </c>
      <c r="D1478">
        <v>487</v>
      </c>
      <c r="E1478">
        <v>0</v>
      </c>
      <c r="F1478" s="1">
        <v>0.97</v>
      </c>
      <c r="G1478" s="1">
        <v>0.97</v>
      </c>
      <c r="H1478" t="s">
        <v>88</v>
      </c>
    </row>
    <row r="1479" spans="1:8">
      <c r="C1479" t="s">
        <v>89</v>
      </c>
      <c r="D1479">
        <v>537</v>
      </c>
      <c r="E1479">
        <v>0</v>
      </c>
      <c r="F1479" s="1">
        <v>0.9</v>
      </c>
      <c r="G1479" s="1">
        <v>0.9</v>
      </c>
      <c r="H1479" t="s">
        <v>90</v>
      </c>
    </row>
    <row r="1480" spans="1:8">
      <c r="C1480" t="s">
        <v>91</v>
      </c>
      <c r="D1480">
        <v>517</v>
      </c>
      <c r="E1480" s="2">
        <v>2.71959E-177</v>
      </c>
      <c r="F1480" s="1">
        <v>0.9</v>
      </c>
      <c r="G1480" s="1">
        <v>0.9</v>
      </c>
      <c r="H1480" t="s">
        <v>92</v>
      </c>
    </row>
    <row r="1481" spans="1:8">
      <c r="C1481" t="s">
        <v>93</v>
      </c>
      <c r="D1481">
        <v>517</v>
      </c>
      <c r="E1481" s="2">
        <v>2.71959E-177</v>
      </c>
      <c r="F1481" s="1">
        <v>0.9</v>
      </c>
      <c r="G1481" s="1">
        <v>0.9</v>
      </c>
      <c r="H1481" t="s">
        <v>94</v>
      </c>
    </row>
    <row r="1482" spans="1:8">
      <c r="C1482" t="s">
        <v>95</v>
      </c>
      <c r="D1482">
        <v>153</v>
      </c>
      <c r="E1482" s="2">
        <v>9.4620400000000002E-20</v>
      </c>
      <c r="F1482" s="1">
        <v>0.84</v>
      </c>
      <c r="G1482" s="1">
        <v>0.84</v>
      </c>
      <c r="H1482" t="s">
        <v>96</v>
      </c>
    </row>
    <row r="1483" spans="1:8">
      <c r="C1483" t="s">
        <v>97</v>
      </c>
      <c r="D1483">
        <v>151</v>
      </c>
      <c r="E1483" s="2">
        <v>1.47734E-18</v>
      </c>
      <c r="F1483" s="1">
        <v>0.84</v>
      </c>
      <c r="G1483" s="1">
        <v>0.84</v>
      </c>
      <c r="H1483" t="s">
        <v>98</v>
      </c>
    </row>
    <row r="1484" spans="1:8">
      <c r="C1484" t="s">
        <v>111</v>
      </c>
      <c r="D1484">
        <v>262</v>
      </c>
      <c r="E1484" s="2">
        <v>3.6419899999999999E-127</v>
      </c>
      <c r="F1484" s="1">
        <v>0.97</v>
      </c>
      <c r="G1484" s="1">
        <v>0.97</v>
      </c>
      <c r="H1484" t="s">
        <v>112</v>
      </c>
    </row>
    <row r="1485" spans="1:8">
      <c r="C1485" t="s">
        <v>101</v>
      </c>
      <c r="D1485">
        <v>262</v>
      </c>
      <c r="E1485" s="2">
        <v>3.6419899999999999E-127</v>
      </c>
      <c r="F1485" s="1">
        <v>0.97</v>
      </c>
      <c r="G1485" s="1">
        <v>0.97</v>
      </c>
      <c r="H1485" t="s">
        <v>102</v>
      </c>
    </row>
    <row r="1486" spans="1:8">
      <c r="A1486" t="s">
        <v>85</v>
      </c>
    </row>
    <row r="1575" spans="1:1">
      <c r="A1575" t="s">
        <v>85</v>
      </c>
    </row>
  </sheetData>
  <phoneticPr fontId="1" type="noConversion"/>
  <pageMargins left="0.75" right="0.75" top="1" bottom="1" header="0.5" footer="0.5"/>
  <headerFooter alignWithMargins="0"/>
  <legacyDrawing r:id="rId1"/>
</worksheet>
</file>

<file path=xl/worksheets/sheet2.xml><?xml version="1.0" encoding="utf-8"?>
<worksheet xmlns="http://schemas.openxmlformats.org/spreadsheetml/2006/main" xmlns:r="http://schemas.openxmlformats.org/officeDocument/2006/relationships">
  <dimension ref="A1:H1476"/>
  <sheetViews>
    <sheetView topLeftCell="A1302" workbookViewId="0">
      <selection activeCell="A1377" sqref="A1377"/>
    </sheetView>
  </sheetViews>
  <sheetFormatPr defaultRowHeight="12.75"/>
  <cols>
    <col min="8" max="8" width="137" customWidth="1"/>
  </cols>
  <sheetData>
    <row r="1" spans="1:8">
      <c r="A1" t="s">
        <v>877</v>
      </c>
      <c r="B1" t="s">
        <v>878</v>
      </c>
      <c r="C1" t="s">
        <v>879</v>
      </c>
      <c r="D1" t="s">
        <v>880</v>
      </c>
      <c r="E1" t="s">
        <v>881</v>
      </c>
      <c r="F1" t="s">
        <v>882</v>
      </c>
      <c r="G1" t="s">
        <v>883</v>
      </c>
      <c r="H1" t="s">
        <v>884</v>
      </c>
    </row>
    <row r="2" spans="1:8">
      <c r="A2" t="s">
        <v>1474</v>
      </c>
      <c r="B2" t="s">
        <v>886</v>
      </c>
      <c r="C2" t="s">
        <v>2067</v>
      </c>
      <c r="D2">
        <v>677</v>
      </c>
      <c r="E2">
        <v>0</v>
      </c>
      <c r="F2" s="1">
        <v>0.98</v>
      </c>
      <c r="G2" s="1">
        <v>0.98</v>
      </c>
      <c r="H2" t="s">
        <v>2068</v>
      </c>
    </row>
    <row r="3" spans="1:8">
      <c r="C3" t="s">
        <v>2071</v>
      </c>
      <c r="D3">
        <v>677</v>
      </c>
      <c r="E3">
        <v>0</v>
      </c>
      <c r="F3" s="1">
        <v>0.97</v>
      </c>
      <c r="G3" s="1">
        <v>0.97</v>
      </c>
      <c r="H3" t="s">
        <v>2072</v>
      </c>
    </row>
    <row r="4" spans="1:8">
      <c r="C4" t="s">
        <v>2061</v>
      </c>
      <c r="D4">
        <v>677</v>
      </c>
      <c r="E4">
        <v>0</v>
      </c>
      <c r="F4" s="1">
        <v>0.97</v>
      </c>
      <c r="G4" s="1">
        <v>0.97</v>
      </c>
      <c r="H4" t="s">
        <v>2062</v>
      </c>
    </row>
    <row r="5" spans="1:8">
      <c r="C5" t="s">
        <v>2063</v>
      </c>
      <c r="D5">
        <v>677</v>
      </c>
      <c r="E5">
        <v>0</v>
      </c>
      <c r="F5" s="1">
        <v>0.97</v>
      </c>
      <c r="G5" s="1">
        <v>0.97</v>
      </c>
      <c r="H5" t="s">
        <v>2064</v>
      </c>
    </row>
    <row r="6" spans="1:8">
      <c r="C6" t="s">
        <v>2065</v>
      </c>
      <c r="D6">
        <v>677</v>
      </c>
      <c r="E6">
        <v>0</v>
      </c>
      <c r="F6" s="1">
        <v>0.97</v>
      </c>
      <c r="G6" s="1">
        <v>0.97</v>
      </c>
      <c r="H6" t="s">
        <v>2066</v>
      </c>
    </row>
    <row r="7" spans="1:8">
      <c r="C7" t="s">
        <v>309</v>
      </c>
      <c r="D7">
        <v>677</v>
      </c>
      <c r="E7">
        <v>0</v>
      </c>
      <c r="F7" s="1">
        <v>0.97</v>
      </c>
      <c r="G7" s="1">
        <v>0.97</v>
      </c>
      <c r="H7" t="s">
        <v>310</v>
      </c>
    </row>
    <row r="8" spans="1:8">
      <c r="C8" t="s">
        <v>1475</v>
      </c>
      <c r="D8">
        <v>641</v>
      </c>
      <c r="E8">
        <v>0</v>
      </c>
      <c r="F8" s="1">
        <v>0.97</v>
      </c>
      <c r="G8" s="1">
        <v>0.97</v>
      </c>
      <c r="H8" t="s">
        <v>1476</v>
      </c>
    </row>
    <row r="9" spans="1:8">
      <c r="C9" t="s">
        <v>2069</v>
      </c>
      <c r="D9">
        <v>677</v>
      </c>
      <c r="E9">
        <v>0</v>
      </c>
      <c r="F9" s="1">
        <v>0.97</v>
      </c>
      <c r="G9" s="1">
        <v>0.97</v>
      </c>
      <c r="H9" t="s">
        <v>2070</v>
      </c>
    </row>
    <row r="10" spans="1:8">
      <c r="C10" t="s">
        <v>1477</v>
      </c>
      <c r="D10">
        <v>641</v>
      </c>
      <c r="E10">
        <v>0</v>
      </c>
      <c r="F10" s="1">
        <v>0.97</v>
      </c>
      <c r="G10" s="1">
        <v>0.97</v>
      </c>
      <c r="H10" t="s">
        <v>1478</v>
      </c>
    </row>
    <row r="11" spans="1:8">
      <c r="A11" t="s">
        <v>85</v>
      </c>
    </row>
    <row r="12" spans="1:8">
      <c r="A12" t="s">
        <v>85</v>
      </c>
    </row>
    <row r="13" spans="1:8">
      <c r="A13" t="s">
        <v>1479</v>
      </c>
      <c r="B13" t="s">
        <v>886</v>
      </c>
      <c r="C13" t="s">
        <v>332</v>
      </c>
      <c r="D13">
        <v>605</v>
      </c>
      <c r="E13">
        <v>0</v>
      </c>
      <c r="F13" s="1">
        <v>0.98</v>
      </c>
      <c r="G13" s="1">
        <v>0.98</v>
      </c>
      <c r="H13" t="s">
        <v>333</v>
      </c>
    </row>
    <row r="14" spans="1:8">
      <c r="C14" t="s">
        <v>328</v>
      </c>
      <c r="D14">
        <v>49</v>
      </c>
      <c r="E14" s="2">
        <v>3.7504599999999998E-15</v>
      </c>
      <c r="F14" s="1">
        <v>0.93</v>
      </c>
      <c r="G14" s="1">
        <v>0.93</v>
      </c>
      <c r="H14" t="s">
        <v>329</v>
      </c>
    </row>
    <row r="15" spans="1:8">
      <c r="C15" t="s">
        <v>324</v>
      </c>
      <c r="D15">
        <v>39</v>
      </c>
      <c r="E15" s="2">
        <v>3.4798800000000002E-9</v>
      </c>
      <c r="F15" s="1">
        <v>0.97</v>
      </c>
      <c r="G15" s="1">
        <v>0.97</v>
      </c>
      <c r="H15" t="s">
        <v>325</v>
      </c>
    </row>
    <row r="16" spans="1:8">
      <c r="C16" t="s">
        <v>326</v>
      </c>
      <c r="D16">
        <v>42</v>
      </c>
      <c r="E16" s="2">
        <v>2.22879E-10</v>
      </c>
      <c r="F16" s="1">
        <v>0.97</v>
      </c>
      <c r="G16" s="1">
        <v>0.97</v>
      </c>
      <c r="H16" t="s">
        <v>327</v>
      </c>
    </row>
    <row r="17" spans="1:8">
      <c r="C17" t="s">
        <v>312</v>
      </c>
      <c r="D17">
        <v>49</v>
      </c>
      <c r="E17" s="2">
        <v>2.14689E-7</v>
      </c>
      <c r="F17" s="1">
        <v>0.91</v>
      </c>
      <c r="G17" s="1">
        <v>0.91</v>
      </c>
      <c r="H17" t="s">
        <v>313</v>
      </c>
    </row>
    <row r="18" spans="1:8">
      <c r="C18" t="s">
        <v>330</v>
      </c>
      <c r="D18">
        <v>48</v>
      </c>
      <c r="E18" s="2">
        <v>3.6126399999999998E-12</v>
      </c>
      <c r="F18" s="1">
        <v>0.91</v>
      </c>
      <c r="G18" s="1">
        <v>0.91</v>
      </c>
      <c r="H18" t="s">
        <v>331</v>
      </c>
    </row>
    <row r="19" spans="1:8">
      <c r="C19" t="s">
        <v>347</v>
      </c>
      <c r="D19">
        <v>182</v>
      </c>
      <c r="E19" s="2">
        <v>1.55002E-91</v>
      </c>
      <c r="F19" s="1">
        <v>0.98</v>
      </c>
      <c r="G19" s="1">
        <v>0.98</v>
      </c>
      <c r="H19" t="s">
        <v>348</v>
      </c>
    </row>
    <row r="20" spans="1:8">
      <c r="C20" t="s">
        <v>349</v>
      </c>
      <c r="D20">
        <v>182</v>
      </c>
      <c r="E20" s="2">
        <v>1.55002E-91</v>
      </c>
      <c r="F20" s="1">
        <v>0.98</v>
      </c>
      <c r="G20" s="1">
        <v>0.98</v>
      </c>
      <c r="H20" t="s">
        <v>350</v>
      </c>
    </row>
    <row r="21" spans="1:8">
      <c r="C21" t="s">
        <v>322</v>
      </c>
      <c r="D21">
        <v>45</v>
      </c>
      <c r="E21" s="2">
        <v>3.3520100000000001E-6</v>
      </c>
      <c r="F21" s="1">
        <v>0.93</v>
      </c>
      <c r="G21" s="1">
        <v>0.93</v>
      </c>
      <c r="H21" t="s">
        <v>323</v>
      </c>
    </row>
    <row r="22" spans="1:8">
      <c r="A22" t="s">
        <v>85</v>
      </c>
    </row>
    <row r="24" spans="1:8">
      <c r="A24" t="s">
        <v>163</v>
      </c>
      <c r="B24" t="s">
        <v>886</v>
      </c>
      <c r="C24" t="s">
        <v>164</v>
      </c>
      <c r="D24">
        <v>678</v>
      </c>
      <c r="E24">
        <v>0</v>
      </c>
      <c r="F24" s="1">
        <v>0.99</v>
      </c>
      <c r="G24" s="1">
        <v>0.99</v>
      </c>
      <c r="H24" t="s">
        <v>165</v>
      </c>
    </row>
    <row r="25" spans="1:8">
      <c r="C25" t="s">
        <v>166</v>
      </c>
      <c r="D25">
        <v>678</v>
      </c>
      <c r="E25">
        <v>0</v>
      </c>
      <c r="F25" s="1">
        <v>0.99</v>
      </c>
      <c r="G25" s="1">
        <v>0.99</v>
      </c>
      <c r="H25" t="s">
        <v>167</v>
      </c>
    </row>
    <row r="26" spans="1:8">
      <c r="C26" t="s">
        <v>168</v>
      </c>
      <c r="D26">
        <v>678</v>
      </c>
      <c r="E26">
        <v>0</v>
      </c>
      <c r="F26" s="1">
        <v>0.99</v>
      </c>
      <c r="G26" s="1">
        <v>0.99</v>
      </c>
      <c r="H26" t="s">
        <v>169</v>
      </c>
    </row>
    <row r="27" spans="1:8">
      <c r="C27" t="s">
        <v>170</v>
      </c>
      <c r="D27">
        <v>678</v>
      </c>
      <c r="E27">
        <v>0</v>
      </c>
      <c r="F27" s="1">
        <v>0.99</v>
      </c>
      <c r="G27" s="1">
        <v>0.99</v>
      </c>
      <c r="H27" t="s">
        <v>171</v>
      </c>
    </row>
    <row r="28" spans="1:8">
      <c r="C28" t="s">
        <v>172</v>
      </c>
      <c r="D28">
        <v>678</v>
      </c>
      <c r="E28">
        <v>0</v>
      </c>
      <c r="F28" s="1">
        <v>0.99</v>
      </c>
      <c r="G28" s="1">
        <v>0.99</v>
      </c>
      <c r="H28" t="s">
        <v>173</v>
      </c>
    </row>
    <row r="29" spans="1:8">
      <c r="C29" t="s">
        <v>174</v>
      </c>
      <c r="D29">
        <v>678</v>
      </c>
      <c r="E29">
        <v>0</v>
      </c>
      <c r="F29" s="1">
        <v>0.99</v>
      </c>
      <c r="G29" s="1">
        <v>0.99</v>
      </c>
      <c r="H29" t="s">
        <v>175</v>
      </c>
    </row>
    <row r="30" spans="1:8">
      <c r="C30" t="s">
        <v>176</v>
      </c>
      <c r="D30">
        <v>678</v>
      </c>
      <c r="E30">
        <v>0</v>
      </c>
      <c r="F30" s="1">
        <v>0.99</v>
      </c>
      <c r="G30" s="1">
        <v>0.99</v>
      </c>
      <c r="H30" t="s">
        <v>177</v>
      </c>
    </row>
    <row r="31" spans="1:8">
      <c r="C31" t="s">
        <v>178</v>
      </c>
      <c r="D31">
        <v>678</v>
      </c>
      <c r="E31">
        <v>0</v>
      </c>
      <c r="F31" s="1">
        <v>0.99</v>
      </c>
      <c r="G31" s="1">
        <v>0.99</v>
      </c>
      <c r="H31" t="s">
        <v>179</v>
      </c>
    </row>
    <row r="32" spans="1:8">
      <c r="C32" t="s">
        <v>180</v>
      </c>
      <c r="D32">
        <v>678</v>
      </c>
      <c r="E32">
        <v>0</v>
      </c>
      <c r="F32" s="1">
        <v>0.99</v>
      </c>
      <c r="G32" s="1">
        <v>0.99</v>
      </c>
      <c r="H32" t="s">
        <v>181</v>
      </c>
    </row>
    <row r="33" spans="1:8">
      <c r="A33" t="s">
        <v>85</v>
      </c>
    </row>
    <row r="34" spans="1:8">
      <c r="A34" t="s">
        <v>85</v>
      </c>
    </row>
    <row r="35" spans="1:8">
      <c r="A35" t="s">
        <v>688</v>
      </c>
      <c r="B35" t="s">
        <v>886</v>
      </c>
      <c r="C35" t="s">
        <v>689</v>
      </c>
      <c r="D35">
        <v>125</v>
      </c>
      <c r="E35" s="2">
        <v>8.4971800000000003E-48</v>
      </c>
      <c r="F35" s="1">
        <v>0.96</v>
      </c>
      <c r="G35" s="1">
        <v>0.96</v>
      </c>
      <c r="H35" t="s">
        <v>690</v>
      </c>
    </row>
    <row r="36" spans="1:8">
      <c r="C36" t="s">
        <v>691</v>
      </c>
      <c r="D36">
        <v>125</v>
      </c>
      <c r="E36" s="2">
        <v>8.4971800000000003E-48</v>
      </c>
      <c r="F36" s="1">
        <v>0.96</v>
      </c>
      <c r="G36" s="1">
        <v>0.96</v>
      </c>
      <c r="H36" t="s">
        <v>1529</v>
      </c>
    </row>
    <row r="37" spans="1:8">
      <c r="C37" t="s">
        <v>1530</v>
      </c>
      <c r="D37">
        <v>125</v>
      </c>
      <c r="E37" s="2">
        <v>3.2341699999999999E-44</v>
      </c>
      <c r="F37" s="1">
        <v>0.94</v>
      </c>
      <c r="G37" s="1">
        <v>0.94</v>
      </c>
      <c r="H37" t="s">
        <v>1531</v>
      </c>
    </row>
    <row r="38" spans="1:8">
      <c r="C38" t="s">
        <v>1532</v>
      </c>
      <c r="D38">
        <v>125</v>
      </c>
      <c r="E38" s="2">
        <v>2.07141E-45</v>
      </c>
      <c r="F38" s="1">
        <v>0.95</v>
      </c>
      <c r="G38" s="1">
        <v>0.95</v>
      </c>
      <c r="H38" t="s">
        <v>1533</v>
      </c>
    </row>
    <row r="39" spans="1:8">
      <c r="C39" t="s">
        <v>1534</v>
      </c>
      <c r="D39">
        <v>125</v>
      </c>
      <c r="E39" s="2">
        <v>8.4971800000000003E-48</v>
      </c>
      <c r="F39" s="1">
        <v>0.96</v>
      </c>
      <c r="G39" s="1">
        <v>0.96</v>
      </c>
      <c r="H39" t="s">
        <v>868</v>
      </c>
    </row>
    <row r="40" spans="1:8">
      <c r="C40" t="s">
        <v>869</v>
      </c>
      <c r="D40">
        <v>122</v>
      </c>
      <c r="E40" s="2">
        <v>2.1504400000000001E-48</v>
      </c>
      <c r="F40" s="1">
        <v>0.96</v>
      </c>
      <c r="G40" s="1">
        <v>0.96</v>
      </c>
      <c r="H40" t="s">
        <v>870</v>
      </c>
    </row>
    <row r="41" spans="1:8">
      <c r="C41" t="s">
        <v>871</v>
      </c>
      <c r="D41">
        <v>122</v>
      </c>
      <c r="E41" s="2">
        <v>2.1504400000000001E-48</v>
      </c>
      <c r="F41" s="1">
        <v>0.96</v>
      </c>
      <c r="G41" s="1">
        <v>0.96</v>
      </c>
      <c r="H41" t="s">
        <v>872</v>
      </c>
    </row>
    <row r="42" spans="1:8">
      <c r="C42" t="s">
        <v>873</v>
      </c>
      <c r="D42">
        <v>208</v>
      </c>
      <c r="E42" s="2">
        <v>7.09937E-107</v>
      </c>
      <c r="F42" s="1">
        <v>0.99</v>
      </c>
      <c r="G42" s="1">
        <v>0.99</v>
      </c>
      <c r="H42" t="s">
        <v>874</v>
      </c>
    </row>
    <row r="43" spans="1:8">
      <c r="C43" t="s">
        <v>875</v>
      </c>
      <c r="D43">
        <v>206</v>
      </c>
      <c r="E43" s="2">
        <v>1.1084500000000001E-105</v>
      </c>
      <c r="F43" s="1">
        <v>0.99</v>
      </c>
      <c r="G43" s="1">
        <v>0.99</v>
      </c>
      <c r="H43" t="s">
        <v>876</v>
      </c>
    </row>
    <row r="44" spans="1:8">
      <c r="A44" t="s">
        <v>85</v>
      </c>
    </row>
    <row r="45" spans="1:8">
      <c r="A45" t="s">
        <v>85</v>
      </c>
    </row>
    <row r="46" spans="1:8">
      <c r="A46" t="s">
        <v>2358</v>
      </c>
      <c r="B46" t="s">
        <v>886</v>
      </c>
      <c r="C46" t="s">
        <v>439</v>
      </c>
      <c r="D46">
        <v>703</v>
      </c>
      <c r="E46">
        <v>0</v>
      </c>
      <c r="F46" s="1">
        <v>0.97</v>
      </c>
      <c r="G46" s="1">
        <v>0.97</v>
      </c>
      <c r="H46" t="s">
        <v>440</v>
      </c>
    </row>
    <row r="47" spans="1:8">
      <c r="C47" t="s">
        <v>1853</v>
      </c>
      <c r="D47">
        <v>703</v>
      </c>
      <c r="E47">
        <v>0</v>
      </c>
      <c r="F47" s="1">
        <v>0.97</v>
      </c>
      <c r="G47" s="1">
        <v>0.97</v>
      </c>
      <c r="H47" t="s">
        <v>1854</v>
      </c>
    </row>
    <row r="48" spans="1:8">
      <c r="C48" t="s">
        <v>1855</v>
      </c>
      <c r="D48">
        <v>703</v>
      </c>
      <c r="E48">
        <v>0</v>
      </c>
      <c r="F48" s="1">
        <v>0.97</v>
      </c>
      <c r="G48" s="1">
        <v>0.97</v>
      </c>
      <c r="H48" t="s">
        <v>1856</v>
      </c>
    </row>
    <row r="49" spans="1:8">
      <c r="C49" t="s">
        <v>1857</v>
      </c>
      <c r="D49">
        <v>703</v>
      </c>
      <c r="E49">
        <v>0</v>
      </c>
      <c r="F49" s="1">
        <v>0.97</v>
      </c>
      <c r="G49" s="1">
        <v>0.97</v>
      </c>
      <c r="H49" t="s">
        <v>1858</v>
      </c>
    </row>
    <row r="50" spans="1:8">
      <c r="C50" t="s">
        <v>437</v>
      </c>
      <c r="D50">
        <v>702</v>
      </c>
      <c r="E50">
        <v>0</v>
      </c>
      <c r="F50" s="1">
        <v>0.97</v>
      </c>
      <c r="G50" s="1">
        <v>0.97</v>
      </c>
      <c r="H50" t="s">
        <v>438</v>
      </c>
    </row>
    <row r="51" spans="1:8">
      <c r="C51" t="s">
        <v>1859</v>
      </c>
      <c r="D51">
        <v>702</v>
      </c>
      <c r="E51">
        <v>0</v>
      </c>
      <c r="F51" s="1">
        <v>0.97</v>
      </c>
      <c r="G51" s="1">
        <v>0.97</v>
      </c>
      <c r="H51" t="s">
        <v>1860</v>
      </c>
    </row>
    <row r="52" spans="1:8">
      <c r="C52" t="s">
        <v>1163</v>
      </c>
      <c r="D52">
        <v>703</v>
      </c>
      <c r="E52">
        <v>0</v>
      </c>
      <c r="F52" s="1">
        <v>0.97</v>
      </c>
      <c r="G52" s="1">
        <v>0.97</v>
      </c>
      <c r="H52" t="s">
        <v>1965</v>
      </c>
    </row>
    <row r="53" spans="1:8">
      <c r="C53" t="s">
        <v>1610</v>
      </c>
      <c r="D53">
        <v>702</v>
      </c>
      <c r="E53">
        <v>0</v>
      </c>
      <c r="F53" s="1">
        <v>0.97</v>
      </c>
      <c r="G53" s="1">
        <v>0.97</v>
      </c>
      <c r="H53" t="s">
        <v>1611</v>
      </c>
    </row>
    <row r="54" spans="1:8">
      <c r="C54" t="s">
        <v>1157</v>
      </c>
      <c r="D54">
        <v>703</v>
      </c>
      <c r="E54">
        <v>0</v>
      </c>
      <c r="F54" s="1">
        <v>0.97</v>
      </c>
      <c r="G54" s="1">
        <v>0.97</v>
      </c>
      <c r="H54" t="s">
        <v>1158</v>
      </c>
    </row>
    <row r="55" spans="1:8">
      <c r="A55" t="s">
        <v>85</v>
      </c>
    </row>
    <row r="56" spans="1:8">
      <c r="A56" t="s">
        <v>85</v>
      </c>
    </row>
    <row r="57" spans="1:8">
      <c r="A57" t="s">
        <v>2359</v>
      </c>
      <c r="B57" t="s">
        <v>886</v>
      </c>
      <c r="C57" t="s">
        <v>1296</v>
      </c>
      <c r="D57">
        <v>564</v>
      </c>
      <c r="E57">
        <v>0</v>
      </c>
      <c r="F57" s="1">
        <v>0.97</v>
      </c>
      <c r="G57" s="1">
        <v>0.97</v>
      </c>
      <c r="H57" t="s">
        <v>1297</v>
      </c>
    </row>
    <row r="58" spans="1:8">
      <c r="C58" t="s">
        <v>1298</v>
      </c>
      <c r="D58">
        <v>563</v>
      </c>
      <c r="E58">
        <v>0</v>
      </c>
      <c r="F58" s="1">
        <v>0.95</v>
      </c>
      <c r="G58" s="1">
        <v>0.95</v>
      </c>
      <c r="H58" t="s">
        <v>1299</v>
      </c>
    </row>
    <row r="59" spans="1:8">
      <c r="C59" t="s">
        <v>1300</v>
      </c>
      <c r="D59">
        <v>563</v>
      </c>
      <c r="E59">
        <v>0</v>
      </c>
      <c r="F59" s="1">
        <v>0.95</v>
      </c>
      <c r="G59" s="1">
        <v>0.95</v>
      </c>
      <c r="H59" t="s">
        <v>1301</v>
      </c>
    </row>
    <row r="60" spans="1:8">
      <c r="C60" t="s">
        <v>1302</v>
      </c>
      <c r="D60">
        <v>562</v>
      </c>
      <c r="E60">
        <v>0</v>
      </c>
      <c r="F60" s="1">
        <v>0.94</v>
      </c>
      <c r="G60" s="1">
        <v>0.94</v>
      </c>
      <c r="H60" t="s">
        <v>1303</v>
      </c>
    </row>
    <row r="61" spans="1:8">
      <c r="C61" t="s">
        <v>1304</v>
      </c>
      <c r="D61">
        <v>613</v>
      </c>
      <c r="E61">
        <v>0</v>
      </c>
      <c r="F61" s="1">
        <v>0.92</v>
      </c>
      <c r="G61" s="1">
        <v>0.92</v>
      </c>
      <c r="H61" t="s">
        <v>1305</v>
      </c>
    </row>
    <row r="62" spans="1:8">
      <c r="C62" t="s">
        <v>1306</v>
      </c>
      <c r="D62">
        <v>518</v>
      </c>
      <c r="E62">
        <v>0</v>
      </c>
      <c r="F62" s="1">
        <v>0.95</v>
      </c>
      <c r="G62" s="1">
        <v>0.95</v>
      </c>
      <c r="H62" t="s">
        <v>464</v>
      </c>
    </row>
    <row r="63" spans="1:8">
      <c r="C63" t="s">
        <v>465</v>
      </c>
      <c r="D63">
        <v>518</v>
      </c>
      <c r="E63">
        <v>0</v>
      </c>
      <c r="F63" s="1">
        <v>0.95</v>
      </c>
      <c r="G63" s="1">
        <v>0.95</v>
      </c>
      <c r="H63" t="s">
        <v>466</v>
      </c>
    </row>
    <row r="64" spans="1:8">
      <c r="C64" t="s">
        <v>467</v>
      </c>
      <c r="D64">
        <v>518</v>
      </c>
      <c r="E64">
        <v>0</v>
      </c>
      <c r="F64" s="1">
        <v>0.95</v>
      </c>
      <c r="G64" s="1">
        <v>0.95</v>
      </c>
      <c r="H64" t="s">
        <v>468</v>
      </c>
    </row>
    <row r="65" spans="1:8">
      <c r="C65" t="s">
        <v>469</v>
      </c>
      <c r="D65">
        <v>50</v>
      </c>
      <c r="E65" s="2">
        <v>1.5393400000000001E-15</v>
      </c>
      <c r="F65" s="1">
        <v>0.98</v>
      </c>
      <c r="G65" s="1">
        <v>0.98</v>
      </c>
      <c r="H65" t="s">
        <v>470</v>
      </c>
    </row>
    <row r="66" spans="1:8">
      <c r="A66" t="s">
        <v>85</v>
      </c>
    </row>
    <row r="67" spans="1:8">
      <c r="A67" t="s">
        <v>85</v>
      </c>
    </row>
    <row r="68" spans="1:8">
      <c r="A68" t="s">
        <v>136</v>
      </c>
      <c r="B68" t="s">
        <v>886</v>
      </c>
      <c r="C68" t="s">
        <v>2061</v>
      </c>
      <c r="D68">
        <v>703</v>
      </c>
      <c r="E68">
        <v>0</v>
      </c>
      <c r="F68" s="1">
        <v>0.99</v>
      </c>
      <c r="G68" s="1">
        <v>0.99</v>
      </c>
      <c r="H68" t="s">
        <v>2062</v>
      </c>
    </row>
    <row r="69" spans="1:8">
      <c r="C69" t="s">
        <v>2063</v>
      </c>
      <c r="D69">
        <v>703</v>
      </c>
      <c r="E69">
        <v>0</v>
      </c>
      <c r="F69" s="1">
        <v>0.99</v>
      </c>
      <c r="G69" s="1">
        <v>0.99</v>
      </c>
      <c r="H69" t="s">
        <v>2064</v>
      </c>
    </row>
    <row r="70" spans="1:8">
      <c r="C70" t="s">
        <v>2065</v>
      </c>
      <c r="D70">
        <v>703</v>
      </c>
      <c r="E70">
        <v>0</v>
      </c>
      <c r="F70" s="1">
        <v>0.99</v>
      </c>
      <c r="G70" s="1">
        <v>0.99</v>
      </c>
      <c r="H70" t="s">
        <v>2066</v>
      </c>
    </row>
    <row r="71" spans="1:8">
      <c r="C71" t="s">
        <v>2067</v>
      </c>
      <c r="D71">
        <v>703</v>
      </c>
      <c r="E71">
        <v>0</v>
      </c>
      <c r="F71" s="1">
        <v>0.99</v>
      </c>
      <c r="G71" s="1">
        <v>0.99</v>
      </c>
      <c r="H71" t="s">
        <v>2068</v>
      </c>
    </row>
    <row r="72" spans="1:8">
      <c r="C72" t="s">
        <v>2069</v>
      </c>
      <c r="D72">
        <v>703</v>
      </c>
      <c r="E72">
        <v>0</v>
      </c>
      <c r="F72" s="1">
        <v>0.98</v>
      </c>
      <c r="G72" s="1">
        <v>0.98</v>
      </c>
      <c r="H72" t="s">
        <v>2070</v>
      </c>
    </row>
    <row r="73" spans="1:8">
      <c r="C73" t="s">
        <v>2071</v>
      </c>
      <c r="D73">
        <v>703</v>
      </c>
      <c r="E73">
        <v>0</v>
      </c>
      <c r="F73" s="1">
        <v>0.98</v>
      </c>
      <c r="G73" s="1">
        <v>0.98</v>
      </c>
      <c r="H73" t="s">
        <v>2072</v>
      </c>
    </row>
    <row r="74" spans="1:8">
      <c r="C74" t="s">
        <v>2073</v>
      </c>
      <c r="D74">
        <v>703</v>
      </c>
      <c r="E74">
        <v>0</v>
      </c>
      <c r="F74" s="1">
        <v>0.98</v>
      </c>
      <c r="G74" s="1">
        <v>0.98</v>
      </c>
      <c r="H74" t="s">
        <v>2074</v>
      </c>
    </row>
    <row r="75" spans="1:8">
      <c r="C75" t="s">
        <v>2075</v>
      </c>
      <c r="D75">
        <v>705</v>
      </c>
      <c r="E75">
        <v>0</v>
      </c>
      <c r="F75" s="1">
        <v>0.98</v>
      </c>
      <c r="G75" s="1">
        <v>0.98</v>
      </c>
      <c r="H75" t="s">
        <v>2076</v>
      </c>
    </row>
    <row r="76" spans="1:8">
      <c r="C76" t="s">
        <v>139</v>
      </c>
      <c r="D76">
        <v>703</v>
      </c>
      <c r="E76">
        <v>0</v>
      </c>
      <c r="F76" s="1">
        <v>0.98</v>
      </c>
      <c r="G76" s="1">
        <v>0.98</v>
      </c>
      <c r="H76" t="s">
        <v>140</v>
      </c>
    </row>
    <row r="77" spans="1:8">
      <c r="A77" t="s">
        <v>85</v>
      </c>
    </row>
    <row r="78" spans="1:8">
      <c r="A78" t="s">
        <v>85</v>
      </c>
    </row>
    <row r="79" spans="1:8">
      <c r="A79" t="s">
        <v>2042</v>
      </c>
      <c r="B79" t="s">
        <v>886</v>
      </c>
      <c r="C79" t="s">
        <v>2078</v>
      </c>
      <c r="D79">
        <v>703</v>
      </c>
      <c r="E79">
        <v>0</v>
      </c>
      <c r="F79" s="1">
        <v>0.98</v>
      </c>
      <c r="G79" s="1">
        <v>0.98</v>
      </c>
      <c r="H79" t="s">
        <v>2079</v>
      </c>
    </row>
    <row r="80" spans="1:8">
      <c r="C80" t="s">
        <v>2080</v>
      </c>
      <c r="D80">
        <v>703</v>
      </c>
      <c r="E80">
        <v>0</v>
      </c>
      <c r="F80" s="1">
        <v>0.98</v>
      </c>
      <c r="G80" s="1">
        <v>0.98</v>
      </c>
      <c r="H80" t="s">
        <v>2081</v>
      </c>
    </row>
    <row r="81" spans="1:8">
      <c r="C81" t="s">
        <v>2082</v>
      </c>
      <c r="D81">
        <v>703</v>
      </c>
      <c r="E81">
        <v>0</v>
      </c>
      <c r="F81" s="1">
        <v>0.98</v>
      </c>
      <c r="G81" s="1">
        <v>0.98</v>
      </c>
      <c r="H81" t="s">
        <v>2083</v>
      </c>
    </row>
    <row r="82" spans="1:8">
      <c r="C82" t="s">
        <v>2084</v>
      </c>
      <c r="D82">
        <v>703</v>
      </c>
      <c r="E82">
        <v>0</v>
      </c>
      <c r="F82" s="1">
        <v>0.98</v>
      </c>
      <c r="G82" s="1">
        <v>0.98</v>
      </c>
      <c r="H82" t="s">
        <v>2085</v>
      </c>
    </row>
    <row r="83" spans="1:8">
      <c r="C83" t="s">
        <v>2086</v>
      </c>
      <c r="D83">
        <v>703</v>
      </c>
      <c r="E83">
        <v>0</v>
      </c>
      <c r="F83" s="1">
        <v>0.98</v>
      </c>
      <c r="G83" s="1">
        <v>0.98</v>
      </c>
      <c r="H83" t="s">
        <v>2087</v>
      </c>
    </row>
    <row r="84" spans="1:8">
      <c r="C84" t="s">
        <v>2088</v>
      </c>
      <c r="D84">
        <v>673</v>
      </c>
      <c r="E84">
        <v>0</v>
      </c>
      <c r="F84" s="1">
        <v>0.96</v>
      </c>
      <c r="G84" s="1">
        <v>0.96</v>
      </c>
      <c r="H84" t="s">
        <v>2089</v>
      </c>
    </row>
    <row r="85" spans="1:8">
      <c r="C85" t="s">
        <v>2090</v>
      </c>
      <c r="D85">
        <v>673</v>
      </c>
      <c r="E85">
        <v>0</v>
      </c>
      <c r="F85" s="1">
        <v>0.96</v>
      </c>
      <c r="G85" s="1">
        <v>0.96</v>
      </c>
      <c r="H85" t="s">
        <v>1242</v>
      </c>
    </row>
    <row r="86" spans="1:8">
      <c r="C86" t="s">
        <v>1243</v>
      </c>
      <c r="D86">
        <v>673</v>
      </c>
      <c r="E86">
        <v>0</v>
      </c>
      <c r="F86" s="1">
        <v>0.96</v>
      </c>
      <c r="G86" s="1">
        <v>0.96</v>
      </c>
      <c r="H86" t="s">
        <v>1</v>
      </c>
    </row>
    <row r="87" spans="1:8">
      <c r="C87" t="s">
        <v>2</v>
      </c>
      <c r="D87">
        <v>673</v>
      </c>
      <c r="E87">
        <v>0</v>
      </c>
      <c r="F87" s="1">
        <v>0.96</v>
      </c>
      <c r="G87" s="1">
        <v>0.96</v>
      </c>
      <c r="H87" t="s">
        <v>3</v>
      </c>
    </row>
    <row r="88" spans="1:8">
      <c r="A88" t="s">
        <v>85</v>
      </c>
    </row>
    <row r="89" spans="1:8">
      <c r="A89" t="s">
        <v>85</v>
      </c>
    </row>
    <row r="90" spans="1:8">
      <c r="A90" t="s">
        <v>2060</v>
      </c>
      <c r="B90" t="s">
        <v>886</v>
      </c>
      <c r="C90" t="s">
        <v>137</v>
      </c>
      <c r="D90">
        <v>703</v>
      </c>
      <c r="E90">
        <v>0</v>
      </c>
      <c r="F90" s="1">
        <v>0.98</v>
      </c>
      <c r="G90" s="1">
        <v>0.98</v>
      </c>
      <c r="H90" t="s">
        <v>138</v>
      </c>
    </row>
    <row r="91" spans="1:8">
      <c r="C91" t="s">
        <v>139</v>
      </c>
      <c r="D91">
        <v>703</v>
      </c>
      <c r="E91">
        <v>0</v>
      </c>
      <c r="F91" s="1">
        <v>0.98</v>
      </c>
      <c r="G91" s="1">
        <v>0.98</v>
      </c>
      <c r="H91" t="s">
        <v>140</v>
      </c>
    </row>
    <row r="92" spans="1:8">
      <c r="C92" t="s">
        <v>141</v>
      </c>
      <c r="D92">
        <v>703</v>
      </c>
      <c r="E92">
        <v>0</v>
      </c>
      <c r="F92" s="1">
        <v>0.98</v>
      </c>
      <c r="G92" s="1">
        <v>0.98</v>
      </c>
      <c r="H92" t="s">
        <v>142</v>
      </c>
    </row>
    <row r="93" spans="1:8">
      <c r="C93" t="s">
        <v>143</v>
      </c>
      <c r="D93">
        <v>703</v>
      </c>
      <c r="E93">
        <v>0</v>
      </c>
      <c r="F93" s="1">
        <v>0.98</v>
      </c>
      <c r="G93" s="1">
        <v>0.98</v>
      </c>
      <c r="H93" t="s">
        <v>144</v>
      </c>
    </row>
    <row r="94" spans="1:8">
      <c r="C94" t="s">
        <v>145</v>
      </c>
      <c r="D94">
        <v>703</v>
      </c>
      <c r="E94">
        <v>0</v>
      </c>
      <c r="F94" s="1">
        <v>0.98</v>
      </c>
      <c r="G94" s="1">
        <v>0.98</v>
      </c>
      <c r="H94" t="s">
        <v>146</v>
      </c>
    </row>
    <row r="95" spans="1:8">
      <c r="C95" t="s">
        <v>147</v>
      </c>
      <c r="D95">
        <v>682</v>
      </c>
      <c r="E95">
        <v>0</v>
      </c>
      <c r="F95" s="1">
        <v>0.98</v>
      </c>
      <c r="G95" s="1">
        <v>0.98</v>
      </c>
      <c r="H95" t="s">
        <v>148</v>
      </c>
    </row>
    <row r="96" spans="1:8">
      <c r="C96" t="s">
        <v>149</v>
      </c>
      <c r="D96">
        <v>681</v>
      </c>
      <c r="E96">
        <v>0</v>
      </c>
      <c r="F96" s="1">
        <v>0.98</v>
      </c>
      <c r="G96" s="1">
        <v>0.98</v>
      </c>
      <c r="H96" t="s">
        <v>150</v>
      </c>
    </row>
    <row r="97" spans="1:8">
      <c r="C97" t="s">
        <v>151</v>
      </c>
      <c r="D97">
        <v>681</v>
      </c>
      <c r="E97">
        <v>0</v>
      </c>
      <c r="F97" s="1">
        <v>0.98</v>
      </c>
      <c r="G97" s="1">
        <v>0.98</v>
      </c>
      <c r="H97" t="s">
        <v>152</v>
      </c>
    </row>
    <row r="98" spans="1:8">
      <c r="C98" t="s">
        <v>153</v>
      </c>
      <c r="D98">
        <v>681</v>
      </c>
      <c r="E98">
        <v>0</v>
      </c>
      <c r="F98" s="1">
        <v>0.98</v>
      </c>
      <c r="G98" s="1">
        <v>0.98</v>
      </c>
      <c r="H98" t="s">
        <v>2041</v>
      </c>
    </row>
    <row r="99" spans="1:8">
      <c r="A99" t="s">
        <v>85</v>
      </c>
    </row>
    <row r="100" spans="1:8">
      <c r="A100" t="s">
        <v>85</v>
      </c>
    </row>
    <row r="101" spans="1:8">
      <c r="A101" t="s">
        <v>2077</v>
      </c>
      <c r="B101" t="s">
        <v>886</v>
      </c>
      <c r="C101" t="s">
        <v>2043</v>
      </c>
      <c r="D101">
        <v>86</v>
      </c>
      <c r="E101" s="2">
        <v>9.1929000000000004E-20</v>
      </c>
      <c r="F101" s="1">
        <v>0.93</v>
      </c>
      <c r="G101" s="1">
        <v>0.93</v>
      </c>
      <c r="H101" t="s">
        <v>2044</v>
      </c>
    </row>
    <row r="102" spans="1:8">
      <c r="C102" t="s">
        <v>2045</v>
      </c>
      <c r="D102">
        <v>44</v>
      </c>
      <c r="E102" s="2">
        <v>8.5296799999999996E-14</v>
      </c>
      <c r="F102" s="1">
        <v>1</v>
      </c>
      <c r="G102" s="1">
        <v>1</v>
      </c>
      <c r="H102" t="s">
        <v>2046</v>
      </c>
    </row>
    <row r="103" spans="1:8">
      <c r="C103" t="s">
        <v>2047</v>
      </c>
      <c r="D103">
        <v>44</v>
      </c>
      <c r="E103" s="2">
        <v>8.5296799999999996E-14</v>
      </c>
      <c r="F103" s="1">
        <v>1</v>
      </c>
      <c r="G103" s="1">
        <v>1</v>
      </c>
      <c r="H103" t="s">
        <v>2048</v>
      </c>
    </row>
    <row r="104" spans="1:8">
      <c r="C104" t="s">
        <v>2049</v>
      </c>
      <c r="D104">
        <v>179</v>
      </c>
      <c r="E104" s="2">
        <v>5.7140099999999998E-92</v>
      </c>
      <c r="F104" s="1">
        <v>0.99</v>
      </c>
      <c r="G104" s="1">
        <v>0.99</v>
      </c>
      <c r="H104" t="s">
        <v>2050</v>
      </c>
    </row>
    <row r="105" spans="1:8">
      <c r="C105" t="s">
        <v>2051</v>
      </c>
      <c r="D105">
        <v>179</v>
      </c>
      <c r="E105" s="2">
        <v>5.7140099999999998E-92</v>
      </c>
      <c r="F105" s="1">
        <v>0.99</v>
      </c>
      <c r="G105" s="1">
        <v>0.99</v>
      </c>
      <c r="H105" t="s">
        <v>2052</v>
      </c>
    </row>
    <row r="106" spans="1:8">
      <c r="C106" t="s">
        <v>2053</v>
      </c>
      <c r="D106">
        <v>44</v>
      </c>
      <c r="E106" s="2">
        <v>8.5296799999999996E-14</v>
      </c>
      <c r="F106" s="1">
        <v>1</v>
      </c>
      <c r="G106" s="1">
        <v>1</v>
      </c>
      <c r="H106" t="s">
        <v>2054</v>
      </c>
    </row>
    <row r="107" spans="1:8">
      <c r="C107" t="s">
        <v>2055</v>
      </c>
      <c r="D107">
        <v>179</v>
      </c>
      <c r="E107" s="2">
        <v>5.7140099999999998E-92</v>
      </c>
      <c r="F107" s="1">
        <v>0.99</v>
      </c>
      <c r="G107" s="1">
        <v>0.99</v>
      </c>
      <c r="H107" t="s">
        <v>2056</v>
      </c>
    </row>
    <row r="108" spans="1:8">
      <c r="C108" t="s">
        <v>2057</v>
      </c>
      <c r="D108">
        <v>45</v>
      </c>
      <c r="E108" s="2">
        <v>2.1586599999999999E-14</v>
      </c>
      <c r="F108" s="1">
        <v>1</v>
      </c>
      <c r="G108" s="1">
        <v>1</v>
      </c>
      <c r="H108" t="s">
        <v>2058</v>
      </c>
    </row>
    <row r="109" spans="1:8">
      <c r="C109" t="s">
        <v>2059</v>
      </c>
      <c r="D109">
        <v>45</v>
      </c>
      <c r="E109" s="2">
        <v>2.1586599999999999E-14</v>
      </c>
      <c r="F109" s="1">
        <v>1</v>
      </c>
      <c r="G109" s="1">
        <v>1</v>
      </c>
      <c r="H109" t="s">
        <v>2058</v>
      </c>
    </row>
    <row r="110" spans="1:8">
      <c r="A110" t="s">
        <v>85</v>
      </c>
    </row>
    <row r="111" spans="1:8">
      <c r="A111" t="s">
        <v>85</v>
      </c>
    </row>
    <row r="112" spans="1:8">
      <c r="A112" t="s">
        <v>4</v>
      </c>
      <c r="B112" t="s">
        <v>886</v>
      </c>
      <c r="C112" t="s">
        <v>2061</v>
      </c>
      <c r="D112">
        <v>680</v>
      </c>
      <c r="E112">
        <v>0</v>
      </c>
      <c r="F112" s="1">
        <v>0.99</v>
      </c>
      <c r="G112" s="1">
        <v>0.99</v>
      </c>
      <c r="H112" t="s">
        <v>2062</v>
      </c>
    </row>
    <row r="113" spans="1:8">
      <c r="C113" t="s">
        <v>2063</v>
      </c>
      <c r="D113">
        <v>680</v>
      </c>
      <c r="E113">
        <v>0</v>
      </c>
      <c r="F113" s="1">
        <v>0.99</v>
      </c>
      <c r="G113" s="1">
        <v>0.99</v>
      </c>
      <c r="H113" t="s">
        <v>2064</v>
      </c>
    </row>
    <row r="114" spans="1:8">
      <c r="C114" t="s">
        <v>2065</v>
      </c>
      <c r="D114">
        <v>680</v>
      </c>
      <c r="E114">
        <v>0</v>
      </c>
      <c r="F114" s="1">
        <v>0.99</v>
      </c>
      <c r="G114" s="1">
        <v>0.99</v>
      </c>
      <c r="H114" t="s">
        <v>2066</v>
      </c>
    </row>
    <row r="115" spans="1:8">
      <c r="C115" t="s">
        <v>2069</v>
      </c>
      <c r="D115">
        <v>680</v>
      </c>
      <c r="E115">
        <v>0</v>
      </c>
      <c r="F115" s="1">
        <v>0.99</v>
      </c>
      <c r="G115" s="1">
        <v>0.99</v>
      </c>
      <c r="H115" t="s">
        <v>2070</v>
      </c>
    </row>
    <row r="116" spans="1:8">
      <c r="C116" t="s">
        <v>2067</v>
      </c>
      <c r="D116">
        <v>680</v>
      </c>
      <c r="E116">
        <v>0</v>
      </c>
      <c r="F116" s="1">
        <v>0.99</v>
      </c>
      <c r="G116" s="1">
        <v>0.99</v>
      </c>
      <c r="H116" t="s">
        <v>2068</v>
      </c>
    </row>
    <row r="117" spans="1:8">
      <c r="C117" t="s">
        <v>2071</v>
      </c>
      <c r="D117">
        <v>680</v>
      </c>
      <c r="E117">
        <v>0</v>
      </c>
      <c r="F117" s="1">
        <v>0.98</v>
      </c>
      <c r="G117" s="1">
        <v>0.98</v>
      </c>
      <c r="H117" t="s">
        <v>2072</v>
      </c>
    </row>
    <row r="118" spans="1:8">
      <c r="C118" t="s">
        <v>2073</v>
      </c>
      <c r="D118">
        <v>680</v>
      </c>
      <c r="E118">
        <v>0</v>
      </c>
      <c r="F118" s="1">
        <v>0.98</v>
      </c>
      <c r="G118" s="1">
        <v>0.98</v>
      </c>
      <c r="H118" t="s">
        <v>2074</v>
      </c>
    </row>
    <row r="119" spans="1:8">
      <c r="C119" t="s">
        <v>5</v>
      </c>
      <c r="D119">
        <v>631</v>
      </c>
      <c r="E119">
        <v>0</v>
      </c>
      <c r="F119" s="1">
        <v>1</v>
      </c>
      <c r="G119" s="1">
        <v>1</v>
      </c>
      <c r="H119" t="s">
        <v>6</v>
      </c>
    </row>
    <row r="120" spans="1:8">
      <c r="C120" t="s">
        <v>2075</v>
      </c>
      <c r="D120">
        <v>682</v>
      </c>
      <c r="E120">
        <v>0</v>
      </c>
      <c r="F120" s="1">
        <v>0.98</v>
      </c>
      <c r="G120" s="1">
        <v>0.98</v>
      </c>
      <c r="H120" t="s">
        <v>2076</v>
      </c>
    </row>
    <row r="121" spans="1:8">
      <c r="A121" t="s">
        <v>85</v>
      </c>
    </row>
    <row r="122" spans="1:8">
      <c r="A122" t="s">
        <v>85</v>
      </c>
    </row>
    <row r="123" spans="1:8">
      <c r="A123" t="s">
        <v>7</v>
      </c>
      <c r="B123" t="s">
        <v>886</v>
      </c>
      <c r="C123" t="s">
        <v>8</v>
      </c>
      <c r="D123">
        <v>57</v>
      </c>
      <c r="E123" s="2">
        <v>3.5912099999999998E-19</v>
      </c>
      <c r="F123" s="1">
        <v>0.94</v>
      </c>
      <c r="G123" s="1">
        <v>0.94</v>
      </c>
      <c r="H123" t="s">
        <v>270</v>
      </c>
    </row>
    <row r="124" spans="1:8">
      <c r="C124" t="s">
        <v>271</v>
      </c>
      <c r="D124">
        <v>47</v>
      </c>
      <c r="E124" s="2">
        <v>1.36688E-15</v>
      </c>
      <c r="F124" s="1">
        <v>1</v>
      </c>
      <c r="G124" s="1">
        <v>1</v>
      </c>
      <c r="H124" t="s">
        <v>272</v>
      </c>
    </row>
    <row r="125" spans="1:8">
      <c r="C125" t="s">
        <v>273</v>
      </c>
      <c r="D125">
        <v>199</v>
      </c>
      <c r="E125" s="2">
        <v>9.5059799999999992E-97</v>
      </c>
      <c r="F125" s="1">
        <v>0.98</v>
      </c>
      <c r="G125" s="1">
        <v>0.98</v>
      </c>
      <c r="H125" t="s">
        <v>274</v>
      </c>
    </row>
    <row r="126" spans="1:8">
      <c r="C126" t="s">
        <v>275</v>
      </c>
      <c r="D126">
        <v>199</v>
      </c>
      <c r="E126" s="2">
        <v>9.5059799999999992E-97</v>
      </c>
      <c r="F126" s="1">
        <v>0.98</v>
      </c>
      <c r="G126" s="1">
        <v>0.98</v>
      </c>
      <c r="H126" t="s">
        <v>276</v>
      </c>
    </row>
    <row r="127" spans="1:8">
      <c r="C127" t="s">
        <v>277</v>
      </c>
      <c r="D127">
        <v>199</v>
      </c>
      <c r="E127" s="2">
        <v>9.5059799999999992E-97</v>
      </c>
      <c r="F127" s="1">
        <v>0.98</v>
      </c>
      <c r="G127" s="1">
        <v>0.98</v>
      </c>
      <c r="H127" t="s">
        <v>278</v>
      </c>
    </row>
    <row r="128" spans="1:8">
      <c r="C128" t="s">
        <v>279</v>
      </c>
      <c r="D128">
        <v>199</v>
      </c>
      <c r="E128" s="2">
        <v>9.5059799999999992E-97</v>
      </c>
      <c r="F128" s="1">
        <v>0.98</v>
      </c>
      <c r="G128" s="1">
        <v>0.98</v>
      </c>
      <c r="H128" t="s">
        <v>280</v>
      </c>
    </row>
    <row r="129" spans="1:8">
      <c r="C129" t="s">
        <v>281</v>
      </c>
      <c r="D129">
        <v>38</v>
      </c>
      <c r="E129" s="2">
        <v>3.2096800000000001E-10</v>
      </c>
      <c r="F129" s="1">
        <v>1</v>
      </c>
      <c r="G129" s="1">
        <v>1</v>
      </c>
      <c r="H129" t="s">
        <v>282</v>
      </c>
    </row>
    <row r="130" spans="1:8">
      <c r="C130" t="s">
        <v>283</v>
      </c>
      <c r="D130">
        <v>38</v>
      </c>
      <c r="E130" s="2">
        <v>3.2096800000000001E-10</v>
      </c>
      <c r="F130" s="1">
        <v>1</v>
      </c>
      <c r="G130" s="1">
        <v>1</v>
      </c>
      <c r="H130" t="s">
        <v>284</v>
      </c>
    </row>
    <row r="131" spans="1:8">
      <c r="C131" t="s">
        <v>285</v>
      </c>
      <c r="D131">
        <v>42</v>
      </c>
      <c r="E131" s="2">
        <v>1.31665E-12</v>
      </c>
      <c r="F131" s="1">
        <v>1</v>
      </c>
      <c r="G131" s="1">
        <v>1</v>
      </c>
      <c r="H131" t="s">
        <v>286</v>
      </c>
    </row>
    <row r="132" spans="1:8">
      <c r="A132" t="s">
        <v>85</v>
      </c>
    </row>
    <row r="133" spans="1:8">
      <c r="A133" t="s">
        <v>85</v>
      </c>
    </row>
    <row r="134" spans="1:8">
      <c r="A134" t="s">
        <v>794</v>
      </c>
      <c r="B134" t="s">
        <v>886</v>
      </c>
      <c r="C134" t="s">
        <v>1108</v>
      </c>
      <c r="D134">
        <v>700</v>
      </c>
      <c r="E134">
        <v>0</v>
      </c>
      <c r="F134" s="1">
        <v>0.99</v>
      </c>
      <c r="G134" s="1">
        <v>0.99</v>
      </c>
      <c r="H134" t="s">
        <v>1109</v>
      </c>
    </row>
    <row r="135" spans="1:8">
      <c r="C135" t="s">
        <v>1110</v>
      </c>
      <c r="D135">
        <v>700</v>
      </c>
      <c r="E135">
        <v>0</v>
      </c>
      <c r="F135" s="1">
        <v>0.99</v>
      </c>
      <c r="G135" s="1">
        <v>0.99</v>
      </c>
      <c r="H135" t="s">
        <v>1111</v>
      </c>
    </row>
    <row r="136" spans="1:8">
      <c r="C136" t="s">
        <v>1112</v>
      </c>
      <c r="D136">
        <v>707</v>
      </c>
      <c r="E136">
        <v>0</v>
      </c>
      <c r="F136" s="1">
        <v>0.98</v>
      </c>
      <c r="G136" s="1">
        <v>0.98</v>
      </c>
      <c r="H136" t="s">
        <v>1113</v>
      </c>
    </row>
    <row r="137" spans="1:8">
      <c r="C137" t="s">
        <v>1114</v>
      </c>
      <c r="D137">
        <v>700</v>
      </c>
      <c r="E137">
        <v>0</v>
      </c>
      <c r="F137" s="1">
        <v>0.98</v>
      </c>
      <c r="G137" s="1">
        <v>0.98</v>
      </c>
      <c r="H137" t="s">
        <v>1115</v>
      </c>
    </row>
    <row r="138" spans="1:8">
      <c r="C138" t="s">
        <v>1118</v>
      </c>
      <c r="D138">
        <v>700</v>
      </c>
      <c r="E138">
        <v>0</v>
      </c>
      <c r="F138" s="1">
        <v>0.98</v>
      </c>
      <c r="G138" s="1">
        <v>0.98</v>
      </c>
      <c r="H138" t="s">
        <v>1119</v>
      </c>
    </row>
    <row r="139" spans="1:8">
      <c r="C139" t="s">
        <v>1120</v>
      </c>
      <c r="D139">
        <v>700</v>
      </c>
      <c r="E139">
        <v>0</v>
      </c>
      <c r="F139" s="1">
        <v>0.98</v>
      </c>
      <c r="G139" s="1">
        <v>0.98</v>
      </c>
      <c r="H139" t="s">
        <v>1121</v>
      </c>
    </row>
    <row r="140" spans="1:8">
      <c r="C140" t="s">
        <v>1116</v>
      </c>
      <c r="D140">
        <v>700</v>
      </c>
      <c r="E140">
        <v>0</v>
      </c>
      <c r="F140" s="1">
        <v>0.98</v>
      </c>
      <c r="G140" s="1">
        <v>0.98</v>
      </c>
      <c r="H140" t="s">
        <v>1117</v>
      </c>
    </row>
    <row r="141" spans="1:8">
      <c r="C141" t="s">
        <v>1127</v>
      </c>
      <c r="D141">
        <v>694</v>
      </c>
      <c r="E141">
        <v>0</v>
      </c>
      <c r="F141" s="1">
        <v>0.98</v>
      </c>
      <c r="G141" s="1">
        <v>0.98</v>
      </c>
      <c r="H141" t="s">
        <v>1128</v>
      </c>
    </row>
    <row r="142" spans="1:8">
      <c r="C142" t="s">
        <v>1122</v>
      </c>
      <c r="D142">
        <v>700</v>
      </c>
      <c r="E142">
        <v>0</v>
      </c>
      <c r="F142" s="1">
        <v>0.98</v>
      </c>
      <c r="G142" s="1">
        <v>0.98</v>
      </c>
      <c r="H142" t="s">
        <v>1123</v>
      </c>
    </row>
    <row r="143" spans="1:8">
      <c r="A143" t="s">
        <v>85</v>
      </c>
    </row>
    <row r="144" spans="1:8">
      <c r="A144" t="s">
        <v>85</v>
      </c>
    </row>
    <row r="145" spans="1:8">
      <c r="A145" t="s">
        <v>287</v>
      </c>
      <c r="B145" t="s">
        <v>886</v>
      </c>
      <c r="C145" t="s">
        <v>288</v>
      </c>
      <c r="D145">
        <v>623</v>
      </c>
      <c r="E145">
        <v>0</v>
      </c>
      <c r="F145" s="1">
        <v>0.98</v>
      </c>
      <c r="G145" s="1">
        <v>0.98</v>
      </c>
      <c r="H145" t="s">
        <v>289</v>
      </c>
    </row>
    <row r="146" spans="1:8">
      <c r="C146" t="s">
        <v>290</v>
      </c>
      <c r="D146">
        <v>623</v>
      </c>
      <c r="E146">
        <v>0</v>
      </c>
      <c r="F146" s="1">
        <v>0.98</v>
      </c>
      <c r="G146" s="1">
        <v>0.98</v>
      </c>
      <c r="H146" t="s">
        <v>291</v>
      </c>
    </row>
    <row r="147" spans="1:8">
      <c r="C147" t="s">
        <v>292</v>
      </c>
      <c r="D147">
        <v>618</v>
      </c>
      <c r="E147">
        <v>0</v>
      </c>
      <c r="F147" s="1">
        <v>0.98</v>
      </c>
      <c r="G147" s="1">
        <v>0.98</v>
      </c>
      <c r="H147" t="s">
        <v>1094</v>
      </c>
    </row>
    <row r="148" spans="1:8">
      <c r="C148" t="s">
        <v>1095</v>
      </c>
      <c r="D148">
        <v>616</v>
      </c>
      <c r="E148">
        <v>0</v>
      </c>
      <c r="F148" s="1">
        <v>0.97</v>
      </c>
      <c r="G148" s="1">
        <v>0.97</v>
      </c>
      <c r="H148" t="s">
        <v>1096</v>
      </c>
    </row>
    <row r="149" spans="1:8">
      <c r="C149" t="s">
        <v>1097</v>
      </c>
      <c r="D149">
        <v>619</v>
      </c>
      <c r="E149">
        <v>0</v>
      </c>
      <c r="F149" s="1">
        <v>0.97</v>
      </c>
      <c r="G149" s="1">
        <v>0.97</v>
      </c>
      <c r="H149" t="s">
        <v>1098</v>
      </c>
    </row>
    <row r="150" spans="1:8">
      <c r="C150" t="s">
        <v>1099</v>
      </c>
      <c r="D150">
        <v>622</v>
      </c>
      <c r="E150">
        <v>0</v>
      </c>
      <c r="F150" s="1">
        <v>0.96</v>
      </c>
      <c r="G150" s="1">
        <v>0.96</v>
      </c>
      <c r="H150" t="s">
        <v>1100</v>
      </c>
    </row>
    <row r="151" spans="1:8">
      <c r="C151" t="s">
        <v>1101</v>
      </c>
      <c r="D151">
        <v>622</v>
      </c>
      <c r="E151">
        <v>0</v>
      </c>
      <c r="F151" s="1">
        <v>0.96</v>
      </c>
      <c r="G151" s="1">
        <v>0.96</v>
      </c>
      <c r="H151" t="s">
        <v>1102</v>
      </c>
    </row>
    <row r="152" spans="1:8">
      <c r="C152" t="s">
        <v>1103</v>
      </c>
      <c r="D152">
        <v>622</v>
      </c>
      <c r="E152">
        <v>0</v>
      </c>
      <c r="F152" s="1">
        <v>0.96</v>
      </c>
      <c r="G152" s="1">
        <v>0.96</v>
      </c>
      <c r="H152" t="s">
        <v>1104</v>
      </c>
    </row>
    <row r="153" spans="1:8">
      <c r="C153" t="s">
        <v>1105</v>
      </c>
      <c r="D153">
        <v>622</v>
      </c>
      <c r="E153">
        <v>0</v>
      </c>
      <c r="F153" s="1">
        <v>0.96</v>
      </c>
      <c r="G153" s="1">
        <v>0.96</v>
      </c>
      <c r="H153" t="s">
        <v>1106</v>
      </c>
    </row>
    <row r="154" spans="1:8">
      <c r="A154" t="s">
        <v>85</v>
      </c>
    </row>
    <row r="155" spans="1:8">
      <c r="A155" t="s">
        <v>85</v>
      </c>
    </row>
    <row r="156" spans="1:8">
      <c r="A156" t="s">
        <v>1107</v>
      </c>
      <c r="B156" t="s">
        <v>886</v>
      </c>
      <c r="C156" t="s">
        <v>1108</v>
      </c>
      <c r="D156">
        <v>701</v>
      </c>
      <c r="E156">
        <v>0</v>
      </c>
      <c r="F156" s="1">
        <v>0.99</v>
      </c>
      <c r="G156" s="1">
        <v>0.99</v>
      </c>
      <c r="H156" t="s">
        <v>1109</v>
      </c>
    </row>
    <row r="157" spans="1:8">
      <c r="C157" t="s">
        <v>1110</v>
      </c>
      <c r="D157">
        <v>701</v>
      </c>
      <c r="E157">
        <v>0</v>
      </c>
      <c r="F157" s="1">
        <v>0.98</v>
      </c>
      <c r="G157" s="1">
        <v>0.98</v>
      </c>
      <c r="H157" t="s">
        <v>1111</v>
      </c>
    </row>
    <row r="158" spans="1:8">
      <c r="C158" t="s">
        <v>1112</v>
      </c>
      <c r="D158">
        <v>702</v>
      </c>
      <c r="E158">
        <v>0</v>
      </c>
      <c r="F158" s="1">
        <v>0.98</v>
      </c>
      <c r="G158" s="1">
        <v>0.98</v>
      </c>
      <c r="H158" t="s">
        <v>1113</v>
      </c>
    </row>
    <row r="159" spans="1:8">
      <c r="C159" t="s">
        <v>1114</v>
      </c>
      <c r="D159">
        <v>701</v>
      </c>
      <c r="E159">
        <v>0</v>
      </c>
      <c r="F159" s="1">
        <v>0.98</v>
      </c>
      <c r="G159" s="1">
        <v>0.98</v>
      </c>
      <c r="H159" t="s">
        <v>1115</v>
      </c>
    </row>
    <row r="160" spans="1:8">
      <c r="C160" t="s">
        <v>1116</v>
      </c>
      <c r="D160">
        <v>701</v>
      </c>
      <c r="E160">
        <v>0</v>
      </c>
      <c r="F160" s="1">
        <v>0.98</v>
      </c>
      <c r="G160" s="1">
        <v>0.98</v>
      </c>
      <c r="H160" t="s">
        <v>1117</v>
      </c>
    </row>
    <row r="161" spans="1:8">
      <c r="C161" t="s">
        <v>1118</v>
      </c>
      <c r="D161">
        <v>701</v>
      </c>
      <c r="E161">
        <v>0</v>
      </c>
      <c r="F161" s="1">
        <v>0.97</v>
      </c>
      <c r="G161" s="1">
        <v>0.97</v>
      </c>
      <c r="H161" t="s">
        <v>1119</v>
      </c>
    </row>
    <row r="162" spans="1:8">
      <c r="C162" t="s">
        <v>1120</v>
      </c>
      <c r="D162">
        <v>701</v>
      </c>
      <c r="E162">
        <v>0</v>
      </c>
      <c r="F162" s="1">
        <v>0.97</v>
      </c>
      <c r="G162" s="1">
        <v>0.97</v>
      </c>
      <c r="H162" t="s">
        <v>1121</v>
      </c>
    </row>
    <row r="163" spans="1:8">
      <c r="C163" t="s">
        <v>1122</v>
      </c>
      <c r="D163">
        <v>701</v>
      </c>
      <c r="E163">
        <v>0</v>
      </c>
      <c r="F163" s="1">
        <v>0.97</v>
      </c>
      <c r="G163" s="1">
        <v>0.97</v>
      </c>
      <c r="H163" t="s">
        <v>1123</v>
      </c>
    </row>
    <row r="164" spans="1:8">
      <c r="C164" t="s">
        <v>1124</v>
      </c>
      <c r="D164">
        <v>702</v>
      </c>
      <c r="E164">
        <v>0</v>
      </c>
      <c r="F164" s="1">
        <v>0.97</v>
      </c>
      <c r="G164" s="1">
        <v>0.97</v>
      </c>
      <c r="H164" t="s">
        <v>1125</v>
      </c>
    </row>
    <row r="165" spans="1:8">
      <c r="A165" t="s">
        <v>85</v>
      </c>
    </row>
    <row r="167" spans="1:8">
      <c r="A167" t="s">
        <v>1966</v>
      </c>
      <c r="B167" t="s">
        <v>886</v>
      </c>
      <c r="C167" t="s">
        <v>1132</v>
      </c>
      <c r="D167">
        <v>165</v>
      </c>
      <c r="E167" s="2">
        <v>4.4363899999999998E-74</v>
      </c>
      <c r="F167" s="1">
        <v>0.95</v>
      </c>
      <c r="G167" s="1">
        <v>0.95</v>
      </c>
      <c r="H167" t="s">
        <v>1133</v>
      </c>
    </row>
    <row r="168" spans="1:8">
      <c r="C168" t="s">
        <v>1134</v>
      </c>
      <c r="D168">
        <v>165</v>
      </c>
      <c r="E168" s="2">
        <v>9.3107099999999996E-60</v>
      </c>
      <c r="F168" s="1">
        <v>0.92</v>
      </c>
      <c r="G168" s="1">
        <v>0.92</v>
      </c>
      <c r="H168" t="s">
        <v>1135</v>
      </c>
    </row>
    <row r="169" spans="1:8">
      <c r="C169" t="s">
        <v>1136</v>
      </c>
      <c r="D169">
        <v>165</v>
      </c>
      <c r="E169" s="2">
        <v>2.2697300000000001E-57</v>
      </c>
      <c r="F169" s="1">
        <v>0.91</v>
      </c>
      <c r="G169" s="1">
        <v>0.91</v>
      </c>
      <c r="H169" t="s">
        <v>1137</v>
      </c>
    </row>
    <row r="170" spans="1:8">
      <c r="C170" t="s">
        <v>1140</v>
      </c>
      <c r="D170">
        <v>166</v>
      </c>
      <c r="E170" s="2">
        <v>1.40029E-55</v>
      </c>
      <c r="F170" s="1">
        <v>0.91</v>
      </c>
      <c r="G170" s="1">
        <v>0.91</v>
      </c>
      <c r="H170" t="s">
        <v>1141</v>
      </c>
    </row>
    <row r="171" spans="1:8">
      <c r="C171" t="s">
        <v>1138</v>
      </c>
      <c r="D171">
        <v>166</v>
      </c>
      <c r="E171" s="2">
        <v>1.40029E-55</v>
      </c>
      <c r="F171" s="1">
        <v>0.91</v>
      </c>
      <c r="G171" s="1">
        <v>0.91</v>
      </c>
      <c r="H171" t="s">
        <v>1139</v>
      </c>
    </row>
    <row r="172" spans="1:8">
      <c r="C172" t="s">
        <v>1967</v>
      </c>
      <c r="D172">
        <v>165</v>
      </c>
      <c r="E172" s="2">
        <v>5.5330800000000003E-55</v>
      </c>
      <c r="F172" s="1">
        <v>0.9</v>
      </c>
      <c r="G172" s="1">
        <v>0.9</v>
      </c>
      <c r="H172" t="s">
        <v>1968</v>
      </c>
    </row>
    <row r="173" spans="1:8">
      <c r="C173" t="s">
        <v>1969</v>
      </c>
      <c r="D173">
        <v>165</v>
      </c>
      <c r="E173" s="2">
        <v>5.5330800000000003E-55</v>
      </c>
      <c r="F173" s="1">
        <v>0.9</v>
      </c>
      <c r="G173" s="1">
        <v>0.9</v>
      </c>
      <c r="H173" t="s">
        <v>1970</v>
      </c>
    </row>
    <row r="174" spans="1:8">
      <c r="C174" t="s">
        <v>1971</v>
      </c>
      <c r="D174">
        <v>165</v>
      </c>
      <c r="E174" s="2">
        <v>5.5330800000000003E-55</v>
      </c>
      <c r="F174" s="1">
        <v>0.9</v>
      </c>
      <c r="G174" s="1">
        <v>0.9</v>
      </c>
      <c r="H174" t="s">
        <v>1970</v>
      </c>
    </row>
    <row r="175" spans="1:8">
      <c r="C175" t="s">
        <v>1972</v>
      </c>
      <c r="D175">
        <v>165</v>
      </c>
      <c r="E175" s="2">
        <v>5.5330800000000003E-55</v>
      </c>
      <c r="F175" s="1">
        <v>0.9</v>
      </c>
      <c r="G175" s="1">
        <v>0.9</v>
      </c>
      <c r="H175" t="s">
        <v>1973</v>
      </c>
    </row>
    <row r="176" spans="1:8">
      <c r="A176" t="s">
        <v>85</v>
      </c>
    </row>
    <row r="177" spans="1:8">
      <c r="A177" t="s">
        <v>85</v>
      </c>
    </row>
    <row r="178" spans="1:8">
      <c r="A178" t="s">
        <v>1126</v>
      </c>
      <c r="B178" t="s">
        <v>886</v>
      </c>
      <c r="C178" t="s">
        <v>1108</v>
      </c>
      <c r="D178">
        <v>687</v>
      </c>
      <c r="E178">
        <v>0</v>
      </c>
      <c r="F178" s="1">
        <v>0.99</v>
      </c>
      <c r="G178" s="1">
        <v>0.99</v>
      </c>
      <c r="H178" t="s">
        <v>1109</v>
      </c>
    </row>
    <row r="179" spans="1:8">
      <c r="C179" t="s">
        <v>1110</v>
      </c>
      <c r="D179">
        <v>687</v>
      </c>
      <c r="E179">
        <v>0</v>
      </c>
      <c r="F179" s="1">
        <v>0.98</v>
      </c>
      <c r="G179" s="1">
        <v>0.98</v>
      </c>
      <c r="H179" t="s">
        <v>1111</v>
      </c>
    </row>
    <row r="180" spans="1:8">
      <c r="C180" t="s">
        <v>1112</v>
      </c>
      <c r="D180">
        <v>709</v>
      </c>
      <c r="E180">
        <v>0</v>
      </c>
      <c r="F180" s="1">
        <v>0.98</v>
      </c>
      <c r="G180" s="1">
        <v>0.98</v>
      </c>
      <c r="H180" t="s">
        <v>1113</v>
      </c>
    </row>
    <row r="181" spans="1:8">
      <c r="C181" t="s">
        <v>1114</v>
      </c>
      <c r="D181">
        <v>702</v>
      </c>
      <c r="E181">
        <v>0</v>
      </c>
      <c r="F181" s="1">
        <v>0.97</v>
      </c>
      <c r="G181" s="1">
        <v>0.97</v>
      </c>
      <c r="H181" t="s">
        <v>1115</v>
      </c>
    </row>
    <row r="182" spans="1:8">
      <c r="C182" t="s">
        <v>1116</v>
      </c>
      <c r="D182">
        <v>702</v>
      </c>
      <c r="E182">
        <v>0</v>
      </c>
      <c r="F182" s="1">
        <v>0.97</v>
      </c>
      <c r="G182" s="1">
        <v>0.97</v>
      </c>
      <c r="H182" t="s">
        <v>1117</v>
      </c>
    </row>
    <row r="183" spans="1:8">
      <c r="C183" t="s">
        <v>1127</v>
      </c>
      <c r="D183">
        <v>680</v>
      </c>
      <c r="E183">
        <v>0</v>
      </c>
      <c r="F183" s="1">
        <v>0.98</v>
      </c>
      <c r="G183" s="1">
        <v>0.98</v>
      </c>
      <c r="H183" t="s">
        <v>1128</v>
      </c>
    </row>
    <row r="184" spans="1:8">
      <c r="C184" t="s">
        <v>1118</v>
      </c>
      <c r="D184">
        <v>683</v>
      </c>
      <c r="E184">
        <v>0</v>
      </c>
      <c r="F184" s="1">
        <v>0.98</v>
      </c>
      <c r="G184" s="1">
        <v>0.98</v>
      </c>
      <c r="H184" t="s">
        <v>1119</v>
      </c>
    </row>
    <row r="185" spans="1:8">
      <c r="C185" t="s">
        <v>1120</v>
      </c>
      <c r="D185">
        <v>683</v>
      </c>
      <c r="E185">
        <v>0</v>
      </c>
      <c r="F185" s="1">
        <v>0.98</v>
      </c>
      <c r="G185" s="1">
        <v>0.98</v>
      </c>
      <c r="H185" t="s">
        <v>1121</v>
      </c>
    </row>
    <row r="186" spans="1:8">
      <c r="C186" t="s">
        <v>1129</v>
      </c>
      <c r="D186">
        <v>702</v>
      </c>
      <c r="E186">
        <v>0</v>
      </c>
      <c r="F186" s="1">
        <v>0.97</v>
      </c>
      <c r="G186" s="1">
        <v>0.97</v>
      </c>
      <c r="H186" t="s">
        <v>1130</v>
      </c>
    </row>
    <row r="187" spans="1:8">
      <c r="A187" t="s">
        <v>85</v>
      </c>
    </row>
    <row r="188" spans="1:8">
      <c r="A188" t="s">
        <v>85</v>
      </c>
    </row>
    <row r="189" spans="1:8">
      <c r="A189" t="s">
        <v>1131</v>
      </c>
      <c r="B189" t="s">
        <v>886</v>
      </c>
      <c r="C189" t="s">
        <v>1132</v>
      </c>
      <c r="D189">
        <v>680</v>
      </c>
      <c r="E189">
        <v>0</v>
      </c>
      <c r="F189" s="1">
        <v>0.97</v>
      </c>
      <c r="G189" s="1">
        <v>0.97</v>
      </c>
      <c r="H189" t="s">
        <v>1133</v>
      </c>
    </row>
    <row r="190" spans="1:8">
      <c r="C190" t="s">
        <v>1134</v>
      </c>
      <c r="D190">
        <v>680</v>
      </c>
      <c r="E190">
        <v>0</v>
      </c>
      <c r="F190" s="1">
        <v>0.97</v>
      </c>
      <c r="G190" s="1">
        <v>0.97</v>
      </c>
      <c r="H190" t="s">
        <v>1135</v>
      </c>
    </row>
    <row r="191" spans="1:8">
      <c r="C191" t="s">
        <v>1136</v>
      </c>
      <c r="D191">
        <v>680</v>
      </c>
      <c r="E191">
        <v>0</v>
      </c>
      <c r="F191" s="1">
        <v>0.96</v>
      </c>
      <c r="G191" s="1">
        <v>0.96</v>
      </c>
      <c r="H191" t="s">
        <v>1137</v>
      </c>
    </row>
    <row r="192" spans="1:8">
      <c r="C192" t="s">
        <v>1138</v>
      </c>
      <c r="D192">
        <v>682</v>
      </c>
      <c r="E192">
        <v>0</v>
      </c>
      <c r="F192" s="1">
        <v>0.96</v>
      </c>
      <c r="G192" s="1">
        <v>0.96</v>
      </c>
      <c r="H192" t="s">
        <v>1139</v>
      </c>
    </row>
    <row r="193" spans="1:8">
      <c r="C193" t="s">
        <v>1140</v>
      </c>
      <c r="D193">
        <v>625</v>
      </c>
      <c r="E193">
        <v>0</v>
      </c>
      <c r="F193" s="1">
        <v>0.96</v>
      </c>
      <c r="G193" s="1">
        <v>0.96</v>
      </c>
      <c r="H193" t="s">
        <v>1141</v>
      </c>
    </row>
    <row r="194" spans="1:8">
      <c r="C194" t="s">
        <v>1142</v>
      </c>
      <c r="D194">
        <v>680</v>
      </c>
      <c r="E194">
        <v>0</v>
      </c>
      <c r="F194" s="1">
        <v>0.94</v>
      </c>
      <c r="G194" s="1">
        <v>0.94</v>
      </c>
      <c r="H194" t="s">
        <v>1143</v>
      </c>
    </row>
    <row r="195" spans="1:8">
      <c r="C195" t="s">
        <v>1144</v>
      </c>
      <c r="D195">
        <v>670</v>
      </c>
      <c r="E195">
        <v>0</v>
      </c>
      <c r="F195" s="1">
        <v>0.94</v>
      </c>
      <c r="G195" s="1">
        <v>0.94</v>
      </c>
      <c r="H195" t="s">
        <v>1145</v>
      </c>
    </row>
    <row r="196" spans="1:8">
      <c r="C196" t="s">
        <v>1103</v>
      </c>
      <c r="D196">
        <v>682</v>
      </c>
      <c r="E196">
        <v>0</v>
      </c>
      <c r="F196" s="1">
        <v>0.93</v>
      </c>
      <c r="G196" s="1">
        <v>0.93</v>
      </c>
      <c r="H196" t="s">
        <v>1104</v>
      </c>
    </row>
    <row r="197" spans="1:8">
      <c r="C197" t="s">
        <v>1105</v>
      </c>
      <c r="D197">
        <v>682</v>
      </c>
      <c r="E197">
        <v>0</v>
      </c>
      <c r="F197" s="1">
        <v>0.93</v>
      </c>
      <c r="G197" s="1">
        <v>0.93</v>
      </c>
      <c r="H197" t="s">
        <v>1106</v>
      </c>
    </row>
    <row r="198" spans="1:8">
      <c r="A198" t="s">
        <v>85</v>
      </c>
    </row>
    <row r="199" spans="1:8">
      <c r="A199" t="s">
        <v>85</v>
      </c>
    </row>
    <row r="200" spans="1:8">
      <c r="A200" t="s">
        <v>2010</v>
      </c>
      <c r="B200" t="s">
        <v>886</v>
      </c>
      <c r="C200" t="s">
        <v>2011</v>
      </c>
      <c r="D200">
        <v>700</v>
      </c>
      <c r="E200">
        <v>0</v>
      </c>
      <c r="F200" s="1">
        <v>0.99</v>
      </c>
      <c r="G200" s="1">
        <v>0.99</v>
      </c>
      <c r="H200" t="s">
        <v>2012</v>
      </c>
    </row>
    <row r="201" spans="1:8">
      <c r="C201" t="s">
        <v>2013</v>
      </c>
      <c r="D201">
        <v>683</v>
      </c>
      <c r="E201">
        <v>0</v>
      </c>
      <c r="F201" s="1">
        <v>0.99</v>
      </c>
      <c r="G201" s="1">
        <v>0.99</v>
      </c>
      <c r="H201" t="s">
        <v>2014</v>
      </c>
    </row>
    <row r="202" spans="1:8">
      <c r="C202" t="s">
        <v>2015</v>
      </c>
      <c r="D202">
        <v>700</v>
      </c>
      <c r="E202">
        <v>0</v>
      </c>
      <c r="F202" s="1">
        <v>0.99</v>
      </c>
      <c r="G202" s="1">
        <v>0.99</v>
      </c>
      <c r="H202" t="s">
        <v>2016</v>
      </c>
    </row>
    <row r="203" spans="1:8">
      <c r="C203" t="s">
        <v>2017</v>
      </c>
      <c r="D203">
        <v>700</v>
      </c>
      <c r="E203">
        <v>0</v>
      </c>
      <c r="F203" s="1">
        <v>0.99</v>
      </c>
      <c r="G203" s="1">
        <v>0.99</v>
      </c>
      <c r="H203" t="s">
        <v>2018</v>
      </c>
    </row>
    <row r="204" spans="1:8">
      <c r="C204" t="s">
        <v>2019</v>
      </c>
      <c r="D204">
        <v>700</v>
      </c>
      <c r="E204">
        <v>0</v>
      </c>
      <c r="F204" s="1">
        <v>0.99</v>
      </c>
      <c r="G204" s="1">
        <v>0.99</v>
      </c>
      <c r="H204" t="s">
        <v>2020</v>
      </c>
    </row>
    <row r="205" spans="1:8">
      <c r="C205" t="s">
        <v>1163</v>
      </c>
      <c r="D205">
        <v>707</v>
      </c>
      <c r="E205">
        <v>0</v>
      </c>
      <c r="F205" s="1">
        <v>0.98</v>
      </c>
      <c r="G205" s="1">
        <v>0.98</v>
      </c>
      <c r="H205" t="s">
        <v>1965</v>
      </c>
    </row>
    <row r="206" spans="1:8">
      <c r="C206" t="s">
        <v>2021</v>
      </c>
      <c r="D206">
        <v>691</v>
      </c>
      <c r="E206">
        <v>0</v>
      </c>
      <c r="F206" s="1">
        <v>0.99</v>
      </c>
      <c r="G206" s="1">
        <v>0.99</v>
      </c>
      <c r="H206" t="s">
        <v>2022</v>
      </c>
    </row>
    <row r="207" spans="1:8">
      <c r="C207" t="s">
        <v>2023</v>
      </c>
      <c r="D207">
        <v>693</v>
      </c>
      <c r="E207">
        <v>0</v>
      </c>
      <c r="F207" s="1">
        <v>0.99</v>
      </c>
      <c r="G207" s="1">
        <v>0.99</v>
      </c>
      <c r="H207" t="s">
        <v>2024</v>
      </c>
    </row>
    <row r="208" spans="1:8">
      <c r="C208" t="s">
        <v>1157</v>
      </c>
      <c r="D208">
        <v>707</v>
      </c>
      <c r="E208">
        <v>0</v>
      </c>
      <c r="F208" s="1">
        <v>0.98</v>
      </c>
      <c r="G208" s="1">
        <v>0.98</v>
      </c>
      <c r="H208" t="s">
        <v>1158</v>
      </c>
    </row>
    <row r="209" spans="1:8">
      <c r="A209" t="s">
        <v>85</v>
      </c>
    </row>
    <row r="210" spans="1:8">
      <c r="A210" t="s">
        <v>85</v>
      </c>
    </row>
    <row r="211" spans="1:8">
      <c r="A211" t="s">
        <v>2025</v>
      </c>
      <c r="B211" t="s">
        <v>886</v>
      </c>
      <c r="C211" t="s">
        <v>2026</v>
      </c>
      <c r="D211">
        <v>534</v>
      </c>
      <c r="E211">
        <v>0</v>
      </c>
      <c r="F211" s="1">
        <v>1</v>
      </c>
      <c r="G211" s="1">
        <v>1</v>
      </c>
      <c r="H211" t="s">
        <v>2027</v>
      </c>
    </row>
    <row r="212" spans="1:8">
      <c r="C212" t="s">
        <v>2028</v>
      </c>
      <c r="D212">
        <v>562</v>
      </c>
      <c r="E212">
        <v>0</v>
      </c>
      <c r="F212" s="1">
        <v>0.95</v>
      </c>
      <c r="G212" s="1">
        <v>0.95</v>
      </c>
      <c r="H212" t="s">
        <v>2029</v>
      </c>
    </row>
    <row r="213" spans="1:8">
      <c r="C213" t="s">
        <v>2030</v>
      </c>
      <c r="D213">
        <v>564</v>
      </c>
      <c r="E213">
        <v>0</v>
      </c>
      <c r="F213" s="1">
        <v>0.94</v>
      </c>
      <c r="G213" s="1">
        <v>0.94</v>
      </c>
      <c r="H213" t="s">
        <v>2031</v>
      </c>
    </row>
    <row r="214" spans="1:8">
      <c r="C214" t="s">
        <v>2032</v>
      </c>
      <c r="D214">
        <v>543</v>
      </c>
      <c r="E214">
        <v>0</v>
      </c>
      <c r="F214" s="1">
        <v>0.95</v>
      </c>
      <c r="G214" s="1">
        <v>0.95</v>
      </c>
      <c r="H214" t="s">
        <v>2033</v>
      </c>
    </row>
    <row r="215" spans="1:8">
      <c r="C215" t="s">
        <v>2034</v>
      </c>
      <c r="D215">
        <v>536</v>
      </c>
      <c r="E215">
        <v>0</v>
      </c>
      <c r="F215" s="1">
        <v>0.95</v>
      </c>
      <c r="G215" s="1">
        <v>0.95</v>
      </c>
      <c r="H215" t="s">
        <v>2035</v>
      </c>
    </row>
    <row r="216" spans="1:8">
      <c r="C216" t="s">
        <v>2036</v>
      </c>
      <c r="D216">
        <v>564</v>
      </c>
      <c r="E216">
        <v>0</v>
      </c>
      <c r="F216" s="1">
        <v>0.94</v>
      </c>
      <c r="G216" s="1">
        <v>0.94</v>
      </c>
      <c r="H216" t="s">
        <v>2037</v>
      </c>
    </row>
    <row r="217" spans="1:8">
      <c r="C217" t="s">
        <v>2038</v>
      </c>
      <c r="D217">
        <v>538</v>
      </c>
      <c r="E217">
        <v>0</v>
      </c>
      <c r="F217" s="1">
        <v>0.95</v>
      </c>
      <c r="G217" s="1">
        <v>0.95</v>
      </c>
      <c r="H217" t="s">
        <v>2039</v>
      </c>
    </row>
    <row r="218" spans="1:8">
      <c r="C218" t="s">
        <v>2040</v>
      </c>
      <c r="D218">
        <v>531</v>
      </c>
      <c r="E218">
        <v>0</v>
      </c>
      <c r="F218" s="1">
        <v>0.95</v>
      </c>
      <c r="G218" s="1">
        <v>0.95</v>
      </c>
      <c r="H218" t="s">
        <v>994</v>
      </c>
    </row>
    <row r="219" spans="1:8">
      <c r="C219" t="s">
        <v>995</v>
      </c>
      <c r="D219">
        <v>563</v>
      </c>
      <c r="E219">
        <v>0</v>
      </c>
      <c r="F219" s="1">
        <v>0.94</v>
      </c>
      <c r="G219" s="1">
        <v>0.94</v>
      </c>
      <c r="H219" t="s">
        <v>996</v>
      </c>
    </row>
    <row r="220" spans="1:8">
      <c r="A220" t="s">
        <v>85</v>
      </c>
    </row>
    <row r="221" spans="1:8">
      <c r="A221" t="s">
        <v>85</v>
      </c>
    </row>
    <row r="222" spans="1:8">
      <c r="A222" t="s">
        <v>780</v>
      </c>
      <c r="B222" t="s">
        <v>886</v>
      </c>
      <c r="C222" t="s">
        <v>1108</v>
      </c>
      <c r="D222">
        <v>698</v>
      </c>
      <c r="E222">
        <v>0</v>
      </c>
      <c r="F222" s="1">
        <v>0.98</v>
      </c>
      <c r="G222" s="1">
        <v>0.98</v>
      </c>
      <c r="H222" t="s">
        <v>1109</v>
      </c>
    </row>
    <row r="223" spans="1:8">
      <c r="C223" t="s">
        <v>1110</v>
      </c>
      <c r="D223">
        <v>698</v>
      </c>
      <c r="E223">
        <v>0</v>
      </c>
      <c r="F223" s="1">
        <v>0.98</v>
      </c>
      <c r="G223" s="1">
        <v>0.98</v>
      </c>
      <c r="H223" t="s">
        <v>1111</v>
      </c>
    </row>
    <row r="224" spans="1:8">
      <c r="C224" t="s">
        <v>1112</v>
      </c>
      <c r="D224">
        <v>699</v>
      </c>
      <c r="E224">
        <v>0</v>
      </c>
      <c r="F224" s="1">
        <v>0.98</v>
      </c>
      <c r="G224" s="1">
        <v>0.98</v>
      </c>
      <c r="H224" t="s">
        <v>1113</v>
      </c>
    </row>
    <row r="225" spans="1:8">
      <c r="C225" t="s">
        <v>297</v>
      </c>
      <c r="D225">
        <v>702</v>
      </c>
      <c r="E225">
        <v>0</v>
      </c>
      <c r="F225" s="1">
        <v>0.98</v>
      </c>
      <c r="G225" s="1">
        <v>0.98</v>
      </c>
      <c r="H225" t="s">
        <v>298</v>
      </c>
    </row>
    <row r="226" spans="1:8">
      <c r="C226" t="s">
        <v>1114</v>
      </c>
      <c r="D226">
        <v>698</v>
      </c>
      <c r="E226">
        <v>0</v>
      </c>
      <c r="F226" s="1">
        <v>0.98</v>
      </c>
      <c r="G226" s="1">
        <v>0.98</v>
      </c>
      <c r="H226" t="s">
        <v>1115</v>
      </c>
    </row>
    <row r="227" spans="1:8">
      <c r="C227" t="s">
        <v>1116</v>
      </c>
      <c r="D227">
        <v>698</v>
      </c>
      <c r="E227">
        <v>0</v>
      </c>
      <c r="F227" s="1">
        <v>0.98</v>
      </c>
      <c r="G227" s="1">
        <v>0.98</v>
      </c>
      <c r="H227" t="s">
        <v>1117</v>
      </c>
    </row>
    <row r="228" spans="1:8">
      <c r="C228" t="s">
        <v>1118</v>
      </c>
      <c r="D228">
        <v>698</v>
      </c>
      <c r="E228">
        <v>0</v>
      </c>
      <c r="F228" s="1">
        <v>0.97</v>
      </c>
      <c r="G228" s="1">
        <v>0.97</v>
      </c>
      <c r="H228" t="s">
        <v>1119</v>
      </c>
    </row>
    <row r="229" spans="1:8">
      <c r="C229" t="s">
        <v>1120</v>
      </c>
      <c r="D229">
        <v>698</v>
      </c>
      <c r="E229">
        <v>0</v>
      </c>
      <c r="F229" s="1">
        <v>0.97</v>
      </c>
      <c r="G229" s="1">
        <v>0.97</v>
      </c>
      <c r="H229" t="s">
        <v>1121</v>
      </c>
    </row>
    <row r="230" spans="1:8">
      <c r="C230" t="s">
        <v>1122</v>
      </c>
      <c r="D230">
        <v>698</v>
      </c>
      <c r="E230">
        <v>0</v>
      </c>
      <c r="F230" s="1">
        <v>0.97</v>
      </c>
      <c r="G230" s="1">
        <v>0.97</v>
      </c>
      <c r="H230" t="s">
        <v>1123</v>
      </c>
    </row>
    <row r="231" spans="1:8">
      <c r="A231" t="s">
        <v>85</v>
      </c>
    </row>
    <row r="232" spans="1:8">
      <c r="A232" t="s">
        <v>85</v>
      </c>
    </row>
    <row r="233" spans="1:8">
      <c r="A233" t="s">
        <v>781</v>
      </c>
      <c r="B233" t="s">
        <v>886</v>
      </c>
      <c r="C233" t="s">
        <v>1132</v>
      </c>
      <c r="D233">
        <v>655</v>
      </c>
      <c r="E233">
        <v>0</v>
      </c>
      <c r="F233" s="1">
        <v>0.97</v>
      </c>
      <c r="G233" s="1">
        <v>0.97</v>
      </c>
      <c r="H233" t="s">
        <v>1133</v>
      </c>
    </row>
    <row r="234" spans="1:8">
      <c r="C234" t="s">
        <v>1134</v>
      </c>
      <c r="D234">
        <v>655</v>
      </c>
      <c r="E234">
        <v>0</v>
      </c>
      <c r="F234" s="1">
        <v>0.96</v>
      </c>
      <c r="G234" s="1">
        <v>0.96</v>
      </c>
      <c r="H234" t="s">
        <v>1135</v>
      </c>
    </row>
    <row r="235" spans="1:8">
      <c r="C235" t="s">
        <v>1136</v>
      </c>
      <c r="D235">
        <v>655</v>
      </c>
      <c r="E235">
        <v>0</v>
      </c>
      <c r="F235" s="1">
        <v>0.96</v>
      </c>
      <c r="G235" s="1">
        <v>0.96</v>
      </c>
      <c r="H235" t="s">
        <v>1137</v>
      </c>
    </row>
    <row r="236" spans="1:8">
      <c r="C236" t="s">
        <v>1138</v>
      </c>
      <c r="D236">
        <v>656</v>
      </c>
      <c r="E236">
        <v>0</v>
      </c>
      <c r="F236" s="1">
        <v>0.96</v>
      </c>
      <c r="G236" s="1">
        <v>0.96</v>
      </c>
      <c r="H236" t="s">
        <v>1139</v>
      </c>
    </row>
    <row r="237" spans="1:8">
      <c r="C237" t="s">
        <v>1140</v>
      </c>
      <c r="D237">
        <v>595</v>
      </c>
      <c r="E237">
        <v>0</v>
      </c>
      <c r="F237" s="1">
        <v>0.96</v>
      </c>
      <c r="G237" s="1">
        <v>0.96</v>
      </c>
      <c r="H237" t="s">
        <v>1141</v>
      </c>
    </row>
    <row r="238" spans="1:8">
      <c r="C238" t="s">
        <v>337</v>
      </c>
      <c r="D238">
        <v>603</v>
      </c>
      <c r="E238">
        <v>0</v>
      </c>
      <c r="F238" s="1">
        <v>0.96</v>
      </c>
      <c r="G238" s="1">
        <v>0.96</v>
      </c>
      <c r="H238" t="s">
        <v>338</v>
      </c>
    </row>
    <row r="239" spans="1:8">
      <c r="C239" t="s">
        <v>1142</v>
      </c>
      <c r="D239">
        <v>655</v>
      </c>
      <c r="E239">
        <v>0</v>
      </c>
      <c r="F239" s="1">
        <v>0.94</v>
      </c>
      <c r="G239" s="1">
        <v>0.94</v>
      </c>
      <c r="H239" t="s">
        <v>1143</v>
      </c>
    </row>
    <row r="240" spans="1:8">
      <c r="C240" t="s">
        <v>341</v>
      </c>
      <c r="D240">
        <v>655</v>
      </c>
      <c r="E240">
        <v>0</v>
      </c>
      <c r="F240" s="1">
        <v>0.93</v>
      </c>
      <c r="G240" s="1">
        <v>0.93</v>
      </c>
      <c r="H240" t="s">
        <v>342</v>
      </c>
    </row>
    <row r="241" spans="1:8">
      <c r="C241" t="s">
        <v>339</v>
      </c>
      <c r="D241">
        <v>604</v>
      </c>
      <c r="E241">
        <v>0</v>
      </c>
      <c r="F241" s="1">
        <v>0.95</v>
      </c>
      <c r="G241" s="1">
        <v>0.95</v>
      </c>
      <c r="H241" t="s">
        <v>340</v>
      </c>
    </row>
    <row r="242" spans="1:8">
      <c r="A242" t="s">
        <v>85</v>
      </c>
    </row>
    <row r="243" spans="1:8">
      <c r="A243" t="s">
        <v>85</v>
      </c>
    </row>
    <row r="244" spans="1:8">
      <c r="A244" t="s">
        <v>782</v>
      </c>
      <c r="B244" t="s">
        <v>886</v>
      </c>
      <c r="C244" t="s">
        <v>1108</v>
      </c>
      <c r="D244">
        <v>673</v>
      </c>
      <c r="E244">
        <v>0</v>
      </c>
      <c r="F244" s="1">
        <v>0.99</v>
      </c>
      <c r="G244" s="1">
        <v>0.99</v>
      </c>
      <c r="H244" t="s">
        <v>1109</v>
      </c>
    </row>
    <row r="245" spans="1:8">
      <c r="C245" t="s">
        <v>1112</v>
      </c>
      <c r="D245">
        <v>680</v>
      </c>
      <c r="E245">
        <v>0</v>
      </c>
      <c r="F245" s="1">
        <v>0.98</v>
      </c>
      <c r="G245" s="1">
        <v>0.98</v>
      </c>
      <c r="H245" t="s">
        <v>1113</v>
      </c>
    </row>
    <row r="246" spans="1:8">
      <c r="C246" t="s">
        <v>1110</v>
      </c>
      <c r="D246">
        <v>673</v>
      </c>
      <c r="E246">
        <v>0</v>
      </c>
      <c r="F246" s="1">
        <v>0.98</v>
      </c>
      <c r="G246" s="1">
        <v>0.98</v>
      </c>
      <c r="H246" t="s">
        <v>1111</v>
      </c>
    </row>
    <row r="247" spans="1:8">
      <c r="C247" t="s">
        <v>297</v>
      </c>
      <c r="D247">
        <v>683</v>
      </c>
      <c r="E247">
        <v>0</v>
      </c>
      <c r="F247" s="1">
        <v>0.98</v>
      </c>
      <c r="G247" s="1">
        <v>0.98</v>
      </c>
      <c r="H247" t="s">
        <v>298</v>
      </c>
    </row>
    <row r="248" spans="1:8">
      <c r="C248" t="s">
        <v>1114</v>
      </c>
      <c r="D248">
        <v>673</v>
      </c>
      <c r="E248">
        <v>0</v>
      </c>
      <c r="F248" s="1">
        <v>0.98</v>
      </c>
      <c r="G248" s="1">
        <v>0.98</v>
      </c>
      <c r="H248" t="s">
        <v>1115</v>
      </c>
    </row>
    <row r="249" spans="1:8">
      <c r="C249" t="s">
        <v>1116</v>
      </c>
      <c r="D249">
        <v>673</v>
      </c>
      <c r="E249">
        <v>0</v>
      </c>
      <c r="F249" s="1">
        <v>0.98</v>
      </c>
      <c r="G249" s="1">
        <v>0.98</v>
      </c>
      <c r="H249" t="s">
        <v>1117</v>
      </c>
    </row>
    <row r="250" spans="1:8">
      <c r="C250" t="s">
        <v>1118</v>
      </c>
      <c r="D250">
        <v>673</v>
      </c>
      <c r="E250">
        <v>0</v>
      </c>
      <c r="F250" s="1">
        <v>0.98</v>
      </c>
      <c r="G250" s="1">
        <v>0.98</v>
      </c>
      <c r="H250" t="s">
        <v>1119</v>
      </c>
    </row>
    <row r="251" spans="1:8">
      <c r="C251" t="s">
        <v>1120</v>
      </c>
      <c r="D251">
        <v>673</v>
      </c>
      <c r="E251">
        <v>0</v>
      </c>
      <c r="F251" s="1">
        <v>0.98</v>
      </c>
      <c r="G251" s="1">
        <v>0.98</v>
      </c>
      <c r="H251" t="s">
        <v>1121</v>
      </c>
    </row>
    <row r="252" spans="1:8">
      <c r="C252" t="s">
        <v>1122</v>
      </c>
      <c r="D252">
        <v>673</v>
      </c>
      <c r="E252">
        <v>0</v>
      </c>
      <c r="F252" s="1">
        <v>0.98</v>
      </c>
      <c r="G252" s="1">
        <v>0.98</v>
      </c>
      <c r="H252" t="s">
        <v>1123</v>
      </c>
    </row>
    <row r="253" spans="1:8">
      <c r="A253" t="s">
        <v>85</v>
      </c>
    </row>
    <row r="254" spans="1:8">
      <c r="A254" t="s">
        <v>85</v>
      </c>
    </row>
    <row r="255" spans="1:8">
      <c r="A255" t="s">
        <v>783</v>
      </c>
      <c r="B255" t="s">
        <v>886</v>
      </c>
      <c r="C255" t="s">
        <v>1132</v>
      </c>
      <c r="D255">
        <v>657</v>
      </c>
      <c r="E255">
        <v>0</v>
      </c>
      <c r="F255" s="1">
        <v>0.97</v>
      </c>
      <c r="G255" s="1">
        <v>0.97</v>
      </c>
      <c r="H255" t="s">
        <v>1133</v>
      </c>
    </row>
    <row r="256" spans="1:8">
      <c r="C256" t="s">
        <v>1134</v>
      </c>
      <c r="D256">
        <v>657</v>
      </c>
      <c r="E256">
        <v>0</v>
      </c>
      <c r="F256" s="1">
        <v>0.96</v>
      </c>
      <c r="G256" s="1">
        <v>0.96</v>
      </c>
      <c r="H256" t="s">
        <v>1135</v>
      </c>
    </row>
    <row r="257" spans="1:8">
      <c r="C257" t="s">
        <v>1136</v>
      </c>
      <c r="D257">
        <v>657</v>
      </c>
      <c r="E257">
        <v>0</v>
      </c>
      <c r="F257" s="1">
        <v>0.96</v>
      </c>
      <c r="G257" s="1">
        <v>0.96</v>
      </c>
      <c r="H257" t="s">
        <v>1137</v>
      </c>
    </row>
    <row r="258" spans="1:8">
      <c r="C258" t="s">
        <v>1138</v>
      </c>
      <c r="D258">
        <v>658</v>
      </c>
      <c r="E258">
        <v>0</v>
      </c>
      <c r="F258" s="1">
        <v>0.96</v>
      </c>
      <c r="G258" s="1">
        <v>0.96</v>
      </c>
      <c r="H258" t="s">
        <v>1139</v>
      </c>
    </row>
    <row r="259" spans="1:8">
      <c r="C259" t="s">
        <v>1140</v>
      </c>
      <c r="D259">
        <v>597</v>
      </c>
      <c r="E259">
        <v>0</v>
      </c>
      <c r="F259" s="1">
        <v>0.96</v>
      </c>
      <c r="G259" s="1">
        <v>0.96</v>
      </c>
      <c r="H259" t="s">
        <v>1141</v>
      </c>
    </row>
    <row r="260" spans="1:8">
      <c r="C260" t="s">
        <v>337</v>
      </c>
      <c r="D260">
        <v>605</v>
      </c>
      <c r="E260">
        <v>0</v>
      </c>
      <c r="F260" s="1">
        <v>0.95</v>
      </c>
      <c r="G260" s="1">
        <v>0.95</v>
      </c>
      <c r="H260" t="s">
        <v>338</v>
      </c>
    </row>
    <row r="261" spans="1:8">
      <c r="C261" t="s">
        <v>1142</v>
      </c>
      <c r="D261">
        <v>657</v>
      </c>
      <c r="E261">
        <v>0</v>
      </c>
      <c r="F261" s="1">
        <v>0.94</v>
      </c>
      <c r="G261" s="1">
        <v>0.94</v>
      </c>
      <c r="H261" t="s">
        <v>1143</v>
      </c>
    </row>
    <row r="262" spans="1:8">
      <c r="C262" t="s">
        <v>341</v>
      </c>
      <c r="D262">
        <v>657</v>
      </c>
      <c r="E262">
        <v>0</v>
      </c>
      <c r="F262" s="1">
        <v>0.93</v>
      </c>
      <c r="G262" s="1">
        <v>0.93</v>
      </c>
      <c r="H262" t="s">
        <v>342</v>
      </c>
    </row>
    <row r="263" spans="1:8">
      <c r="C263" t="s">
        <v>339</v>
      </c>
      <c r="D263">
        <v>606</v>
      </c>
      <c r="E263">
        <v>0</v>
      </c>
      <c r="F263" s="1">
        <v>0.95</v>
      </c>
      <c r="G263" s="1">
        <v>0.95</v>
      </c>
      <c r="H263" t="s">
        <v>340</v>
      </c>
    </row>
    <row r="264" spans="1:8">
      <c r="A264" t="s">
        <v>85</v>
      </c>
    </row>
    <row r="265" spans="1:8">
      <c r="A265" t="s">
        <v>85</v>
      </c>
    </row>
    <row r="266" spans="1:8">
      <c r="A266" t="s">
        <v>784</v>
      </c>
      <c r="B266" t="s">
        <v>886</v>
      </c>
      <c r="C266" t="s">
        <v>1108</v>
      </c>
      <c r="D266">
        <v>651</v>
      </c>
      <c r="E266">
        <v>0</v>
      </c>
      <c r="F266" s="1">
        <v>0.99</v>
      </c>
      <c r="G266" s="1">
        <v>0.99</v>
      </c>
      <c r="H266" t="s">
        <v>1109</v>
      </c>
    </row>
    <row r="267" spans="1:8">
      <c r="C267" t="s">
        <v>1112</v>
      </c>
      <c r="D267">
        <v>652</v>
      </c>
      <c r="E267">
        <v>0</v>
      </c>
      <c r="F267" s="1">
        <v>0.99</v>
      </c>
      <c r="G267" s="1">
        <v>0.99</v>
      </c>
      <c r="H267" t="s">
        <v>1113</v>
      </c>
    </row>
    <row r="268" spans="1:8">
      <c r="C268" t="s">
        <v>1110</v>
      </c>
      <c r="D268">
        <v>651</v>
      </c>
      <c r="E268">
        <v>0</v>
      </c>
      <c r="F268" s="1">
        <v>0.99</v>
      </c>
      <c r="G268" s="1">
        <v>0.99</v>
      </c>
      <c r="H268" t="s">
        <v>1111</v>
      </c>
    </row>
    <row r="269" spans="1:8">
      <c r="C269" t="s">
        <v>297</v>
      </c>
      <c r="D269">
        <v>655</v>
      </c>
      <c r="E269">
        <v>0</v>
      </c>
      <c r="F269" s="1">
        <v>0.98</v>
      </c>
      <c r="G269" s="1">
        <v>0.98</v>
      </c>
      <c r="H269" t="s">
        <v>298</v>
      </c>
    </row>
    <row r="270" spans="1:8">
      <c r="C270" t="s">
        <v>1114</v>
      </c>
      <c r="D270">
        <v>651</v>
      </c>
      <c r="E270">
        <v>0</v>
      </c>
      <c r="F270" s="1">
        <v>0.98</v>
      </c>
      <c r="G270" s="1">
        <v>0.98</v>
      </c>
      <c r="H270" t="s">
        <v>1115</v>
      </c>
    </row>
    <row r="271" spans="1:8">
      <c r="C271" t="s">
        <v>1116</v>
      </c>
      <c r="D271">
        <v>651</v>
      </c>
      <c r="E271">
        <v>0</v>
      </c>
      <c r="F271" s="1">
        <v>0.98</v>
      </c>
      <c r="G271" s="1">
        <v>0.98</v>
      </c>
      <c r="H271" t="s">
        <v>1117</v>
      </c>
    </row>
    <row r="272" spans="1:8">
      <c r="C272" t="s">
        <v>1127</v>
      </c>
      <c r="D272">
        <v>644</v>
      </c>
      <c r="E272">
        <v>0</v>
      </c>
      <c r="F272" s="1">
        <v>0.98</v>
      </c>
      <c r="G272" s="1">
        <v>0.98</v>
      </c>
      <c r="H272" t="s">
        <v>1128</v>
      </c>
    </row>
    <row r="273" spans="1:8">
      <c r="C273" t="s">
        <v>1118</v>
      </c>
      <c r="D273">
        <v>651</v>
      </c>
      <c r="E273">
        <v>0</v>
      </c>
      <c r="F273" s="1">
        <v>0.98</v>
      </c>
      <c r="G273" s="1">
        <v>0.98</v>
      </c>
      <c r="H273" t="s">
        <v>1119</v>
      </c>
    </row>
    <row r="274" spans="1:8">
      <c r="C274" t="s">
        <v>1120</v>
      </c>
      <c r="D274">
        <v>651</v>
      </c>
      <c r="E274">
        <v>0</v>
      </c>
      <c r="F274" s="1">
        <v>0.98</v>
      </c>
      <c r="G274" s="1">
        <v>0.98</v>
      </c>
      <c r="H274" t="s">
        <v>1121</v>
      </c>
    </row>
    <row r="275" spans="1:8">
      <c r="A275" t="s">
        <v>85</v>
      </c>
    </row>
    <row r="276" spans="1:8">
      <c r="A276" t="s">
        <v>85</v>
      </c>
    </row>
    <row r="277" spans="1:8">
      <c r="A277" t="s">
        <v>785</v>
      </c>
      <c r="B277" t="s">
        <v>886</v>
      </c>
      <c r="C277" t="s">
        <v>1132</v>
      </c>
      <c r="D277">
        <v>653</v>
      </c>
      <c r="E277">
        <v>0</v>
      </c>
      <c r="F277" s="1">
        <v>0.98</v>
      </c>
      <c r="G277" s="1">
        <v>0.98</v>
      </c>
      <c r="H277" t="s">
        <v>1133</v>
      </c>
    </row>
    <row r="278" spans="1:8">
      <c r="C278" t="s">
        <v>1134</v>
      </c>
      <c r="D278">
        <v>653</v>
      </c>
      <c r="E278">
        <v>0</v>
      </c>
      <c r="F278" s="1">
        <v>0.97</v>
      </c>
      <c r="G278" s="1">
        <v>0.97</v>
      </c>
      <c r="H278" t="s">
        <v>1135</v>
      </c>
    </row>
    <row r="279" spans="1:8">
      <c r="C279" t="s">
        <v>1136</v>
      </c>
      <c r="D279">
        <v>649</v>
      </c>
      <c r="E279">
        <v>0</v>
      </c>
      <c r="F279" s="1">
        <v>0.97</v>
      </c>
      <c r="G279" s="1">
        <v>0.97</v>
      </c>
      <c r="H279" t="s">
        <v>1137</v>
      </c>
    </row>
    <row r="280" spans="1:8">
      <c r="C280" t="s">
        <v>1138</v>
      </c>
      <c r="D280">
        <v>654</v>
      </c>
      <c r="E280">
        <v>0</v>
      </c>
      <c r="F280" s="1">
        <v>0.96</v>
      </c>
      <c r="G280" s="1">
        <v>0.96</v>
      </c>
      <c r="H280" t="s">
        <v>1139</v>
      </c>
    </row>
    <row r="281" spans="1:8">
      <c r="C281" t="s">
        <v>337</v>
      </c>
      <c r="D281">
        <v>602</v>
      </c>
      <c r="E281">
        <v>0</v>
      </c>
      <c r="F281" s="1">
        <v>0.96</v>
      </c>
      <c r="G281" s="1">
        <v>0.96</v>
      </c>
      <c r="H281" t="s">
        <v>338</v>
      </c>
    </row>
    <row r="282" spans="1:8">
      <c r="C282" t="s">
        <v>1140</v>
      </c>
      <c r="D282">
        <v>594</v>
      </c>
      <c r="E282">
        <v>0</v>
      </c>
      <c r="F282" s="1">
        <v>0.97</v>
      </c>
      <c r="G282" s="1">
        <v>0.97</v>
      </c>
      <c r="H282" t="s">
        <v>1141</v>
      </c>
    </row>
    <row r="283" spans="1:8">
      <c r="C283" t="s">
        <v>1142</v>
      </c>
      <c r="D283">
        <v>653</v>
      </c>
      <c r="E283">
        <v>0</v>
      </c>
      <c r="F283" s="1">
        <v>0.94</v>
      </c>
      <c r="G283" s="1">
        <v>0.94</v>
      </c>
      <c r="H283" t="s">
        <v>1143</v>
      </c>
    </row>
    <row r="284" spans="1:8">
      <c r="C284" t="s">
        <v>339</v>
      </c>
      <c r="D284">
        <v>603</v>
      </c>
      <c r="E284">
        <v>0</v>
      </c>
      <c r="F284" s="1">
        <v>0.96</v>
      </c>
      <c r="G284" s="1">
        <v>0.96</v>
      </c>
      <c r="H284" t="s">
        <v>340</v>
      </c>
    </row>
    <row r="285" spans="1:8">
      <c r="C285" t="s">
        <v>1144</v>
      </c>
      <c r="D285">
        <v>636</v>
      </c>
      <c r="E285">
        <v>0</v>
      </c>
      <c r="F285" s="1">
        <v>0.94</v>
      </c>
      <c r="G285" s="1">
        <v>0.94</v>
      </c>
      <c r="H285" t="s">
        <v>1145</v>
      </c>
    </row>
    <row r="286" spans="1:8">
      <c r="A286" t="s">
        <v>85</v>
      </c>
    </row>
    <row r="287" spans="1:8">
      <c r="A287" t="s">
        <v>85</v>
      </c>
    </row>
    <row r="288" spans="1:8">
      <c r="A288" t="s">
        <v>786</v>
      </c>
      <c r="B288" t="s">
        <v>886</v>
      </c>
      <c r="C288" t="s">
        <v>2011</v>
      </c>
      <c r="D288">
        <v>654</v>
      </c>
      <c r="E288">
        <v>0</v>
      </c>
      <c r="F288" s="1">
        <v>0.99</v>
      </c>
      <c r="G288" s="1">
        <v>0.99</v>
      </c>
      <c r="H288" t="s">
        <v>2012</v>
      </c>
    </row>
    <row r="289" spans="1:8">
      <c r="C289" t="s">
        <v>2015</v>
      </c>
      <c r="D289">
        <v>654</v>
      </c>
      <c r="E289">
        <v>0</v>
      </c>
      <c r="F289" s="1">
        <v>0.99</v>
      </c>
      <c r="G289" s="1">
        <v>0.99</v>
      </c>
      <c r="H289" t="s">
        <v>2016</v>
      </c>
    </row>
    <row r="290" spans="1:8">
      <c r="C290" t="s">
        <v>2017</v>
      </c>
      <c r="D290">
        <v>654</v>
      </c>
      <c r="E290">
        <v>0</v>
      </c>
      <c r="F290" s="1">
        <v>0.99</v>
      </c>
      <c r="G290" s="1">
        <v>0.99</v>
      </c>
      <c r="H290" t="s">
        <v>2018</v>
      </c>
    </row>
    <row r="291" spans="1:8">
      <c r="C291" t="s">
        <v>352</v>
      </c>
      <c r="D291">
        <v>655</v>
      </c>
      <c r="E291">
        <v>0</v>
      </c>
      <c r="F291" s="1">
        <v>0.99</v>
      </c>
      <c r="G291" s="1">
        <v>0.99</v>
      </c>
      <c r="H291" t="s">
        <v>353</v>
      </c>
    </row>
    <row r="292" spans="1:8">
      <c r="C292" t="s">
        <v>2021</v>
      </c>
      <c r="D292">
        <v>655</v>
      </c>
      <c r="E292">
        <v>0</v>
      </c>
      <c r="F292" s="1">
        <v>0.99</v>
      </c>
      <c r="G292" s="1">
        <v>0.99</v>
      </c>
      <c r="H292" t="s">
        <v>2022</v>
      </c>
    </row>
    <row r="293" spans="1:8">
      <c r="C293" t="s">
        <v>2019</v>
      </c>
      <c r="D293">
        <v>654</v>
      </c>
      <c r="E293">
        <v>0</v>
      </c>
      <c r="F293" s="1">
        <v>0.99</v>
      </c>
      <c r="G293" s="1">
        <v>0.99</v>
      </c>
      <c r="H293" t="s">
        <v>2020</v>
      </c>
    </row>
    <row r="294" spans="1:8">
      <c r="C294" t="s">
        <v>1163</v>
      </c>
      <c r="D294">
        <v>655</v>
      </c>
      <c r="E294">
        <v>0</v>
      </c>
      <c r="F294" s="1">
        <v>0.99</v>
      </c>
      <c r="G294" s="1">
        <v>0.99</v>
      </c>
      <c r="H294" t="s">
        <v>1965</v>
      </c>
    </row>
    <row r="295" spans="1:8">
      <c r="C295" t="s">
        <v>2023</v>
      </c>
      <c r="D295">
        <v>647</v>
      </c>
      <c r="E295">
        <v>0</v>
      </c>
      <c r="F295" s="1">
        <v>0.99</v>
      </c>
      <c r="G295" s="1">
        <v>0.99</v>
      </c>
      <c r="H295" t="s">
        <v>2024</v>
      </c>
    </row>
    <row r="296" spans="1:8">
      <c r="C296" t="s">
        <v>1081</v>
      </c>
      <c r="D296">
        <v>654</v>
      </c>
      <c r="E296">
        <v>0</v>
      </c>
      <c r="F296" s="1">
        <v>0.99</v>
      </c>
      <c r="G296" s="1">
        <v>0.99</v>
      </c>
      <c r="H296" t="s">
        <v>1082</v>
      </c>
    </row>
    <row r="297" spans="1:8">
      <c r="A297" t="s">
        <v>85</v>
      </c>
    </row>
    <row r="298" spans="1:8">
      <c r="A298" t="s">
        <v>85</v>
      </c>
    </row>
    <row r="299" spans="1:8">
      <c r="A299" t="s">
        <v>787</v>
      </c>
      <c r="B299" t="s">
        <v>886</v>
      </c>
      <c r="C299" t="s">
        <v>714</v>
      </c>
      <c r="D299">
        <v>109</v>
      </c>
      <c r="E299" s="2">
        <v>1.32408E-52</v>
      </c>
      <c r="F299" s="1">
        <v>1</v>
      </c>
      <c r="G299" s="1">
        <v>1</v>
      </c>
      <c r="H299" t="s">
        <v>715</v>
      </c>
    </row>
    <row r="300" spans="1:8">
      <c r="C300" t="s">
        <v>216</v>
      </c>
      <c r="D300">
        <v>109</v>
      </c>
      <c r="E300" s="2">
        <v>1.32408E-52</v>
      </c>
      <c r="F300" s="1">
        <v>1</v>
      </c>
      <c r="G300" s="1">
        <v>1</v>
      </c>
      <c r="H300" t="s">
        <v>217</v>
      </c>
    </row>
    <row r="301" spans="1:8">
      <c r="C301" t="s">
        <v>788</v>
      </c>
      <c r="D301">
        <v>109</v>
      </c>
      <c r="E301" s="2">
        <v>1.32408E-52</v>
      </c>
      <c r="F301" s="1">
        <v>1</v>
      </c>
      <c r="G301" s="1">
        <v>1</v>
      </c>
      <c r="H301" t="s">
        <v>789</v>
      </c>
    </row>
    <row r="302" spans="1:8">
      <c r="C302" t="s">
        <v>790</v>
      </c>
      <c r="D302">
        <v>109</v>
      </c>
      <c r="E302" s="2">
        <v>1.32408E-52</v>
      </c>
      <c r="F302" s="1">
        <v>1</v>
      </c>
      <c r="G302" s="1">
        <v>1</v>
      </c>
      <c r="H302" t="s">
        <v>791</v>
      </c>
    </row>
    <row r="303" spans="1:8">
      <c r="C303" t="s">
        <v>222</v>
      </c>
      <c r="D303">
        <v>109</v>
      </c>
      <c r="E303" s="2">
        <v>1.32408E-52</v>
      </c>
      <c r="F303" s="1">
        <v>1</v>
      </c>
      <c r="G303" s="1">
        <v>1</v>
      </c>
      <c r="H303" t="s">
        <v>223</v>
      </c>
    </row>
    <row r="304" spans="1:8">
      <c r="C304" t="s">
        <v>716</v>
      </c>
      <c r="D304">
        <v>109</v>
      </c>
      <c r="E304" s="2">
        <v>1.32408E-52</v>
      </c>
      <c r="F304" s="1">
        <v>1</v>
      </c>
      <c r="G304" s="1">
        <v>1</v>
      </c>
      <c r="H304" t="s">
        <v>717</v>
      </c>
    </row>
    <row r="305" spans="1:8">
      <c r="C305" t="s">
        <v>226</v>
      </c>
      <c r="D305">
        <v>109</v>
      </c>
      <c r="E305" s="2">
        <v>1.32408E-52</v>
      </c>
      <c r="F305" s="1">
        <v>1</v>
      </c>
      <c r="G305" s="1">
        <v>1</v>
      </c>
      <c r="H305" t="s">
        <v>711</v>
      </c>
    </row>
    <row r="306" spans="1:8">
      <c r="C306" t="s">
        <v>792</v>
      </c>
      <c r="D306">
        <v>109</v>
      </c>
      <c r="E306" s="2">
        <v>1.32408E-52</v>
      </c>
      <c r="F306" s="1">
        <v>1</v>
      </c>
      <c r="G306" s="1">
        <v>1</v>
      </c>
      <c r="H306" t="s">
        <v>793</v>
      </c>
    </row>
    <row r="307" spans="1:8">
      <c r="C307" t="s">
        <v>218</v>
      </c>
      <c r="D307">
        <v>109</v>
      </c>
      <c r="E307" s="2">
        <v>1.32408E-52</v>
      </c>
      <c r="F307" s="1">
        <v>1</v>
      </c>
      <c r="G307" s="1">
        <v>1</v>
      </c>
      <c r="H307" t="s">
        <v>219</v>
      </c>
    </row>
    <row r="308" spans="1:8">
      <c r="A308" t="s">
        <v>85</v>
      </c>
    </row>
    <row r="309" spans="1:8">
      <c r="A309" t="s">
        <v>85</v>
      </c>
    </row>
    <row r="310" spans="1:8">
      <c r="A310" t="s">
        <v>242</v>
      </c>
      <c r="B310" t="s">
        <v>886</v>
      </c>
      <c r="C310" t="s">
        <v>243</v>
      </c>
      <c r="D310">
        <v>718</v>
      </c>
      <c r="E310">
        <v>0</v>
      </c>
      <c r="F310" s="1">
        <v>0.98</v>
      </c>
      <c r="G310" s="1">
        <v>0.98</v>
      </c>
      <c r="H310" t="s">
        <v>293</v>
      </c>
    </row>
    <row r="311" spans="1:8">
      <c r="C311" t="s">
        <v>1147</v>
      </c>
      <c r="D311">
        <v>718</v>
      </c>
      <c r="E311">
        <v>0</v>
      </c>
      <c r="F311" s="1">
        <v>0.98</v>
      </c>
      <c r="G311" s="1">
        <v>0.98</v>
      </c>
      <c r="H311" t="s">
        <v>1148</v>
      </c>
    </row>
    <row r="312" spans="1:8">
      <c r="C312" t="s">
        <v>1149</v>
      </c>
      <c r="D312">
        <v>718</v>
      </c>
      <c r="E312">
        <v>0</v>
      </c>
      <c r="F312" s="1">
        <v>0.97</v>
      </c>
      <c r="G312" s="1">
        <v>0.97</v>
      </c>
      <c r="H312" t="s">
        <v>1150</v>
      </c>
    </row>
    <row r="313" spans="1:8">
      <c r="C313" t="s">
        <v>1151</v>
      </c>
      <c r="D313">
        <v>718</v>
      </c>
      <c r="E313">
        <v>0</v>
      </c>
      <c r="F313" s="1">
        <v>0.97</v>
      </c>
      <c r="G313" s="1">
        <v>0.97</v>
      </c>
      <c r="H313" t="s">
        <v>1152</v>
      </c>
    </row>
    <row r="314" spans="1:8">
      <c r="C314" t="s">
        <v>1153</v>
      </c>
      <c r="D314">
        <v>718</v>
      </c>
      <c r="E314">
        <v>0</v>
      </c>
      <c r="F314" s="1">
        <v>0.97</v>
      </c>
      <c r="G314" s="1">
        <v>0.97</v>
      </c>
      <c r="H314" t="s">
        <v>1154</v>
      </c>
    </row>
    <row r="315" spans="1:8">
      <c r="C315" t="s">
        <v>1155</v>
      </c>
      <c r="D315">
        <v>718</v>
      </c>
      <c r="E315">
        <v>0</v>
      </c>
      <c r="F315" s="1">
        <v>0.97</v>
      </c>
      <c r="G315" s="1">
        <v>0.97</v>
      </c>
      <c r="H315" t="s">
        <v>1156</v>
      </c>
    </row>
    <row r="316" spans="1:8">
      <c r="C316" t="s">
        <v>1157</v>
      </c>
      <c r="D316">
        <v>718</v>
      </c>
      <c r="E316">
        <v>0</v>
      </c>
      <c r="F316" s="1">
        <v>0.97</v>
      </c>
      <c r="G316" s="1">
        <v>0.97</v>
      </c>
      <c r="H316" t="s">
        <v>1158</v>
      </c>
    </row>
    <row r="317" spans="1:8">
      <c r="C317" t="s">
        <v>1163</v>
      </c>
      <c r="D317">
        <v>718</v>
      </c>
      <c r="E317">
        <v>0</v>
      </c>
      <c r="F317" s="1">
        <v>0.97</v>
      </c>
      <c r="G317" s="1">
        <v>0.97</v>
      </c>
      <c r="H317" t="s">
        <v>1965</v>
      </c>
    </row>
    <row r="318" spans="1:8">
      <c r="C318" t="s">
        <v>294</v>
      </c>
      <c r="D318">
        <v>718</v>
      </c>
      <c r="E318">
        <v>0</v>
      </c>
      <c r="F318" s="1">
        <v>0.97</v>
      </c>
      <c r="G318" s="1">
        <v>0.97</v>
      </c>
      <c r="H318" t="s">
        <v>295</v>
      </c>
    </row>
    <row r="319" spans="1:8">
      <c r="A319" t="s">
        <v>85</v>
      </c>
    </row>
    <row r="320" spans="1:8">
      <c r="A320" t="s">
        <v>85</v>
      </c>
    </row>
    <row r="321" spans="1:8">
      <c r="A321" t="s">
        <v>460</v>
      </c>
      <c r="B321" t="s">
        <v>886</v>
      </c>
      <c r="C321" t="s">
        <v>1975</v>
      </c>
      <c r="D321">
        <v>445</v>
      </c>
      <c r="E321">
        <v>0</v>
      </c>
      <c r="F321" s="1">
        <v>0.99</v>
      </c>
      <c r="G321" s="1">
        <v>0.99</v>
      </c>
      <c r="H321" t="s">
        <v>1976</v>
      </c>
    </row>
    <row r="322" spans="1:8">
      <c r="C322" t="s">
        <v>1977</v>
      </c>
      <c r="D322">
        <v>450</v>
      </c>
      <c r="E322">
        <v>0</v>
      </c>
      <c r="F322" s="1">
        <v>0.98</v>
      </c>
      <c r="G322" s="1">
        <v>0.98</v>
      </c>
      <c r="H322" t="s">
        <v>1978</v>
      </c>
    </row>
    <row r="323" spans="1:8">
      <c r="C323" t="s">
        <v>1979</v>
      </c>
      <c r="D323">
        <v>450</v>
      </c>
      <c r="E323">
        <v>0</v>
      </c>
      <c r="F323" s="1">
        <v>0.98</v>
      </c>
      <c r="G323" s="1">
        <v>0.98</v>
      </c>
      <c r="H323" t="s">
        <v>1980</v>
      </c>
    </row>
    <row r="324" spans="1:8">
      <c r="C324" t="s">
        <v>302</v>
      </c>
      <c r="D324">
        <v>448</v>
      </c>
      <c r="E324">
        <v>0</v>
      </c>
      <c r="F324" s="1">
        <v>0.97</v>
      </c>
      <c r="G324" s="1">
        <v>0.97</v>
      </c>
      <c r="H324" t="s">
        <v>303</v>
      </c>
    </row>
    <row r="325" spans="1:8">
      <c r="C325" t="s">
        <v>1981</v>
      </c>
      <c r="D325">
        <v>448</v>
      </c>
      <c r="E325">
        <v>0</v>
      </c>
      <c r="F325" s="1">
        <v>0.97</v>
      </c>
      <c r="G325" s="1">
        <v>0.97</v>
      </c>
      <c r="H325" t="s">
        <v>1982</v>
      </c>
    </row>
    <row r="326" spans="1:8">
      <c r="C326" t="s">
        <v>1983</v>
      </c>
      <c r="D326">
        <v>450</v>
      </c>
      <c r="E326">
        <v>0</v>
      </c>
      <c r="F326" s="1">
        <v>0.98</v>
      </c>
      <c r="G326" s="1">
        <v>0.98</v>
      </c>
      <c r="H326" t="s">
        <v>1984</v>
      </c>
    </row>
    <row r="327" spans="1:8">
      <c r="C327" t="s">
        <v>1985</v>
      </c>
      <c r="D327">
        <v>448</v>
      </c>
      <c r="E327">
        <v>0</v>
      </c>
      <c r="F327" s="1">
        <v>0.97</v>
      </c>
      <c r="G327" s="1">
        <v>0.97</v>
      </c>
      <c r="H327" t="s">
        <v>1986</v>
      </c>
    </row>
    <row r="328" spans="1:8">
      <c r="C328" t="s">
        <v>1987</v>
      </c>
      <c r="D328">
        <v>448</v>
      </c>
      <c r="E328">
        <v>0</v>
      </c>
      <c r="F328" s="1">
        <v>0.97</v>
      </c>
      <c r="G328" s="1">
        <v>0.97</v>
      </c>
      <c r="H328" t="s">
        <v>1988</v>
      </c>
    </row>
    <row r="329" spans="1:8">
      <c r="C329" t="s">
        <v>1989</v>
      </c>
      <c r="D329">
        <v>448</v>
      </c>
      <c r="E329">
        <v>0</v>
      </c>
      <c r="F329" s="1">
        <v>0.97</v>
      </c>
      <c r="G329" s="1">
        <v>0.97</v>
      </c>
      <c r="H329" t="s">
        <v>1990</v>
      </c>
    </row>
    <row r="330" spans="1:8">
      <c r="A330" t="s">
        <v>85</v>
      </c>
    </row>
    <row r="331" spans="1:8">
      <c r="A331" t="s">
        <v>85</v>
      </c>
    </row>
    <row r="332" spans="1:8">
      <c r="A332" t="s">
        <v>296</v>
      </c>
      <c r="B332" t="s">
        <v>886</v>
      </c>
      <c r="C332" t="s">
        <v>1108</v>
      </c>
      <c r="D332">
        <v>706</v>
      </c>
      <c r="E332">
        <v>0</v>
      </c>
      <c r="F332" s="1">
        <v>0.99</v>
      </c>
      <c r="G332" s="1">
        <v>0.99</v>
      </c>
      <c r="H332" t="s">
        <v>1109</v>
      </c>
    </row>
    <row r="333" spans="1:8">
      <c r="C333" t="s">
        <v>1110</v>
      </c>
      <c r="D333">
        <v>706</v>
      </c>
      <c r="E333">
        <v>0</v>
      </c>
      <c r="F333" s="1">
        <v>0.98</v>
      </c>
      <c r="G333" s="1">
        <v>0.98</v>
      </c>
      <c r="H333" t="s">
        <v>1111</v>
      </c>
    </row>
    <row r="334" spans="1:8">
      <c r="C334" t="s">
        <v>297</v>
      </c>
      <c r="D334">
        <v>710</v>
      </c>
      <c r="E334">
        <v>0</v>
      </c>
      <c r="F334" s="1">
        <v>0.98</v>
      </c>
      <c r="G334" s="1">
        <v>0.98</v>
      </c>
      <c r="H334" t="s">
        <v>298</v>
      </c>
    </row>
    <row r="335" spans="1:8">
      <c r="C335" t="s">
        <v>1112</v>
      </c>
      <c r="D335">
        <v>702</v>
      </c>
      <c r="E335">
        <v>0</v>
      </c>
      <c r="F335" s="1">
        <v>0.98</v>
      </c>
      <c r="G335" s="1">
        <v>0.98</v>
      </c>
      <c r="H335" t="s">
        <v>1113</v>
      </c>
    </row>
    <row r="336" spans="1:8">
      <c r="C336" t="s">
        <v>1114</v>
      </c>
      <c r="D336">
        <v>701</v>
      </c>
      <c r="E336">
        <v>0</v>
      </c>
      <c r="F336" s="1">
        <v>0.98</v>
      </c>
      <c r="G336" s="1">
        <v>0.98</v>
      </c>
      <c r="H336" t="s">
        <v>1115</v>
      </c>
    </row>
    <row r="337" spans="1:8">
      <c r="C337" t="s">
        <v>1116</v>
      </c>
      <c r="D337">
        <v>701</v>
      </c>
      <c r="E337">
        <v>0</v>
      </c>
      <c r="F337" s="1">
        <v>0.98</v>
      </c>
      <c r="G337" s="1">
        <v>0.98</v>
      </c>
      <c r="H337" t="s">
        <v>1117</v>
      </c>
    </row>
    <row r="338" spans="1:8">
      <c r="C338" t="s">
        <v>1118</v>
      </c>
      <c r="D338">
        <v>706</v>
      </c>
      <c r="E338">
        <v>0</v>
      </c>
      <c r="F338" s="1">
        <v>0.97</v>
      </c>
      <c r="G338" s="1">
        <v>0.97</v>
      </c>
      <c r="H338" t="s">
        <v>1119</v>
      </c>
    </row>
    <row r="339" spans="1:8">
      <c r="C339" t="s">
        <v>1120</v>
      </c>
      <c r="D339">
        <v>706</v>
      </c>
      <c r="E339">
        <v>0</v>
      </c>
      <c r="F339" s="1">
        <v>0.97</v>
      </c>
      <c r="G339" s="1">
        <v>0.97</v>
      </c>
      <c r="H339" t="s">
        <v>1121</v>
      </c>
    </row>
    <row r="340" spans="1:8">
      <c r="C340" t="s">
        <v>1127</v>
      </c>
      <c r="D340">
        <v>700</v>
      </c>
      <c r="E340">
        <v>0</v>
      </c>
      <c r="F340" s="1">
        <v>0.98</v>
      </c>
      <c r="G340" s="1">
        <v>0.98</v>
      </c>
      <c r="H340" t="s">
        <v>1128</v>
      </c>
    </row>
    <row r="341" spans="1:8">
      <c r="A341" t="s">
        <v>85</v>
      </c>
    </row>
    <row r="342" spans="1:8">
      <c r="A342" t="s">
        <v>85</v>
      </c>
    </row>
    <row r="343" spans="1:8">
      <c r="A343" t="s">
        <v>461</v>
      </c>
      <c r="B343" t="s">
        <v>886</v>
      </c>
      <c r="C343" t="s">
        <v>1132</v>
      </c>
      <c r="D343">
        <v>694</v>
      </c>
      <c r="E343">
        <v>0</v>
      </c>
      <c r="F343" s="1">
        <v>0.79</v>
      </c>
      <c r="G343" s="1">
        <v>0.79</v>
      </c>
      <c r="H343" t="s">
        <v>1133</v>
      </c>
    </row>
    <row r="344" spans="1:8">
      <c r="C344" t="s">
        <v>1134</v>
      </c>
      <c r="D344">
        <v>694</v>
      </c>
      <c r="E344">
        <v>0</v>
      </c>
      <c r="F344" s="1">
        <v>0.78</v>
      </c>
      <c r="G344" s="1">
        <v>0.78</v>
      </c>
      <c r="H344" t="s">
        <v>1135</v>
      </c>
    </row>
    <row r="345" spans="1:8">
      <c r="C345" t="s">
        <v>1136</v>
      </c>
      <c r="D345">
        <v>694</v>
      </c>
      <c r="E345">
        <v>0</v>
      </c>
      <c r="F345" s="1">
        <v>0.78</v>
      </c>
      <c r="G345" s="1">
        <v>0.78</v>
      </c>
      <c r="H345" t="s">
        <v>1137</v>
      </c>
    </row>
    <row r="346" spans="1:8">
      <c r="C346" t="s">
        <v>1138</v>
      </c>
      <c r="D346">
        <v>696</v>
      </c>
      <c r="E346">
        <v>0</v>
      </c>
      <c r="F346" s="1">
        <v>0.78</v>
      </c>
      <c r="G346" s="1">
        <v>0.78</v>
      </c>
      <c r="H346" t="s">
        <v>1139</v>
      </c>
    </row>
    <row r="347" spans="1:8">
      <c r="C347" t="s">
        <v>337</v>
      </c>
      <c r="D347">
        <v>629</v>
      </c>
      <c r="E347">
        <v>0</v>
      </c>
      <c r="F347" s="1">
        <v>0.78</v>
      </c>
      <c r="G347" s="1">
        <v>0.78</v>
      </c>
      <c r="H347" t="s">
        <v>338</v>
      </c>
    </row>
    <row r="348" spans="1:8">
      <c r="C348" t="s">
        <v>1140</v>
      </c>
      <c r="D348">
        <v>641</v>
      </c>
      <c r="E348">
        <v>0</v>
      </c>
      <c r="F348" s="1">
        <v>0.78</v>
      </c>
      <c r="G348" s="1">
        <v>0.78</v>
      </c>
      <c r="H348" t="s">
        <v>1141</v>
      </c>
    </row>
    <row r="349" spans="1:8">
      <c r="C349" t="s">
        <v>339</v>
      </c>
      <c r="D349">
        <v>644</v>
      </c>
      <c r="E349">
        <v>0</v>
      </c>
      <c r="F349" s="1">
        <v>0.77</v>
      </c>
      <c r="G349" s="1">
        <v>0.77</v>
      </c>
      <c r="H349" t="s">
        <v>340</v>
      </c>
    </row>
    <row r="350" spans="1:8">
      <c r="C350" t="s">
        <v>1142</v>
      </c>
      <c r="D350">
        <v>694</v>
      </c>
      <c r="E350" s="2">
        <v>2.4585399999999998E-168</v>
      </c>
      <c r="F350" s="1">
        <v>0.75</v>
      </c>
      <c r="G350" s="1">
        <v>0.75</v>
      </c>
      <c r="H350" t="s">
        <v>1143</v>
      </c>
    </row>
    <row r="351" spans="1:8">
      <c r="C351" t="s">
        <v>1967</v>
      </c>
      <c r="D351">
        <v>585</v>
      </c>
      <c r="E351" s="2">
        <v>3.8385999999999997E-167</v>
      </c>
      <c r="F351" s="1">
        <v>0.77</v>
      </c>
      <c r="G351" s="1">
        <v>0.77</v>
      </c>
      <c r="H351" t="s">
        <v>1968</v>
      </c>
    </row>
    <row r="352" spans="1:8">
      <c r="A352" t="s">
        <v>85</v>
      </c>
    </row>
    <row r="353" spans="1:8">
      <c r="A353" t="s">
        <v>85</v>
      </c>
    </row>
    <row r="354" spans="1:8">
      <c r="A354" t="s">
        <v>299</v>
      </c>
      <c r="B354" t="s">
        <v>886</v>
      </c>
      <c r="C354" t="s">
        <v>243</v>
      </c>
      <c r="D354">
        <v>702</v>
      </c>
      <c r="E354">
        <v>0</v>
      </c>
      <c r="F354" s="1">
        <v>0.98</v>
      </c>
      <c r="G354" s="1">
        <v>0.98</v>
      </c>
      <c r="H354" t="s">
        <v>293</v>
      </c>
    </row>
    <row r="355" spans="1:8">
      <c r="C355" t="s">
        <v>1147</v>
      </c>
      <c r="D355">
        <v>702</v>
      </c>
      <c r="E355">
        <v>0</v>
      </c>
      <c r="F355" s="1">
        <v>0.98</v>
      </c>
      <c r="G355" s="1">
        <v>0.98</v>
      </c>
      <c r="H355" t="s">
        <v>1148</v>
      </c>
    </row>
    <row r="356" spans="1:8">
      <c r="C356" t="s">
        <v>1149</v>
      </c>
      <c r="D356">
        <v>702</v>
      </c>
      <c r="E356">
        <v>0</v>
      </c>
      <c r="F356" s="1">
        <v>0.98</v>
      </c>
      <c r="G356" s="1">
        <v>0.98</v>
      </c>
      <c r="H356" t="s">
        <v>1150</v>
      </c>
    </row>
    <row r="357" spans="1:8">
      <c r="C357" t="s">
        <v>1151</v>
      </c>
      <c r="D357">
        <v>702</v>
      </c>
      <c r="E357">
        <v>0</v>
      </c>
      <c r="F357" s="1">
        <v>0.98</v>
      </c>
      <c r="G357" s="1">
        <v>0.98</v>
      </c>
      <c r="H357" t="s">
        <v>1152</v>
      </c>
    </row>
    <row r="358" spans="1:8">
      <c r="C358" t="s">
        <v>1153</v>
      </c>
      <c r="D358">
        <v>702</v>
      </c>
      <c r="E358">
        <v>0</v>
      </c>
      <c r="F358" s="1">
        <v>0.98</v>
      </c>
      <c r="G358" s="1">
        <v>0.98</v>
      </c>
      <c r="H358" t="s">
        <v>1154</v>
      </c>
    </row>
    <row r="359" spans="1:8">
      <c r="C359" t="s">
        <v>1155</v>
      </c>
      <c r="D359">
        <v>702</v>
      </c>
      <c r="E359">
        <v>0</v>
      </c>
      <c r="F359" s="1">
        <v>0.98</v>
      </c>
      <c r="G359" s="1">
        <v>0.98</v>
      </c>
      <c r="H359" t="s">
        <v>1156</v>
      </c>
    </row>
    <row r="360" spans="1:8">
      <c r="C360" t="s">
        <v>1157</v>
      </c>
      <c r="D360">
        <v>709</v>
      </c>
      <c r="E360">
        <v>0</v>
      </c>
      <c r="F360" s="1">
        <v>0.98</v>
      </c>
      <c r="G360" s="1">
        <v>0.98</v>
      </c>
      <c r="H360" t="s">
        <v>1158</v>
      </c>
    </row>
    <row r="361" spans="1:8">
      <c r="C361" t="s">
        <v>2015</v>
      </c>
      <c r="D361">
        <v>703</v>
      </c>
      <c r="E361">
        <v>0</v>
      </c>
      <c r="F361" s="1">
        <v>0.98</v>
      </c>
      <c r="G361" s="1">
        <v>0.98</v>
      </c>
      <c r="H361" t="s">
        <v>2016</v>
      </c>
    </row>
    <row r="362" spans="1:8">
      <c r="C362" t="s">
        <v>2017</v>
      </c>
      <c r="D362">
        <v>703</v>
      </c>
      <c r="E362">
        <v>0</v>
      </c>
      <c r="F362" s="1">
        <v>0.98</v>
      </c>
      <c r="G362" s="1">
        <v>0.98</v>
      </c>
      <c r="H362" t="s">
        <v>2018</v>
      </c>
    </row>
    <row r="363" spans="1:8">
      <c r="A363" t="s">
        <v>85</v>
      </c>
    </row>
    <row r="364" spans="1:8">
      <c r="A364" t="s">
        <v>85</v>
      </c>
    </row>
    <row r="365" spans="1:8">
      <c r="A365" t="s">
        <v>462</v>
      </c>
      <c r="B365" t="s">
        <v>886</v>
      </c>
      <c r="C365" t="s">
        <v>1975</v>
      </c>
      <c r="D365">
        <v>615</v>
      </c>
      <c r="E365">
        <v>0</v>
      </c>
      <c r="F365" s="1">
        <v>0.97</v>
      </c>
      <c r="G365" s="1">
        <v>0.97</v>
      </c>
      <c r="H365" t="s">
        <v>1976</v>
      </c>
    </row>
    <row r="366" spans="1:8">
      <c r="C366" t="s">
        <v>302</v>
      </c>
      <c r="D366">
        <v>618</v>
      </c>
      <c r="E366">
        <v>0</v>
      </c>
      <c r="F366" s="1">
        <v>0.95</v>
      </c>
      <c r="G366" s="1">
        <v>0.95</v>
      </c>
      <c r="H366" t="s">
        <v>303</v>
      </c>
    </row>
    <row r="367" spans="1:8">
      <c r="C367" t="s">
        <v>1981</v>
      </c>
      <c r="D367">
        <v>618</v>
      </c>
      <c r="E367">
        <v>0</v>
      </c>
      <c r="F367" s="1">
        <v>0.95</v>
      </c>
      <c r="G367" s="1">
        <v>0.95</v>
      </c>
      <c r="H367" t="s">
        <v>1982</v>
      </c>
    </row>
    <row r="368" spans="1:8">
      <c r="C368" t="s">
        <v>1989</v>
      </c>
      <c r="D368">
        <v>618</v>
      </c>
      <c r="E368">
        <v>0</v>
      </c>
      <c r="F368" s="1">
        <v>0.95</v>
      </c>
      <c r="G368" s="1">
        <v>0.95</v>
      </c>
      <c r="H368" t="s">
        <v>1990</v>
      </c>
    </row>
    <row r="369" spans="1:8">
      <c r="C369" t="s">
        <v>1991</v>
      </c>
      <c r="D369">
        <v>618</v>
      </c>
      <c r="E369">
        <v>0</v>
      </c>
      <c r="F369" s="1">
        <v>0.95</v>
      </c>
      <c r="G369" s="1">
        <v>0.95</v>
      </c>
      <c r="H369" t="s">
        <v>1992</v>
      </c>
    </row>
    <row r="370" spans="1:8">
      <c r="C370" t="s">
        <v>1987</v>
      </c>
      <c r="D370">
        <v>618</v>
      </c>
      <c r="E370">
        <v>0</v>
      </c>
      <c r="F370" s="1">
        <v>0.95</v>
      </c>
      <c r="G370" s="1">
        <v>0.95</v>
      </c>
      <c r="H370" t="s">
        <v>1988</v>
      </c>
    </row>
    <row r="371" spans="1:8">
      <c r="C371" t="s">
        <v>1985</v>
      </c>
      <c r="D371">
        <v>605</v>
      </c>
      <c r="E371">
        <v>0</v>
      </c>
      <c r="F371" s="1">
        <v>0.95</v>
      </c>
      <c r="G371" s="1">
        <v>0.95</v>
      </c>
      <c r="H371" t="s">
        <v>1986</v>
      </c>
    </row>
    <row r="372" spans="1:8">
      <c r="C372" t="s">
        <v>1983</v>
      </c>
      <c r="D372">
        <v>597</v>
      </c>
      <c r="E372">
        <v>0</v>
      </c>
      <c r="F372" s="1">
        <v>0.96</v>
      </c>
      <c r="G372" s="1">
        <v>0.96</v>
      </c>
      <c r="H372" t="s">
        <v>1984</v>
      </c>
    </row>
    <row r="373" spans="1:8">
      <c r="C373" t="s">
        <v>304</v>
      </c>
      <c r="D373">
        <v>620</v>
      </c>
      <c r="E373">
        <v>0</v>
      </c>
      <c r="F373" s="1">
        <v>0.95</v>
      </c>
      <c r="G373" s="1">
        <v>0.95</v>
      </c>
      <c r="H373" t="s">
        <v>305</v>
      </c>
    </row>
    <row r="374" spans="1:8">
      <c r="A374" t="s">
        <v>85</v>
      </c>
    </row>
    <row r="375" spans="1:8">
      <c r="A375" t="s">
        <v>85</v>
      </c>
    </row>
    <row r="376" spans="1:8">
      <c r="A376" t="s">
        <v>300</v>
      </c>
      <c r="B376" t="s">
        <v>886</v>
      </c>
      <c r="C376" t="s">
        <v>243</v>
      </c>
      <c r="D376">
        <v>715</v>
      </c>
      <c r="E376">
        <v>0</v>
      </c>
      <c r="F376" s="1">
        <v>0.98</v>
      </c>
      <c r="G376" s="1">
        <v>0.98</v>
      </c>
      <c r="H376" t="s">
        <v>293</v>
      </c>
    </row>
    <row r="377" spans="1:8">
      <c r="C377" t="s">
        <v>1147</v>
      </c>
      <c r="D377">
        <v>715</v>
      </c>
      <c r="E377">
        <v>0</v>
      </c>
      <c r="F377" s="1">
        <v>0.98</v>
      </c>
      <c r="G377" s="1">
        <v>0.98</v>
      </c>
      <c r="H377" t="s">
        <v>1148</v>
      </c>
    </row>
    <row r="378" spans="1:8">
      <c r="C378" t="s">
        <v>1149</v>
      </c>
      <c r="D378">
        <v>715</v>
      </c>
      <c r="E378">
        <v>0</v>
      </c>
      <c r="F378" s="1">
        <v>0.97</v>
      </c>
      <c r="G378" s="1">
        <v>0.97</v>
      </c>
      <c r="H378" t="s">
        <v>1150</v>
      </c>
    </row>
    <row r="379" spans="1:8">
      <c r="C379" t="s">
        <v>1151</v>
      </c>
      <c r="D379">
        <v>715</v>
      </c>
      <c r="E379">
        <v>0</v>
      </c>
      <c r="F379" s="1">
        <v>0.97</v>
      </c>
      <c r="G379" s="1">
        <v>0.97</v>
      </c>
      <c r="H379" t="s">
        <v>1152</v>
      </c>
    </row>
    <row r="380" spans="1:8">
      <c r="C380" t="s">
        <v>1153</v>
      </c>
      <c r="D380">
        <v>715</v>
      </c>
      <c r="E380">
        <v>0</v>
      </c>
      <c r="F380" s="1">
        <v>0.97</v>
      </c>
      <c r="G380" s="1">
        <v>0.97</v>
      </c>
      <c r="H380" t="s">
        <v>1154</v>
      </c>
    </row>
    <row r="381" spans="1:8">
      <c r="C381" t="s">
        <v>1155</v>
      </c>
      <c r="D381">
        <v>715</v>
      </c>
      <c r="E381">
        <v>0</v>
      </c>
      <c r="F381" s="1">
        <v>0.97</v>
      </c>
      <c r="G381" s="1">
        <v>0.97</v>
      </c>
      <c r="H381" t="s">
        <v>1156</v>
      </c>
    </row>
    <row r="382" spans="1:8">
      <c r="C382" t="s">
        <v>1157</v>
      </c>
      <c r="D382">
        <v>715</v>
      </c>
      <c r="E382">
        <v>0</v>
      </c>
      <c r="F382" s="1">
        <v>0.97</v>
      </c>
      <c r="G382" s="1">
        <v>0.97</v>
      </c>
      <c r="H382" t="s">
        <v>1158</v>
      </c>
    </row>
    <row r="383" spans="1:8">
      <c r="C383" t="s">
        <v>2015</v>
      </c>
      <c r="D383">
        <v>716</v>
      </c>
      <c r="E383">
        <v>0</v>
      </c>
      <c r="F383" s="1">
        <v>0.97</v>
      </c>
      <c r="G383" s="1">
        <v>0.97</v>
      </c>
      <c r="H383" t="s">
        <v>2016</v>
      </c>
    </row>
    <row r="384" spans="1:8">
      <c r="C384" t="s">
        <v>2017</v>
      </c>
      <c r="D384">
        <v>716</v>
      </c>
      <c r="E384">
        <v>0</v>
      </c>
      <c r="F384" s="1">
        <v>0.97</v>
      </c>
      <c r="G384" s="1">
        <v>0.97</v>
      </c>
      <c r="H384" t="s">
        <v>2018</v>
      </c>
    </row>
    <row r="385" spans="1:8">
      <c r="A385" t="s">
        <v>85</v>
      </c>
    </row>
    <row r="386" spans="1:8">
      <c r="A386" t="s">
        <v>85</v>
      </c>
    </row>
    <row r="387" spans="1:8">
      <c r="A387" t="s">
        <v>301</v>
      </c>
      <c r="B387" t="s">
        <v>886</v>
      </c>
      <c r="C387" t="s">
        <v>1975</v>
      </c>
      <c r="D387">
        <v>652</v>
      </c>
      <c r="E387">
        <v>0</v>
      </c>
      <c r="F387" s="1">
        <v>0.98</v>
      </c>
      <c r="G387" s="1">
        <v>0.98</v>
      </c>
      <c r="H387" t="s">
        <v>1976</v>
      </c>
    </row>
    <row r="388" spans="1:8">
      <c r="C388" t="s">
        <v>302</v>
      </c>
      <c r="D388">
        <v>654</v>
      </c>
      <c r="E388">
        <v>0</v>
      </c>
      <c r="F388" s="1">
        <v>0.98</v>
      </c>
      <c r="G388" s="1">
        <v>0.98</v>
      </c>
      <c r="H388" t="s">
        <v>303</v>
      </c>
    </row>
    <row r="389" spans="1:8">
      <c r="C389" t="s">
        <v>1981</v>
      </c>
      <c r="D389">
        <v>653</v>
      </c>
      <c r="E389">
        <v>0</v>
      </c>
      <c r="F389" s="1">
        <v>0.98</v>
      </c>
      <c r="G389" s="1">
        <v>0.98</v>
      </c>
      <c r="H389" t="s">
        <v>1982</v>
      </c>
    </row>
    <row r="390" spans="1:8">
      <c r="C390" t="s">
        <v>1989</v>
      </c>
      <c r="D390">
        <v>653</v>
      </c>
      <c r="E390">
        <v>0</v>
      </c>
      <c r="F390" s="1">
        <v>0.98</v>
      </c>
      <c r="G390" s="1">
        <v>0.98</v>
      </c>
      <c r="H390" t="s">
        <v>1990</v>
      </c>
    </row>
    <row r="391" spans="1:8">
      <c r="C391" t="s">
        <v>1991</v>
      </c>
      <c r="D391">
        <v>644</v>
      </c>
      <c r="E391">
        <v>0</v>
      </c>
      <c r="F391" s="1">
        <v>0.98</v>
      </c>
      <c r="G391" s="1">
        <v>0.98</v>
      </c>
      <c r="H391" t="s">
        <v>1992</v>
      </c>
    </row>
    <row r="392" spans="1:8">
      <c r="C392" t="s">
        <v>304</v>
      </c>
      <c r="D392">
        <v>657</v>
      </c>
      <c r="E392">
        <v>0</v>
      </c>
      <c r="F392" s="1">
        <v>0.97</v>
      </c>
      <c r="G392" s="1">
        <v>0.97</v>
      </c>
      <c r="H392" t="s">
        <v>305</v>
      </c>
    </row>
    <row r="393" spans="1:8">
      <c r="C393" t="s">
        <v>1987</v>
      </c>
      <c r="D393">
        <v>629</v>
      </c>
      <c r="E393">
        <v>0</v>
      </c>
      <c r="F393" s="1">
        <v>0.97</v>
      </c>
      <c r="G393" s="1">
        <v>0.97</v>
      </c>
      <c r="H393" t="s">
        <v>1988</v>
      </c>
    </row>
    <row r="394" spans="1:8">
      <c r="C394" t="s">
        <v>1985</v>
      </c>
      <c r="D394">
        <v>624</v>
      </c>
      <c r="E394">
        <v>0</v>
      </c>
      <c r="F394" s="1">
        <v>0.97</v>
      </c>
      <c r="G394" s="1">
        <v>0.97</v>
      </c>
      <c r="H394" t="s">
        <v>1986</v>
      </c>
    </row>
    <row r="395" spans="1:8">
      <c r="C395" t="s">
        <v>306</v>
      </c>
      <c r="D395">
        <v>652</v>
      </c>
      <c r="E395">
        <v>0</v>
      </c>
      <c r="F395" s="1">
        <v>0.96</v>
      </c>
      <c r="G395" s="1">
        <v>0.96</v>
      </c>
      <c r="H395" t="s">
        <v>307</v>
      </c>
    </row>
    <row r="396" spans="1:8">
      <c r="A396" t="s">
        <v>85</v>
      </c>
    </row>
    <row r="397" spans="1:8">
      <c r="A397" t="s">
        <v>85</v>
      </c>
    </row>
    <row r="398" spans="1:8">
      <c r="A398" t="s">
        <v>308</v>
      </c>
      <c r="B398" t="s">
        <v>886</v>
      </c>
      <c r="C398" t="s">
        <v>2061</v>
      </c>
      <c r="D398">
        <v>698</v>
      </c>
      <c r="E398">
        <v>0</v>
      </c>
      <c r="F398" s="1">
        <v>0.98</v>
      </c>
      <c r="G398" s="1">
        <v>0.98</v>
      </c>
      <c r="H398" t="s">
        <v>2062</v>
      </c>
    </row>
    <row r="399" spans="1:8">
      <c r="C399" t="s">
        <v>2063</v>
      </c>
      <c r="D399">
        <v>698</v>
      </c>
      <c r="E399">
        <v>0</v>
      </c>
      <c r="F399" s="1">
        <v>0.98</v>
      </c>
      <c r="G399" s="1">
        <v>0.98</v>
      </c>
      <c r="H399" t="s">
        <v>2064</v>
      </c>
    </row>
    <row r="400" spans="1:8">
      <c r="C400" t="s">
        <v>2065</v>
      </c>
      <c r="D400">
        <v>698</v>
      </c>
      <c r="E400">
        <v>0</v>
      </c>
      <c r="F400" s="1">
        <v>0.98</v>
      </c>
      <c r="G400" s="1">
        <v>0.98</v>
      </c>
      <c r="H400" t="s">
        <v>2066</v>
      </c>
    </row>
    <row r="401" spans="1:8">
      <c r="C401" t="s">
        <v>2069</v>
      </c>
      <c r="D401">
        <v>698</v>
      </c>
      <c r="E401">
        <v>0</v>
      </c>
      <c r="F401" s="1">
        <v>0.98</v>
      </c>
      <c r="G401" s="1">
        <v>0.98</v>
      </c>
      <c r="H401" t="s">
        <v>2070</v>
      </c>
    </row>
    <row r="402" spans="1:8">
      <c r="C402" t="s">
        <v>2067</v>
      </c>
      <c r="D402">
        <v>698</v>
      </c>
      <c r="E402">
        <v>0</v>
      </c>
      <c r="F402" s="1">
        <v>0.98</v>
      </c>
      <c r="G402" s="1">
        <v>0.98</v>
      </c>
      <c r="H402" t="s">
        <v>2068</v>
      </c>
    </row>
    <row r="403" spans="1:8">
      <c r="C403" t="s">
        <v>309</v>
      </c>
      <c r="D403">
        <v>698</v>
      </c>
      <c r="E403">
        <v>0</v>
      </c>
      <c r="F403" s="1">
        <v>0.97</v>
      </c>
      <c r="G403" s="1">
        <v>0.97</v>
      </c>
      <c r="H403" t="s">
        <v>310</v>
      </c>
    </row>
    <row r="404" spans="1:8">
      <c r="C404" t="s">
        <v>5</v>
      </c>
      <c r="D404">
        <v>648</v>
      </c>
      <c r="E404">
        <v>0</v>
      </c>
      <c r="F404" s="1">
        <v>0.99</v>
      </c>
      <c r="G404" s="1">
        <v>0.99</v>
      </c>
      <c r="H404" t="s">
        <v>6</v>
      </c>
    </row>
    <row r="405" spans="1:8">
      <c r="C405" t="s">
        <v>2071</v>
      </c>
      <c r="D405">
        <v>698</v>
      </c>
      <c r="E405">
        <v>0</v>
      </c>
      <c r="F405" s="1">
        <v>0.97</v>
      </c>
      <c r="G405" s="1">
        <v>0.97</v>
      </c>
      <c r="H405" t="s">
        <v>2072</v>
      </c>
    </row>
    <row r="406" spans="1:8">
      <c r="C406" t="s">
        <v>2073</v>
      </c>
      <c r="D406">
        <v>698</v>
      </c>
      <c r="E406">
        <v>0</v>
      </c>
      <c r="F406" s="1">
        <v>0.97</v>
      </c>
      <c r="G406" s="1">
        <v>0.97</v>
      </c>
      <c r="H406" t="s">
        <v>2074</v>
      </c>
    </row>
    <row r="407" spans="1:8">
      <c r="A407" t="s">
        <v>85</v>
      </c>
    </row>
    <row r="408" spans="1:8">
      <c r="A408" t="s">
        <v>85</v>
      </c>
    </row>
    <row r="409" spans="1:8">
      <c r="A409" t="s">
        <v>311</v>
      </c>
      <c r="B409" t="s">
        <v>886</v>
      </c>
      <c r="C409" t="s">
        <v>271</v>
      </c>
      <c r="D409">
        <v>614</v>
      </c>
      <c r="E409">
        <v>0</v>
      </c>
      <c r="F409" s="1">
        <v>0.98</v>
      </c>
      <c r="G409" s="1">
        <v>0.98</v>
      </c>
      <c r="H409" t="s">
        <v>272</v>
      </c>
    </row>
    <row r="410" spans="1:8">
      <c r="C410" t="s">
        <v>8</v>
      </c>
      <c r="D410">
        <v>60</v>
      </c>
      <c r="E410" s="2">
        <v>2.1191200000000001E-11</v>
      </c>
      <c r="F410" s="1">
        <v>0.91</v>
      </c>
      <c r="G410" s="1">
        <v>0.91</v>
      </c>
      <c r="H410" t="s">
        <v>270</v>
      </c>
    </row>
    <row r="411" spans="1:8">
      <c r="C411" t="s">
        <v>312</v>
      </c>
      <c r="D411">
        <v>53</v>
      </c>
      <c r="E411" s="2">
        <v>3.18707E-7</v>
      </c>
      <c r="F411" s="1">
        <v>0.94</v>
      </c>
      <c r="G411" s="1">
        <v>0.94</v>
      </c>
      <c r="H411" t="s">
        <v>313</v>
      </c>
    </row>
    <row r="412" spans="1:8">
      <c r="C412" t="s">
        <v>273</v>
      </c>
      <c r="D412">
        <v>178</v>
      </c>
      <c r="E412" s="2">
        <v>9.4390100000000002E-94</v>
      </c>
      <c r="F412" s="1">
        <v>1</v>
      </c>
      <c r="G412" s="1">
        <v>1</v>
      </c>
      <c r="H412" t="s">
        <v>274</v>
      </c>
    </row>
    <row r="413" spans="1:8">
      <c r="C413" t="s">
        <v>275</v>
      </c>
      <c r="D413">
        <v>178</v>
      </c>
      <c r="E413" s="2">
        <v>9.4390100000000002E-94</v>
      </c>
      <c r="F413" s="1">
        <v>1</v>
      </c>
      <c r="G413" s="1">
        <v>1</v>
      </c>
      <c r="H413" t="s">
        <v>276</v>
      </c>
    </row>
    <row r="414" spans="1:8">
      <c r="C414" t="s">
        <v>277</v>
      </c>
      <c r="D414">
        <v>178</v>
      </c>
      <c r="E414" s="2">
        <v>9.4390100000000002E-94</v>
      </c>
      <c r="F414" s="1">
        <v>1</v>
      </c>
      <c r="G414" s="1">
        <v>1</v>
      </c>
      <c r="H414" t="s">
        <v>278</v>
      </c>
    </row>
    <row r="415" spans="1:8">
      <c r="C415" t="s">
        <v>279</v>
      </c>
      <c r="D415">
        <v>178</v>
      </c>
      <c r="E415" s="2">
        <v>9.4390100000000002E-94</v>
      </c>
      <c r="F415" s="1">
        <v>1</v>
      </c>
      <c r="G415" s="1">
        <v>1</v>
      </c>
      <c r="H415" t="s">
        <v>280</v>
      </c>
    </row>
    <row r="416" spans="1:8">
      <c r="C416" t="s">
        <v>283</v>
      </c>
      <c r="D416">
        <v>38</v>
      </c>
      <c r="E416" s="2">
        <v>3.3086500000000003E-10</v>
      </c>
      <c r="F416" s="1">
        <v>1</v>
      </c>
      <c r="G416" s="1">
        <v>1</v>
      </c>
      <c r="H416" t="s">
        <v>284</v>
      </c>
    </row>
    <row r="417" spans="1:8">
      <c r="C417" t="s">
        <v>285</v>
      </c>
      <c r="D417">
        <v>42</v>
      </c>
      <c r="E417" s="2">
        <v>1.3572500000000001E-12</v>
      </c>
      <c r="F417" s="1">
        <v>1</v>
      </c>
      <c r="G417" s="1">
        <v>1</v>
      </c>
      <c r="H417" t="s">
        <v>286</v>
      </c>
    </row>
    <row r="418" spans="1:8">
      <c r="A418" t="s">
        <v>85</v>
      </c>
    </row>
    <row r="419" spans="1:8">
      <c r="A419" t="s">
        <v>85</v>
      </c>
    </row>
    <row r="420" spans="1:8">
      <c r="A420" t="s">
        <v>1146</v>
      </c>
      <c r="B420" t="s">
        <v>886</v>
      </c>
      <c r="C420" t="s">
        <v>1147</v>
      </c>
      <c r="D420">
        <v>706</v>
      </c>
      <c r="E420">
        <v>0</v>
      </c>
      <c r="F420" s="1">
        <v>0.98</v>
      </c>
      <c r="G420" s="1">
        <v>0.98</v>
      </c>
      <c r="H420" t="s">
        <v>1148</v>
      </c>
    </row>
    <row r="421" spans="1:8">
      <c r="C421" t="s">
        <v>1149</v>
      </c>
      <c r="D421">
        <v>706</v>
      </c>
      <c r="E421">
        <v>0</v>
      </c>
      <c r="F421" s="1">
        <v>0.98</v>
      </c>
      <c r="G421" s="1">
        <v>0.98</v>
      </c>
      <c r="H421" t="s">
        <v>1150</v>
      </c>
    </row>
    <row r="422" spans="1:8">
      <c r="C422" t="s">
        <v>1151</v>
      </c>
      <c r="D422">
        <v>706</v>
      </c>
      <c r="E422">
        <v>0</v>
      </c>
      <c r="F422" s="1">
        <v>0.98</v>
      </c>
      <c r="G422" s="1">
        <v>0.98</v>
      </c>
      <c r="H422" t="s">
        <v>1152</v>
      </c>
    </row>
    <row r="423" spans="1:8">
      <c r="C423" t="s">
        <v>1153</v>
      </c>
      <c r="D423">
        <v>706</v>
      </c>
      <c r="E423">
        <v>0</v>
      </c>
      <c r="F423" s="1">
        <v>0.98</v>
      </c>
      <c r="G423" s="1">
        <v>0.98</v>
      </c>
      <c r="H423" t="s">
        <v>1154</v>
      </c>
    </row>
    <row r="424" spans="1:8">
      <c r="C424" t="s">
        <v>1155</v>
      </c>
      <c r="D424">
        <v>706</v>
      </c>
      <c r="E424">
        <v>0</v>
      </c>
      <c r="F424" s="1">
        <v>0.98</v>
      </c>
      <c r="G424" s="1">
        <v>0.98</v>
      </c>
      <c r="H424" t="s">
        <v>1156</v>
      </c>
    </row>
    <row r="425" spans="1:8">
      <c r="C425" t="s">
        <v>1157</v>
      </c>
      <c r="D425">
        <v>713</v>
      </c>
      <c r="E425">
        <v>0</v>
      </c>
      <c r="F425" s="1">
        <v>0.98</v>
      </c>
      <c r="G425" s="1">
        <v>0.98</v>
      </c>
      <c r="H425" t="s">
        <v>1158</v>
      </c>
    </row>
    <row r="426" spans="1:8">
      <c r="C426" t="s">
        <v>1159</v>
      </c>
      <c r="D426">
        <v>706</v>
      </c>
      <c r="E426">
        <v>0</v>
      </c>
      <c r="F426" s="1">
        <v>0.98</v>
      </c>
      <c r="G426" s="1">
        <v>0.98</v>
      </c>
      <c r="H426" t="s">
        <v>1160</v>
      </c>
    </row>
    <row r="427" spans="1:8">
      <c r="C427" t="s">
        <v>1161</v>
      </c>
      <c r="D427">
        <v>706</v>
      </c>
      <c r="E427">
        <v>0</v>
      </c>
      <c r="F427" s="1">
        <v>0.98</v>
      </c>
      <c r="G427" s="1">
        <v>0.98</v>
      </c>
      <c r="H427" t="s">
        <v>1162</v>
      </c>
    </row>
    <row r="428" spans="1:8">
      <c r="C428" t="s">
        <v>1163</v>
      </c>
      <c r="D428">
        <v>713</v>
      </c>
      <c r="E428">
        <v>0</v>
      </c>
      <c r="F428" s="1">
        <v>0.98</v>
      </c>
      <c r="G428" s="1">
        <v>0.98</v>
      </c>
      <c r="H428" t="s">
        <v>1965</v>
      </c>
    </row>
    <row r="429" spans="1:8">
      <c r="A429" t="s">
        <v>85</v>
      </c>
    </row>
    <row r="430" spans="1:8">
      <c r="A430" t="s">
        <v>85</v>
      </c>
    </row>
    <row r="431" spans="1:8">
      <c r="A431" t="s">
        <v>1974</v>
      </c>
      <c r="B431" t="s">
        <v>886</v>
      </c>
      <c r="C431" t="s">
        <v>1975</v>
      </c>
      <c r="D431">
        <v>449</v>
      </c>
      <c r="E431">
        <v>0</v>
      </c>
      <c r="F431" s="1">
        <v>0.99</v>
      </c>
      <c r="G431" s="1">
        <v>0.99</v>
      </c>
      <c r="H431" t="s">
        <v>1976</v>
      </c>
    </row>
    <row r="432" spans="1:8">
      <c r="C432" t="s">
        <v>1977</v>
      </c>
      <c r="D432">
        <v>454</v>
      </c>
      <c r="E432">
        <v>0</v>
      </c>
      <c r="F432" s="1">
        <v>0.98</v>
      </c>
      <c r="G432" s="1">
        <v>0.98</v>
      </c>
      <c r="H432" t="s">
        <v>1978</v>
      </c>
    </row>
    <row r="433" spans="1:8">
      <c r="C433" t="s">
        <v>1979</v>
      </c>
      <c r="D433">
        <v>454</v>
      </c>
      <c r="E433">
        <v>0</v>
      </c>
      <c r="F433" s="1">
        <v>0.98</v>
      </c>
      <c r="G433" s="1">
        <v>0.98</v>
      </c>
      <c r="H433" t="s">
        <v>1980</v>
      </c>
    </row>
    <row r="434" spans="1:8">
      <c r="C434" t="s">
        <v>1981</v>
      </c>
      <c r="D434">
        <v>452</v>
      </c>
      <c r="E434">
        <v>0</v>
      </c>
      <c r="F434" s="1">
        <v>0.98</v>
      </c>
      <c r="G434" s="1">
        <v>0.98</v>
      </c>
      <c r="H434" t="s">
        <v>1982</v>
      </c>
    </row>
    <row r="435" spans="1:8">
      <c r="C435" t="s">
        <v>1983</v>
      </c>
      <c r="D435">
        <v>454</v>
      </c>
      <c r="E435">
        <v>0</v>
      </c>
      <c r="F435" s="1">
        <v>0.98</v>
      </c>
      <c r="G435" s="1">
        <v>0.98</v>
      </c>
      <c r="H435" t="s">
        <v>1984</v>
      </c>
    </row>
    <row r="436" spans="1:8">
      <c r="C436" t="s">
        <v>1985</v>
      </c>
      <c r="D436">
        <v>452</v>
      </c>
      <c r="E436">
        <v>0</v>
      </c>
      <c r="F436" s="1">
        <v>0.97</v>
      </c>
      <c r="G436" s="1">
        <v>0.97</v>
      </c>
      <c r="H436" t="s">
        <v>1986</v>
      </c>
    </row>
    <row r="437" spans="1:8">
      <c r="C437" t="s">
        <v>1987</v>
      </c>
      <c r="D437">
        <v>452</v>
      </c>
      <c r="E437">
        <v>0</v>
      </c>
      <c r="F437" s="1">
        <v>0.97</v>
      </c>
      <c r="G437" s="1">
        <v>0.97</v>
      </c>
      <c r="H437" t="s">
        <v>1988</v>
      </c>
    </row>
    <row r="438" spans="1:8">
      <c r="C438" t="s">
        <v>1989</v>
      </c>
      <c r="D438">
        <v>452</v>
      </c>
      <c r="E438">
        <v>0</v>
      </c>
      <c r="F438" s="1">
        <v>0.97</v>
      </c>
      <c r="G438" s="1">
        <v>0.97</v>
      </c>
      <c r="H438" t="s">
        <v>1990</v>
      </c>
    </row>
    <row r="439" spans="1:8">
      <c r="C439" t="s">
        <v>1991</v>
      </c>
      <c r="D439">
        <v>452</v>
      </c>
      <c r="E439">
        <v>0</v>
      </c>
      <c r="F439" s="1">
        <v>0.97</v>
      </c>
      <c r="G439" s="1">
        <v>0.97</v>
      </c>
      <c r="H439" t="s">
        <v>1992</v>
      </c>
    </row>
    <row r="440" spans="1:8">
      <c r="F440" s="1"/>
      <c r="G440" s="1"/>
    </row>
    <row r="441" spans="1:8">
      <c r="A441" t="s">
        <v>85</v>
      </c>
    </row>
    <row r="442" spans="1:8">
      <c r="A442" t="s">
        <v>314</v>
      </c>
      <c r="B442" t="s">
        <v>886</v>
      </c>
      <c r="C442" t="s">
        <v>2067</v>
      </c>
      <c r="D442">
        <v>703</v>
      </c>
      <c r="E442">
        <v>0</v>
      </c>
      <c r="F442" s="1">
        <v>0.99</v>
      </c>
      <c r="G442" s="1">
        <v>0.99</v>
      </c>
      <c r="H442" t="s">
        <v>2068</v>
      </c>
    </row>
    <row r="443" spans="1:8">
      <c r="C443" t="s">
        <v>2061</v>
      </c>
      <c r="D443">
        <v>703</v>
      </c>
      <c r="E443">
        <v>0</v>
      </c>
      <c r="F443" s="1">
        <v>0.99</v>
      </c>
      <c r="G443" s="1">
        <v>0.99</v>
      </c>
      <c r="H443" t="s">
        <v>2062</v>
      </c>
    </row>
    <row r="444" spans="1:8">
      <c r="C444" t="s">
        <v>2063</v>
      </c>
      <c r="D444">
        <v>703</v>
      </c>
      <c r="E444">
        <v>0</v>
      </c>
      <c r="F444" s="1">
        <v>0.98</v>
      </c>
      <c r="G444" s="1">
        <v>0.98</v>
      </c>
      <c r="H444" t="s">
        <v>2064</v>
      </c>
    </row>
    <row r="445" spans="1:8">
      <c r="C445" t="s">
        <v>2065</v>
      </c>
      <c r="D445">
        <v>703</v>
      </c>
      <c r="E445">
        <v>0</v>
      </c>
      <c r="F445" s="1">
        <v>0.98</v>
      </c>
      <c r="G445" s="1">
        <v>0.98</v>
      </c>
      <c r="H445" t="s">
        <v>2066</v>
      </c>
    </row>
    <row r="446" spans="1:8">
      <c r="C446" t="s">
        <v>309</v>
      </c>
      <c r="D446">
        <v>703</v>
      </c>
      <c r="E446">
        <v>0</v>
      </c>
      <c r="F446" s="1">
        <v>0.98</v>
      </c>
      <c r="G446" s="1">
        <v>0.98</v>
      </c>
      <c r="H446" t="s">
        <v>310</v>
      </c>
    </row>
    <row r="447" spans="1:8">
      <c r="C447" t="s">
        <v>2071</v>
      </c>
      <c r="D447">
        <v>703</v>
      </c>
      <c r="E447">
        <v>0</v>
      </c>
      <c r="F447" s="1">
        <v>0.98</v>
      </c>
      <c r="G447" s="1">
        <v>0.98</v>
      </c>
      <c r="H447" t="s">
        <v>2072</v>
      </c>
    </row>
    <row r="448" spans="1:8">
      <c r="C448" t="s">
        <v>2069</v>
      </c>
      <c r="D448">
        <v>703</v>
      </c>
      <c r="E448">
        <v>0</v>
      </c>
      <c r="F448" s="1">
        <v>0.98</v>
      </c>
      <c r="G448" s="1">
        <v>0.98</v>
      </c>
      <c r="H448" t="s">
        <v>2070</v>
      </c>
    </row>
    <row r="449" spans="1:8">
      <c r="C449" t="s">
        <v>315</v>
      </c>
      <c r="D449">
        <v>703</v>
      </c>
      <c r="E449">
        <v>0</v>
      </c>
      <c r="F449" s="1">
        <v>0.98</v>
      </c>
      <c r="G449" s="1">
        <v>0.98</v>
      </c>
      <c r="H449" t="s">
        <v>316</v>
      </c>
    </row>
    <row r="450" spans="1:8">
      <c r="C450" t="s">
        <v>317</v>
      </c>
      <c r="D450">
        <v>703</v>
      </c>
      <c r="E450">
        <v>0</v>
      </c>
      <c r="F450" s="1">
        <v>0.97</v>
      </c>
      <c r="G450" s="1">
        <v>0.97</v>
      </c>
      <c r="H450" t="s">
        <v>318</v>
      </c>
    </row>
    <row r="451" spans="1:8">
      <c r="A451" t="s">
        <v>85</v>
      </c>
    </row>
    <row r="452" spans="1:8">
      <c r="A452" t="s">
        <v>85</v>
      </c>
    </row>
    <row r="453" spans="1:8">
      <c r="A453" t="s">
        <v>319</v>
      </c>
      <c r="B453" t="s">
        <v>886</v>
      </c>
      <c r="C453" t="s">
        <v>320</v>
      </c>
      <c r="D453">
        <v>611</v>
      </c>
      <c r="E453">
        <v>0</v>
      </c>
      <c r="F453" s="1">
        <v>0.98</v>
      </c>
      <c r="G453" s="1">
        <v>0.98</v>
      </c>
      <c r="H453" t="s">
        <v>321</v>
      </c>
    </row>
    <row r="454" spans="1:8">
      <c r="C454" t="s">
        <v>322</v>
      </c>
      <c r="D454">
        <v>55</v>
      </c>
      <c r="E454" s="2">
        <v>5.2374399999999996E-9</v>
      </c>
      <c r="F454" s="1">
        <v>0.92</v>
      </c>
      <c r="G454" s="1">
        <v>0.92</v>
      </c>
      <c r="H454" t="s">
        <v>323</v>
      </c>
    </row>
    <row r="455" spans="1:8">
      <c r="C455" t="s">
        <v>324</v>
      </c>
      <c r="D455">
        <v>48</v>
      </c>
      <c r="E455" s="2">
        <v>2.1484599999999999E-11</v>
      </c>
      <c r="F455" s="1">
        <v>0.95</v>
      </c>
      <c r="G455" s="1">
        <v>0.95</v>
      </c>
      <c r="H455" t="s">
        <v>325</v>
      </c>
    </row>
    <row r="456" spans="1:8">
      <c r="C456" t="s">
        <v>326</v>
      </c>
      <c r="D456">
        <v>43</v>
      </c>
      <c r="E456" s="2">
        <v>2.06951E-8</v>
      </c>
      <c r="F456" s="1">
        <v>0.95</v>
      </c>
      <c r="G456" s="1">
        <v>0.95</v>
      </c>
      <c r="H456" t="s">
        <v>327</v>
      </c>
    </row>
    <row r="457" spans="1:8">
      <c r="C457" t="s">
        <v>312</v>
      </c>
      <c r="D457">
        <v>60</v>
      </c>
      <c r="E457" s="2">
        <v>5.2374399999999996E-9</v>
      </c>
      <c r="F457" s="1">
        <v>0.93</v>
      </c>
      <c r="G457" s="1">
        <v>0.93</v>
      </c>
      <c r="H457" t="s">
        <v>313</v>
      </c>
    </row>
    <row r="458" spans="1:8">
      <c r="C458" t="s">
        <v>328</v>
      </c>
      <c r="D458">
        <v>43</v>
      </c>
      <c r="E458" s="2">
        <v>2.06951E-8</v>
      </c>
      <c r="F458" s="1">
        <v>0.95</v>
      </c>
      <c r="G458" s="1">
        <v>0.95</v>
      </c>
      <c r="H458" t="s">
        <v>329</v>
      </c>
    </row>
    <row r="459" spans="1:8">
      <c r="C459" t="s">
        <v>330</v>
      </c>
      <c r="D459">
        <v>45</v>
      </c>
      <c r="E459" s="2">
        <v>5.43724E-12</v>
      </c>
      <c r="F459" s="1">
        <v>0.97</v>
      </c>
      <c r="G459" s="1">
        <v>0.97</v>
      </c>
      <c r="H459" t="s">
        <v>331</v>
      </c>
    </row>
    <row r="460" spans="1:8">
      <c r="C460" t="s">
        <v>332</v>
      </c>
      <c r="D460">
        <v>41</v>
      </c>
      <c r="E460" s="2">
        <v>1.32547E-9</v>
      </c>
      <c r="F460" s="1">
        <v>0.97</v>
      </c>
      <c r="G460" s="1">
        <v>0.97</v>
      </c>
      <c r="H460" t="s">
        <v>333</v>
      </c>
    </row>
    <row r="461" spans="1:8">
      <c r="C461" t="s">
        <v>334</v>
      </c>
      <c r="D461">
        <v>50</v>
      </c>
      <c r="E461" s="2">
        <v>1.3760400000000001E-12</v>
      </c>
      <c r="F461" s="1">
        <v>0.96</v>
      </c>
      <c r="G461" s="1">
        <v>0.96</v>
      </c>
      <c r="H461" t="s">
        <v>335</v>
      </c>
    </row>
    <row r="462" spans="1:8">
      <c r="A462" t="s">
        <v>85</v>
      </c>
    </row>
    <row r="463" spans="1:8">
      <c r="A463" t="s">
        <v>85</v>
      </c>
    </row>
    <row r="464" spans="1:8">
      <c r="A464" t="s">
        <v>463</v>
      </c>
      <c r="B464" t="s">
        <v>886</v>
      </c>
      <c r="C464" t="s">
        <v>1108</v>
      </c>
      <c r="D464">
        <v>708</v>
      </c>
      <c r="E464">
        <v>0</v>
      </c>
      <c r="F464" s="1">
        <v>0.98</v>
      </c>
      <c r="G464" s="1">
        <v>0.98</v>
      </c>
      <c r="H464" t="s">
        <v>1109</v>
      </c>
    </row>
    <row r="465" spans="1:8">
      <c r="C465" t="s">
        <v>1110</v>
      </c>
      <c r="D465">
        <v>708</v>
      </c>
      <c r="E465">
        <v>0</v>
      </c>
      <c r="F465" s="1">
        <v>0.98</v>
      </c>
      <c r="G465" s="1">
        <v>0.98</v>
      </c>
      <c r="H465" t="s">
        <v>1111</v>
      </c>
    </row>
    <row r="466" spans="1:8">
      <c r="C466" t="s">
        <v>297</v>
      </c>
      <c r="D466">
        <v>717</v>
      </c>
      <c r="E466">
        <v>0</v>
      </c>
      <c r="F466" s="1">
        <v>0.98</v>
      </c>
      <c r="G466" s="1">
        <v>0.98</v>
      </c>
      <c r="H466" t="s">
        <v>298</v>
      </c>
    </row>
    <row r="467" spans="1:8">
      <c r="C467" t="s">
        <v>1112</v>
      </c>
      <c r="D467">
        <v>709</v>
      </c>
      <c r="E467">
        <v>0</v>
      </c>
      <c r="F467" s="1">
        <v>0.98</v>
      </c>
      <c r="G467" s="1">
        <v>0.98</v>
      </c>
      <c r="H467" t="s">
        <v>1113</v>
      </c>
    </row>
    <row r="468" spans="1:8">
      <c r="C468" t="s">
        <v>1114</v>
      </c>
      <c r="D468">
        <v>703</v>
      </c>
      <c r="E468">
        <v>0</v>
      </c>
      <c r="F468" s="1">
        <v>0.97</v>
      </c>
      <c r="G468" s="1">
        <v>0.97</v>
      </c>
      <c r="H468" t="s">
        <v>1115</v>
      </c>
    </row>
    <row r="469" spans="1:8">
      <c r="C469" t="s">
        <v>1127</v>
      </c>
      <c r="D469">
        <v>701</v>
      </c>
      <c r="E469">
        <v>0</v>
      </c>
      <c r="F469" s="1">
        <v>0.97</v>
      </c>
      <c r="G469" s="1">
        <v>0.97</v>
      </c>
      <c r="H469" t="s">
        <v>1128</v>
      </c>
    </row>
    <row r="470" spans="1:8">
      <c r="C470" t="s">
        <v>1116</v>
      </c>
      <c r="D470">
        <v>703</v>
      </c>
      <c r="E470">
        <v>0</v>
      </c>
      <c r="F470" s="1">
        <v>0.97</v>
      </c>
      <c r="G470" s="1">
        <v>0.97</v>
      </c>
      <c r="H470" t="s">
        <v>1117</v>
      </c>
    </row>
    <row r="471" spans="1:8">
      <c r="C471" t="s">
        <v>1118</v>
      </c>
      <c r="D471">
        <v>708</v>
      </c>
      <c r="E471">
        <v>0</v>
      </c>
      <c r="F471" s="1">
        <v>0.97</v>
      </c>
      <c r="G471" s="1">
        <v>0.97</v>
      </c>
      <c r="H471" t="s">
        <v>1119</v>
      </c>
    </row>
    <row r="472" spans="1:8">
      <c r="C472" t="s">
        <v>1120</v>
      </c>
      <c r="D472">
        <v>708</v>
      </c>
      <c r="E472">
        <v>0</v>
      </c>
      <c r="F472" s="1">
        <v>0.97</v>
      </c>
      <c r="G472" s="1">
        <v>0.97</v>
      </c>
      <c r="H472" t="s">
        <v>1121</v>
      </c>
    </row>
    <row r="473" spans="1:8">
      <c r="A473" t="s">
        <v>85</v>
      </c>
    </row>
    <row r="474" spans="1:8">
      <c r="A474" t="s">
        <v>85</v>
      </c>
    </row>
    <row r="475" spans="1:8">
      <c r="A475" t="s">
        <v>336</v>
      </c>
      <c r="B475" t="s">
        <v>886</v>
      </c>
      <c r="C475" t="s">
        <v>1132</v>
      </c>
      <c r="D475">
        <v>700</v>
      </c>
      <c r="E475">
        <v>0</v>
      </c>
      <c r="F475" s="1">
        <v>0.97</v>
      </c>
      <c r="G475" s="1">
        <v>0.97</v>
      </c>
      <c r="H475" t="s">
        <v>1133</v>
      </c>
    </row>
    <row r="476" spans="1:8">
      <c r="C476" t="s">
        <v>1134</v>
      </c>
      <c r="D476">
        <v>700</v>
      </c>
      <c r="E476">
        <v>0</v>
      </c>
      <c r="F476" s="1">
        <v>0.96</v>
      </c>
      <c r="G476" s="1">
        <v>0.96</v>
      </c>
      <c r="H476" t="s">
        <v>1135</v>
      </c>
    </row>
    <row r="477" spans="1:8">
      <c r="C477" t="s">
        <v>1136</v>
      </c>
      <c r="D477">
        <v>700</v>
      </c>
      <c r="E477">
        <v>0</v>
      </c>
      <c r="F477" s="1">
        <v>0.96</v>
      </c>
      <c r="G477" s="1">
        <v>0.96</v>
      </c>
      <c r="H477" t="s">
        <v>1137</v>
      </c>
    </row>
    <row r="478" spans="1:8">
      <c r="C478" t="s">
        <v>1138</v>
      </c>
      <c r="D478">
        <v>702</v>
      </c>
      <c r="E478">
        <v>0</v>
      </c>
      <c r="F478" s="1">
        <v>0.96</v>
      </c>
      <c r="G478" s="1">
        <v>0.96</v>
      </c>
      <c r="H478" t="s">
        <v>1139</v>
      </c>
    </row>
    <row r="479" spans="1:8">
      <c r="C479" t="s">
        <v>337</v>
      </c>
      <c r="D479">
        <v>648</v>
      </c>
      <c r="E479">
        <v>0</v>
      </c>
      <c r="F479" s="1">
        <v>0.95</v>
      </c>
      <c r="G479" s="1">
        <v>0.95</v>
      </c>
      <c r="H479" t="s">
        <v>338</v>
      </c>
    </row>
    <row r="480" spans="1:8">
      <c r="C480" t="s">
        <v>1140</v>
      </c>
      <c r="D480">
        <v>641</v>
      </c>
      <c r="E480">
        <v>0</v>
      </c>
      <c r="F480" s="1">
        <v>0.96</v>
      </c>
      <c r="G480" s="1">
        <v>0.96</v>
      </c>
      <c r="H480" t="s">
        <v>1141</v>
      </c>
    </row>
    <row r="481" spans="1:8">
      <c r="C481" t="s">
        <v>1142</v>
      </c>
      <c r="D481">
        <v>700</v>
      </c>
      <c r="E481">
        <v>0</v>
      </c>
      <c r="F481" s="1">
        <v>0.94</v>
      </c>
      <c r="G481" s="1">
        <v>0.94</v>
      </c>
      <c r="H481" t="s">
        <v>1143</v>
      </c>
    </row>
    <row r="482" spans="1:8">
      <c r="C482" t="s">
        <v>339</v>
      </c>
      <c r="D482">
        <v>650</v>
      </c>
      <c r="E482">
        <v>0</v>
      </c>
      <c r="F482" s="1">
        <v>0.95</v>
      </c>
      <c r="G482" s="1">
        <v>0.95</v>
      </c>
      <c r="H482" t="s">
        <v>340</v>
      </c>
    </row>
    <row r="483" spans="1:8">
      <c r="C483" t="s">
        <v>341</v>
      </c>
      <c r="D483">
        <v>700</v>
      </c>
      <c r="E483">
        <v>0</v>
      </c>
      <c r="F483" s="1">
        <v>0.93</v>
      </c>
      <c r="G483" s="1">
        <v>0.93</v>
      </c>
      <c r="H483" t="s">
        <v>342</v>
      </c>
    </row>
    <row r="484" spans="1:8">
      <c r="A484" t="s">
        <v>85</v>
      </c>
    </row>
    <row r="485" spans="1:8">
      <c r="A485" t="s">
        <v>85</v>
      </c>
    </row>
    <row r="486" spans="1:8">
      <c r="A486" t="s">
        <v>343</v>
      </c>
      <c r="B486" t="s">
        <v>886</v>
      </c>
      <c r="C486" t="s">
        <v>2067</v>
      </c>
      <c r="D486">
        <v>717</v>
      </c>
      <c r="E486">
        <v>0</v>
      </c>
      <c r="F486" s="1">
        <v>0.99</v>
      </c>
      <c r="G486" s="1">
        <v>0.99</v>
      </c>
      <c r="H486" t="s">
        <v>2068</v>
      </c>
    </row>
    <row r="487" spans="1:8">
      <c r="C487" t="s">
        <v>2071</v>
      </c>
      <c r="D487">
        <v>717</v>
      </c>
      <c r="E487">
        <v>0</v>
      </c>
      <c r="F487" s="1">
        <v>0.98</v>
      </c>
      <c r="G487" s="1">
        <v>0.98</v>
      </c>
      <c r="H487" t="s">
        <v>2072</v>
      </c>
    </row>
    <row r="488" spans="1:8">
      <c r="C488" t="s">
        <v>2061</v>
      </c>
      <c r="D488">
        <v>717</v>
      </c>
      <c r="E488">
        <v>0</v>
      </c>
      <c r="F488" s="1">
        <v>0.98</v>
      </c>
      <c r="G488" s="1">
        <v>0.98</v>
      </c>
      <c r="H488" t="s">
        <v>2062</v>
      </c>
    </row>
    <row r="489" spans="1:8">
      <c r="C489" t="s">
        <v>2063</v>
      </c>
      <c r="D489">
        <v>717</v>
      </c>
      <c r="E489">
        <v>0</v>
      </c>
      <c r="F489" s="1">
        <v>0.98</v>
      </c>
      <c r="G489" s="1">
        <v>0.98</v>
      </c>
      <c r="H489" t="s">
        <v>2064</v>
      </c>
    </row>
    <row r="490" spans="1:8">
      <c r="C490" t="s">
        <v>2065</v>
      </c>
      <c r="D490">
        <v>717</v>
      </c>
      <c r="E490">
        <v>0</v>
      </c>
      <c r="F490" s="1">
        <v>0.98</v>
      </c>
      <c r="G490" s="1">
        <v>0.98</v>
      </c>
      <c r="H490" t="s">
        <v>2066</v>
      </c>
    </row>
    <row r="491" spans="1:8">
      <c r="C491" t="s">
        <v>309</v>
      </c>
      <c r="D491">
        <v>717</v>
      </c>
      <c r="E491">
        <v>0</v>
      </c>
      <c r="F491" s="1">
        <v>0.98</v>
      </c>
      <c r="G491" s="1">
        <v>0.98</v>
      </c>
      <c r="H491" t="s">
        <v>310</v>
      </c>
    </row>
    <row r="492" spans="1:8">
      <c r="C492" t="s">
        <v>2069</v>
      </c>
      <c r="D492">
        <v>717</v>
      </c>
      <c r="E492">
        <v>0</v>
      </c>
      <c r="F492" s="1">
        <v>0.98</v>
      </c>
      <c r="G492" s="1">
        <v>0.98</v>
      </c>
      <c r="H492" t="s">
        <v>2070</v>
      </c>
    </row>
    <row r="493" spans="1:8">
      <c r="C493" t="s">
        <v>317</v>
      </c>
      <c r="D493">
        <v>717</v>
      </c>
      <c r="E493">
        <v>0</v>
      </c>
      <c r="F493" s="1">
        <v>0.97</v>
      </c>
      <c r="G493" s="1">
        <v>0.97</v>
      </c>
      <c r="H493" t="s">
        <v>318</v>
      </c>
    </row>
    <row r="494" spans="1:8">
      <c r="C494" t="s">
        <v>344</v>
      </c>
      <c r="D494">
        <v>717</v>
      </c>
      <c r="E494">
        <v>0</v>
      </c>
      <c r="F494" s="1">
        <v>0.97</v>
      </c>
      <c r="G494" s="1">
        <v>0.97</v>
      </c>
      <c r="H494" t="s">
        <v>345</v>
      </c>
    </row>
    <row r="495" spans="1:8">
      <c r="A495" t="s">
        <v>85</v>
      </c>
    </row>
    <row r="496" spans="1:8">
      <c r="A496" t="s">
        <v>85</v>
      </c>
    </row>
    <row r="497" spans="1:8">
      <c r="A497" t="s">
        <v>346</v>
      </c>
      <c r="B497" t="s">
        <v>886</v>
      </c>
      <c r="C497" t="s">
        <v>332</v>
      </c>
      <c r="D497">
        <v>620</v>
      </c>
      <c r="E497">
        <v>0</v>
      </c>
      <c r="F497" s="1">
        <v>0.99</v>
      </c>
      <c r="G497" s="1">
        <v>0.99</v>
      </c>
      <c r="H497" t="s">
        <v>333</v>
      </c>
    </row>
    <row r="498" spans="1:8">
      <c r="C498" t="s">
        <v>328</v>
      </c>
      <c r="D498">
        <v>62</v>
      </c>
      <c r="E498" s="2">
        <v>9.6065899999999996E-20</v>
      </c>
      <c r="F498" s="1">
        <v>0.95</v>
      </c>
      <c r="G498" s="1">
        <v>0.95</v>
      </c>
      <c r="H498" t="s">
        <v>329</v>
      </c>
    </row>
    <row r="499" spans="1:8">
      <c r="C499" t="s">
        <v>324</v>
      </c>
      <c r="D499">
        <v>39</v>
      </c>
      <c r="E499" s="2">
        <v>8.5859800000000002E-11</v>
      </c>
      <c r="F499" s="1">
        <v>1</v>
      </c>
      <c r="G499" s="1">
        <v>1</v>
      </c>
      <c r="H499" t="s">
        <v>325</v>
      </c>
    </row>
    <row r="500" spans="1:8">
      <c r="C500" t="s">
        <v>326</v>
      </c>
      <c r="D500">
        <v>42</v>
      </c>
      <c r="E500" s="2">
        <v>3.3926400000000001E-10</v>
      </c>
      <c r="F500" s="1">
        <v>0.97</v>
      </c>
      <c r="G500" s="1">
        <v>0.97</v>
      </c>
      <c r="H500" t="s">
        <v>327</v>
      </c>
    </row>
    <row r="501" spans="1:8">
      <c r="C501" t="s">
        <v>312</v>
      </c>
      <c r="D501">
        <v>51</v>
      </c>
      <c r="E501" s="2">
        <v>2.0930599999999999E-8</v>
      </c>
      <c r="F501" s="1">
        <v>0.96</v>
      </c>
      <c r="G501" s="1">
        <v>0.96</v>
      </c>
      <c r="H501" t="s">
        <v>313</v>
      </c>
    </row>
    <row r="502" spans="1:8">
      <c r="C502" t="s">
        <v>330</v>
      </c>
      <c r="D502">
        <v>42</v>
      </c>
      <c r="E502" s="2">
        <v>1.3917E-12</v>
      </c>
      <c r="F502" s="1">
        <v>1</v>
      </c>
      <c r="G502" s="1">
        <v>1</v>
      </c>
      <c r="H502" t="s">
        <v>331</v>
      </c>
    </row>
    <row r="503" spans="1:8">
      <c r="C503" t="s">
        <v>347</v>
      </c>
      <c r="D503">
        <v>182</v>
      </c>
      <c r="E503" s="2">
        <v>2.3594199999999999E-91</v>
      </c>
      <c r="F503" s="1">
        <v>0.98</v>
      </c>
      <c r="G503" s="1">
        <v>0.98</v>
      </c>
      <c r="H503" t="s">
        <v>348</v>
      </c>
    </row>
    <row r="504" spans="1:8">
      <c r="C504" t="s">
        <v>349</v>
      </c>
      <c r="D504">
        <v>182</v>
      </c>
      <c r="E504" s="2">
        <v>2.3594199999999999E-91</v>
      </c>
      <c r="F504" s="1">
        <v>0.98</v>
      </c>
      <c r="G504" s="1">
        <v>0.98</v>
      </c>
      <c r="H504" t="s">
        <v>350</v>
      </c>
    </row>
    <row r="505" spans="1:8">
      <c r="C505" t="s">
        <v>322</v>
      </c>
      <c r="D505">
        <v>45</v>
      </c>
      <c r="E505" s="2">
        <v>8.2704600000000003E-8</v>
      </c>
      <c r="F505" s="1">
        <v>0.95</v>
      </c>
      <c r="G505" s="1">
        <v>0.95</v>
      </c>
      <c r="H505" t="s">
        <v>323</v>
      </c>
    </row>
    <row r="506" spans="1:8">
      <c r="A506" t="s">
        <v>85</v>
      </c>
    </row>
    <row r="507" spans="1:8">
      <c r="A507" t="s">
        <v>85</v>
      </c>
    </row>
    <row r="508" spans="1:8">
      <c r="A508" t="s">
        <v>351</v>
      </c>
      <c r="B508" t="s">
        <v>886</v>
      </c>
      <c r="C508" t="s">
        <v>2015</v>
      </c>
      <c r="D508">
        <v>711</v>
      </c>
      <c r="E508">
        <v>0</v>
      </c>
      <c r="F508" s="1">
        <v>0.99</v>
      </c>
      <c r="G508" s="1">
        <v>0.99</v>
      </c>
      <c r="H508" t="s">
        <v>2016</v>
      </c>
    </row>
    <row r="509" spans="1:8">
      <c r="C509" t="s">
        <v>2017</v>
      </c>
      <c r="D509">
        <v>711</v>
      </c>
      <c r="E509">
        <v>0</v>
      </c>
      <c r="F509" s="1">
        <v>0.99</v>
      </c>
      <c r="G509" s="1">
        <v>0.99</v>
      </c>
      <c r="H509" t="s">
        <v>2018</v>
      </c>
    </row>
    <row r="510" spans="1:8">
      <c r="C510" t="s">
        <v>2019</v>
      </c>
      <c r="D510">
        <v>711</v>
      </c>
      <c r="E510">
        <v>0</v>
      </c>
      <c r="F510" s="1">
        <v>0.98</v>
      </c>
      <c r="G510" s="1">
        <v>0.98</v>
      </c>
      <c r="H510" t="s">
        <v>2020</v>
      </c>
    </row>
    <row r="511" spans="1:8">
      <c r="C511" t="s">
        <v>2021</v>
      </c>
      <c r="D511">
        <v>697</v>
      </c>
      <c r="E511">
        <v>0</v>
      </c>
      <c r="F511" s="1">
        <v>0.99</v>
      </c>
      <c r="G511" s="1">
        <v>0.99</v>
      </c>
      <c r="H511" t="s">
        <v>2022</v>
      </c>
    </row>
    <row r="512" spans="1:8">
      <c r="C512" t="s">
        <v>1163</v>
      </c>
      <c r="D512">
        <v>711</v>
      </c>
      <c r="E512">
        <v>0</v>
      </c>
      <c r="F512" s="1">
        <v>0.98</v>
      </c>
      <c r="G512" s="1">
        <v>0.98</v>
      </c>
      <c r="H512" t="s">
        <v>1965</v>
      </c>
    </row>
    <row r="513" spans="1:8">
      <c r="C513" t="s">
        <v>352</v>
      </c>
      <c r="D513">
        <v>711</v>
      </c>
      <c r="E513">
        <v>0</v>
      </c>
      <c r="F513" s="1">
        <v>0.98</v>
      </c>
      <c r="G513" s="1">
        <v>0.98</v>
      </c>
      <c r="H513" t="s">
        <v>353</v>
      </c>
    </row>
    <row r="514" spans="1:8">
      <c r="C514" t="s">
        <v>2011</v>
      </c>
      <c r="D514">
        <v>711</v>
      </c>
      <c r="E514">
        <v>0</v>
      </c>
      <c r="F514" s="1">
        <v>0.98</v>
      </c>
      <c r="G514" s="1">
        <v>0.98</v>
      </c>
      <c r="H514" t="s">
        <v>2012</v>
      </c>
    </row>
    <row r="515" spans="1:8">
      <c r="C515" t="s">
        <v>1157</v>
      </c>
      <c r="D515">
        <v>711</v>
      </c>
      <c r="E515">
        <v>0</v>
      </c>
      <c r="F515" s="1">
        <v>0.98</v>
      </c>
      <c r="G515" s="1">
        <v>0.98</v>
      </c>
      <c r="H515" t="s">
        <v>1158</v>
      </c>
    </row>
    <row r="516" spans="1:8">
      <c r="C516" t="s">
        <v>1610</v>
      </c>
      <c r="D516">
        <v>711</v>
      </c>
      <c r="E516">
        <v>0</v>
      </c>
      <c r="F516" s="1">
        <v>0.98</v>
      </c>
      <c r="G516" s="1">
        <v>0.98</v>
      </c>
      <c r="H516" t="s">
        <v>1611</v>
      </c>
    </row>
    <row r="517" spans="1:8">
      <c r="A517" t="s">
        <v>85</v>
      </c>
    </row>
    <row r="518" spans="1:8">
      <c r="A518" t="s">
        <v>85</v>
      </c>
    </row>
    <row r="519" spans="1:8">
      <c r="A519" t="s">
        <v>354</v>
      </c>
      <c r="B519" t="s">
        <v>886</v>
      </c>
      <c r="C519" t="s">
        <v>355</v>
      </c>
      <c r="D519">
        <v>487</v>
      </c>
      <c r="E519">
        <v>0</v>
      </c>
      <c r="F519" s="1">
        <v>0.98</v>
      </c>
      <c r="G519" s="1">
        <v>0.98</v>
      </c>
      <c r="H519" t="s">
        <v>356</v>
      </c>
    </row>
    <row r="520" spans="1:8">
      <c r="C520" t="s">
        <v>357</v>
      </c>
      <c r="D520">
        <v>487</v>
      </c>
      <c r="E520">
        <v>0</v>
      </c>
      <c r="F520" s="1">
        <v>0.98</v>
      </c>
      <c r="G520" s="1">
        <v>0.98</v>
      </c>
      <c r="H520" t="s">
        <v>358</v>
      </c>
    </row>
    <row r="521" spans="1:8">
      <c r="C521" t="s">
        <v>359</v>
      </c>
      <c r="D521">
        <v>487</v>
      </c>
      <c r="E521">
        <v>0</v>
      </c>
      <c r="F521" s="1">
        <v>0.98</v>
      </c>
      <c r="G521" s="1">
        <v>0.98</v>
      </c>
      <c r="H521" t="s">
        <v>360</v>
      </c>
    </row>
    <row r="522" spans="1:8">
      <c r="C522" t="s">
        <v>361</v>
      </c>
      <c r="D522">
        <v>487</v>
      </c>
      <c r="E522">
        <v>0</v>
      </c>
      <c r="F522" s="1">
        <v>0.98</v>
      </c>
      <c r="G522" s="1">
        <v>0.98</v>
      </c>
      <c r="H522" t="s">
        <v>362</v>
      </c>
    </row>
    <row r="523" spans="1:8">
      <c r="C523" t="s">
        <v>363</v>
      </c>
      <c r="D523">
        <v>487</v>
      </c>
      <c r="E523">
        <v>0</v>
      </c>
      <c r="F523" s="1">
        <v>0.98</v>
      </c>
      <c r="G523" s="1">
        <v>0.98</v>
      </c>
      <c r="H523" t="s">
        <v>364</v>
      </c>
    </row>
    <row r="524" spans="1:8">
      <c r="C524" t="s">
        <v>365</v>
      </c>
      <c r="D524">
        <v>487</v>
      </c>
      <c r="E524">
        <v>0</v>
      </c>
      <c r="F524" s="1">
        <v>0.98</v>
      </c>
      <c r="G524" s="1">
        <v>0.98</v>
      </c>
      <c r="H524" t="s">
        <v>366</v>
      </c>
    </row>
    <row r="525" spans="1:8">
      <c r="C525" t="s">
        <v>367</v>
      </c>
      <c r="D525">
        <v>487</v>
      </c>
      <c r="E525">
        <v>0</v>
      </c>
      <c r="F525" s="1">
        <v>0.98</v>
      </c>
      <c r="G525" s="1">
        <v>0.98</v>
      </c>
      <c r="H525" t="s">
        <v>427</v>
      </c>
    </row>
    <row r="526" spans="1:8">
      <c r="C526" t="s">
        <v>428</v>
      </c>
      <c r="D526">
        <v>487</v>
      </c>
      <c r="E526">
        <v>0</v>
      </c>
      <c r="F526" s="1">
        <v>0.98</v>
      </c>
      <c r="G526" s="1">
        <v>0.98</v>
      </c>
      <c r="H526" t="s">
        <v>429</v>
      </c>
    </row>
    <row r="527" spans="1:8">
      <c r="C527" t="s">
        <v>430</v>
      </c>
      <c r="D527">
        <v>489</v>
      </c>
      <c r="E527">
        <v>0</v>
      </c>
      <c r="F527" s="1">
        <v>0.97</v>
      </c>
      <c r="G527" s="1">
        <v>0.97</v>
      </c>
      <c r="H527" t="s">
        <v>431</v>
      </c>
    </row>
    <row r="528" spans="1:8">
      <c r="A528" t="s">
        <v>85</v>
      </c>
    </row>
    <row r="529" spans="1:8">
      <c r="A529" t="s">
        <v>85</v>
      </c>
    </row>
    <row r="530" spans="1:8">
      <c r="A530" t="s">
        <v>432</v>
      </c>
      <c r="B530" t="s">
        <v>886</v>
      </c>
      <c r="C530" t="s">
        <v>1149</v>
      </c>
      <c r="D530">
        <v>704</v>
      </c>
      <c r="E530">
        <v>0</v>
      </c>
      <c r="F530" s="1">
        <v>0.99</v>
      </c>
      <c r="G530" s="1">
        <v>0.99</v>
      </c>
      <c r="H530" t="s">
        <v>1150</v>
      </c>
    </row>
    <row r="531" spans="1:8">
      <c r="C531" t="s">
        <v>243</v>
      </c>
      <c r="D531">
        <v>704</v>
      </c>
      <c r="E531">
        <v>0</v>
      </c>
      <c r="F531" s="1">
        <v>0.99</v>
      </c>
      <c r="G531" s="1">
        <v>0.99</v>
      </c>
      <c r="H531" t="s">
        <v>293</v>
      </c>
    </row>
    <row r="532" spans="1:8">
      <c r="C532" t="s">
        <v>1147</v>
      </c>
      <c r="D532">
        <v>704</v>
      </c>
      <c r="E532">
        <v>0</v>
      </c>
      <c r="F532" s="1">
        <v>0.99</v>
      </c>
      <c r="G532" s="1">
        <v>0.99</v>
      </c>
      <c r="H532" t="s">
        <v>1148</v>
      </c>
    </row>
    <row r="533" spans="1:8">
      <c r="C533" t="s">
        <v>1151</v>
      </c>
      <c r="D533">
        <v>704</v>
      </c>
      <c r="E533">
        <v>0</v>
      </c>
      <c r="F533" s="1">
        <v>0.99</v>
      </c>
      <c r="G533" s="1">
        <v>0.99</v>
      </c>
      <c r="H533" t="s">
        <v>1152</v>
      </c>
    </row>
    <row r="534" spans="1:8">
      <c r="C534" t="s">
        <v>433</v>
      </c>
      <c r="D534">
        <v>704</v>
      </c>
      <c r="E534">
        <v>0</v>
      </c>
      <c r="F534" s="1">
        <v>0.99</v>
      </c>
      <c r="G534" s="1">
        <v>0.99</v>
      </c>
      <c r="H534" t="s">
        <v>434</v>
      </c>
    </row>
    <row r="535" spans="1:8">
      <c r="C535" t="s">
        <v>1153</v>
      </c>
      <c r="D535">
        <v>704</v>
      </c>
      <c r="E535">
        <v>0</v>
      </c>
      <c r="F535" s="1">
        <v>0.99</v>
      </c>
      <c r="G535" s="1">
        <v>0.99</v>
      </c>
      <c r="H535" t="s">
        <v>1154</v>
      </c>
    </row>
    <row r="536" spans="1:8">
      <c r="C536" t="s">
        <v>435</v>
      </c>
      <c r="D536">
        <v>704</v>
      </c>
      <c r="E536">
        <v>0</v>
      </c>
      <c r="F536" s="1">
        <v>0.99</v>
      </c>
      <c r="G536" s="1">
        <v>0.99</v>
      </c>
      <c r="H536" t="s">
        <v>436</v>
      </c>
    </row>
    <row r="537" spans="1:8">
      <c r="C537" t="s">
        <v>437</v>
      </c>
      <c r="D537">
        <v>704</v>
      </c>
      <c r="E537">
        <v>0</v>
      </c>
      <c r="F537" s="1">
        <v>0.99</v>
      </c>
      <c r="G537" s="1">
        <v>0.99</v>
      </c>
      <c r="H537" t="s">
        <v>438</v>
      </c>
    </row>
    <row r="538" spans="1:8">
      <c r="C538" t="s">
        <v>439</v>
      </c>
      <c r="D538">
        <v>711</v>
      </c>
      <c r="E538">
        <v>0</v>
      </c>
      <c r="F538" s="1">
        <v>0.98</v>
      </c>
      <c r="G538" s="1">
        <v>0.98</v>
      </c>
      <c r="H538" t="s">
        <v>440</v>
      </c>
    </row>
    <row r="539" spans="1:8">
      <c r="A539" t="s">
        <v>85</v>
      </c>
    </row>
    <row r="540" spans="1:8">
      <c r="A540" t="s">
        <v>85</v>
      </c>
    </row>
    <row r="541" spans="1:8">
      <c r="A541" t="s">
        <v>441</v>
      </c>
      <c r="B541" t="s">
        <v>886</v>
      </c>
      <c r="C541" t="s">
        <v>442</v>
      </c>
      <c r="D541">
        <v>626</v>
      </c>
      <c r="E541">
        <v>0</v>
      </c>
      <c r="F541" s="1">
        <v>0.99</v>
      </c>
      <c r="G541" s="1">
        <v>0.99</v>
      </c>
      <c r="H541" t="s">
        <v>443</v>
      </c>
    </row>
    <row r="542" spans="1:8">
      <c r="C542" t="s">
        <v>444</v>
      </c>
      <c r="D542">
        <v>586</v>
      </c>
      <c r="E542">
        <v>0</v>
      </c>
      <c r="F542" s="1">
        <v>0.99</v>
      </c>
      <c r="G542" s="1">
        <v>0.99</v>
      </c>
      <c r="H542" t="s">
        <v>445</v>
      </c>
    </row>
    <row r="543" spans="1:8">
      <c r="C543" t="s">
        <v>446</v>
      </c>
      <c r="D543">
        <v>594</v>
      </c>
      <c r="E543">
        <v>0</v>
      </c>
      <c r="F543" s="1">
        <v>0.95</v>
      </c>
      <c r="G543" s="1">
        <v>0.95</v>
      </c>
      <c r="H543" t="s">
        <v>447</v>
      </c>
    </row>
    <row r="544" spans="1:8">
      <c r="C544" t="s">
        <v>448</v>
      </c>
      <c r="D544">
        <v>594</v>
      </c>
      <c r="E544">
        <v>0</v>
      </c>
      <c r="F544" s="1">
        <v>0.95</v>
      </c>
      <c r="G544" s="1">
        <v>0.95</v>
      </c>
      <c r="H544" t="s">
        <v>449</v>
      </c>
    </row>
    <row r="545" spans="1:8">
      <c r="C545" t="s">
        <v>450</v>
      </c>
      <c r="D545">
        <v>551</v>
      </c>
      <c r="E545">
        <v>0</v>
      </c>
      <c r="F545" s="1">
        <v>0.95</v>
      </c>
      <c r="G545" s="1">
        <v>0.95</v>
      </c>
      <c r="H545" t="s">
        <v>451</v>
      </c>
    </row>
    <row r="546" spans="1:8">
      <c r="C546" t="s">
        <v>452</v>
      </c>
      <c r="D546">
        <v>59</v>
      </c>
      <c r="E546" s="2">
        <v>9.5690600000000005E-23</v>
      </c>
      <c r="F546" s="1">
        <v>1</v>
      </c>
      <c r="G546" s="1">
        <v>1</v>
      </c>
      <c r="H546" s="3" t="s">
        <v>453</v>
      </c>
    </row>
    <row r="547" spans="1:8">
      <c r="C547" t="s">
        <v>454</v>
      </c>
      <c r="D547">
        <v>511</v>
      </c>
      <c r="E547">
        <v>0</v>
      </c>
      <c r="F547" s="1">
        <v>0.94</v>
      </c>
      <c r="G547" s="1">
        <v>0.94</v>
      </c>
      <c r="H547" t="s">
        <v>455</v>
      </c>
    </row>
    <row r="548" spans="1:8">
      <c r="C548" t="s">
        <v>456</v>
      </c>
      <c r="D548">
        <v>72</v>
      </c>
      <c r="E548" s="2">
        <v>9.93412E-26</v>
      </c>
      <c r="F548" s="1">
        <v>0.97</v>
      </c>
      <c r="G548" s="1">
        <v>0.97</v>
      </c>
      <c r="H548" t="s">
        <v>457</v>
      </c>
    </row>
    <row r="549" spans="1:8">
      <c r="C549" t="s">
        <v>458</v>
      </c>
      <c r="D549">
        <v>64</v>
      </c>
      <c r="E549" s="2">
        <v>1.43915E-18</v>
      </c>
      <c r="F549" s="1">
        <v>0.96</v>
      </c>
      <c r="G549" s="1">
        <v>0.96</v>
      </c>
      <c r="H549" t="s">
        <v>459</v>
      </c>
    </row>
    <row r="550" spans="1:8">
      <c r="E550" s="2"/>
      <c r="F550" s="1"/>
      <c r="G550" s="1"/>
    </row>
    <row r="551" spans="1:8">
      <c r="A551" t="s">
        <v>85</v>
      </c>
    </row>
    <row r="552" spans="1:8">
      <c r="A552" t="s">
        <v>952</v>
      </c>
      <c r="B552" t="s">
        <v>886</v>
      </c>
      <c r="C552" t="s">
        <v>243</v>
      </c>
      <c r="D552">
        <v>699</v>
      </c>
      <c r="E552">
        <v>0</v>
      </c>
      <c r="F552" s="1">
        <v>0.99</v>
      </c>
      <c r="G552" s="1">
        <v>0.99</v>
      </c>
      <c r="H552" t="s">
        <v>293</v>
      </c>
    </row>
    <row r="553" spans="1:8">
      <c r="C553" t="s">
        <v>1147</v>
      </c>
      <c r="D553">
        <v>699</v>
      </c>
      <c r="E553">
        <v>0</v>
      </c>
      <c r="F553" s="1">
        <v>0.99</v>
      </c>
      <c r="G553" s="1">
        <v>0.99</v>
      </c>
      <c r="H553" t="s">
        <v>1148</v>
      </c>
    </row>
    <row r="554" spans="1:8">
      <c r="C554" t="s">
        <v>1149</v>
      </c>
      <c r="D554">
        <v>699</v>
      </c>
      <c r="E554">
        <v>0</v>
      </c>
      <c r="F554" s="1">
        <v>0.99</v>
      </c>
      <c r="G554" s="1">
        <v>0.99</v>
      </c>
      <c r="H554" t="s">
        <v>1150</v>
      </c>
    </row>
    <row r="555" spans="1:8">
      <c r="C555" t="s">
        <v>1151</v>
      </c>
      <c r="D555">
        <v>699</v>
      </c>
      <c r="E555">
        <v>0</v>
      </c>
      <c r="F555" s="1">
        <v>0.98</v>
      </c>
      <c r="G555" s="1">
        <v>0.98</v>
      </c>
      <c r="H555" t="s">
        <v>1152</v>
      </c>
    </row>
    <row r="556" spans="1:8">
      <c r="C556" t="s">
        <v>1153</v>
      </c>
      <c r="D556">
        <v>699</v>
      </c>
      <c r="E556">
        <v>0</v>
      </c>
      <c r="F556" s="1">
        <v>0.98</v>
      </c>
      <c r="G556" s="1">
        <v>0.98</v>
      </c>
      <c r="H556" t="s">
        <v>1154</v>
      </c>
    </row>
    <row r="557" spans="1:8">
      <c r="C557" t="s">
        <v>1155</v>
      </c>
      <c r="D557">
        <v>699</v>
      </c>
      <c r="E557">
        <v>0</v>
      </c>
      <c r="F557" s="1">
        <v>0.98</v>
      </c>
      <c r="G557" s="1">
        <v>0.98</v>
      </c>
      <c r="H557" t="s">
        <v>1156</v>
      </c>
    </row>
    <row r="558" spans="1:8">
      <c r="C558" t="s">
        <v>16</v>
      </c>
      <c r="D558">
        <v>699</v>
      </c>
      <c r="E558">
        <v>0</v>
      </c>
      <c r="F558" s="1">
        <v>0.98</v>
      </c>
      <c r="G558" s="1">
        <v>0.98</v>
      </c>
      <c r="H558" t="s">
        <v>17</v>
      </c>
    </row>
    <row r="559" spans="1:8">
      <c r="C559" t="s">
        <v>953</v>
      </c>
      <c r="D559">
        <v>699</v>
      </c>
      <c r="E559">
        <v>0</v>
      </c>
      <c r="F559" s="1">
        <v>0.98</v>
      </c>
      <c r="G559" s="1">
        <v>0.98</v>
      </c>
      <c r="H559" t="s">
        <v>954</v>
      </c>
    </row>
    <row r="560" spans="1:8">
      <c r="C560" t="s">
        <v>955</v>
      </c>
      <c r="D560">
        <v>699</v>
      </c>
      <c r="E560">
        <v>0</v>
      </c>
      <c r="F560" s="1">
        <v>0.98</v>
      </c>
      <c r="G560" s="1">
        <v>0.98</v>
      </c>
      <c r="H560" t="s">
        <v>956</v>
      </c>
    </row>
    <row r="561" spans="1:8">
      <c r="A561" t="s">
        <v>85</v>
      </c>
    </row>
    <row r="562" spans="1:8">
      <c r="A562" t="s">
        <v>85</v>
      </c>
    </row>
    <row r="563" spans="1:8">
      <c r="A563" t="s">
        <v>957</v>
      </c>
      <c r="B563" t="s">
        <v>886</v>
      </c>
      <c r="C563" t="s">
        <v>958</v>
      </c>
      <c r="D563">
        <v>560</v>
      </c>
      <c r="E563">
        <v>0</v>
      </c>
      <c r="F563" s="1">
        <v>0.97</v>
      </c>
      <c r="G563" s="1">
        <v>0.97</v>
      </c>
      <c r="H563" t="s">
        <v>959</v>
      </c>
    </row>
    <row r="564" spans="1:8">
      <c r="C564" t="s">
        <v>960</v>
      </c>
      <c r="D564">
        <v>581</v>
      </c>
      <c r="E564">
        <v>0</v>
      </c>
      <c r="F564" s="1">
        <v>0.96</v>
      </c>
      <c r="G564" s="1">
        <v>0.96</v>
      </c>
      <c r="H564" t="s">
        <v>961</v>
      </c>
    </row>
    <row r="565" spans="1:8">
      <c r="C565" t="s">
        <v>962</v>
      </c>
      <c r="D565">
        <v>535</v>
      </c>
      <c r="E565">
        <v>0</v>
      </c>
      <c r="F565" s="1">
        <v>0.97</v>
      </c>
      <c r="G565" s="1">
        <v>0.97</v>
      </c>
      <c r="H565" t="s">
        <v>963</v>
      </c>
    </row>
    <row r="566" spans="1:8">
      <c r="C566" t="s">
        <v>964</v>
      </c>
      <c r="D566">
        <v>535</v>
      </c>
      <c r="E566">
        <v>0</v>
      </c>
      <c r="F566" s="1">
        <v>0.97</v>
      </c>
      <c r="G566" s="1">
        <v>0.97</v>
      </c>
      <c r="H566" t="s">
        <v>965</v>
      </c>
    </row>
    <row r="567" spans="1:8">
      <c r="C567" t="s">
        <v>966</v>
      </c>
      <c r="D567">
        <v>642</v>
      </c>
      <c r="E567">
        <v>0</v>
      </c>
      <c r="F567" s="1">
        <v>0.92</v>
      </c>
      <c r="G567" s="1">
        <v>0.92</v>
      </c>
      <c r="H567" t="s">
        <v>967</v>
      </c>
    </row>
    <row r="568" spans="1:8">
      <c r="C568" t="s">
        <v>968</v>
      </c>
      <c r="D568">
        <v>630</v>
      </c>
      <c r="E568">
        <v>0</v>
      </c>
      <c r="F568" s="1">
        <v>0.93</v>
      </c>
      <c r="G568" s="1">
        <v>0.93</v>
      </c>
      <c r="H568" t="s">
        <v>1839</v>
      </c>
    </row>
    <row r="569" spans="1:8">
      <c r="C569" t="s">
        <v>1840</v>
      </c>
      <c r="D569">
        <v>648</v>
      </c>
      <c r="E569">
        <v>0</v>
      </c>
      <c r="F569" s="1">
        <v>0.92</v>
      </c>
      <c r="G569" s="1">
        <v>0.92</v>
      </c>
      <c r="H569" t="s">
        <v>1841</v>
      </c>
    </row>
    <row r="570" spans="1:8">
      <c r="C570" t="s">
        <v>1842</v>
      </c>
      <c r="D570">
        <v>649</v>
      </c>
      <c r="E570">
        <v>0</v>
      </c>
      <c r="F570" s="1">
        <v>0.92</v>
      </c>
      <c r="G570" s="1">
        <v>0.92</v>
      </c>
      <c r="H570" t="s">
        <v>1843</v>
      </c>
    </row>
    <row r="571" spans="1:8">
      <c r="C571" t="s">
        <v>1844</v>
      </c>
      <c r="D571">
        <v>642</v>
      </c>
      <c r="E571">
        <v>0</v>
      </c>
      <c r="F571" s="1">
        <v>0.92</v>
      </c>
      <c r="G571" s="1">
        <v>0.92</v>
      </c>
      <c r="H571" t="s">
        <v>1845</v>
      </c>
    </row>
    <row r="572" spans="1:8">
      <c r="A572" t="s">
        <v>85</v>
      </c>
    </row>
    <row r="573" spans="1:8">
      <c r="A573" t="s">
        <v>85</v>
      </c>
    </row>
    <row r="574" spans="1:8">
      <c r="A574" t="s">
        <v>1846</v>
      </c>
      <c r="B574" t="s">
        <v>886</v>
      </c>
      <c r="C574" t="s">
        <v>243</v>
      </c>
      <c r="D574">
        <v>706</v>
      </c>
      <c r="E574">
        <v>0</v>
      </c>
      <c r="F574" s="1">
        <v>0.99</v>
      </c>
      <c r="G574" s="1">
        <v>0.99</v>
      </c>
      <c r="H574" t="s">
        <v>293</v>
      </c>
    </row>
    <row r="575" spans="1:8">
      <c r="C575" t="s">
        <v>1147</v>
      </c>
      <c r="D575">
        <v>706</v>
      </c>
      <c r="E575">
        <v>0</v>
      </c>
      <c r="F575" s="1">
        <v>0.99</v>
      </c>
      <c r="G575" s="1">
        <v>0.99</v>
      </c>
      <c r="H575" t="s">
        <v>1148</v>
      </c>
    </row>
    <row r="576" spans="1:8">
      <c r="C576" t="s">
        <v>1149</v>
      </c>
      <c r="D576">
        <v>706</v>
      </c>
      <c r="E576">
        <v>0</v>
      </c>
      <c r="F576" s="1">
        <v>0.99</v>
      </c>
      <c r="G576" s="1">
        <v>0.99</v>
      </c>
      <c r="H576" t="s">
        <v>1150</v>
      </c>
    </row>
    <row r="577" spans="1:8">
      <c r="C577" t="s">
        <v>1151</v>
      </c>
      <c r="D577">
        <v>706</v>
      </c>
      <c r="E577">
        <v>0</v>
      </c>
      <c r="F577" s="1">
        <v>0.99</v>
      </c>
      <c r="G577" s="1">
        <v>0.99</v>
      </c>
      <c r="H577" t="s">
        <v>1152</v>
      </c>
    </row>
    <row r="578" spans="1:8">
      <c r="C578" t="s">
        <v>1153</v>
      </c>
      <c r="D578">
        <v>706</v>
      </c>
      <c r="E578">
        <v>0</v>
      </c>
      <c r="F578" s="1">
        <v>0.99</v>
      </c>
      <c r="G578" s="1">
        <v>0.99</v>
      </c>
      <c r="H578" t="s">
        <v>1154</v>
      </c>
    </row>
    <row r="579" spans="1:8">
      <c r="C579" t="s">
        <v>953</v>
      </c>
      <c r="D579">
        <v>713</v>
      </c>
      <c r="E579">
        <v>0</v>
      </c>
      <c r="F579" s="1">
        <v>0.98</v>
      </c>
      <c r="G579" s="1">
        <v>0.98</v>
      </c>
      <c r="H579" t="s">
        <v>954</v>
      </c>
    </row>
    <row r="580" spans="1:8">
      <c r="C580" t="s">
        <v>955</v>
      </c>
      <c r="D580">
        <v>713</v>
      </c>
      <c r="E580">
        <v>0</v>
      </c>
      <c r="F580" s="1">
        <v>0.98</v>
      </c>
      <c r="G580" s="1">
        <v>0.98</v>
      </c>
      <c r="H580" t="s">
        <v>956</v>
      </c>
    </row>
    <row r="581" spans="1:8">
      <c r="C581" t="s">
        <v>1610</v>
      </c>
      <c r="D581">
        <v>706</v>
      </c>
      <c r="E581">
        <v>0</v>
      </c>
      <c r="F581" s="1">
        <v>0.98</v>
      </c>
      <c r="G581" s="1">
        <v>0.98</v>
      </c>
      <c r="H581" t="s">
        <v>1611</v>
      </c>
    </row>
    <row r="582" spans="1:8">
      <c r="C582" t="s">
        <v>433</v>
      </c>
      <c r="D582">
        <v>706</v>
      </c>
      <c r="E582">
        <v>0</v>
      </c>
      <c r="F582" s="1">
        <v>0.98</v>
      </c>
      <c r="G582" s="1">
        <v>0.98</v>
      </c>
      <c r="H582" t="s">
        <v>434</v>
      </c>
    </row>
    <row r="583" spans="1:8">
      <c r="A583" t="s">
        <v>85</v>
      </c>
    </row>
    <row r="584" spans="1:8">
      <c r="A584" t="s">
        <v>85</v>
      </c>
    </row>
    <row r="585" spans="1:8">
      <c r="A585" t="s">
        <v>1847</v>
      </c>
      <c r="B585" t="s">
        <v>886</v>
      </c>
      <c r="C585" t="s">
        <v>958</v>
      </c>
      <c r="D585">
        <v>560</v>
      </c>
      <c r="E585">
        <v>0</v>
      </c>
      <c r="F585" s="1">
        <v>0.97</v>
      </c>
      <c r="G585" s="1">
        <v>0.97</v>
      </c>
      <c r="H585" t="s">
        <v>959</v>
      </c>
    </row>
    <row r="586" spans="1:8">
      <c r="C586" t="s">
        <v>960</v>
      </c>
      <c r="D586">
        <v>581</v>
      </c>
      <c r="E586">
        <v>0</v>
      </c>
      <c r="F586" s="1">
        <v>0.96</v>
      </c>
      <c r="G586" s="1">
        <v>0.96</v>
      </c>
      <c r="H586" t="s">
        <v>961</v>
      </c>
    </row>
    <row r="587" spans="1:8">
      <c r="C587" t="s">
        <v>962</v>
      </c>
      <c r="D587">
        <v>535</v>
      </c>
      <c r="E587">
        <v>0</v>
      </c>
      <c r="F587" s="1">
        <v>0.97</v>
      </c>
      <c r="G587" s="1">
        <v>0.97</v>
      </c>
      <c r="H587" t="s">
        <v>963</v>
      </c>
    </row>
    <row r="588" spans="1:8">
      <c r="C588" t="s">
        <v>964</v>
      </c>
      <c r="D588">
        <v>535</v>
      </c>
      <c r="E588">
        <v>0</v>
      </c>
      <c r="F588" s="1">
        <v>0.97</v>
      </c>
      <c r="G588" s="1">
        <v>0.97</v>
      </c>
      <c r="H588" t="s">
        <v>965</v>
      </c>
    </row>
    <row r="589" spans="1:8">
      <c r="C589" t="s">
        <v>968</v>
      </c>
      <c r="D589">
        <v>630</v>
      </c>
      <c r="E589">
        <v>0</v>
      </c>
      <c r="F589" s="1">
        <v>0.93</v>
      </c>
      <c r="G589" s="1">
        <v>0.93</v>
      </c>
      <c r="H589" t="s">
        <v>1839</v>
      </c>
    </row>
    <row r="590" spans="1:8">
      <c r="C590" t="s">
        <v>966</v>
      </c>
      <c r="D590">
        <v>633</v>
      </c>
      <c r="E590">
        <v>0</v>
      </c>
      <c r="F590" s="1">
        <v>0.92</v>
      </c>
      <c r="G590" s="1">
        <v>0.92</v>
      </c>
      <c r="H590" t="s">
        <v>967</v>
      </c>
    </row>
    <row r="591" spans="1:8">
      <c r="C591" t="s">
        <v>1840</v>
      </c>
      <c r="D591">
        <v>639</v>
      </c>
      <c r="E591">
        <v>0</v>
      </c>
      <c r="F591" s="1">
        <v>0.92</v>
      </c>
      <c r="G591" s="1">
        <v>0.92</v>
      </c>
      <c r="H591" t="s">
        <v>1841</v>
      </c>
    </row>
    <row r="592" spans="1:8">
      <c r="C592" t="s">
        <v>1848</v>
      </c>
      <c r="D592">
        <v>610</v>
      </c>
      <c r="E592">
        <v>0</v>
      </c>
      <c r="F592" s="1">
        <v>0.92</v>
      </c>
      <c r="G592" s="1">
        <v>0.92</v>
      </c>
      <c r="H592" t="s">
        <v>1849</v>
      </c>
    </row>
    <row r="593" spans="1:8">
      <c r="C593" t="s">
        <v>1850</v>
      </c>
      <c r="D593">
        <v>610</v>
      </c>
      <c r="E593">
        <v>0</v>
      </c>
      <c r="F593" s="1">
        <v>0.92</v>
      </c>
      <c r="G593" s="1">
        <v>0.92</v>
      </c>
      <c r="H593" t="s">
        <v>1851</v>
      </c>
    </row>
    <row r="594" spans="1:8">
      <c r="A594" t="s">
        <v>85</v>
      </c>
    </row>
    <row r="595" spans="1:8">
      <c r="A595" t="s">
        <v>85</v>
      </c>
    </row>
    <row r="596" spans="1:8">
      <c r="A596" t="s">
        <v>1480</v>
      </c>
      <c r="B596" t="s">
        <v>886</v>
      </c>
      <c r="C596" t="s">
        <v>1872</v>
      </c>
      <c r="D596">
        <v>631</v>
      </c>
      <c r="E596">
        <v>0</v>
      </c>
      <c r="F596" s="1">
        <v>0.98</v>
      </c>
      <c r="G596" s="1">
        <v>0.98</v>
      </c>
      <c r="H596" t="s">
        <v>1873</v>
      </c>
    </row>
    <row r="597" spans="1:8">
      <c r="C597" t="s">
        <v>1110</v>
      </c>
      <c r="D597">
        <v>631</v>
      </c>
      <c r="E597">
        <v>0</v>
      </c>
      <c r="F597" s="1">
        <v>0.98</v>
      </c>
      <c r="G597" s="1">
        <v>0.98</v>
      </c>
      <c r="H597" t="s">
        <v>1111</v>
      </c>
    </row>
    <row r="598" spans="1:8">
      <c r="C598" t="s">
        <v>1108</v>
      </c>
      <c r="D598">
        <v>631</v>
      </c>
      <c r="E598">
        <v>0</v>
      </c>
      <c r="F598" s="1">
        <v>0.98</v>
      </c>
      <c r="G598" s="1">
        <v>0.98</v>
      </c>
      <c r="H598" t="s">
        <v>1109</v>
      </c>
    </row>
    <row r="599" spans="1:8">
      <c r="C599" t="s">
        <v>1127</v>
      </c>
      <c r="D599">
        <v>632</v>
      </c>
      <c r="E599">
        <v>0</v>
      </c>
      <c r="F599" s="1">
        <v>0.98</v>
      </c>
      <c r="G599" s="1">
        <v>0.98</v>
      </c>
      <c r="H599" t="s">
        <v>1128</v>
      </c>
    </row>
    <row r="600" spans="1:8">
      <c r="C600" t="s">
        <v>1118</v>
      </c>
      <c r="D600">
        <v>631</v>
      </c>
      <c r="E600">
        <v>0</v>
      </c>
      <c r="F600" s="1">
        <v>0.97</v>
      </c>
      <c r="G600" s="1">
        <v>0.97</v>
      </c>
      <c r="H600" t="s">
        <v>1119</v>
      </c>
    </row>
    <row r="601" spans="1:8">
      <c r="C601" t="s">
        <v>1120</v>
      </c>
      <c r="D601">
        <v>631</v>
      </c>
      <c r="E601">
        <v>0</v>
      </c>
      <c r="F601" s="1">
        <v>0.97</v>
      </c>
      <c r="G601" s="1">
        <v>0.97</v>
      </c>
      <c r="H601" t="s">
        <v>1121</v>
      </c>
    </row>
    <row r="602" spans="1:8">
      <c r="C602" t="s">
        <v>1112</v>
      </c>
      <c r="D602">
        <v>626</v>
      </c>
      <c r="E602">
        <v>0</v>
      </c>
      <c r="F602" s="1">
        <v>0.97</v>
      </c>
      <c r="G602" s="1">
        <v>0.97</v>
      </c>
      <c r="H602" t="s">
        <v>1113</v>
      </c>
    </row>
    <row r="603" spans="1:8">
      <c r="C603" t="s">
        <v>297</v>
      </c>
      <c r="D603">
        <v>634</v>
      </c>
      <c r="E603">
        <v>0</v>
      </c>
      <c r="F603" s="1">
        <v>0.97</v>
      </c>
      <c r="G603" s="1">
        <v>0.97</v>
      </c>
      <c r="H603" t="s">
        <v>298</v>
      </c>
    </row>
    <row r="604" spans="1:8">
      <c r="C604" t="s">
        <v>1114</v>
      </c>
      <c r="D604">
        <v>626</v>
      </c>
      <c r="E604">
        <v>0</v>
      </c>
      <c r="F604" s="1">
        <v>0.96</v>
      </c>
      <c r="G604" s="1">
        <v>0.96</v>
      </c>
      <c r="H604" t="s">
        <v>1115</v>
      </c>
    </row>
    <row r="605" spans="1:8">
      <c r="A605" t="s">
        <v>85</v>
      </c>
    </row>
    <row r="606" spans="1:8">
      <c r="A606" t="s">
        <v>85</v>
      </c>
    </row>
    <row r="607" spans="1:8">
      <c r="A607" t="s">
        <v>1481</v>
      </c>
      <c r="B607" t="s">
        <v>886</v>
      </c>
      <c r="C607" t="s">
        <v>1059</v>
      </c>
      <c r="D607">
        <v>605</v>
      </c>
      <c r="E607">
        <v>0</v>
      </c>
      <c r="F607" s="1">
        <v>0.94</v>
      </c>
      <c r="G607" s="1">
        <v>0.94</v>
      </c>
      <c r="H607" t="s">
        <v>1060</v>
      </c>
    </row>
    <row r="608" spans="1:8">
      <c r="C608" t="s">
        <v>1061</v>
      </c>
      <c r="D608">
        <v>592</v>
      </c>
      <c r="E608">
        <v>0</v>
      </c>
      <c r="F608" s="1">
        <v>0.93</v>
      </c>
      <c r="G608" s="1">
        <v>0.93</v>
      </c>
      <c r="H608" t="s">
        <v>1062</v>
      </c>
    </row>
    <row r="609" spans="1:8">
      <c r="C609" t="s">
        <v>1063</v>
      </c>
      <c r="D609">
        <v>649</v>
      </c>
      <c r="E609">
        <v>0</v>
      </c>
      <c r="F609" s="1">
        <v>0.92</v>
      </c>
      <c r="G609" s="1">
        <v>0.92</v>
      </c>
      <c r="H609" t="s">
        <v>1064</v>
      </c>
    </row>
    <row r="610" spans="1:8">
      <c r="C610" t="s">
        <v>1065</v>
      </c>
      <c r="D610">
        <v>649</v>
      </c>
      <c r="E610">
        <v>0</v>
      </c>
      <c r="F610" s="1">
        <v>0.91</v>
      </c>
      <c r="G610" s="1">
        <v>0.91</v>
      </c>
      <c r="H610" t="s">
        <v>1066</v>
      </c>
    </row>
    <row r="611" spans="1:8">
      <c r="C611" t="s">
        <v>1067</v>
      </c>
      <c r="D611">
        <v>629</v>
      </c>
      <c r="E611">
        <v>0</v>
      </c>
      <c r="F611" s="1">
        <v>0.92</v>
      </c>
      <c r="G611" s="1">
        <v>0.92</v>
      </c>
      <c r="H611" t="s">
        <v>426</v>
      </c>
    </row>
    <row r="612" spans="1:8">
      <c r="C612" t="s">
        <v>1068</v>
      </c>
      <c r="D612">
        <v>629</v>
      </c>
      <c r="E612">
        <v>0</v>
      </c>
      <c r="F612" s="1">
        <v>0.91</v>
      </c>
      <c r="G612" s="1">
        <v>0.91</v>
      </c>
      <c r="H612" t="s">
        <v>1069</v>
      </c>
    </row>
    <row r="613" spans="1:8">
      <c r="C613" t="s">
        <v>1482</v>
      </c>
      <c r="D613">
        <v>98</v>
      </c>
      <c r="E613" s="2">
        <v>1.08455E-24</v>
      </c>
      <c r="F613" s="1">
        <v>0.93</v>
      </c>
      <c r="G613" s="1">
        <v>0.93</v>
      </c>
      <c r="H613" t="s">
        <v>1483</v>
      </c>
    </row>
    <row r="614" spans="1:8">
      <c r="C614" t="s">
        <v>1070</v>
      </c>
      <c r="D614">
        <v>620</v>
      </c>
      <c r="E614">
        <v>0</v>
      </c>
      <c r="F614" s="1">
        <v>0.91</v>
      </c>
      <c r="G614" s="1">
        <v>0.91</v>
      </c>
      <c r="H614" t="s">
        <v>2091</v>
      </c>
    </row>
    <row r="615" spans="1:8">
      <c r="C615" t="s">
        <v>2092</v>
      </c>
      <c r="D615">
        <v>621</v>
      </c>
      <c r="E615">
        <v>0</v>
      </c>
      <c r="F615" s="1">
        <v>0.91</v>
      </c>
      <c r="G615" s="1">
        <v>0.91</v>
      </c>
      <c r="H615" t="s">
        <v>2093</v>
      </c>
    </row>
    <row r="616" spans="1:8">
      <c r="A616" t="s">
        <v>85</v>
      </c>
    </row>
    <row r="617" spans="1:8">
      <c r="A617" t="s">
        <v>85</v>
      </c>
    </row>
    <row r="618" spans="1:8">
      <c r="A618" t="s">
        <v>1484</v>
      </c>
      <c r="B618" t="s">
        <v>886</v>
      </c>
      <c r="C618" t="s">
        <v>243</v>
      </c>
      <c r="D618">
        <v>709</v>
      </c>
      <c r="E618">
        <v>0</v>
      </c>
      <c r="F618" s="1">
        <v>0.98</v>
      </c>
      <c r="G618" s="1">
        <v>0.98</v>
      </c>
      <c r="H618" t="s">
        <v>293</v>
      </c>
    </row>
    <row r="619" spans="1:8">
      <c r="C619" t="s">
        <v>1147</v>
      </c>
      <c r="D619">
        <v>709</v>
      </c>
      <c r="E619">
        <v>0</v>
      </c>
      <c r="F619" s="1">
        <v>0.98</v>
      </c>
      <c r="G619" s="1">
        <v>0.98</v>
      </c>
      <c r="H619" t="s">
        <v>1148</v>
      </c>
    </row>
    <row r="620" spans="1:8">
      <c r="C620" t="s">
        <v>1149</v>
      </c>
      <c r="D620">
        <v>709</v>
      </c>
      <c r="E620">
        <v>0</v>
      </c>
      <c r="F620" s="1">
        <v>0.98</v>
      </c>
      <c r="G620" s="1">
        <v>0.98</v>
      </c>
      <c r="H620" t="s">
        <v>1150</v>
      </c>
    </row>
    <row r="621" spans="1:8">
      <c r="C621" t="s">
        <v>1239</v>
      </c>
      <c r="D621">
        <v>716</v>
      </c>
      <c r="E621">
        <v>0</v>
      </c>
      <c r="F621" s="1">
        <v>0.97</v>
      </c>
      <c r="G621" s="1">
        <v>0.97</v>
      </c>
      <c r="H621" t="s">
        <v>1240</v>
      </c>
    </row>
    <row r="622" spans="1:8">
      <c r="C622" t="s">
        <v>1151</v>
      </c>
      <c r="D622">
        <v>709</v>
      </c>
      <c r="E622">
        <v>0</v>
      </c>
      <c r="F622" s="1">
        <v>0.97</v>
      </c>
      <c r="G622" s="1">
        <v>0.97</v>
      </c>
      <c r="H622" t="s">
        <v>1152</v>
      </c>
    </row>
    <row r="623" spans="1:8">
      <c r="C623" t="s">
        <v>1155</v>
      </c>
      <c r="D623">
        <v>709</v>
      </c>
      <c r="E623">
        <v>0</v>
      </c>
      <c r="F623" s="1">
        <v>0.97</v>
      </c>
      <c r="G623" s="1">
        <v>0.97</v>
      </c>
      <c r="H623" t="s">
        <v>1156</v>
      </c>
    </row>
    <row r="624" spans="1:8">
      <c r="C624" t="s">
        <v>1153</v>
      </c>
      <c r="D624">
        <v>709</v>
      </c>
      <c r="E624">
        <v>0</v>
      </c>
      <c r="F624" s="1">
        <v>0.97</v>
      </c>
      <c r="G624" s="1">
        <v>0.97</v>
      </c>
      <c r="H624" t="s">
        <v>1154</v>
      </c>
    </row>
    <row r="625" spans="1:8">
      <c r="C625" t="s">
        <v>1241</v>
      </c>
      <c r="D625">
        <v>716</v>
      </c>
      <c r="E625">
        <v>0</v>
      </c>
      <c r="F625" s="1">
        <v>0.97</v>
      </c>
      <c r="G625" s="1">
        <v>0.97</v>
      </c>
      <c r="H625" t="s">
        <v>9</v>
      </c>
    </row>
    <row r="626" spans="1:8">
      <c r="C626" t="s">
        <v>16</v>
      </c>
      <c r="D626">
        <v>716</v>
      </c>
      <c r="E626">
        <v>0</v>
      </c>
      <c r="F626" s="1">
        <v>0.97</v>
      </c>
      <c r="G626" s="1">
        <v>0.97</v>
      </c>
      <c r="H626" t="s">
        <v>17</v>
      </c>
    </row>
    <row r="627" spans="1:8">
      <c r="A627" t="s">
        <v>85</v>
      </c>
    </row>
    <row r="628" spans="1:8">
      <c r="A628" t="s">
        <v>85</v>
      </c>
    </row>
    <row r="629" spans="1:8">
      <c r="A629" t="s">
        <v>1485</v>
      </c>
      <c r="B629" t="s">
        <v>886</v>
      </c>
      <c r="C629" t="s">
        <v>968</v>
      </c>
      <c r="D629">
        <v>54</v>
      </c>
      <c r="E629" s="2">
        <v>3.7034000000000002E-13</v>
      </c>
      <c r="F629" s="1">
        <v>0.94</v>
      </c>
      <c r="G629" s="1">
        <v>0.94</v>
      </c>
      <c r="H629" t="s">
        <v>1839</v>
      </c>
    </row>
    <row r="630" spans="1:8">
      <c r="C630" t="s">
        <v>958</v>
      </c>
      <c r="D630">
        <v>54</v>
      </c>
      <c r="E630" s="2">
        <v>3.7034000000000002E-13</v>
      </c>
      <c r="F630" s="1">
        <v>0.94</v>
      </c>
      <c r="G630" s="1">
        <v>0.94</v>
      </c>
      <c r="H630" t="s">
        <v>959</v>
      </c>
    </row>
    <row r="631" spans="1:8">
      <c r="C631" t="s">
        <v>1486</v>
      </c>
      <c r="D631">
        <v>46</v>
      </c>
      <c r="E631" s="2">
        <v>3.7034000000000002E-13</v>
      </c>
      <c r="F631" s="1">
        <v>0.97</v>
      </c>
      <c r="G631" s="1">
        <v>0.97</v>
      </c>
      <c r="H631" t="s">
        <v>1487</v>
      </c>
    </row>
    <row r="632" spans="1:8">
      <c r="C632" t="s">
        <v>962</v>
      </c>
      <c r="D632">
        <v>54</v>
      </c>
      <c r="E632" s="2">
        <v>3.7034000000000002E-13</v>
      </c>
      <c r="F632" s="1">
        <v>0.94</v>
      </c>
      <c r="G632" s="1">
        <v>0.94</v>
      </c>
      <c r="H632" t="s">
        <v>963</v>
      </c>
    </row>
    <row r="633" spans="1:8">
      <c r="C633" t="s">
        <v>964</v>
      </c>
      <c r="D633">
        <v>54</v>
      </c>
      <c r="E633" s="2">
        <v>3.7034000000000002E-13</v>
      </c>
      <c r="F633" s="1">
        <v>0.94</v>
      </c>
      <c r="G633" s="1">
        <v>0.94</v>
      </c>
      <c r="H633" t="s">
        <v>965</v>
      </c>
    </row>
    <row r="634" spans="1:8">
      <c r="C634" t="s">
        <v>1488</v>
      </c>
      <c r="D634">
        <v>54</v>
      </c>
      <c r="E634" s="2">
        <v>3.7034000000000002E-13</v>
      </c>
      <c r="F634" s="1">
        <v>0.94</v>
      </c>
      <c r="G634" s="1">
        <v>0.94</v>
      </c>
      <c r="H634" t="s">
        <v>1489</v>
      </c>
    </row>
    <row r="635" spans="1:8">
      <c r="C635" t="s">
        <v>1490</v>
      </c>
      <c r="D635">
        <v>45</v>
      </c>
      <c r="E635" s="2">
        <v>1.46335E-12</v>
      </c>
      <c r="F635" s="1">
        <v>0.97</v>
      </c>
      <c r="G635" s="1">
        <v>0.97</v>
      </c>
      <c r="H635" t="s">
        <v>1491</v>
      </c>
    </row>
    <row r="636" spans="1:8">
      <c r="C636" t="s">
        <v>1492</v>
      </c>
      <c r="D636">
        <v>44</v>
      </c>
      <c r="E636" s="2">
        <v>5.7822499999999999E-12</v>
      </c>
      <c r="F636" s="1">
        <v>0.97</v>
      </c>
      <c r="G636" s="1">
        <v>0.97</v>
      </c>
      <c r="H636" t="s">
        <v>1493</v>
      </c>
    </row>
    <row r="637" spans="1:8">
      <c r="C637" t="s">
        <v>1494</v>
      </c>
      <c r="D637">
        <v>44</v>
      </c>
      <c r="E637" s="2">
        <v>5.7822499999999999E-12</v>
      </c>
      <c r="F637" s="1">
        <v>0.97</v>
      </c>
      <c r="G637" s="1">
        <v>0.97</v>
      </c>
      <c r="H637" t="s">
        <v>1495</v>
      </c>
    </row>
    <row r="638" spans="1:8">
      <c r="A638" t="s">
        <v>85</v>
      </c>
    </row>
    <row r="639" spans="1:8">
      <c r="A639" t="s">
        <v>85</v>
      </c>
    </row>
    <row r="640" spans="1:8">
      <c r="A640" t="s">
        <v>1852</v>
      </c>
      <c r="B640" t="s">
        <v>886</v>
      </c>
      <c r="C640" t="s">
        <v>439</v>
      </c>
      <c r="D640">
        <v>696</v>
      </c>
      <c r="E640">
        <v>0</v>
      </c>
      <c r="F640" s="1">
        <v>0.98</v>
      </c>
      <c r="G640" s="1">
        <v>0.98</v>
      </c>
      <c r="H640" t="s">
        <v>440</v>
      </c>
    </row>
    <row r="641" spans="1:8">
      <c r="C641" t="s">
        <v>1853</v>
      </c>
      <c r="D641">
        <v>696</v>
      </c>
      <c r="E641">
        <v>0</v>
      </c>
      <c r="F641" s="1">
        <v>0.98</v>
      </c>
      <c r="G641" s="1">
        <v>0.98</v>
      </c>
      <c r="H641" t="s">
        <v>1854</v>
      </c>
    </row>
    <row r="642" spans="1:8">
      <c r="C642" t="s">
        <v>1855</v>
      </c>
      <c r="D642">
        <v>696</v>
      </c>
      <c r="E642">
        <v>0</v>
      </c>
      <c r="F642" s="1">
        <v>0.98</v>
      </c>
      <c r="G642" s="1">
        <v>0.98</v>
      </c>
      <c r="H642" t="s">
        <v>1856</v>
      </c>
    </row>
    <row r="643" spans="1:8">
      <c r="C643" t="s">
        <v>1857</v>
      </c>
      <c r="D643">
        <v>696</v>
      </c>
      <c r="E643">
        <v>0</v>
      </c>
      <c r="F643" s="1">
        <v>0.98</v>
      </c>
      <c r="G643" s="1">
        <v>0.98</v>
      </c>
      <c r="H643" t="s">
        <v>1858</v>
      </c>
    </row>
    <row r="644" spans="1:8">
      <c r="C644" t="s">
        <v>1859</v>
      </c>
      <c r="D644">
        <v>684</v>
      </c>
      <c r="E644">
        <v>0</v>
      </c>
      <c r="F644" s="1">
        <v>0.99</v>
      </c>
      <c r="G644" s="1">
        <v>0.99</v>
      </c>
      <c r="H644" t="s">
        <v>1860</v>
      </c>
    </row>
    <row r="645" spans="1:8">
      <c r="C645" t="s">
        <v>437</v>
      </c>
      <c r="D645">
        <v>689</v>
      </c>
      <c r="E645">
        <v>0</v>
      </c>
      <c r="F645" s="1">
        <v>0.99</v>
      </c>
      <c r="G645" s="1">
        <v>0.99</v>
      </c>
      <c r="H645" t="s">
        <v>438</v>
      </c>
    </row>
    <row r="646" spans="1:8">
      <c r="C646" t="s">
        <v>1163</v>
      </c>
      <c r="D646">
        <v>696</v>
      </c>
      <c r="E646">
        <v>0</v>
      </c>
      <c r="F646" s="1">
        <v>0.98</v>
      </c>
      <c r="G646" s="1">
        <v>0.98</v>
      </c>
      <c r="H646" t="s">
        <v>1965</v>
      </c>
    </row>
    <row r="647" spans="1:8">
      <c r="C647" t="s">
        <v>1610</v>
      </c>
      <c r="D647">
        <v>689</v>
      </c>
      <c r="E647">
        <v>0</v>
      </c>
      <c r="F647" s="1">
        <v>0.98</v>
      </c>
      <c r="G647" s="1">
        <v>0.98</v>
      </c>
      <c r="H647" t="s">
        <v>1611</v>
      </c>
    </row>
    <row r="648" spans="1:8">
      <c r="C648" t="s">
        <v>1861</v>
      </c>
      <c r="D648">
        <v>689</v>
      </c>
      <c r="E648">
        <v>0</v>
      </c>
      <c r="F648" s="1">
        <v>0.98</v>
      </c>
      <c r="G648" s="1">
        <v>0.98</v>
      </c>
      <c r="H648" t="s">
        <v>1862</v>
      </c>
    </row>
    <row r="649" spans="1:8">
      <c r="F649" s="1"/>
      <c r="G649" s="1"/>
    </row>
    <row r="650" spans="1:8">
      <c r="A650" t="s">
        <v>85</v>
      </c>
    </row>
    <row r="651" spans="1:8">
      <c r="A651" t="s">
        <v>1295</v>
      </c>
      <c r="B651" t="s">
        <v>886</v>
      </c>
      <c r="C651" t="s">
        <v>1296</v>
      </c>
      <c r="D651">
        <v>557</v>
      </c>
      <c r="E651">
        <v>0</v>
      </c>
      <c r="F651" s="1">
        <v>0.97</v>
      </c>
      <c r="G651" s="1">
        <v>0.97</v>
      </c>
      <c r="H651" t="s">
        <v>1297</v>
      </c>
    </row>
    <row r="652" spans="1:8">
      <c r="C652" t="s">
        <v>1298</v>
      </c>
      <c r="D652">
        <v>556</v>
      </c>
      <c r="E652">
        <v>0</v>
      </c>
      <c r="F652" s="1">
        <v>0.95</v>
      </c>
      <c r="G652" s="1">
        <v>0.95</v>
      </c>
      <c r="H652" t="s">
        <v>1299</v>
      </c>
    </row>
    <row r="653" spans="1:8">
      <c r="C653" t="s">
        <v>1300</v>
      </c>
      <c r="D653">
        <v>556</v>
      </c>
      <c r="E653">
        <v>0</v>
      </c>
      <c r="F653" s="1">
        <v>0.95</v>
      </c>
      <c r="G653" s="1">
        <v>0.95</v>
      </c>
      <c r="H653" t="s">
        <v>1301</v>
      </c>
    </row>
    <row r="654" spans="1:8">
      <c r="C654" t="s">
        <v>1302</v>
      </c>
      <c r="D654">
        <v>557</v>
      </c>
      <c r="E654">
        <v>0</v>
      </c>
      <c r="F654" s="1">
        <v>0.94</v>
      </c>
      <c r="G654" s="1">
        <v>0.94</v>
      </c>
      <c r="H654" t="s">
        <v>1303</v>
      </c>
    </row>
    <row r="655" spans="1:8">
      <c r="C655" t="s">
        <v>1304</v>
      </c>
      <c r="D655">
        <v>606</v>
      </c>
      <c r="E655">
        <v>0</v>
      </c>
      <c r="F655" s="1">
        <v>0.93</v>
      </c>
      <c r="G655" s="1">
        <v>0.93</v>
      </c>
      <c r="H655" t="s">
        <v>1305</v>
      </c>
    </row>
    <row r="656" spans="1:8">
      <c r="C656" t="s">
        <v>1306</v>
      </c>
      <c r="D656">
        <v>511</v>
      </c>
      <c r="E656">
        <v>0</v>
      </c>
      <c r="F656" s="1">
        <v>0.96</v>
      </c>
      <c r="G656" s="1">
        <v>0.96</v>
      </c>
      <c r="H656" t="s">
        <v>464</v>
      </c>
    </row>
    <row r="657" spans="1:8">
      <c r="C657" t="s">
        <v>465</v>
      </c>
      <c r="D657">
        <v>511</v>
      </c>
      <c r="E657">
        <v>0</v>
      </c>
      <c r="F657" s="1">
        <v>0.95</v>
      </c>
      <c r="G657" s="1">
        <v>0.95</v>
      </c>
      <c r="H657" t="s">
        <v>466</v>
      </c>
    </row>
    <row r="658" spans="1:8">
      <c r="C658" t="s">
        <v>467</v>
      </c>
      <c r="D658">
        <v>511</v>
      </c>
      <c r="E658">
        <v>0</v>
      </c>
      <c r="F658" s="1">
        <v>0.95</v>
      </c>
      <c r="G658" s="1">
        <v>0.95</v>
      </c>
      <c r="H658" t="s">
        <v>468</v>
      </c>
    </row>
    <row r="659" spans="1:8">
      <c r="C659" t="s">
        <v>469</v>
      </c>
      <c r="D659">
        <v>96</v>
      </c>
      <c r="E659" s="2">
        <v>3.4789100000000001E-22</v>
      </c>
      <c r="F659" s="1">
        <v>0.89</v>
      </c>
      <c r="G659" s="1">
        <v>0.89</v>
      </c>
      <c r="H659" t="s">
        <v>470</v>
      </c>
    </row>
    <row r="660" spans="1:8">
      <c r="A660" t="s">
        <v>85</v>
      </c>
    </row>
    <row r="661" spans="1:8">
      <c r="A661" t="s">
        <v>85</v>
      </c>
    </row>
    <row r="662" spans="1:8">
      <c r="A662" t="s">
        <v>471</v>
      </c>
      <c r="B662" t="s">
        <v>886</v>
      </c>
      <c r="C662" t="s">
        <v>472</v>
      </c>
      <c r="D662">
        <v>324</v>
      </c>
      <c r="E662" s="2">
        <v>3.7722499999999999E-59</v>
      </c>
      <c r="F662" s="1">
        <v>0.76</v>
      </c>
      <c r="G662" s="1">
        <v>0.76</v>
      </c>
      <c r="H662" t="s">
        <v>473</v>
      </c>
    </row>
    <row r="663" spans="1:8">
      <c r="C663" t="s">
        <v>474</v>
      </c>
      <c r="D663">
        <v>324</v>
      </c>
      <c r="E663" s="2">
        <v>6.1144399999999997E-61</v>
      </c>
      <c r="F663" s="1">
        <v>0.76</v>
      </c>
      <c r="G663" s="1">
        <v>0.76</v>
      </c>
      <c r="H663" t="s">
        <v>475</v>
      </c>
    </row>
    <row r="664" spans="1:8">
      <c r="C664" t="s">
        <v>1513</v>
      </c>
      <c r="D664">
        <v>324</v>
      </c>
      <c r="E664" s="2">
        <v>6.1144399999999997E-61</v>
      </c>
      <c r="F664" s="1">
        <v>0.76</v>
      </c>
      <c r="G664" s="1">
        <v>0.76</v>
      </c>
      <c r="H664" t="s">
        <v>1514</v>
      </c>
    </row>
    <row r="665" spans="1:8">
      <c r="C665" t="s">
        <v>476</v>
      </c>
      <c r="D665">
        <v>324</v>
      </c>
      <c r="E665" s="2">
        <v>2.1593600000000001E-51</v>
      </c>
      <c r="F665" s="1">
        <v>0.75</v>
      </c>
      <c r="G665" s="1">
        <v>0.75</v>
      </c>
      <c r="H665" t="s">
        <v>477</v>
      </c>
    </row>
    <row r="666" spans="1:8">
      <c r="C666" t="s">
        <v>478</v>
      </c>
      <c r="D666">
        <v>324</v>
      </c>
      <c r="E666" s="2">
        <v>2.1593600000000001E-51</v>
      </c>
      <c r="F666" s="1">
        <v>0.75</v>
      </c>
      <c r="G666" s="1">
        <v>0.75</v>
      </c>
      <c r="H666" t="s">
        <v>479</v>
      </c>
    </row>
    <row r="667" spans="1:8">
      <c r="C667" t="s">
        <v>480</v>
      </c>
      <c r="D667">
        <v>324</v>
      </c>
      <c r="E667" s="2">
        <v>2.1593600000000001E-51</v>
      </c>
      <c r="F667" s="1">
        <v>0.75</v>
      </c>
      <c r="G667" s="1">
        <v>0.75</v>
      </c>
      <c r="H667" t="s">
        <v>481</v>
      </c>
    </row>
    <row r="668" spans="1:8">
      <c r="C668" t="s">
        <v>482</v>
      </c>
      <c r="D668">
        <v>324</v>
      </c>
      <c r="E668" s="2">
        <v>2.1593600000000001E-51</v>
      </c>
      <c r="F668" s="1">
        <v>0.75</v>
      </c>
      <c r="G668" s="1">
        <v>0.75</v>
      </c>
      <c r="H668" t="s">
        <v>483</v>
      </c>
    </row>
    <row r="669" spans="1:8">
      <c r="C669" t="s">
        <v>484</v>
      </c>
      <c r="D669">
        <v>324</v>
      </c>
      <c r="E669" s="2">
        <v>2.1593600000000001E-51</v>
      </c>
      <c r="F669" s="1">
        <v>0.75</v>
      </c>
      <c r="G669" s="1">
        <v>0.75</v>
      </c>
      <c r="H669" t="s">
        <v>485</v>
      </c>
    </row>
    <row r="670" spans="1:8">
      <c r="C670" t="s">
        <v>486</v>
      </c>
      <c r="D670">
        <v>324</v>
      </c>
      <c r="E670" s="2">
        <v>2.1593600000000001E-51</v>
      </c>
      <c r="F670" s="1">
        <v>0.75</v>
      </c>
      <c r="G670" s="1">
        <v>0.75</v>
      </c>
      <c r="H670" t="s">
        <v>487</v>
      </c>
    </row>
    <row r="671" spans="1:8">
      <c r="A671" t="s">
        <v>85</v>
      </c>
    </row>
    <row r="672" spans="1:8">
      <c r="A672" t="s">
        <v>85</v>
      </c>
    </row>
    <row r="673" spans="1:8">
      <c r="A673" t="s">
        <v>488</v>
      </c>
      <c r="B673" t="s">
        <v>886</v>
      </c>
      <c r="C673" t="s">
        <v>489</v>
      </c>
      <c r="D673">
        <v>498</v>
      </c>
      <c r="E673" s="2">
        <v>1.70275E-107</v>
      </c>
      <c r="F673" s="1">
        <v>0.84</v>
      </c>
      <c r="G673" s="1">
        <v>0.84</v>
      </c>
      <c r="H673" t="s">
        <v>490</v>
      </c>
    </row>
    <row r="674" spans="1:8">
      <c r="C674" t="s">
        <v>491</v>
      </c>
      <c r="D674">
        <v>387</v>
      </c>
      <c r="E674" s="2">
        <v>2.2888E-94</v>
      </c>
      <c r="F674" s="1">
        <v>0.85</v>
      </c>
      <c r="G674" s="1">
        <v>0.85</v>
      </c>
      <c r="H674" t="s">
        <v>492</v>
      </c>
    </row>
    <row r="675" spans="1:8">
      <c r="C675" t="s">
        <v>493</v>
      </c>
      <c r="D675">
        <v>387</v>
      </c>
      <c r="E675" s="2">
        <v>2.2888E-94</v>
      </c>
      <c r="F675" s="1">
        <v>0.85</v>
      </c>
      <c r="G675" s="1">
        <v>0.85</v>
      </c>
      <c r="H675" t="s">
        <v>494</v>
      </c>
    </row>
    <row r="676" spans="1:8">
      <c r="C676" t="s">
        <v>495</v>
      </c>
      <c r="D676">
        <v>379</v>
      </c>
      <c r="E676" s="2">
        <v>5.5795499999999998E-92</v>
      </c>
      <c r="F676" s="1">
        <v>0.85</v>
      </c>
      <c r="G676" s="1">
        <v>0.85</v>
      </c>
      <c r="H676" t="s">
        <v>496</v>
      </c>
    </row>
    <row r="677" spans="1:8">
      <c r="C677" t="s">
        <v>497</v>
      </c>
      <c r="D677">
        <v>382</v>
      </c>
      <c r="E677" s="2">
        <v>2.2046899999999999E-91</v>
      </c>
      <c r="F677" s="1">
        <v>0.85</v>
      </c>
      <c r="G677" s="1">
        <v>0.85</v>
      </c>
      <c r="H677" t="s">
        <v>498</v>
      </c>
    </row>
    <row r="678" spans="1:8">
      <c r="C678" t="s">
        <v>499</v>
      </c>
      <c r="D678">
        <v>387</v>
      </c>
      <c r="E678" s="2">
        <v>1.36016E-89</v>
      </c>
      <c r="F678" s="1">
        <v>0.84</v>
      </c>
      <c r="G678" s="1">
        <v>0.84</v>
      </c>
      <c r="H678" t="s">
        <v>500</v>
      </c>
    </row>
    <row r="679" spans="1:8">
      <c r="C679" t="s">
        <v>501</v>
      </c>
      <c r="D679">
        <v>388</v>
      </c>
      <c r="E679" s="2">
        <v>8.3914200000000001E-88</v>
      </c>
      <c r="F679" s="1">
        <v>0.84</v>
      </c>
      <c r="G679" s="1">
        <v>0.84</v>
      </c>
      <c r="H679" t="s">
        <v>502</v>
      </c>
    </row>
    <row r="680" spans="1:8">
      <c r="C680" t="s">
        <v>503</v>
      </c>
      <c r="D680">
        <v>387</v>
      </c>
      <c r="E680" s="2">
        <v>3.31576E-87</v>
      </c>
      <c r="F680" s="1">
        <v>0.84</v>
      </c>
      <c r="G680" s="1">
        <v>0.84</v>
      </c>
      <c r="H680" t="s">
        <v>504</v>
      </c>
    </row>
    <row r="681" spans="1:8">
      <c r="C681" t="s">
        <v>505</v>
      </c>
      <c r="D681">
        <v>387</v>
      </c>
      <c r="E681" s="2">
        <v>3.31576E-87</v>
      </c>
      <c r="F681" s="1">
        <v>0.84</v>
      </c>
      <c r="G681" s="1">
        <v>0.84</v>
      </c>
      <c r="H681" t="s">
        <v>506</v>
      </c>
    </row>
    <row r="682" spans="1:8">
      <c r="A682" t="s">
        <v>85</v>
      </c>
    </row>
    <row r="683" spans="1:8">
      <c r="A683" t="s">
        <v>85</v>
      </c>
    </row>
    <row r="684" spans="1:8">
      <c r="A684" t="s">
        <v>471</v>
      </c>
      <c r="B684" t="s">
        <v>886</v>
      </c>
      <c r="C684" t="s">
        <v>474</v>
      </c>
      <c r="D684">
        <v>674</v>
      </c>
      <c r="E684">
        <v>0</v>
      </c>
      <c r="F684" s="1">
        <v>0.87</v>
      </c>
      <c r="G684" s="1">
        <v>0.87</v>
      </c>
      <c r="H684" t="s">
        <v>475</v>
      </c>
    </row>
    <row r="685" spans="1:8">
      <c r="C685" t="s">
        <v>1513</v>
      </c>
      <c r="D685">
        <v>674</v>
      </c>
      <c r="E685">
        <v>0</v>
      </c>
      <c r="F685" s="1">
        <v>0.87</v>
      </c>
      <c r="G685" s="1">
        <v>0.87</v>
      </c>
      <c r="H685" t="s">
        <v>1514</v>
      </c>
    </row>
    <row r="686" spans="1:8">
      <c r="C686" t="s">
        <v>1515</v>
      </c>
      <c r="D686">
        <v>674</v>
      </c>
      <c r="E686">
        <v>0</v>
      </c>
      <c r="F686" s="1">
        <v>0.87</v>
      </c>
      <c r="G686" s="1">
        <v>0.87</v>
      </c>
      <c r="H686" t="s">
        <v>1516</v>
      </c>
    </row>
    <row r="687" spans="1:8">
      <c r="C687" t="s">
        <v>1517</v>
      </c>
      <c r="D687">
        <v>674</v>
      </c>
      <c r="E687">
        <v>0</v>
      </c>
      <c r="F687" s="1">
        <v>0.87</v>
      </c>
      <c r="G687" s="1">
        <v>0.87</v>
      </c>
      <c r="H687" t="s">
        <v>1518</v>
      </c>
    </row>
    <row r="688" spans="1:8">
      <c r="C688" t="s">
        <v>472</v>
      </c>
      <c r="D688">
        <v>674</v>
      </c>
      <c r="E688">
        <v>0</v>
      </c>
      <c r="F688" s="1">
        <v>0.86</v>
      </c>
      <c r="G688" s="1">
        <v>0.86</v>
      </c>
      <c r="H688" t="s">
        <v>473</v>
      </c>
    </row>
    <row r="689" spans="1:8">
      <c r="C689" t="s">
        <v>1519</v>
      </c>
      <c r="D689">
        <v>674</v>
      </c>
      <c r="E689">
        <v>0</v>
      </c>
      <c r="F689" s="1">
        <v>0.86</v>
      </c>
      <c r="G689" s="1">
        <v>0.86</v>
      </c>
      <c r="H689" t="s">
        <v>1520</v>
      </c>
    </row>
    <row r="690" spans="1:8">
      <c r="C690" t="s">
        <v>992</v>
      </c>
      <c r="D690">
        <v>672</v>
      </c>
      <c r="E690">
        <v>0</v>
      </c>
      <c r="F690" s="1">
        <v>0.86</v>
      </c>
      <c r="G690" s="1">
        <v>0.86</v>
      </c>
      <c r="H690" t="s">
        <v>993</v>
      </c>
    </row>
    <row r="691" spans="1:8">
      <c r="C691" t="s">
        <v>2258</v>
      </c>
      <c r="D691">
        <v>674</v>
      </c>
      <c r="E691">
        <v>0</v>
      </c>
      <c r="F691" s="1">
        <v>0.86</v>
      </c>
      <c r="G691" s="1">
        <v>0.86</v>
      </c>
      <c r="H691" t="s">
        <v>2259</v>
      </c>
    </row>
    <row r="692" spans="1:8">
      <c r="C692" t="s">
        <v>581</v>
      </c>
      <c r="D692">
        <v>674</v>
      </c>
      <c r="E692">
        <v>0</v>
      </c>
      <c r="F692" s="1">
        <v>0.86</v>
      </c>
      <c r="G692" s="1">
        <v>0.86</v>
      </c>
      <c r="H692" t="s">
        <v>582</v>
      </c>
    </row>
    <row r="693" spans="1:8">
      <c r="A693" t="s">
        <v>85</v>
      </c>
    </row>
    <row r="694" spans="1:8">
      <c r="A694" t="s">
        <v>85</v>
      </c>
    </row>
    <row r="695" spans="1:8">
      <c r="A695" t="s">
        <v>488</v>
      </c>
      <c r="B695" t="s">
        <v>886</v>
      </c>
      <c r="C695" t="s">
        <v>489</v>
      </c>
      <c r="D695">
        <v>493</v>
      </c>
      <c r="E695" s="2">
        <v>2.0743400000000002E-152</v>
      </c>
      <c r="F695" s="1">
        <v>0.88</v>
      </c>
      <c r="G695" s="1">
        <v>0.88</v>
      </c>
      <c r="H695" t="s">
        <v>490</v>
      </c>
    </row>
    <row r="696" spans="1:8">
      <c r="C696" t="s">
        <v>1496</v>
      </c>
      <c r="D696">
        <v>477</v>
      </c>
      <c r="E696" s="2">
        <v>1.7201999999999999E-137</v>
      </c>
      <c r="F696" s="1">
        <v>0.87</v>
      </c>
      <c r="G696" s="1">
        <v>0.87</v>
      </c>
      <c r="H696" t="s">
        <v>1497</v>
      </c>
    </row>
    <row r="697" spans="1:8">
      <c r="C697" t="s">
        <v>1498</v>
      </c>
      <c r="D697">
        <v>477</v>
      </c>
      <c r="E697" s="2">
        <v>1.7201999999999999E-137</v>
      </c>
      <c r="F697" s="1">
        <v>0.87</v>
      </c>
      <c r="G697" s="1">
        <v>0.87</v>
      </c>
      <c r="H697" t="s">
        <v>1499</v>
      </c>
    </row>
    <row r="698" spans="1:8">
      <c r="C698" t="s">
        <v>1500</v>
      </c>
      <c r="D698">
        <v>477</v>
      </c>
      <c r="E698" s="2">
        <v>1.7201999999999999E-137</v>
      </c>
      <c r="F698" s="1">
        <v>0.87</v>
      </c>
      <c r="G698" s="1">
        <v>0.87</v>
      </c>
      <c r="H698" t="s">
        <v>1501</v>
      </c>
    </row>
    <row r="699" spans="1:8">
      <c r="C699" t="s">
        <v>1502</v>
      </c>
      <c r="D699">
        <v>455</v>
      </c>
      <c r="E699" s="2">
        <v>3.7479399999999999E-126</v>
      </c>
      <c r="F699" s="1">
        <v>0.87</v>
      </c>
      <c r="G699" s="1">
        <v>0.87</v>
      </c>
      <c r="H699" s="3" t="s">
        <v>1503</v>
      </c>
    </row>
    <row r="700" spans="1:8">
      <c r="C700" t="s">
        <v>495</v>
      </c>
      <c r="D700">
        <v>412</v>
      </c>
      <c r="E700" s="2">
        <v>3.7479399999999999E-126</v>
      </c>
      <c r="F700" s="1">
        <v>0.88</v>
      </c>
      <c r="G700" s="1">
        <v>0.88</v>
      </c>
      <c r="H700" t="s">
        <v>496</v>
      </c>
    </row>
    <row r="701" spans="1:8">
      <c r="C701" t="s">
        <v>1504</v>
      </c>
      <c r="D701">
        <v>408</v>
      </c>
      <c r="E701" s="2">
        <v>9.1366E-124</v>
      </c>
      <c r="F701" s="1">
        <v>0.88</v>
      </c>
      <c r="G701" s="1">
        <v>0.88</v>
      </c>
      <c r="H701" t="s">
        <v>1505</v>
      </c>
    </row>
    <row r="702" spans="1:8">
      <c r="C702" t="s">
        <v>491</v>
      </c>
      <c r="D702">
        <v>379</v>
      </c>
      <c r="E702" s="2">
        <v>1.42653E-122</v>
      </c>
      <c r="F702" s="1">
        <v>0.89</v>
      </c>
      <c r="G702" s="1">
        <v>0.89</v>
      </c>
      <c r="H702" t="s">
        <v>492</v>
      </c>
    </row>
    <row r="703" spans="1:8">
      <c r="C703" t="s">
        <v>493</v>
      </c>
      <c r="D703">
        <v>379</v>
      </c>
      <c r="E703" s="2">
        <v>1.42653E-122</v>
      </c>
      <c r="F703" s="1">
        <v>0.89</v>
      </c>
      <c r="G703" s="1">
        <v>0.89</v>
      </c>
      <c r="H703" t="s">
        <v>494</v>
      </c>
    </row>
    <row r="704" spans="1:8">
      <c r="A704" t="s">
        <v>85</v>
      </c>
    </row>
    <row r="705" spans="1:8">
      <c r="A705" t="s">
        <v>85</v>
      </c>
    </row>
    <row r="706" spans="1:8">
      <c r="A706" t="s">
        <v>507</v>
      </c>
      <c r="B706" t="s">
        <v>886</v>
      </c>
      <c r="C706" t="s">
        <v>508</v>
      </c>
      <c r="D706">
        <v>595</v>
      </c>
      <c r="E706">
        <v>0</v>
      </c>
      <c r="F706" s="1">
        <v>0.89</v>
      </c>
      <c r="G706" s="1">
        <v>0.89</v>
      </c>
      <c r="H706" t="s">
        <v>509</v>
      </c>
    </row>
    <row r="707" spans="1:8">
      <c r="C707" t="s">
        <v>510</v>
      </c>
      <c r="D707">
        <v>595</v>
      </c>
      <c r="E707">
        <v>0</v>
      </c>
      <c r="F707" s="1">
        <v>0.89</v>
      </c>
      <c r="G707" s="1">
        <v>0.89</v>
      </c>
      <c r="H707" t="s">
        <v>511</v>
      </c>
    </row>
    <row r="708" spans="1:8">
      <c r="C708" t="s">
        <v>512</v>
      </c>
      <c r="D708">
        <v>595</v>
      </c>
      <c r="E708">
        <v>0</v>
      </c>
      <c r="F708" s="1">
        <v>0.89</v>
      </c>
      <c r="G708" s="1">
        <v>0.89</v>
      </c>
      <c r="H708" t="s">
        <v>513</v>
      </c>
    </row>
    <row r="709" spans="1:8">
      <c r="C709" t="s">
        <v>514</v>
      </c>
      <c r="D709">
        <v>595</v>
      </c>
      <c r="E709">
        <v>0</v>
      </c>
      <c r="F709" s="1">
        <v>0.89</v>
      </c>
      <c r="G709" s="1">
        <v>0.89</v>
      </c>
      <c r="H709" t="s">
        <v>515</v>
      </c>
    </row>
    <row r="710" spans="1:8">
      <c r="C710" t="s">
        <v>516</v>
      </c>
      <c r="D710">
        <v>595</v>
      </c>
      <c r="E710">
        <v>0</v>
      </c>
      <c r="F710" s="1">
        <v>0.89</v>
      </c>
      <c r="G710" s="1">
        <v>0.89</v>
      </c>
      <c r="H710" t="s">
        <v>517</v>
      </c>
    </row>
    <row r="711" spans="1:8">
      <c r="C711" t="s">
        <v>518</v>
      </c>
      <c r="D711">
        <v>595</v>
      </c>
      <c r="E711">
        <v>0</v>
      </c>
      <c r="F711" s="1">
        <v>0.89</v>
      </c>
      <c r="G711" s="1">
        <v>0.89</v>
      </c>
      <c r="H711" t="s">
        <v>519</v>
      </c>
    </row>
    <row r="712" spans="1:8">
      <c r="C712" t="s">
        <v>520</v>
      </c>
      <c r="D712">
        <v>595</v>
      </c>
      <c r="E712">
        <v>0</v>
      </c>
      <c r="F712" s="1">
        <v>0.89</v>
      </c>
      <c r="G712" s="1">
        <v>0.89</v>
      </c>
      <c r="H712" t="s">
        <v>521</v>
      </c>
    </row>
    <row r="713" spans="1:8">
      <c r="C713" t="s">
        <v>522</v>
      </c>
      <c r="D713">
        <v>595</v>
      </c>
      <c r="E713">
        <v>0</v>
      </c>
      <c r="F713" s="1">
        <v>0.89</v>
      </c>
      <c r="G713" s="1">
        <v>0.89</v>
      </c>
      <c r="H713" t="s">
        <v>523</v>
      </c>
    </row>
    <row r="714" spans="1:8">
      <c r="C714" t="s">
        <v>524</v>
      </c>
      <c r="D714">
        <v>595</v>
      </c>
      <c r="E714">
        <v>0</v>
      </c>
      <c r="F714" s="1">
        <v>0.89</v>
      </c>
      <c r="G714" s="1">
        <v>0.89</v>
      </c>
      <c r="H714" t="s">
        <v>525</v>
      </c>
    </row>
    <row r="715" spans="1:8">
      <c r="A715" t="s">
        <v>85</v>
      </c>
    </row>
    <row r="716" spans="1:8">
      <c r="A716" t="s">
        <v>85</v>
      </c>
    </row>
    <row r="717" spans="1:8">
      <c r="A717" t="s">
        <v>526</v>
      </c>
      <c r="B717" t="s">
        <v>886</v>
      </c>
      <c r="C717" t="s">
        <v>527</v>
      </c>
      <c r="D717">
        <v>355</v>
      </c>
      <c r="E717" s="2">
        <v>5.8117799999999999E-169</v>
      </c>
      <c r="F717" s="1">
        <v>0.96</v>
      </c>
      <c r="G717" s="1">
        <v>0.96</v>
      </c>
      <c r="H717" t="s">
        <v>528</v>
      </c>
    </row>
    <row r="718" spans="1:8">
      <c r="C718" t="s">
        <v>529</v>
      </c>
      <c r="D718">
        <v>218</v>
      </c>
      <c r="E718" s="2">
        <v>3.6946199999999999E-96</v>
      </c>
      <c r="F718" s="1">
        <v>0.95</v>
      </c>
      <c r="G718" s="1">
        <v>0.95</v>
      </c>
      <c r="H718" t="s">
        <v>530</v>
      </c>
    </row>
    <row r="719" spans="1:8">
      <c r="C719" t="s">
        <v>531</v>
      </c>
      <c r="D719">
        <v>218</v>
      </c>
      <c r="E719" s="2">
        <v>3.6946199999999999E-96</v>
      </c>
      <c r="F719" s="1">
        <v>0.95</v>
      </c>
      <c r="G719" s="1">
        <v>0.95</v>
      </c>
      <c r="H719" t="s">
        <v>532</v>
      </c>
    </row>
    <row r="720" spans="1:8">
      <c r="C720" t="s">
        <v>533</v>
      </c>
      <c r="D720">
        <v>218</v>
      </c>
      <c r="E720" s="2">
        <v>3.6946199999999999E-96</v>
      </c>
      <c r="F720" s="1">
        <v>0.95</v>
      </c>
      <c r="G720" s="1">
        <v>0.95</v>
      </c>
      <c r="H720" t="s">
        <v>534</v>
      </c>
    </row>
    <row r="721" spans="1:8">
      <c r="C721" t="s">
        <v>535</v>
      </c>
      <c r="D721">
        <v>218</v>
      </c>
      <c r="E721" s="2">
        <v>3.6946199999999999E-96</v>
      </c>
      <c r="F721" s="1">
        <v>0.95</v>
      </c>
      <c r="G721" s="1">
        <v>0.95</v>
      </c>
      <c r="H721" t="s">
        <v>536</v>
      </c>
    </row>
    <row r="722" spans="1:8">
      <c r="C722" t="s">
        <v>537</v>
      </c>
      <c r="D722">
        <v>218</v>
      </c>
      <c r="E722" s="2">
        <v>3.6946199999999999E-96</v>
      </c>
      <c r="F722" s="1">
        <v>0.95</v>
      </c>
      <c r="G722" s="1">
        <v>0.95</v>
      </c>
      <c r="H722" t="s">
        <v>538</v>
      </c>
    </row>
    <row r="723" spans="1:8">
      <c r="C723" t="s">
        <v>539</v>
      </c>
      <c r="D723">
        <v>218</v>
      </c>
      <c r="E723" s="2">
        <v>3.6946199999999999E-96</v>
      </c>
      <c r="F723" s="1">
        <v>0.95</v>
      </c>
      <c r="G723" s="1">
        <v>0.95</v>
      </c>
      <c r="H723" t="s">
        <v>1362</v>
      </c>
    </row>
    <row r="724" spans="1:8">
      <c r="C724" t="s">
        <v>1363</v>
      </c>
      <c r="D724">
        <v>219</v>
      </c>
      <c r="E724" s="2">
        <v>5.5565499999999997E-92</v>
      </c>
      <c r="F724" s="1">
        <v>0.95</v>
      </c>
      <c r="G724" s="1">
        <v>0.95</v>
      </c>
      <c r="H724" t="s">
        <v>1364</v>
      </c>
    </row>
    <row r="725" spans="1:8">
      <c r="C725" t="s">
        <v>1365</v>
      </c>
      <c r="D725">
        <v>219</v>
      </c>
      <c r="E725" s="2">
        <v>5.5565499999999997E-92</v>
      </c>
      <c r="F725" s="1">
        <v>0.95</v>
      </c>
      <c r="G725" s="1">
        <v>0.95</v>
      </c>
      <c r="H725" t="s">
        <v>1366</v>
      </c>
    </row>
    <row r="726" spans="1:8">
      <c r="A726" t="s">
        <v>85</v>
      </c>
    </row>
    <row r="727" spans="1:8">
      <c r="A727" t="s">
        <v>85</v>
      </c>
    </row>
    <row r="728" spans="1:8">
      <c r="A728" t="s">
        <v>507</v>
      </c>
      <c r="B728" t="s">
        <v>886</v>
      </c>
      <c r="C728" t="s">
        <v>1506</v>
      </c>
      <c r="D728">
        <v>434</v>
      </c>
      <c r="E728" s="2">
        <v>1.5932200000000001E-163</v>
      </c>
      <c r="F728" s="1">
        <v>0.86</v>
      </c>
      <c r="G728" s="1">
        <v>0.86</v>
      </c>
      <c r="H728" t="s">
        <v>1507</v>
      </c>
    </row>
    <row r="729" spans="1:8">
      <c r="C729" t="s">
        <v>1508</v>
      </c>
      <c r="D729">
        <v>434</v>
      </c>
      <c r="E729" s="2">
        <v>1.5932200000000001E-163</v>
      </c>
      <c r="F729" s="1">
        <v>0.86</v>
      </c>
      <c r="G729" s="1">
        <v>0.86</v>
      </c>
      <c r="H729" t="s">
        <v>2325</v>
      </c>
    </row>
    <row r="730" spans="1:8">
      <c r="C730" t="s">
        <v>2326</v>
      </c>
      <c r="D730">
        <v>434</v>
      </c>
      <c r="E730" s="2">
        <v>1.5932200000000001E-163</v>
      </c>
      <c r="F730" s="1">
        <v>0.86</v>
      </c>
      <c r="G730" s="1">
        <v>0.86</v>
      </c>
      <c r="H730" t="s">
        <v>2327</v>
      </c>
    </row>
    <row r="731" spans="1:8">
      <c r="C731" t="s">
        <v>2328</v>
      </c>
      <c r="D731">
        <v>434</v>
      </c>
      <c r="E731" s="2">
        <v>1.5932200000000001E-163</v>
      </c>
      <c r="F731" s="1">
        <v>0.86</v>
      </c>
      <c r="G731" s="1">
        <v>0.86</v>
      </c>
      <c r="H731" t="s">
        <v>2329</v>
      </c>
    </row>
    <row r="732" spans="1:8">
      <c r="C732" t="s">
        <v>2330</v>
      </c>
      <c r="D732">
        <v>434</v>
      </c>
      <c r="E732" s="2">
        <v>1.5932200000000001E-163</v>
      </c>
      <c r="F732" s="1">
        <v>0.86</v>
      </c>
      <c r="G732" s="1">
        <v>0.86</v>
      </c>
      <c r="H732" t="s">
        <v>2331</v>
      </c>
    </row>
    <row r="733" spans="1:8">
      <c r="C733" t="s">
        <v>2332</v>
      </c>
      <c r="D733">
        <v>434</v>
      </c>
      <c r="E733" s="2">
        <v>1.5932200000000001E-163</v>
      </c>
      <c r="F733" s="1">
        <v>0.86</v>
      </c>
      <c r="G733" s="1">
        <v>0.86</v>
      </c>
      <c r="H733" t="s">
        <v>2333</v>
      </c>
    </row>
    <row r="734" spans="1:8">
      <c r="C734" t="s">
        <v>2334</v>
      </c>
      <c r="D734">
        <v>434</v>
      </c>
      <c r="E734" s="2">
        <v>1.5932200000000001E-163</v>
      </c>
      <c r="F734" s="1">
        <v>0.86</v>
      </c>
      <c r="G734" s="1">
        <v>0.86</v>
      </c>
      <c r="H734" t="s">
        <v>2335</v>
      </c>
    </row>
    <row r="735" spans="1:8">
      <c r="C735" t="s">
        <v>2336</v>
      </c>
      <c r="D735">
        <v>434</v>
      </c>
      <c r="E735" s="2">
        <v>1.5932200000000001E-163</v>
      </c>
      <c r="F735" s="1">
        <v>0.86</v>
      </c>
      <c r="G735" s="1">
        <v>0.86</v>
      </c>
      <c r="H735" t="s">
        <v>2337</v>
      </c>
    </row>
    <row r="736" spans="1:8">
      <c r="C736" t="s">
        <v>2338</v>
      </c>
      <c r="D736">
        <v>434</v>
      </c>
      <c r="E736" s="2">
        <v>1.5932200000000001E-163</v>
      </c>
      <c r="F736" s="1">
        <v>0.86</v>
      </c>
      <c r="G736" s="1">
        <v>0.86</v>
      </c>
      <c r="H736" t="s">
        <v>2339</v>
      </c>
    </row>
    <row r="737" spans="1:8">
      <c r="A737" t="s">
        <v>85</v>
      </c>
    </row>
    <row r="738" spans="1:8">
      <c r="A738" t="s">
        <v>85</v>
      </c>
    </row>
    <row r="739" spans="1:8">
      <c r="A739" t="s">
        <v>526</v>
      </c>
      <c r="B739" t="s">
        <v>886</v>
      </c>
      <c r="C739" t="s">
        <v>527</v>
      </c>
      <c r="D739">
        <v>355</v>
      </c>
      <c r="E739" s="2">
        <v>1.1261199999999999E-178</v>
      </c>
      <c r="F739" s="1">
        <v>0.97</v>
      </c>
      <c r="G739" s="1">
        <v>0.97</v>
      </c>
      <c r="H739" t="s">
        <v>528</v>
      </c>
    </row>
    <row r="740" spans="1:8">
      <c r="C740" t="s">
        <v>533</v>
      </c>
      <c r="D740">
        <v>224</v>
      </c>
      <c r="E740" s="2">
        <v>6.8957800000000001E-103</v>
      </c>
      <c r="F740" s="1">
        <v>0.95</v>
      </c>
      <c r="G740" s="1">
        <v>0.95</v>
      </c>
      <c r="H740" t="s">
        <v>534</v>
      </c>
    </row>
    <row r="741" spans="1:8">
      <c r="C741" t="s">
        <v>535</v>
      </c>
      <c r="D741">
        <v>224</v>
      </c>
      <c r="E741" s="2">
        <v>6.8957800000000001E-103</v>
      </c>
      <c r="F741" s="1">
        <v>0.95</v>
      </c>
      <c r="G741" s="1">
        <v>0.95</v>
      </c>
      <c r="H741" t="s">
        <v>536</v>
      </c>
    </row>
    <row r="742" spans="1:8">
      <c r="C742" t="s">
        <v>537</v>
      </c>
      <c r="D742">
        <v>224</v>
      </c>
      <c r="E742" s="2">
        <v>6.8957800000000001E-103</v>
      </c>
      <c r="F742" s="1">
        <v>0.95</v>
      </c>
      <c r="G742" s="1">
        <v>0.95</v>
      </c>
      <c r="H742" t="s">
        <v>538</v>
      </c>
    </row>
    <row r="743" spans="1:8">
      <c r="C743" t="s">
        <v>539</v>
      </c>
      <c r="D743">
        <v>224</v>
      </c>
      <c r="E743" s="2">
        <v>6.8957800000000001E-103</v>
      </c>
      <c r="F743" s="1">
        <v>0.95</v>
      </c>
      <c r="G743" s="1">
        <v>0.95</v>
      </c>
      <c r="H743" t="s">
        <v>1362</v>
      </c>
    </row>
    <row r="744" spans="1:8">
      <c r="C744" t="s">
        <v>529</v>
      </c>
      <c r="D744">
        <v>224</v>
      </c>
      <c r="E744" s="2">
        <v>1.68103E-100</v>
      </c>
      <c r="F744" s="1">
        <v>0.95</v>
      </c>
      <c r="G744" s="1">
        <v>0.95</v>
      </c>
      <c r="H744" t="s">
        <v>530</v>
      </c>
    </row>
    <row r="745" spans="1:8">
      <c r="C745" t="s">
        <v>531</v>
      </c>
      <c r="D745">
        <v>224</v>
      </c>
      <c r="E745" s="2">
        <v>1.68103E-100</v>
      </c>
      <c r="F745" s="1">
        <v>0.95</v>
      </c>
      <c r="G745" s="1">
        <v>0.95</v>
      </c>
      <c r="H745" t="s">
        <v>532</v>
      </c>
    </row>
    <row r="746" spans="1:8">
      <c r="C746" t="s">
        <v>1363</v>
      </c>
      <c r="D746">
        <v>225</v>
      </c>
      <c r="E746" s="2">
        <v>1.0371000000000001E-98</v>
      </c>
      <c r="F746" s="1">
        <v>0.95</v>
      </c>
      <c r="G746" s="1">
        <v>0.95</v>
      </c>
      <c r="H746" t="s">
        <v>1364</v>
      </c>
    </row>
    <row r="747" spans="1:8">
      <c r="C747" t="s">
        <v>1365</v>
      </c>
      <c r="D747">
        <v>225</v>
      </c>
      <c r="E747" s="2">
        <v>1.0371000000000001E-98</v>
      </c>
      <c r="F747" s="1">
        <v>0.95</v>
      </c>
      <c r="G747" s="1">
        <v>0.95</v>
      </c>
      <c r="H747" t="s">
        <v>1366</v>
      </c>
    </row>
    <row r="748" spans="1:8">
      <c r="A748" t="s">
        <v>85</v>
      </c>
    </row>
    <row r="749" spans="1:8">
      <c r="A749" t="s">
        <v>85</v>
      </c>
    </row>
    <row r="750" spans="1:8">
      <c r="A750" t="s">
        <v>1367</v>
      </c>
      <c r="B750" t="s">
        <v>886</v>
      </c>
      <c r="C750" t="s">
        <v>1264</v>
      </c>
    </row>
    <row r="751" spans="1:8">
      <c r="A751" t="s">
        <v>85</v>
      </c>
    </row>
    <row r="752" spans="1:8">
      <c r="A752" t="s">
        <v>85</v>
      </c>
    </row>
    <row r="753" spans="1:8">
      <c r="A753" t="s">
        <v>1368</v>
      </c>
      <c r="B753" t="s">
        <v>886</v>
      </c>
      <c r="C753" t="s">
        <v>442</v>
      </c>
      <c r="D753">
        <v>107</v>
      </c>
      <c r="E753" s="2">
        <v>7.1791200000000002E-33</v>
      </c>
      <c r="F753" s="1">
        <v>0.89</v>
      </c>
      <c r="G753" s="1">
        <v>0.89</v>
      </c>
      <c r="H753" t="s">
        <v>443</v>
      </c>
    </row>
    <row r="754" spans="1:8">
      <c r="C754" t="s">
        <v>1369</v>
      </c>
      <c r="D754">
        <v>105</v>
      </c>
      <c r="E754" s="2">
        <v>3.95855E-22</v>
      </c>
      <c r="F754" s="1">
        <v>0.85</v>
      </c>
      <c r="G754" s="1">
        <v>0.85</v>
      </c>
      <c r="H754" t="s">
        <v>1370</v>
      </c>
    </row>
    <row r="755" spans="1:8">
      <c r="C755" t="s">
        <v>444</v>
      </c>
      <c r="D755">
        <v>67</v>
      </c>
      <c r="E755" s="2">
        <v>1.5641699999999999E-21</v>
      </c>
      <c r="F755" s="1">
        <v>0.95</v>
      </c>
      <c r="G755" s="1">
        <v>0.95</v>
      </c>
      <c r="H755" t="s">
        <v>445</v>
      </c>
    </row>
    <row r="756" spans="1:8">
      <c r="C756" t="s">
        <v>1371</v>
      </c>
      <c r="D756">
        <v>102</v>
      </c>
      <c r="E756" s="2">
        <v>2.4421899999999999E-20</v>
      </c>
      <c r="F756" s="1">
        <v>0.85</v>
      </c>
      <c r="G756" s="1">
        <v>0.85</v>
      </c>
      <c r="H756" t="s">
        <v>1372</v>
      </c>
    </row>
    <row r="757" spans="1:8">
      <c r="C757" t="s">
        <v>1373</v>
      </c>
      <c r="D757">
        <v>77</v>
      </c>
      <c r="E757" s="2">
        <v>1.5066899999999999E-18</v>
      </c>
      <c r="F757" s="1">
        <v>0.9</v>
      </c>
      <c r="G757" s="1">
        <v>0.9</v>
      </c>
      <c r="H757" t="s">
        <v>2216</v>
      </c>
    </row>
    <row r="758" spans="1:8">
      <c r="C758" t="s">
        <v>2217</v>
      </c>
      <c r="D758">
        <v>82</v>
      </c>
      <c r="E758" s="2">
        <v>9.2953999999999994E-17</v>
      </c>
      <c r="F758" s="1">
        <v>0.89</v>
      </c>
      <c r="G758" s="1">
        <v>0.89</v>
      </c>
      <c r="H758" t="s">
        <v>2218</v>
      </c>
    </row>
    <row r="759" spans="1:8">
      <c r="C759" t="s">
        <v>2057</v>
      </c>
      <c r="D759">
        <v>96</v>
      </c>
      <c r="E759" s="2">
        <v>9.2953999999999994E-17</v>
      </c>
      <c r="F759" s="1">
        <v>0.84</v>
      </c>
      <c r="G759" s="1">
        <v>0.84</v>
      </c>
      <c r="H759" t="s">
        <v>2058</v>
      </c>
    </row>
    <row r="760" spans="1:8">
      <c r="C760" t="s">
        <v>2059</v>
      </c>
      <c r="D760">
        <v>96</v>
      </c>
      <c r="E760" s="2">
        <v>9.2953999999999994E-17</v>
      </c>
      <c r="F760" s="1">
        <v>0.84</v>
      </c>
      <c r="G760" s="1">
        <v>0.84</v>
      </c>
      <c r="H760" t="s">
        <v>2058</v>
      </c>
    </row>
    <row r="761" spans="1:8">
      <c r="C761" t="s">
        <v>2219</v>
      </c>
      <c r="D761">
        <v>75</v>
      </c>
      <c r="E761" s="2">
        <v>5.7347200000000002E-15</v>
      </c>
      <c r="F761" s="1">
        <v>0.89</v>
      </c>
      <c r="G761" s="1">
        <v>0.89</v>
      </c>
      <c r="H761" t="s">
        <v>2220</v>
      </c>
    </row>
    <row r="762" spans="1:8">
      <c r="A762" t="s">
        <v>85</v>
      </c>
    </row>
    <row r="763" spans="1:8">
      <c r="A763" t="s">
        <v>85</v>
      </c>
    </row>
    <row r="764" spans="1:8">
      <c r="A764" t="s">
        <v>1367</v>
      </c>
      <c r="B764" t="s">
        <v>886</v>
      </c>
      <c r="C764" t="s">
        <v>1264</v>
      </c>
    </row>
    <row r="765" spans="1:8">
      <c r="A765" t="s">
        <v>85</v>
      </c>
    </row>
    <row r="766" spans="1:8">
      <c r="A766" t="s">
        <v>85</v>
      </c>
    </row>
    <row r="767" spans="1:8">
      <c r="A767" t="s">
        <v>1368</v>
      </c>
      <c r="B767" t="s">
        <v>886</v>
      </c>
      <c r="C767" t="s">
        <v>442</v>
      </c>
      <c r="D767">
        <v>304</v>
      </c>
      <c r="E767" s="2">
        <v>2.5473800000000001E-56</v>
      </c>
      <c r="F767" s="1">
        <v>0.82</v>
      </c>
      <c r="G767" s="1">
        <v>0.82</v>
      </c>
      <c r="H767" t="s">
        <v>443</v>
      </c>
    </row>
    <row r="768" spans="1:8">
      <c r="C768" t="s">
        <v>444</v>
      </c>
      <c r="D768">
        <v>277</v>
      </c>
      <c r="E768" s="2">
        <v>3.2983100000000001E-40</v>
      </c>
      <c r="F768" s="1">
        <v>0.81</v>
      </c>
      <c r="G768" s="1">
        <v>0.81</v>
      </c>
      <c r="H768" t="s">
        <v>445</v>
      </c>
    </row>
    <row r="769" spans="1:8">
      <c r="C769" t="s">
        <v>1369</v>
      </c>
      <c r="D769">
        <v>93</v>
      </c>
      <c r="E769" s="2">
        <v>1.7518400000000001E-26</v>
      </c>
      <c r="F769" s="1">
        <v>0.93</v>
      </c>
      <c r="G769" s="1">
        <v>0.93</v>
      </c>
      <c r="H769" t="s">
        <v>1370</v>
      </c>
    </row>
    <row r="770" spans="1:8">
      <c r="C770" t="s">
        <v>1371</v>
      </c>
      <c r="D770">
        <v>90</v>
      </c>
      <c r="E770" s="2">
        <v>1.0807899999999999E-24</v>
      </c>
      <c r="F770" s="1">
        <v>0.93</v>
      </c>
      <c r="G770" s="1">
        <v>0.93</v>
      </c>
      <c r="H770" t="s">
        <v>1372</v>
      </c>
    </row>
    <row r="771" spans="1:8">
      <c r="C771" t="s">
        <v>1373</v>
      </c>
      <c r="D771">
        <v>79</v>
      </c>
      <c r="E771" s="2">
        <v>2.1849099999999999E-7</v>
      </c>
      <c r="F771" s="1">
        <v>0.83</v>
      </c>
      <c r="G771" s="1">
        <v>0.83</v>
      </c>
      <c r="H771" t="s">
        <v>2216</v>
      </c>
    </row>
    <row r="772" spans="1:8">
      <c r="C772" t="s">
        <v>2057</v>
      </c>
      <c r="D772">
        <v>84</v>
      </c>
      <c r="E772" s="2">
        <v>4.11366E-21</v>
      </c>
      <c r="F772" s="1">
        <v>0.92</v>
      </c>
      <c r="G772" s="1">
        <v>0.92</v>
      </c>
      <c r="H772" t="s">
        <v>2058</v>
      </c>
    </row>
    <row r="773" spans="1:8">
      <c r="C773" t="s">
        <v>2059</v>
      </c>
      <c r="D773">
        <v>84</v>
      </c>
      <c r="E773" s="2">
        <v>4.11366E-21</v>
      </c>
      <c r="F773" s="1">
        <v>0.92</v>
      </c>
      <c r="G773" s="1">
        <v>0.92</v>
      </c>
      <c r="H773" t="s">
        <v>2058</v>
      </c>
    </row>
    <row r="774" spans="1:8">
      <c r="C774" t="s">
        <v>456</v>
      </c>
      <c r="D774">
        <v>79</v>
      </c>
      <c r="E774" s="2">
        <v>2.1849099999999999E-7</v>
      </c>
      <c r="F774" s="1">
        <v>0.83</v>
      </c>
      <c r="G774" s="1">
        <v>0.83</v>
      </c>
      <c r="H774" t="s">
        <v>457</v>
      </c>
    </row>
    <row r="775" spans="1:8">
      <c r="C775" t="s">
        <v>2340</v>
      </c>
      <c r="D775">
        <v>52</v>
      </c>
      <c r="E775" s="2">
        <v>1.0028099999999999E-18</v>
      </c>
      <c r="F775" s="1">
        <v>1</v>
      </c>
      <c r="G775" s="1">
        <v>1</v>
      </c>
      <c r="H775" t="s">
        <v>2341</v>
      </c>
    </row>
    <row r="776" spans="1:8">
      <c r="A776" t="s">
        <v>85</v>
      </c>
    </row>
    <row r="777" spans="1:8">
      <c r="A777" t="s">
        <v>85</v>
      </c>
    </row>
    <row r="778" spans="1:8">
      <c r="A778" t="s">
        <v>1863</v>
      </c>
      <c r="B778" t="s">
        <v>886</v>
      </c>
      <c r="C778" t="s">
        <v>2067</v>
      </c>
      <c r="D778">
        <v>703</v>
      </c>
      <c r="E778">
        <v>0</v>
      </c>
      <c r="F778" s="1">
        <v>0.99</v>
      </c>
      <c r="G778" s="1">
        <v>0.99</v>
      </c>
      <c r="H778" t="s">
        <v>2068</v>
      </c>
    </row>
    <row r="779" spans="1:8">
      <c r="C779" t="s">
        <v>2061</v>
      </c>
      <c r="D779">
        <v>703</v>
      </c>
      <c r="E779">
        <v>0</v>
      </c>
      <c r="F779" s="1">
        <v>0.99</v>
      </c>
      <c r="G779" s="1">
        <v>0.99</v>
      </c>
      <c r="H779" t="s">
        <v>2062</v>
      </c>
    </row>
    <row r="780" spans="1:8">
      <c r="C780" t="s">
        <v>2063</v>
      </c>
      <c r="D780">
        <v>703</v>
      </c>
      <c r="E780">
        <v>0</v>
      </c>
      <c r="F780" s="1">
        <v>0.99</v>
      </c>
      <c r="G780" s="1">
        <v>0.99</v>
      </c>
      <c r="H780" t="s">
        <v>2064</v>
      </c>
    </row>
    <row r="781" spans="1:8">
      <c r="C781" t="s">
        <v>2065</v>
      </c>
      <c r="D781">
        <v>703</v>
      </c>
      <c r="E781">
        <v>0</v>
      </c>
      <c r="F781" s="1">
        <v>0.99</v>
      </c>
      <c r="G781" s="1">
        <v>0.99</v>
      </c>
      <c r="H781" t="s">
        <v>2066</v>
      </c>
    </row>
    <row r="782" spans="1:8">
      <c r="C782" t="s">
        <v>309</v>
      </c>
      <c r="D782">
        <v>703</v>
      </c>
      <c r="E782">
        <v>0</v>
      </c>
      <c r="F782" s="1">
        <v>0.99</v>
      </c>
      <c r="G782" s="1">
        <v>0.99</v>
      </c>
      <c r="H782" t="s">
        <v>310</v>
      </c>
    </row>
    <row r="783" spans="1:8">
      <c r="C783" t="s">
        <v>2069</v>
      </c>
      <c r="D783">
        <v>703</v>
      </c>
      <c r="E783">
        <v>0</v>
      </c>
      <c r="F783" s="1">
        <v>0.98</v>
      </c>
      <c r="G783" s="1">
        <v>0.98</v>
      </c>
      <c r="H783" t="s">
        <v>2070</v>
      </c>
    </row>
    <row r="784" spans="1:8">
      <c r="C784" t="s">
        <v>2071</v>
      </c>
      <c r="D784">
        <v>703</v>
      </c>
      <c r="E784">
        <v>0</v>
      </c>
      <c r="F784" s="1">
        <v>0.98</v>
      </c>
      <c r="G784" s="1">
        <v>0.98</v>
      </c>
      <c r="H784" t="s">
        <v>2072</v>
      </c>
    </row>
    <row r="785" spans="1:8">
      <c r="C785" t="s">
        <v>317</v>
      </c>
      <c r="D785">
        <v>703</v>
      </c>
      <c r="E785">
        <v>0</v>
      </c>
      <c r="F785" s="1">
        <v>0.98</v>
      </c>
      <c r="G785" s="1">
        <v>0.98</v>
      </c>
      <c r="H785" t="s">
        <v>318</v>
      </c>
    </row>
    <row r="786" spans="1:8">
      <c r="C786" t="s">
        <v>344</v>
      </c>
      <c r="D786">
        <v>703</v>
      </c>
      <c r="E786">
        <v>0</v>
      </c>
      <c r="F786" s="1">
        <v>0.98</v>
      </c>
      <c r="G786" s="1">
        <v>0.98</v>
      </c>
      <c r="H786" t="s">
        <v>345</v>
      </c>
    </row>
    <row r="787" spans="1:8">
      <c r="A787" t="s">
        <v>85</v>
      </c>
    </row>
    <row r="788" spans="1:8">
      <c r="A788" t="s">
        <v>85</v>
      </c>
    </row>
    <row r="789" spans="1:8">
      <c r="A789" t="s">
        <v>1864</v>
      </c>
      <c r="B789" t="s">
        <v>886</v>
      </c>
      <c r="C789" t="s">
        <v>328</v>
      </c>
      <c r="D789">
        <v>65</v>
      </c>
      <c r="E789" s="2">
        <v>1.6973200000000001E-21</v>
      </c>
      <c r="F789" s="1">
        <v>0.96</v>
      </c>
      <c r="G789" s="1">
        <v>0.96</v>
      </c>
      <c r="H789" t="s">
        <v>329</v>
      </c>
    </row>
    <row r="790" spans="1:8">
      <c r="C790" t="s">
        <v>324</v>
      </c>
      <c r="D790">
        <v>48</v>
      </c>
      <c r="E790" s="2">
        <v>3.9856099999999998E-16</v>
      </c>
      <c r="F790" s="1">
        <v>1</v>
      </c>
      <c r="G790" s="1">
        <v>1</v>
      </c>
      <c r="H790" t="s">
        <v>325</v>
      </c>
    </row>
    <row r="791" spans="1:8">
      <c r="C791" t="s">
        <v>330</v>
      </c>
      <c r="D791">
        <v>60</v>
      </c>
      <c r="E791" s="2">
        <v>6.7067300000000001E-21</v>
      </c>
      <c r="F791" s="1">
        <v>0.98</v>
      </c>
      <c r="G791" s="1">
        <v>0.98</v>
      </c>
      <c r="H791" t="s">
        <v>331</v>
      </c>
    </row>
    <row r="792" spans="1:8">
      <c r="C792" t="s">
        <v>1865</v>
      </c>
      <c r="D792">
        <v>39</v>
      </c>
      <c r="E792" s="2">
        <v>9.3589500000000005E-11</v>
      </c>
      <c r="F792" s="1">
        <v>1</v>
      </c>
      <c r="G792" s="1">
        <v>1</v>
      </c>
      <c r="H792" t="s">
        <v>1866</v>
      </c>
    </row>
    <row r="793" spans="1:8">
      <c r="C793" t="s">
        <v>322</v>
      </c>
      <c r="D793">
        <v>54</v>
      </c>
      <c r="E793" s="2">
        <v>3.8391499999999999E-13</v>
      </c>
      <c r="F793" s="1">
        <v>0.96</v>
      </c>
      <c r="G793" s="1">
        <v>0.96</v>
      </c>
      <c r="H793" t="s">
        <v>323</v>
      </c>
    </row>
    <row r="794" spans="1:8">
      <c r="C794" t="s">
        <v>1867</v>
      </c>
      <c r="D794">
        <v>345</v>
      </c>
      <c r="E794" s="2">
        <v>2.3072E-119</v>
      </c>
      <c r="F794" s="1">
        <v>0.91</v>
      </c>
      <c r="G794" s="1">
        <v>0.91</v>
      </c>
      <c r="H794" t="s">
        <v>1868</v>
      </c>
    </row>
    <row r="795" spans="1:8">
      <c r="C795" t="s">
        <v>332</v>
      </c>
      <c r="D795">
        <v>41</v>
      </c>
      <c r="E795" s="2">
        <v>3.5621799999999999E-7</v>
      </c>
      <c r="F795" s="1">
        <v>0.95</v>
      </c>
      <c r="G795" s="1">
        <v>0.95</v>
      </c>
      <c r="H795" t="s">
        <v>333</v>
      </c>
    </row>
    <row r="796" spans="1:8">
      <c r="C796" t="s">
        <v>1869</v>
      </c>
      <c r="D796">
        <v>271</v>
      </c>
      <c r="E796" s="2">
        <v>1.9863099999999999E-107</v>
      </c>
      <c r="F796" s="1">
        <v>0.94</v>
      </c>
      <c r="G796" s="1">
        <v>0.94</v>
      </c>
      <c r="H796" t="s">
        <v>1870</v>
      </c>
    </row>
    <row r="797" spans="1:8">
      <c r="C797" t="s">
        <v>312</v>
      </c>
      <c r="D797">
        <v>62</v>
      </c>
      <c r="E797" s="2">
        <v>6.2228700000000001E-15</v>
      </c>
      <c r="F797" s="1">
        <v>0.96</v>
      </c>
      <c r="G797" s="1">
        <v>0.96</v>
      </c>
      <c r="H797" t="s">
        <v>313</v>
      </c>
    </row>
    <row r="798" spans="1:8">
      <c r="A798" t="s">
        <v>85</v>
      </c>
    </row>
    <row r="799" spans="1:8">
      <c r="A799" t="s">
        <v>85</v>
      </c>
    </row>
    <row r="800" spans="1:8">
      <c r="A800" t="s">
        <v>1871</v>
      </c>
      <c r="B800" t="s">
        <v>886</v>
      </c>
      <c r="C800" t="s">
        <v>1118</v>
      </c>
      <c r="D800">
        <v>707</v>
      </c>
      <c r="E800">
        <v>0</v>
      </c>
      <c r="F800" s="1">
        <v>0.97</v>
      </c>
      <c r="G800" s="1">
        <v>0.97</v>
      </c>
      <c r="H800" t="s">
        <v>1119</v>
      </c>
    </row>
    <row r="801" spans="1:8">
      <c r="C801" t="s">
        <v>1120</v>
      </c>
      <c r="D801">
        <v>707</v>
      </c>
      <c r="E801">
        <v>0</v>
      </c>
      <c r="F801" s="1">
        <v>0.97</v>
      </c>
      <c r="G801" s="1">
        <v>0.97</v>
      </c>
      <c r="H801" t="s">
        <v>1121</v>
      </c>
    </row>
    <row r="802" spans="1:8">
      <c r="C802" t="s">
        <v>1108</v>
      </c>
      <c r="D802">
        <v>707</v>
      </c>
      <c r="E802">
        <v>0</v>
      </c>
      <c r="F802" s="1">
        <v>0.97</v>
      </c>
      <c r="G802" s="1">
        <v>0.97</v>
      </c>
      <c r="H802" t="s">
        <v>1109</v>
      </c>
    </row>
    <row r="803" spans="1:8">
      <c r="C803" t="s">
        <v>1110</v>
      </c>
      <c r="D803">
        <v>707</v>
      </c>
      <c r="E803">
        <v>0</v>
      </c>
      <c r="F803" s="1">
        <v>0.97</v>
      </c>
      <c r="G803" s="1">
        <v>0.97</v>
      </c>
      <c r="H803" t="s">
        <v>1111</v>
      </c>
    </row>
    <row r="804" spans="1:8">
      <c r="C804" t="s">
        <v>1112</v>
      </c>
      <c r="D804">
        <v>707</v>
      </c>
      <c r="E804">
        <v>0</v>
      </c>
      <c r="F804" s="1">
        <v>0.96</v>
      </c>
      <c r="G804" s="1">
        <v>0.96</v>
      </c>
      <c r="H804" t="s">
        <v>1113</v>
      </c>
    </row>
    <row r="805" spans="1:8">
      <c r="C805" t="s">
        <v>1127</v>
      </c>
      <c r="D805">
        <v>696</v>
      </c>
      <c r="E805">
        <v>0</v>
      </c>
      <c r="F805" s="1">
        <v>0.97</v>
      </c>
      <c r="G805" s="1">
        <v>0.97</v>
      </c>
      <c r="H805" t="s">
        <v>1128</v>
      </c>
    </row>
    <row r="806" spans="1:8">
      <c r="C806" t="s">
        <v>1872</v>
      </c>
      <c r="D806">
        <v>676</v>
      </c>
      <c r="E806">
        <v>0</v>
      </c>
      <c r="F806" s="1">
        <v>0.97</v>
      </c>
      <c r="G806" s="1">
        <v>0.97</v>
      </c>
      <c r="H806" t="s">
        <v>1873</v>
      </c>
    </row>
    <row r="807" spans="1:8">
      <c r="C807" t="s">
        <v>1122</v>
      </c>
      <c r="D807">
        <v>707</v>
      </c>
      <c r="E807">
        <v>0</v>
      </c>
      <c r="F807" s="1">
        <v>0.96</v>
      </c>
      <c r="G807" s="1">
        <v>0.96</v>
      </c>
      <c r="H807" t="s">
        <v>1123</v>
      </c>
    </row>
    <row r="808" spans="1:8">
      <c r="C808" t="s">
        <v>1874</v>
      </c>
      <c r="D808">
        <v>707</v>
      </c>
      <c r="E808">
        <v>0</v>
      </c>
      <c r="F808" s="1">
        <v>0.96</v>
      </c>
      <c r="G808" s="1">
        <v>0.96</v>
      </c>
      <c r="H808" t="s">
        <v>1875</v>
      </c>
    </row>
    <row r="809" spans="1:8">
      <c r="A809" t="s">
        <v>85</v>
      </c>
    </row>
    <row r="810" spans="1:8">
      <c r="A810" t="s">
        <v>85</v>
      </c>
    </row>
    <row r="811" spans="1:8">
      <c r="A811" t="s">
        <v>2221</v>
      </c>
      <c r="B811" t="s">
        <v>886</v>
      </c>
      <c r="C811" t="s">
        <v>2222</v>
      </c>
      <c r="D811">
        <v>277</v>
      </c>
      <c r="E811" s="2">
        <v>2.9877800000000001E-81</v>
      </c>
      <c r="F811" s="1">
        <v>0.88</v>
      </c>
      <c r="G811" s="1">
        <v>0.88</v>
      </c>
      <c r="H811" t="s">
        <v>2223</v>
      </c>
    </row>
    <row r="812" spans="1:8">
      <c r="C812" t="s">
        <v>2224</v>
      </c>
      <c r="D812">
        <v>277</v>
      </c>
      <c r="E812" s="2">
        <v>2.9877800000000001E-81</v>
      </c>
      <c r="F812" s="1">
        <v>0.88</v>
      </c>
      <c r="G812" s="1">
        <v>0.88</v>
      </c>
      <c r="H812" t="s">
        <v>2225</v>
      </c>
    </row>
    <row r="813" spans="1:8">
      <c r="C813" t="s">
        <v>2226</v>
      </c>
      <c r="D813">
        <v>277</v>
      </c>
      <c r="E813" s="2">
        <v>2.9877800000000001E-81</v>
      </c>
      <c r="F813" s="1">
        <v>0.88</v>
      </c>
      <c r="G813" s="1">
        <v>0.88</v>
      </c>
      <c r="H813" t="s">
        <v>2227</v>
      </c>
    </row>
    <row r="814" spans="1:8">
      <c r="C814" t="s">
        <v>2228</v>
      </c>
      <c r="D814">
        <v>277</v>
      </c>
      <c r="E814" s="2">
        <v>2.9877800000000001E-81</v>
      </c>
      <c r="F814" s="1">
        <v>0.88</v>
      </c>
      <c r="G814" s="1">
        <v>0.88</v>
      </c>
      <c r="H814" t="s">
        <v>2229</v>
      </c>
    </row>
    <row r="815" spans="1:8">
      <c r="C815" t="s">
        <v>2230</v>
      </c>
      <c r="D815">
        <v>277</v>
      </c>
      <c r="E815" s="2">
        <v>2.9877800000000001E-81</v>
      </c>
      <c r="F815" s="1">
        <v>0.88</v>
      </c>
      <c r="G815" s="1">
        <v>0.88</v>
      </c>
      <c r="H815" t="s">
        <v>2231</v>
      </c>
    </row>
    <row r="816" spans="1:8">
      <c r="C816" t="s">
        <v>2232</v>
      </c>
      <c r="D816">
        <v>277</v>
      </c>
      <c r="E816" s="2">
        <v>2.9877800000000001E-81</v>
      </c>
      <c r="F816" s="1">
        <v>0.88</v>
      </c>
      <c r="G816" s="1">
        <v>0.88</v>
      </c>
      <c r="H816" t="s">
        <v>2233</v>
      </c>
    </row>
    <row r="817" spans="1:8">
      <c r="C817" t="s">
        <v>2234</v>
      </c>
      <c r="D817">
        <v>277</v>
      </c>
      <c r="E817" s="2">
        <v>2.9877800000000001E-81</v>
      </c>
      <c r="F817" s="1">
        <v>0.88</v>
      </c>
      <c r="G817" s="1">
        <v>0.88</v>
      </c>
      <c r="H817" t="s">
        <v>2235</v>
      </c>
    </row>
    <row r="818" spans="1:8">
      <c r="C818" t="s">
        <v>2236</v>
      </c>
      <c r="D818">
        <v>277</v>
      </c>
      <c r="E818" s="2">
        <v>2.9877800000000001E-81</v>
      </c>
      <c r="F818" s="1">
        <v>0.88</v>
      </c>
      <c r="G818" s="1">
        <v>0.88</v>
      </c>
      <c r="H818" t="s">
        <v>2237</v>
      </c>
    </row>
    <row r="819" spans="1:8">
      <c r="C819" t="s">
        <v>2238</v>
      </c>
      <c r="D819">
        <v>277</v>
      </c>
      <c r="E819" s="2">
        <v>2.9877800000000001E-81</v>
      </c>
      <c r="F819" s="1">
        <v>0.88</v>
      </c>
      <c r="G819" s="1">
        <v>0.88</v>
      </c>
      <c r="H819" t="s">
        <v>1656</v>
      </c>
    </row>
    <row r="820" spans="1:8">
      <c r="A820" t="s">
        <v>85</v>
      </c>
    </row>
    <row r="821" spans="1:8">
      <c r="A821" t="s">
        <v>85</v>
      </c>
    </row>
    <row r="822" spans="1:8">
      <c r="A822" t="s">
        <v>2221</v>
      </c>
      <c r="B822" t="s">
        <v>886</v>
      </c>
      <c r="C822" t="s">
        <v>2342</v>
      </c>
      <c r="D822">
        <v>387</v>
      </c>
      <c r="E822" s="2">
        <v>6.68348E-137</v>
      </c>
      <c r="F822" s="1">
        <v>0.89</v>
      </c>
      <c r="G822" s="1">
        <v>0.89</v>
      </c>
      <c r="H822" t="s">
        <v>2343</v>
      </c>
    </row>
    <row r="823" spans="1:8">
      <c r="C823" t="s">
        <v>2230</v>
      </c>
      <c r="D823">
        <v>445</v>
      </c>
      <c r="E823" s="2">
        <v>3.8258400000000001E-129</v>
      </c>
      <c r="F823" s="1">
        <v>0.88</v>
      </c>
      <c r="G823" s="1">
        <v>0.88</v>
      </c>
      <c r="H823" t="s">
        <v>2231</v>
      </c>
    </row>
    <row r="824" spans="1:8">
      <c r="C824" t="s">
        <v>2344</v>
      </c>
      <c r="D824">
        <v>415</v>
      </c>
      <c r="E824" s="2">
        <v>3.8258400000000001E-129</v>
      </c>
      <c r="F824" s="1">
        <v>0.88</v>
      </c>
      <c r="G824" s="1">
        <v>0.88</v>
      </c>
      <c r="H824" t="s">
        <v>2345</v>
      </c>
    </row>
    <row r="825" spans="1:8">
      <c r="C825" t="s">
        <v>2238</v>
      </c>
      <c r="D825">
        <v>445</v>
      </c>
      <c r="E825" s="2">
        <v>3.8258400000000001E-129</v>
      </c>
      <c r="F825" s="1">
        <v>0.88</v>
      </c>
      <c r="G825" s="1">
        <v>0.88</v>
      </c>
      <c r="H825" t="s">
        <v>1656</v>
      </c>
    </row>
    <row r="826" spans="1:8">
      <c r="C826" t="s">
        <v>2222</v>
      </c>
      <c r="D826">
        <v>445</v>
      </c>
      <c r="E826" s="2">
        <v>9.3265000000000001E-127</v>
      </c>
      <c r="F826" s="1">
        <v>0.87</v>
      </c>
      <c r="G826" s="1">
        <v>0.87</v>
      </c>
      <c r="H826" t="s">
        <v>2223</v>
      </c>
    </row>
    <row r="827" spans="1:8">
      <c r="C827" t="s">
        <v>2224</v>
      </c>
      <c r="D827">
        <v>445</v>
      </c>
      <c r="E827" s="2">
        <v>9.3265000000000001E-127</v>
      </c>
      <c r="F827" s="1">
        <v>0.87</v>
      </c>
      <c r="G827" s="1">
        <v>0.87</v>
      </c>
      <c r="H827" t="s">
        <v>2225</v>
      </c>
    </row>
    <row r="828" spans="1:8">
      <c r="C828" t="s">
        <v>2226</v>
      </c>
      <c r="D828">
        <v>445</v>
      </c>
      <c r="E828" s="2">
        <v>9.3265000000000001E-127</v>
      </c>
      <c r="F828" s="1">
        <v>0.87</v>
      </c>
      <c r="G828" s="1">
        <v>0.87</v>
      </c>
      <c r="H828" t="s">
        <v>2227</v>
      </c>
    </row>
    <row r="829" spans="1:8">
      <c r="C829" t="s">
        <v>2346</v>
      </c>
      <c r="D829">
        <v>445</v>
      </c>
      <c r="E829" s="2">
        <v>9.3265000000000001E-127</v>
      </c>
      <c r="F829" s="1">
        <v>0.87</v>
      </c>
      <c r="G829" s="1">
        <v>0.87</v>
      </c>
      <c r="H829" t="s">
        <v>2347</v>
      </c>
    </row>
    <row r="830" spans="1:8">
      <c r="C830" t="s">
        <v>2228</v>
      </c>
      <c r="D830">
        <v>445</v>
      </c>
      <c r="E830" s="2">
        <v>9.3265000000000001E-127</v>
      </c>
      <c r="F830" s="1">
        <v>0.87</v>
      </c>
      <c r="G830" s="1">
        <v>0.87</v>
      </c>
      <c r="H830" t="s">
        <v>2229</v>
      </c>
    </row>
    <row r="831" spans="1:8">
      <c r="A831" t="s">
        <v>85</v>
      </c>
    </row>
    <row r="832" spans="1:8">
      <c r="A832" t="s">
        <v>85</v>
      </c>
    </row>
    <row r="833" spans="1:8">
      <c r="A833" t="s">
        <v>2679</v>
      </c>
      <c r="B833" t="s">
        <v>886</v>
      </c>
      <c r="C833" t="s">
        <v>2680</v>
      </c>
      <c r="D833">
        <v>696</v>
      </c>
      <c r="E833">
        <v>0</v>
      </c>
      <c r="F833" s="1">
        <v>0.99</v>
      </c>
      <c r="G833" s="1">
        <v>0.99</v>
      </c>
      <c r="H833" t="s">
        <v>2681</v>
      </c>
    </row>
    <row r="834" spans="1:8">
      <c r="C834" t="s">
        <v>1614</v>
      </c>
      <c r="D834">
        <v>696</v>
      </c>
      <c r="E834">
        <v>0</v>
      </c>
      <c r="F834" s="1">
        <v>0.99</v>
      </c>
      <c r="G834" s="1">
        <v>0.99</v>
      </c>
      <c r="H834" t="s">
        <v>1615</v>
      </c>
    </row>
    <row r="835" spans="1:8">
      <c r="C835" t="s">
        <v>2682</v>
      </c>
      <c r="D835">
        <v>696</v>
      </c>
      <c r="E835">
        <v>0</v>
      </c>
      <c r="F835" s="1">
        <v>0.99</v>
      </c>
      <c r="G835" s="1">
        <v>0.99</v>
      </c>
      <c r="H835" t="s">
        <v>2683</v>
      </c>
    </row>
    <row r="836" spans="1:8">
      <c r="C836" t="s">
        <v>1091</v>
      </c>
      <c r="D836">
        <v>696</v>
      </c>
      <c r="E836">
        <v>0</v>
      </c>
      <c r="F836" s="1">
        <v>0.99</v>
      </c>
      <c r="G836" s="1">
        <v>0.99</v>
      </c>
      <c r="H836" t="s">
        <v>1092</v>
      </c>
    </row>
    <row r="837" spans="1:8">
      <c r="C837" t="s">
        <v>1610</v>
      </c>
      <c r="D837">
        <v>696</v>
      </c>
      <c r="E837">
        <v>0</v>
      </c>
      <c r="F837" s="1">
        <v>0.99</v>
      </c>
      <c r="G837" s="1">
        <v>0.99</v>
      </c>
      <c r="H837" t="s">
        <v>1611</v>
      </c>
    </row>
    <row r="838" spans="1:8">
      <c r="C838" t="s">
        <v>1861</v>
      </c>
      <c r="D838">
        <v>696</v>
      </c>
      <c r="E838">
        <v>0</v>
      </c>
      <c r="F838" s="1">
        <v>0.99</v>
      </c>
      <c r="G838" s="1">
        <v>0.99</v>
      </c>
      <c r="H838" t="s">
        <v>1862</v>
      </c>
    </row>
    <row r="839" spans="1:8">
      <c r="C839" t="s">
        <v>1089</v>
      </c>
      <c r="D839">
        <v>696</v>
      </c>
      <c r="E839">
        <v>0</v>
      </c>
      <c r="F839" s="1">
        <v>0.99</v>
      </c>
      <c r="G839" s="1">
        <v>0.99</v>
      </c>
      <c r="H839" t="s">
        <v>1090</v>
      </c>
    </row>
    <row r="840" spans="1:8">
      <c r="C840" t="s">
        <v>1093</v>
      </c>
      <c r="D840">
        <v>696</v>
      </c>
      <c r="E840">
        <v>0</v>
      </c>
      <c r="F840" s="1">
        <v>0.99</v>
      </c>
      <c r="G840" s="1">
        <v>0.99</v>
      </c>
      <c r="H840" t="s">
        <v>1960</v>
      </c>
    </row>
    <row r="841" spans="1:8">
      <c r="C841" t="s">
        <v>1203</v>
      </c>
      <c r="D841">
        <v>696</v>
      </c>
      <c r="E841">
        <v>0</v>
      </c>
      <c r="F841" s="1">
        <v>0.99</v>
      </c>
      <c r="G841" s="1">
        <v>0.99</v>
      </c>
      <c r="H841" t="s">
        <v>1204</v>
      </c>
    </row>
    <row r="842" spans="1:8">
      <c r="A842" t="s">
        <v>85</v>
      </c>
    </row>
    <row r="843" spans="1:8">
      <c r="A843" t="s">
        <v>85</v>
      </c>
    </row>
    <row r="844" spans="1:8">
      <c r="A844" t="s">
        <v>2684</v>
      </c>
      <c r="B844" t="s">
        <v>886</v>
      </c>
      <c r="C844" t="s">
        <v>2685</v>
      </c>
      <c r="D844">
        <v>636</v>
      </c>
      <c r="E844">
        <v>0</v>
      </c>
      <c r="F844" s="1">
        <v>0.98</v>
      </c>
      <c r="G844" s="1">
        <v>0.98</v>
      </c>
      <c r="H844" t="s">
        <v>2686</v>
      </c>
    </row>
    <row r="845" spans="1:8">
      <c r="C845" t="s">
        <v>2687</v>
      </c>
      <c r="D845">
        <v>636</v>
      </c>
      <c r="E845">
        <v>0</v>
      </c>
      <c r="F845" s="1">
        <v>0.98</v>
      </c>
      <c r="G845" s="1">
        <v>0.98</v>
      </c>
      <c r="H845" t="s">
        <v>2688</v>
      </c>
    </row>
    <row r="846" spans="1:8">
      <c r="C846" t="s">
        <v>2689</v>
      </c>
      <c r="D846">
        <v>630</v>
      </c>
      <c r="E846">
        <v>0</v>
      </c>
      <c r="F846" s="1">
        <v>0.98</v>
      </c>
      <c r="G846" s="1">
        <v>0.98</v>
      </c>
      <c r="H846" t="s">
        <v>2690</v>
      </c>
    </row>
    <row r="847" spans="1:8">
      <c r="C847" t="s">
        <v>2691</v>
      </c>
      <c r="D847">
        <v>633</v>
      </c>
      <c r="E847">
        <v>0</v>
      </c>
      <c r="F847" s="1">
        <v>0.98</v>
      </c>
      <c r="G847" s="1">
        <v>0.98</v>
      </c>
      <c r="H847" t="s">
        <v>2692</v>
      </c>
    </row>
    <row r="848" spans="1:8">
      <c r="C848" t="s">
        <v>2693</v>
      </c>
      <c r="D848">
        <v>633</v>
      </c>
      <c r="E848">
        <v>0</v>
      </c>
      <c r="F848" s="1">
        <v>0.98</v>
      </c>
      <c r="G848" s="1">
        <v>0.98</v>
      </c>
      <c r="H848" t="s">
        <v>2694</v>
      </c>
    </row>
    <row r="849" spans="1:8">
      <c r="C849" t="s">
        <v>2695</v>
      </c>
      <c r="D849">
        <v>630</v>
      </c>
      <c r="E849">
        <v>0</v>
      </c>
      <c r="F849" s="1">
        <v>0.97</v>
      </c>
      <c r="G849" s="1">
        <v>0.97</v>
      </c>
      <c r="H849" t="s">
        <v>1893</v>
      </c>
    </row>
    <row r="850" spans="1:8">
      <c r="C850" t="s">
        <v>1894</v>
      </c>
      <c r="D850">
        <v>630</v>
      </c>
      <c r="E850">
        <v>0</v>
      </c>
      <c r="F850" s="1">
        <v>0.97</v>
      </c>
      <c r="G850" s="1">
        <v>0.97</v>
      </c>
      <c r="H850" t="s">
        <v>1895</v>
      </c>
    </row>
    <row r="851" spans="1:8">
      <c r="C851" t="s">
        <v>1896</v>
      </c>
      <c r="D851">
        <v>630</v>
      </c>
      <c r="E851">
        <v>0</v>
      </c>
      <c r="F851" s="1">
        <v>0.97</v>
      </c>
      <c r="G851" s="1">
        <v>0.97</v>
      </c>
      <c r="H851" t="s">
        <v>1036</v>
      </c>
    </row>
    <row r="852" spans="1:8">
      <c r="C852" t="s">
        <v>1037</v>
      </c>
      <c r="D852">
        <v>625</v>
      </c>
      <c r="E852">
        <v>0</v>
      </c>
      <c r="F852" s="1">
        <v>0.98</v>
      </c>
      <c r="G852" s="1">
        <v>0.98</v>
      </c>
      <c r="H852" t="s">
        <v>1038</v>
      </c>
    </row>
    <row r="853" spans="1:8">
      <c r="A853" t="s">
        <v>85</v>
      </c>
    </row>
    <row r="854" spans="1:8">
      <c r="A854" t="s">
        <v>85</v>
      </c>
    </row>
    <row r="855" spans="1:8">
      <c r="A855" t="s">
        <v>1039</v>
      </c>
      <c r="B855" t="s">
        <v>886</v>
      </c>
      <c r="C855" t="s">
        <v>2067</v>
      </c>
      <c r="D855">
        <v>703</v>
      </c>
      <c r="E855">
        <v>0</v>
      </c>
      <c r="F855" s="1">
        <v>0.99</v>
      </c>
      <c r="G855" s="1">
        <v>0.99</v>
      </c>
      <c r="H855" t="s">
        <v>2068</v>
      </c>
    </row>
    <row r="856" spans="1:8">
      <c r="C856" t="s">
        <v>2071</v>
      </c>
      <c r="D856">
        <v>703</v>
      </c>
      <c r="E856">
        <v>0</v>
      </c>
      <c r="F856" s="1">
        <v>0.99</v>
      </c>
      <c r="G856" s="1">
        <v>0.99</v>
      </c>
      <c r="H856" t="s">
        <v>2072</v>
      </c>
    </row>
    <row r="857" spans="1:8">
      <c r="C857" t="s">
        <v>2061</v>
      </c>
      <c r="D857">
        <v>703</v>
      </c>
      <c r="E857">
        <v>0</v>
      </c>
      <c r="F857" s="1">
        <v>0.98</v>
      </c>
      <c r="G857" s="1">
        <v>0.98</v>
      </c>
      <c r="H857" t="s">
        <v>2062</v>
      </c>
    </row>
    <row r="858" spans="1:8">
      <c r="C858" t="s">
        <v>2063</v>
      </c>
      <c r="D858">
        <v>703</v>
      </c>
      <c r="E858">
        <v>0</v>
      </c>
      <c r="F858" s="1">
        <v>0.98</v>
      </c>
      <c r="G858" s="1">
        <v>0.98</v>
      </c>
      <c r="H858" t="s">
        <v>2064</v>
      </c>
    </row>
    <row r="859" spans="1:8">
      <c r="C859" t="s">
        <v>2065</v>
      </c>
      <c r="D859">
        <v>703</v>
      </c>
      <c r="E859">
        <v>0</v>
      </c>
      <c r="F859" s="1">
        <v>0.98</v>
      </c>
      <c r="G859" s="1">
        <v>0.98</v>
      </c>
      <c r="H859" t="s">
        <v>2066</v>
      </c>
    </row>
    <row r="860" spans="1:8">
      <c r="C860" t="s">
        <v>309</v>
      </c>
      <c r="D860">
        <v>703</v>
      </c>
      <c r="E860">
        <v>0</v>
      </c>
      <c r="F860" s="1">
        <v>0.98</v>
      </c>
      <c r="G860" s="1">
        <v>0.98</v>
      </c>
      <c r="H860" t="s">
        <v>310</v>
      </c>
    </row>
    <row r="861" spans="1:8">
      <c r="C861" t="s">
        <v>2069</v>
      </c>
      <c r="D861">
        <v>703</v>
      </c>
      <c r="E861">
        <v>0</v>
      </c>
      <c r="F861" s="1">
        <v>0.98</v>
      </c>
      <c r="G861" s="1">
        <v>0.98</v>
      </c>
      <c r="H861" t="s">
        <v>2070</v>
      </c>
    </row>
    <row r="862" spans="1:8">
      <c r="C862" t="s">
        <v>317</v>
      </c>
      <c r="D862">
        <v>703</v>
      </c>
      <c r="E862">
        <v>0</v>
      </c>
      <c r="F862" s="1">
        <v>0.97</v>
      </c>
      <c r="G862" s="1">
        <v>0.97</v>
      </c>
      <c r="H862" t="s">
        <v>318</v>
      </c>
    </row>
    <row r="863" spans="1:8">
      <c r="C863" t="s">
        <v>344</v>
      </c>
      <c r="D863">
        <v>703</v>
      </c>
      <c r="E863">
        <v>0</v>
      </c>
      <c r="F863" s="1">
        <v>0.97</v>
      </c>
      <c r="G863" s="1">
        <v>0.97</v>
      </c>
      <c r="H863" t="s">
        <v>345</v>
      </c>
    </row>
    <row r="864" spans="1:8">
      <c r="A864" t="s">
        <v>85</v>
      </c>
    </row>
    <row r="865" spans="1:8">
      <c r="A865" t="s">
        <v>85</v>
      </c>
    </row>
    <row r="866" spans="1:8">
      <c r="A866" t="s">
        <v>1657</v>
      </c>
      <c r="B866" t="s">
        <v>886</v>
      </c>
      <c r="C866" t="s">
        <v>332</v>
      </c>
      <c r="D866">
        <v>197</v>
      </c>
      <c r="E866" s="2">
        <v>2.29594E-100</v>
      </c>
      <c r="F866" s="1">
        <v>0.99</v>
      </c>
      <c r="G866" s="1">
        <v>0.99</v>
      </c>
      <c r="H866" t="s">
        <v>333</v>
      </c>
    </row>
    <row r="867" spans="1:8">
      <c r="C867" t="s">
        <v>322</v>
      </c>
      <c r="D867">
        <v>48</v>
      </c>
      <c r="E867" s="2">
        <v>7.7521900000000006E-14</v>
      </c>
      <c r="F867" s="1">
        <v>0.97</v>
      </c>
      <c r="G867" s="1">
        <v>0.97</v>
      </c>
      <c r="H867" t="s">
        <v>323</v>
      </c>
    </row>
    <row r="868" spans="1:8">
      <c r="C868" t="s">
        <v>324</v>
      </c>
      <c r="D868">
        <v>75</v>
      </c>
      <c r="E868" s="2">
        <v>3.0631800000000001E-13</v>
      </c>
      <c r="F868" s="1">
        <v>0.89</v>
      </c>
      <c r="G868" s="1">
        <v>0.89</v>
      </c>
      <c r="H868" t="s">
        <v>325</v>
      </c>
    </row>
    <row r="869" spans="1:8">
      <c r="C869" t="s">
        <v>330</v>
      </c>
      <c r="D869">
        <v>75</v>
      </c>
      <c r="E869" s="2">
        <v>3.0631800000000001E-13</v>
      </c>
      <c r="F869" s="1">
        <v>0.89</v>
      </c>
      <c r="G869" s="1">
        <v>0.89</v>
      </c>
      <c r="H869" t="s">
        <v>331</v>
      </c>
    </row>
    <row r="870" spans="1:8">
      <c r="C870" t="s">
        <v>334</v>
      </c>
      <c r="D870">
        <v>78</v>
      </c>
      <c r="E870" s="2">
        <v>4.4376100000000004E-6</v>
      </c>
      <c r="F870" s="1">
        <v>0.87</v>
      </c>
      <c r="G870" s="1">
        <v>0.87</v>
      </c>
      <c r="H870" t="s">
        <v>335</v>
      </c>
    </row>
    <row r="871" spans="1:8">
      <c r="C871" t="s">
        <v>1865</v>
      </c>
      <c r="D871">
        <v>75</v>
      </c>
      <c r="E871" s="2">
        <v>4.4376100000000004E-6</v>
      </c>
      <c r="F871" s="1">
        <v>0.86</v>
      </c>
      <c r="G871" s="1">
        <v>0.86</v>
      </c>
      <c r="H871" t="s">
        <v>1866</v>
      </c>
    </row>
    <row r="872" spans="1:8">
      <c r="A872" t="s">
        <v>85</v>
      </c>
    </row>
    <row r="873" spans="1:8">
      <c r="A873" t="s">
        <v>85</v>
      </c>
    </row>
    <row r="874" spans="1:8">
      <c r="A874" t="s">
        <v>1657</v>
      </c>
      <c r="B874" t="s">
        <v>886</v>
      </c>
      <c r="C874" t="s">
        <v>332</v>
      </c>
      <c r="D874">
        <v>198</v>
      </c>
      <c r="E874" s="2">
        <v>6.7814100000000004E-101</v>
      </c>
      <c r="F874" s="1">
        <v>0.99</v>
      </c>
      <c r="G874" s="1">
        <v>0.99</v>
      </c>
      <c r="H874" t="s">
        <v>333</v>
      </c>
    </row>
    <row r="875" spans="1:8">
      <c r="C875" t="s">
        <v>322</v>
      </c>
      <c r="D875">
        <v>48</v>
      </c>
      <c r="E875" s="2">
        <v>9.0475799999999996E-14</v>
      </c>
      <c r="F875" s="1">
        <v>0.97</v>
      </c>
      <c r="G875" s="1">
        <v>0.97</v>
      </c>
      <c r="H875" t="s">
        <v>323</v>
      </c>
    </row>
    <row r="876" spans="1:8">
      <c r="C876" t="s">
        <v>324</v>
      </c>
      <c r="D876">
        <v>75</v>
      </c>
      <c r="E876" s="2">
        <v>3.5750399999999998E-13</v>
      </c>
      <c r="F876" s="1">
        <v>0.89</v>
      </c>
      <c r="G876" s="1">
        <v>0.89</v>
      </c>
      <c r="H876" t="s">
        <v>325</v>
      </c>
    </row>
    <row r="877" spans="1:8">
      <c r="C877" t="s">
        <v>330</v>
      </c>
      <c r="D877">
        <v>75</v>
      </c>
      <c r="E877" s="2">
        <v>3.5750399999999998E-13</v>
      </c>
      <c r="F877" s="1">
        <v>0.89</v>
      </c>
      <c r="G877" s="1">
        <v>0.89</v>
      </c>
      <c r="H877" t="s">
        <v>331</v>
      </c>
    </row>
    <row r="878" spans="1:8">
      <c r="C878" t="s">
        <v>334</v>
      </c>
      <c r="D878">
        <v>78</v>
      </c>
      <c r="E878" s="2">
        <v>5.1791299999999997E-6</v>
      </c>
      <c r="F878" s="1">
        <v>0.87</v>
      </c>
      <c r="G878" s="1">
        <v>0.87</v>
      </c>
      <c r="H878" t="s">
        <v>335</v>
      </c>
    </row>
    <row r="879" spans="1:8">
      <c r="C879" t="s">
        <v>1865</v>
      </c>
      <c r="D879">
        <v>75</v>
      </c>
      <c r="E879" s="2">
        <v>5.1791299999999997E-6</v>
      </c>
      <c r="F879" s="1">
        <v>0.86</v>
      </c>
      <c r="G879" s="1">
        <v>0.86</v>
      </c>
      <c r="H879" t="s">
        <v>1866</v>
      </c>
    </row>
    <row r="880" spans="1:8">
      <c r="A880" t="s">
        <v>85</v>
      </c>
    </row>
    <row r="881" spans="1:8">
      <c r="A881" t="s">
        <v>85</v>
      </c>
    </row>
    <row r="882" spans="1:8">
      <c r="A882" t="s">
        <v>1040</v>
      </c>
      <c r="B882" t="s">
        <v>886</v>
      </c>
      <c r="C882" t="s">
        <v>2011</v>
      </c>
      <c r="D882">
        <v>684</v>
      </c>
      <c r="E882">
        <v>0</v>
      </c>
      <c r="F882" s="1">
        <v>0.99</v>
      </c>
      <c r="G882" s="1">
        <v>0.99</v>
      </c>
      <c r="H882" t="s">
        <v>2012</v>
      </c>
    </row>
    <row r="883" spans="1:8">
      <c r="C883" t="s">
        <v>2015</v>
      </c>
      <c r="D883">
        <v>684</v>
      </c>
      <c r="E883">
        <v>0</v>
      </c>
      <c r="F883" s="1">
        <v>0.99</v>
      </c>
      <c r="G883" s="1">
        <v>0.99</v>
      </c>
      <c r="H883" t="s">
        <v>2016</v>
      </c>
    </row>
    <row r="884" spans="1:8">
      <c r="C884" t="s">
        <v>2017</v>
      </c>
      <c r="D884">
        <v>684</v>
      </c>
      <c r="E884">
        <v>0</v>
      </c>
      <c r="F884" s="1">
        <v>0.99</v>
      </c>
      <c r="G884" s="1">
        <v>0.99</v>
      </c>
      <c r="H884" t="s">
        <v>2018</v>
      </c>
    </row>
    <row r="885" spans="1:8">
      <c r="C885" t="s">
        <v>2013</v>
      </c>
      <c r="D885">
        <v>683</v>
      </c>
      <c r="E885">
        <v>0</v>
      </c>
      <c r="F885" s="1">
        <v>0.99</v>
      </c>
      <c r="G885" s="1">
        <v>0.99</v>
      </c>
      <c r="H885" t="s">
        <v>2014</v>
      </c>
    </row>
    <row r="886" spans="1:8">
      <c r="C886" t="s">
        <v>352</v>
      </c>
      <c r="D886">
        <v>701</v>
      </c>
      <c r="E886">
        <v>0</v>
      </c>
      <c r="F886" s="1">
        <v>0.99</v>
      </c>
      <c r="G886" s="1">
        <v>0.99</v>
      </c>
      <c r="H886" t="s">
        <v>353</v>
      </c>
    </row>
    <row r="887" spans="1:8">
      <c r="C887" t="s">
        <v>2021</v>
      </c>
      <c r="D887">
        <v>685</v>
      </c>
      <c r="E887">
        <v>0</v>
      </c>
      <c r="F887" s="1">
        <v>0.99</v>
      </c>
      <c r="G887" s="1">
        <v>0.99</v>
      </c>
      <c r="H887" t="s">
        <v>2022</v>
      </c>
    </row>
    <row r="888" spans="1:8">
      <c r="C888" t="s">
        <v>2019</v>
      </c>
      <c r="D888">
        <v>684</v>
      </c>
      <c r="E888">
        <v>0</v>
      </c>
      <c r="F888" s="1">
        <v>0.99</v>
      </c>
      <c r="G888" s="1">
        <v>0.99</v>
      </c>
      <c r="H888" t="s">
        <v>2020</v>
      </c>
    </row>
    <row r="889" spans="1:8">
      <c r="C889" t="s">
        <v>1163</v>
      </c>
      <c r="D889">
        <v>701</v>
      </c>
      <c r="E889">
        <v>0</v>
      </c>
      <c r="F889" s="1">
        <v>0.99</v>
      </c>
      <c r="G889" s="1">
        <v>0.99</v>
      </c>
      <c r="H889" t="s">
        <v>1965</v>
      </c>
    </row>
    <row r="890" spans="1:8">
      <c r="C890" t="s">
        <v>2023</v>
      </c>
      <c r="D890">
        <v>693</v>
      </c>
      <c r="E890">
        <v>0</v>
      </c>
      <c r="F890" s="1">
        <v>0.99</v>
      </c>
      <c r="G890" s="1">
        <v>0.99</v>
      </c>
      <c r="H890" t="s">
        <v>2024</v>
      </c>
    </row>
    <row r="891" spans="1:8">
      <c r="A891" t="s">
        <v>85</v>
      </c>
    </row>
    <row r="892" spans="1:8">
      <c r="A892" t="s">
        <v>85</v>
      </c>
    </row>
    <row r="893" spans="1:8">
      <c r="A893" t="s">
        <v>1041</v>
      </c>
      <c r="B893" t="s">
        <v>886</v>
      </c>
      <c r="C893" t="s">
        <v>1042</v>
      </c>
      <c r="D893">
        <v>553</v>
      </c>
      <c r="E893">
        <v>0</v>
      </c>
      <c r="F893" s="1">
        <v>0.91</v>
      </c>
      <c r="G893" s="1">
        <v>0.91</v>
      </c>
      <c r="H893" t="s">
        <v>1043</v>
      </c>
    </row>
    <row r="894" spans="1:8">
      <c r="C894" t="s">
        <v>267</v>
      </c>
      <c r="D894">
        <v>554</v>
      </c>
      <c r="E894" s="2">
        <v>3.13558E-180</v>
      </c>
      <c r="F894" s="1">
        <v>0.9</v>
      </c>
      <c r="G894" s="1">
        <v>0.9</v>
      </c>
      <c r="H894" t="s">
        <v>268</v>
      </c>
    </row>
    <row r="895" spans="1:8">
      <c r="C895" t="s">
        <v>1044</v>
      </c>
      <c r="D895">
        <v>553</v>
      </c>
      <c r="E895" s="2">
        <v>1.23899E-179</v>
      </c>
      <c r="F895" s="1">
        <v>0.91</v>
      </c>
      <c r="G895" s="1">
        <v>0.91</v>
      </c>
      <c r="H895" t="s">
        <v>1045</v>
      </c>
    </row>
    <row r="896" spans="1:8">
      <c r="C896" t="s">
        <v>1046</v>
      </c>
      <c r="D896">
        <v>554</v>
      </c>
      <c r="E896" s="2">
        <v>7.6438200000000004E-178</v>
      </c>
      <c r="F896" s="1">
        <v>0.91</v>
      </c>
      <c r="G896" s="1">
        <v>0.91</v>
      </c>
      <c r="H896" t="s">
        <v>1047</v>
      </c>
    </row>
    <row r="897" spans="1:8">
      <c r="C897" t="s">
        <v>1048</v>
      </c>
      <c r="D897">
        <v>551</v>
      </c>
      <c r="E897" s="2">
        <v>7.6438200000000004E-178</v>
      </c>
      <c r="F897" s="1">
        <v>0.9</v>
      </c>
      <c r="G897" s="1">
        <v>0.9</v>
      </c>
      <c r="H897" t="s">
        <v>1049</v>
      </c>
    </row>
    <row r="898" spans="1:8">
      <c r="C898" t="s">
        <v>1050</v>
      </c>
      <c r="D898">
        <v>554</v>
      </c>
      <c r="E898" s="2">
        <v>4.7157900000000002E-176</v>
      </c>
      <c r="F898" s="1">
        <v>0.9</v>
      </c>
      <c r="G898" s="1">
        <v>0.9</v>
      </c>
      <c r="H898" t="s">
        <v>1051</v>
      </c>
    </row>
    <row r="899" spans="1:8">
      <c r="C899" t="s">
        <v>1052</v>
      </c>
      <c r="D899">
        <v>554</v>
      </c>
      <c r="E899" s="2">
        <v>4.7157900000000002E-176</v>
      </c>
      <c r="F899" s="1">
        <v>0.9</v>
      </c>
      <c r="G899" s="1">
        <v>0.9</v>
      </c>
      <c r="H899" t="s">
        <v>426</v>
      </c>
    </row>
    <row r="900" spans="1:8">
      <c r="C900" t="s">
        <v>1053</v>
      </c>
      <c r="D900">
        <v>554</v>
      </c>
      <c r="E900" s="2">
        <v>4.7157900000000002E-176</v>
      </c>
      <c r="F900" s="1">
        <v>0.9</v>
      </c>
      <c r="G900" s="1">
        <v>0.9</v>
      </c>
      <c r="H900" t="s">
        <v>1054</v>
      </c>
    </row>
    <row r="901" spans="1:8">
      <c r="C901" t="s">
        <v>1055</v>
      </c>
      <c r="D901">
        <v>560</v>
      </c>
      <c r="E901" s="2">
        <v>1.86338E-175</v>
      </c>
      <c r="F901" s="1">
        <v>0.9</v>
      </c>
      <c r="G901" s="1">
        <v>0.9</v>
      </c>
      <c r="H901" t="s">
        <v>1056</v>
      </c>
    </row>
    <row r="902" spans="1:8">
      <c r="A902" t="s">
        <v>85</v>
      </c>
    </row>
    <row r="903" spans="1:8">
      <c r="A903" t="s">
        <v>85</v>
      </c>
    </row>
    <row r="904" spans="1:8">
      <c r="A904" t="s">
        <v>1658</v>
      </c>
      <c r="B904" t="s">
        <v>886</v>
      </c>
      <c r="C904" t="s">
        <v>1659</v>
      </c>
      <c r="D904">
        <v>103</v>
      </c>
      <c r="E904" s="2">
        <v>3.3637899999999998E-41</v>
      </c>
      <c r="F904" s="1">
        <v>0.96</v>
      </c>
      <c r="G904" s="1">
        <v>0.96</v>
      </c>
      <c r="H904" t="s">
        <v>1660</v>
      </c>
    </row>
    <row r="905" spans="1:8">
      <c r="C905" t="s">
        <v>1661</v>
      </c>
      <c r="D905">
        <v>103</v>
      </c>
      <c r="E905" s="2">
        <v>3.3637899999999998E-41</v>
      </c>
      <c r="F905" s="1">
        <v>0.96</v>
      </c>
      <c r="G905" s="1">
        <v>0.96</v>
      </c>
      <c r="H905" t="s">
        <v>1662</v>
      </c>
    </row>
    <row r="906" spans="1:8">
      <c r="C906" t="s">
        <v>1663</v>
      </c>
      <c r="D906">
        <v>103</v>
      </c>
      <c r="E906" s="2">
        <v>3.3637899999999998E-41</v>
      </c>
      <c r="F906" s="1">
        <v>0.96</v>
      </c>
      <c r="G906" s="1">
        <v>0.96</v>
      </c>
      <c r="H906" t="s">
        <v>1664</v>
      </c>
    </row>
    <row r="907" spans="1:8">
      <c r="C907" t="s">
        <v>1665</v>
      </c>
      <c r="D907">
        <v>103</v>
      </c>
      <c r="E907" s="2">
        <v>3.3637899999999998E-41</v>
      </c>
      <c r="F907" s="1">
        <v>0.96</v>
      </c>
      <c r="G907" s="1">
        <v>0.96</v>
      </c>
      <c r="H907" t="s">
        <v>1666</v>
      </c>
    </row>
    <row r="908" spans="1:8">
      <c r="C908" t="s">
        <v>1667</v>
      </c>
      <c r="D908">
        <v>103</v>
      </c>
      <c r="E908" s="2">
        <v>3.3637899999999998E-41</v>
      </c>
      <c r="F908" s="1">
        <v>0.96</v>
      </c>
      <c r="G908" s="1">
        <v>0.96</v>
      </c>
      <c r="H908" t="s">
        <v>1660</v>
      </c>
    </row>
    <row r="909" spans="1:8">
      <c r="C909" t="s">
        <v>1668</v>
      </c>
      <c r="D909">
        <v>98</v>
      </c>
      <c r="E909" s="2">
        <v>1.3291599999999999E-40</v>
      </c>
      <c r="F909" s="1">
        <v>0.96</v>
      </c>
      <c r="G909" s="1">
        <v>0.96</v>
      </c>
      <c r="H909" t="s">
        <v>1669</v>
      </c>
    </row>
    <row r="910" spans="1:8">
      <c r="C910" t="s">
        <v>1021</v>
      </c>
      <c r="D910">
        <v>105</v>
      </c>
      <c r="E910" s="2">
        <v>5.2520100000000004E-40</v>
      </c>
      <c r="F910" s="1">
        <v>0.95</v>
      </c>
      <c r="G910" s="1">
        <v>0.95</v>
      </c>
      <c r="H910" t="s">
        <v>1022</v>
      </c>
    </row>
    <row r="911" spans="1:8">
      <c r="C911" t="s">
        <v>1023</v>
      </c>
      <c r="D911">
        <v>105</v>
      </c>
      <c r="E911" s="2">
        <v>5.2520100000000004E-40</v>
      </c>
      <c r="F911" s="1">
        <v>0.95</v>
      </c>
      <c r="G911" s="1">
        <v>0.95</v>
      </c>
      <c r="H911" t="s">
        <v>1024</v>
      </c>
    </row>
    <row r="912" spans="1:8">
      <c r="C912" t="s">
        <v>1670</v>
      </c>
      <c r="D912">
        <v>97</v>
      </c>
      <c r="E912" s="2">
        <v>5.2520100000000004E-40</v>
      </c>
      <c r="F912" s="1">
        <v>0.96</v>
      </c>
      <c r="G912" s="1">
        <v>0.96</v>
      </c>
      <c r="H912" t="s">
        <v>1671</v>
      </c>
    </row>
    <row r="913" spans="1:8">
      <c r="A913" t="s">
        <v>85</v>
      </c>
    </row>
    <row r="914" spans="1:8">
      <c r="A914" t="s">
        <v>85</v>
      </c>
    </row>
    <row r="915" spans="1:8">
      <c r="A915" t="s">
        <v>1672</v>
      </c>
      <c r="B915" t="s">
        <v>886</v>
      </c>
      <c r="C915" t="s">
        <v>1264</v>
      </c>
    </row>
    <row r="916" spans="1:8">
      <c r="A916" t="s">
        <v>85</v>
      </c>
    </row>
    <row r="917" spans="1:8">
      <c r="A917" t="s">
        <v>85</v>
      </c>
    </row>
    <row r="918" spans="1:8">
      <c r="A918" t="s">
        <v>1658</v>
      </c>
      <c r="B918" t="s">
        <v>886</v>
      </c>
      <c r="C918" t="s">
        <v>2348</v>
      </c>
      <c r="D918">
        <v>116</v>
      </c>
      <c r="E918" s="2">
        <v>3.2964600000000001E-44</v>
      </c>
      <c r="F918" s="1">
        <v>0.95</v>
      </c>
      <c r="G918" s="1">
        <v>0.95</v>
      </c>
      <c r="H918" t="s">
        <v>2349</v>
      </c>
    </row>
    <row r="919" spans="1:8">
      <c r="C919" t="s">
        <v>2350</v>
      </c>
      <c r="D919">
        <v>116</v>
      </c>
      <c r="E919" s="2">
        <v>3.2964600000000001E-44</v>
      </c>
      <c r="F919" s="1">
        <v>0.95</v>
      </c>
      <c r="G919" s="1">
        <v>0.95</v>
      </c>
      <c r="H919" t="s">
        <v>2351</v>
      </c>
    </row>
    <row r="920" spans="1:8">
      <c r="C920" t="s">
        <v>1994</v>
      </c>
      <c r="D920">
        <v>116</v>
      </c>
      <c r="E920" s="2">
        <v>3.2964600000000001E-44</v>
      </c>
      <c r="F920" s="1">
        <v>0.95</v>
      </c>
      <c r="G920" s="1">
        <v>0.95</v>
      </c>
      <c r="H920" t="s">
        <v>1995</v>
      </c>
    </row>
    <row r="921" spans="1:8">
      <c r="C921" t="s">
        <v>126</v>
      </c>
      <c r="D921">
        <v>116</v>
      </c>
      <c r="E921" s="2">
        <v>3.2964600000000001E-44</v>
      </c>
      <c r="F921" s="1">
        <v>0.95</v>
      </c>
      <c r="G921" s="1">
        <v>0.95</v>
      </c>
      <c r="H921" t="s">
        <v>127</v>
      </c>
    </row>
    <row r="922" spans="1:8">
      <c r="C922" t="s">
        <v>2352</v>
      </c>
      <c r="D922">
        <v>116</v>
      </c>
      <c r="E922" s="2">
        <v>3.2964600000000001E-44</v>
      </c>
      <c r="F922" s="1">
        <v>0.95</v>
      </c>
      <c r="G922" s="1">
        <v>0.95</v>
      </c>
      <c r="H922" t="s">
        <v>2353</v>
      </c>
    </row>
    <row r="923" spans="1:8">
      <c r="C923" t="s">
        <v>2354</v>
      </c>
      <c r="D923">
        <v>116</v>
      </c>
      <c r="E923" s="2">
        <v>3.2964600000000001E-44</v>
      </c>
      <c r="F923" s="1">
        <v>0.95</v>
      </c>
      <c r="G923" s="1">
        <v>0.95</v>
      </c>
      <c r="H923" t="s">
        <v>2355</v>
      </c>
    </row>
    <row r="924" spans="1:8">
      <c r="C924" t="s">
        <v>1996</v>
      </c>
      <c r="D924">
        <v>116</v>
      </c>
      <c r="E924" s="2">
        <v>3.2964600000000001E-44</v>
      </c>
      <c r="F924" s="1">
        <v>0.95</v>
      </c>
      <c r="G924" s="1">
        <v>0.95</v>
      </c>
      <c r="H924" t="s">
        <v>1997</v>
      </c>
    </row>
    <row r="925" spans="1:8">
      <c r="C925" t="s">
        <v>1998</v>
      </c>
      <c r="D925">
        <v>116</v>
      </c>
      <c r="E925" s="2">
        <v>3.2964600000000001E-44</v>
      </c>
      <c r="F925" s="1">
        <v>0.95</v>
      </c>
      <c r="G925" s="1">
        <v>0.95</v>
      </c>
      <c r="H925" t="s">
        <v>1999</v>
      </c>
    </row>
    <row r="926" spans="1:8">
      <c r="C926" t="s">
        <v>2356</v>
      </c>
      <c r="D926">
        <v>116</v>
      </c>
      <c r="E926" s="2">
        <v>3.2964600000000001E-44</v>
      </c>
      <c r="F926" s="1">
        <v>0.95</v>
      </c>
      <c r="G926" s="1">
        <v>0.95</v>
      </c>
      <c r="H926" t="s">
        <v>2357</v>
      </c>
    </row>
    <row r="927" spans="1:8">
      <c r="A927" t="s">
        <v>85</v>
      </c>
    </row>
    <row r="928" spans="1:8">
      <c r="A928" t="s">
        <v>85</v>
      </c>
    </row>
    <row r="929" spans="1:8">
      <c r="A929" t="s">
        <v>1672</v>
      </c>
      <c r="B929" t="s">
        <v>886</v>
      </c>
      <c r="C929" t="s">
        <v>1264</v>
      </c>
    </row>
    <row r="930" spans="1:8">
      <c r="A930" t="s">
        <v>85</v>
      </c>
    </row>
    <row r="931" spans="1:8">
      <c r="A931" t="s">
        <v>85</v>
      </c>
    </row>
    <row r="932" spans="1:8">
      <c r="A932" t="s">
        <v>1057</v>
      </c>
      <c r="B932" t="s">
        <v>886</v>
      </c>
      <c r="C932" t="s">
        <v>1110</v>
      </c>
      <c r="D932">
        <v>678</v>
      </c>
      <c r="E932">
        <v>0</v>
      </c>
      <c r="F932" s="1">
        <v>0.99</v>
      </c>
      <c r="G932" s="1">
        <v>0.99</v>
      </c>
      <c r="H932" t="s">
        <v>1111</v>
      </c>
    </row>
    <row r="933" spans="1:8">
      <c r="C933" t="s">
        <v>1108</v>
      </c>
      <c r="D933">
        <v>678</v>
      </c>
      <c r="E933">
        <v>0</v>
      </c>
      <c r="F933" s="1">
        <v>0.99</v>
      </c>
      <c r="G933" s="1">
        <v>0.99</v>
      </c>
      <c r="H933" t="s">
        <v>1109</v>
      </c>
    </row>
    <row r="934" spans="1:8">
      <c r="C934" t="s">
        <v>1112</v>
      </c>
      <c r="D934">
        <v>685</v>
      </c>
      <c r="E934">
        <v>0</v>
      </c>
      <c r="F934" s="1">
        <v>0.98</v>
      </c>
      <c r="G934" s="1">
        <v>0.98</v>
      </c>
      <c r="H934" t="s">
        <v>1113</v>
      </c>
    </row>
    <row r="935" spans="1:8">
      <c r="C935" t="s">
        <v>1127</v>
      </c>
      <c r="D935">
        <v>672</v>
      </c>
      <c r="E935">
        <v>0</v>
      </c>
      <c r="F935" s="1">
        <v>0.99</v>
      </c>
      <c r="G935" s="1">
        <v>0.99</v>
      </c>
      <c r="H935" t="s">
        <v>1128</v>
      </c>
    </row>
    <row r="936" spans="1:8">
      <c r="C936" t="s">
        <v>1118</v>
      </c>
      <c r="D936">
        <v>678</v>
      </c>
      <c r="E936">
        <v>0</v>
      </c>
      <c r="F936" s="1">
        <v>0.98</v>
      </c>
      <c r="G936" s="1">
        <v>0.98</v>
      </c>
      <c r="H936" t="s">
        <v>1119</v>
      </c>
    </row>
    <row r="937" spans="1:8">
      <c r="C937" t="s">
        <v>1120</v>
      </c>
      <c r="D937">
        <v>678</v>
      </c>
      <c r="E937">
        <v>0</v>
      </c>
      <c r="F937" s="1">
        <v>0.98</v>
      </c>
      <c r="G937" s="1">
        <v>0.98</v>
      </c>
      <c r="H937" t="s">
        <v>1121</v>
      </c>
    </row>
    <row r="938" spans="1:8">
      <c r="C938" t="s">
        <v>297</v>
      </c>
      <c r="D938">
        <v>688</v>
      </c>
      <c r="E938">
        <v>0</v>
      </c>
      <c r="F938" s="1">
        <v>0.98</v>
      </c>
      <c r="G938" s="1">
        <v>0.98</v>
      </c>
      <c r="H938" t="s">
        <v>298</v>
      </c>
    </row>
    <row r="939" spans="1:8">
      <c r="C939" t="s">
        <v>1872</v>
      </c>
      <c r="D939">
        <v>652</v>
      </c>
      <c r="E939">
        <v>0</v>
      </c>
      <c r="F939" s="1">
        <v>0.99</v>
      </c>
      <c r="G939" s="1">
        <v>0.99</v>
      </c>
      <c r="H939" t="s">
        <v>1873</v>
      </c>
    </row>
    <row r="940" spans="1:8">
      <c r="C940" t="s">
        <v>1122</v>
      </c>
      <c r="D940">
        <v>678</v>
      </c>
      <c r="E940">
        <v>0</v>
      </c>
      <c r="F940" s="1">
        <v>0.98</v>
      </c>
      <c r="G940" s="1">
        <v>0.98</v>
      </c>
      <c r="H940" t="s">
        <v>1123</v>
      </c>
    </row>
    <row r="941" spans="1:8">
      <c r="A941" t="s">
        <v>85</v>
      </c>
    </row>
    <row r="942" spans="1:8">
      <c r="A942" t="s">
        <v>85</v>
      </c>
    </row>
    <row r="943" spans="1:8">
      <c r="A943" t="s">
        <v>1058</v>
      </c>
      <c r="B943" t="s">
        <v>886</v>
      </c>
      <c r="C943" t="s">
        <v>1059</v>
      </c>
      <c r="D943">
        <v>634</v>
      </c>
      <c r="E943">
        <v>0</v>
      </c>
      <c r="F943" s="1">
        <v>0.93</v>
      </c>
      <c r="G943" s="1">
        <v>0.93</v>
      </c>
      <c r="H943" t="s">
        <v>1060</v>
      </c>
    </row>
    <row r="944" spans="1:8">
      <c r="C944" t="s">
        <v>1061</v>
      </c>
      <c r="D944">
        <v>581</v>
      </c>
      <c r="E944">
        <v>0</v>
      </c>
      <c r="F944" s="1">
        <v>0.94</v>
      </c>
      <c r="G944" s="1">
        <v>0.94</v>
      </c>
      <c r="H944" t="s">
        <v>1062</v>
      </c>
    </row>
    <row r="945" spans="1:8">
      <c r="C945" t="s">
        <v>1063</v>
      </c>
      <c r="D945">
        <v>641</v>
      </c>
      <c r="E945">
        <v>0</v>
      </c>
      <c r="F945" s="1">
        <v>0.92</v>
      </c>
      <c r="G945" s="1">
        <v>0.92</v>
      </c>
      <c r="H945" t="s">
        <v>1064</v>
      </c>
    </row>
    <row r="946" spans="1:8">
      <c r="C946" t="s">
        <v>1065</v>
      </c>
      <c r="D946">
        <v>641</v>
      </c>
      <c r="E946">
        <v>0</v>
      </c>
      <c r="F946" s="1">
        <v>0.91</v>
      </c>
      <c r="G946" s="1">
        <v>0.91</v>
      </c>
      <c r="H946" t="s">
        <v>1066</v>
      </c>
    </row>
    <row r="947" spans="1:8">
      <c r="C947" t="s">
        <v>1067</v>
      </c>
      <c r="D947">
        <v>634</v>
      </c>
      <c r="E947">
        <v>0</v>
      </c>
      <c r="F947" s="1">
        <v>0.92</v>
      </c>
      <c r="G947" s="1">
        <v>0.92</v>
      </c>
      <c r="H947" t="s">
        <v>426</v>
      </c>
    </row>
    <row r="948" spans="1:8">
      <c r="C948" t="s">
        <v>1068</v>
      </c>
      <c r="D948">
        <v>634</v>
      </c>
      <c r="E948">
        <v>0</v>
      </c>
      <c r="F948" s="1">
        <v>0.91</v>
      </c>
      <c r="G948" s="1">
        <v>0.91</v>
      </c>
      <c r="H948" t="s">
        <v>1069</v>
      </c>
    </row>
    <row r="949" spans="1:8">
      <c r="C949" t="s">
        <v>1070</v>
      </c>
      <c r="D949">
        <v>619</v>
      </c>
      <c r="E949">
        <v>0</v>
      </c>
      <c r="F949" s="1">
        <v>0.91</v>
      </c>
      <c r="G949" s="1">
        <v>0.91</v>
      </c>
      <c r="H949" t="s">
        <v>2091</v>
      </c>
    </row>
    <row r="950" spans="1:8">
      <c r="C950" t="s">
        <v>2092</v>
      </c>
      <c r="D950">
        <v>620</v>
      </c>
      <c r="E950">
        <v>0</v>
      </c>
      <c r="F950" s="1">
        <v>0.91</v>
      </c>
      <c r="G950" s="1">
        <v>0.91</v>
      </c>
      <c r="H950" t="s">
        <v>2093</v>
      </c>
    </row>
    <row r="951" spans="1:8">
      <c r="C951" t="s">
        <v>2094</v>
      </c>
      <c r="D951">
        <v>640</v>
      </c>
      <c r="E951">
        <v>0</v>
      </c>
      <c r="F951" s="1">
        <v>0.9</v>
      </c>
      <c r="G951" s="1">
        <v>0.9</v>
      </c>
      <c r="H951" t="s">
        <v>2095</v>
      </c>
    </row>
    <row r="952" spans="1:8">
      <c r="A952" t="s">
        <v>85</v>
      </c>
    </row>
    <row r="953" spans="1:8">
      <c r="A953" t="s">
        <v>85</v>
      </c>
    </row>
    <row r="954" spans="1:8">
      <c r="A954" t="s">
        <v>2096</v>
      </c>
      <c r="B954" t="s">
        <v>886</v>
      </c>
      <c r="C954" t="s">
        <v>243</v>
      </c>
      <c r="D954">
        <v>701</v>
      </c>
      <c r="E954">
        <v>0</v>
      </c>
      <c r="F954" s="1">
        <v>0.98</v>
      </c>
      <c r="G954" s="1">
        <v>0.98</v>
      </c>
      <c r="H954" t="s">
        <v>293</v>
      </c>
    </row>
    <row r="955" spans="1:8">
      <c r="C955" t="s">
        <v>1147</v>
      </c>
      <c r="D955">
        <v>701</v>
      </c>
      <c r="E955">
        <v>0</v>
      </c>
      <c r="F955" s="1">
        <v>0.98</v>
      </c>
      <c r="G955" s="1">
        <v>0.98</v>
      </c>
      <c r="H955" t="s">
        <v>1148</v>
      </c>
    </row>
    <row r="956" spans="1:8">
      <c r="C956" t="s">
        <v>1149</v>
      </c>
      <c r="D956">
        <v>701</v>
      </c>
      <c r="E956">
        <v>0</v>
      </c>
      <c r="F956" s="1">
        <v>0.98</v>
      </c>
      <c r="G956" s="1">
        <v>0.98</v>
      </c>
      <c r="H956" t="s">
        <v>1150</v>
      </c>
    </row>
    <row r="957" spans="1:8">
      <c r="C957" t="s">
        <v>1151</v>
      </c>
      <c r="D957">
        <v>701</v>
      </c>
      <c r="E957">
        <v>0</v>
      </c>
      <c r="F957" s="1">
        <v>0.98</v>
      </c>
      <c r="G957" s="1">
        <v>0.98</v>
      </c>
      <c r="H957" t="s">
        <v>1152</v>
      </c>
    </row>
    <row r="958" spans="1:8">
      <c r="C958" t="s">
        <v>1155</v>
      </c>
      <c r="D958">
        <v>701</v>
      </c>
      <c r="E958">
        <v>0</v>
      </c>
      <c r="F958" s="1">
        <v>0.98</v>
      </c>
      <c r="G958" s="1">
        <v>0.98</v>
      </c>
      <c r="H958" t="s">
        <v>1156</v>
      </c>
    </row>
    <row r="959" spans="1:8">
      <c r="C959" t="s">
        <v>1153</v>
      </c>
      <c r="D959">
        <v>701</v>
      </c>
      <c r="E959">
        <v>0</v>
      </c>
      <c r="F959" s="1">
        <v>0.98</v>
      </c>
      <c r="G959" s="1">
        <v>0.98</v>
      </c>
      <c r="H959" t="s">
        <v>1154</v>
      </c>
    </row>
    <row r="960" spans="1:8">
      <c r="C960" t="s">
        <v>2015</v>
      </c>
      <c r="D960">
        <v>701</v>
      </c>
      <c r="E960">
        <v>0</v>
      </c>
      <c r="F960" s="1">
        <v>0.98</v>
      </c>
      <c r="G960" s="1">
        <v>0.98</v>
      </c>
      <c r="H960" t="s">
        <v>2016</v>
      </c>
    </row>
    <row r="961" spans="1:8">
      <c r="C961" t="s">
        <v>2017</v>
      </c>
      <c r="D961">
        <v>701</v>
      </c>
      <c r="E961">
        <v>0</v>
      </c>
      <c r="F961" s="1">
        <v>0.98</v>
      </c>
      <c r="G961" s="1">
        <v>0.98</v>
      </c>
      <c r="H961" t="s">
        <v>2018</v>
      </c>
    </row>
    <row r="962" spans="1:8">
      <c r="C962" t="s">
        <v>1157</v>
      </c>
      <c r="D962">
        <v>701</v>
      </c>
      <c r="E962">
        <v>0</v>
      </c>
      <c r="F962" s="1">
        <v>0.98</v>
      </c>
      <c r="G962" s="1">
        <v>0.98</v>
      </c>
      <c r="H962" t="s">
        <v>1158</v>
      </c>
    </row>
    <row r="963" spans="1:8">
      <c r="A963" t="s">
        <v>85</v>
      </c>
    </row>
    <row r="964" spans="1:8">
      <c r="A964" t="s">
        <v>85</v>
      </c>
    </row>
    <row r="965" spans="1:8">
      <c r="A965" t="s">
        <v>2097</v>
      </c>
      <c r="B965" t="s">
        <v>886</v>
      </c>
      <c r="C965" t="s">
        <v>1975</v>
      </c>
      <c r="D965">
        <v>633</v>
      </c>
      <c r="E965">
        <v>0</v>
      </c>
      <c r="F965" s="1">
        <v>0.98</v>
      </c>
      <c r="G965" s="1">
        <v>0.98</v>
      </c>
      <c r="H965" t="s">
        <v>1976</v>
      </c>
    </row>
    <row r="966" spans="1:8">
      <c r="C966" t="s">
        <v>1981</v>
      </c>
      <c r="D966">
        <v>636</v>
      </c>
      <c r="E966">
        <v>0</v>
      </c>
      <c r="F966" s="1">
        <v>0.97</v>
      </c>
      <c r="G966" s="1">
        <v>0.97</v>
      </c>
      <c r="H966" t="s">
        <v>1982</v>
      </c>
    </row>
    <row r="967" spans="1:8">
      <c r="C967" t="s">
        <v>302</v>
      </c>
      <c r="D967">
        <v>636</v>
      </c>
      <c r="E967">
        <v>0</v>
      </c>
      <c r="F967" s="1">
        <v>0.97</v>
      </c>
      <c r="G967" s="1">
        <v>0.97</v>
      </c>
      <c r="H967" t="s">
        <v>303</v>
      </c>
    </row>
    <row r="968" spans="1:8">
      <c r="C968" t="s">
        <v>1989</v>
      </c>
      <c r="D968">
        <v>636</v>
      </c>
      <c r="E968">
        <v>0</v>
      </c>
      <c r="F968" s="1">
        <v>0.97</v>
      </c>
      <c r="G968" s="1">
        <v>0.97</v>
      </c>
      <c r="H968" t="s">
        <v>1990</v>
      </c>
    </row>
    <row r="969" spans="1:8">
      <c r="C969" t="s">
        <v>1991</v>
      </c>
      <c r="D969">
        <v>636</v>
      </c>
      <c r="E969">
        <v>0</v>
      </c>
      <c r="F969" s="1">
        <v>0.97</v>
      </c>
      <c r="G969" s="1">
        <v>0.97</v>
      </c>
      <c r="H969" t="s">
        <v>1992</v>
      </c>
    </row>
    <row r="970" spans="1:8">
      <c r="C970" t="s">
        <v>1987</v>
      </c>
      <c r="D970">
        <v>629</v>
      </c>
      <c r="E970">
        <v>0</v>
      </c>
      <c r="F970" s="1">
        <v>0.96</v>
      </c>
      <c r="G970" s="1">
        <v>0.96</v>
      </c>
      <c r="H970" t="s">
        <v>1988</v>
      </c>
    </row>
    <row r="971" spans="1:8">
      <c r="C971" t="s">
        <v>304</v>
      </c>
      <c r="D971">
        <v>635</v>
      </c>
      <c r="E971">
        <v>0</v>
      </c>
      <c r="F971" s="1">
        <v>0.96</v>
      </c>
      <c r="G971" s="1">
        <v>0.96</v>
      </c>
      <c r="H971" t="s">
        <v>305</v>
      </c>
    </row>
    <row r="972" spans="1:8">
      <c r="C972" t="s">
        <v>1985</v>
      </c>
      <c r="D972">
        <v>624</v>
      </c>
      <c r="E972">
        <v>0</v>
      </c>
      <c r="F972" s="1">
        <v>0.96</v>
      </c>
      <c r="G972" s="1">
        <v>0.96</v>
      </c>
      <c r="H972" t="s">
        <v>1986</v>
      </c>
    </row>
    <row r="973" spans="1:8">
      <c r="C973" t="s">
        <v>306</v>
      </c>
      <c r="D973">
        <v>633</v>
      </c>
      <c r="E973">
        <v>0</v>
      </c>
      <c r="F973" s="1">
        <v>0.96</v>
      </c>
      <c r="G973" s="1">
        <v>0.96</v>
      </c>
      <c r="H973" t="s">
        <v>307</v>
      </c>
    </row>
    <row r="974" spans="1:8">
      <c r="A974" t="s">
        <v>85</v>
      </c>
    </row>
    <row r="975" spans="1:8">
      <c r="A975" t="s">
        <v>85</v>
      </c>
    </row>
    <row r="976" spans="1:8">
      <c r="A976" t="s">
        <v>2098</v>
      </c>
      <c r="B976" t="s">
        <v>886</v>
      </c>
      <c r="C976" t="s">
        <v>243</v>
      </c>
      <c r="D976">
        <v>699</v>
      </c>
      <c r="E976">
        <v>0</v>
      </c>
      <c r="F976" s="1">
        <v>0.99</v>
      </c>
      <c r="G976" s="1">
        <v>0.99</v>
      </c>
      <c r="H976" t="s">
        <v>293</v>
      </c>
    </row>
    <row r="977" spans="1:8">
      <c r="C977" t="s">
        <v>1147</v>
      </c>
      <c r="D977">
        <v>699</v>
      </c>
      <c r="E977">
        <v>0</v>
      </c>
      <c r="F977" s="1">
        <v>0.99</v>
      </c>
      <c r="G977" s="1">
        <v>0.99</v>
      </c>
      <c r="H977" t="s">
        <v>1148</v>
      </c>
    </row>
    <row r="978" spans="1:8">
      <c r="C978" t="s">
        <v>1149</v>
      </c>
      <c r="D978">
        <v>699</v>
      </c>
      <c r="E978">
        <v>0</v>
      </c>
      <c r="F978" s="1">
        <v>0.99</v>
      </c>
      <c r="G978" s="1">
        <v>0.99</v>
      </c>
      <c r="H978" t="s">
        <v>1150</v>
      </c>
    </row>
    <row r="979" spans="1:8">
      <c r="C979" t="s">
        <v>1151</v>
      </c>
      <c r="D979">
        <v>699</v>
      </c>
      <c r="E979">
        <v>0</v>
      </c>
      <c r="F979" s="1">
        <v>0.99</v>
      </c>
      <c r="G979" s="1">
        <v>0.99</v>
      </c>
      <c r="H979" t="s">
        <v>1152</v>
      </c>
    </row>
    <row r="980" spans="1:8">
      <c r="C980" t="s">
        <v>1153</v>
      </c>
      <c r="D980">
        <v>699</v>
      </c>
      <c r="E980">
        <v>0</v>
      </c>
      <c r="F980" s="1">
        <v>0.99</v>
      </c>
      <c r="G980" s="1">
        <v>0.99</v>
      </c>
      <c r="H980" t="s">
        <v>1154</v>
      </c>
    </row>
    <row r="981" spans="1:8">
      <c r="C981" t="s">
        <v>953</v>
      </c>
      <c r="D981">
        <v>700</v>
      </c>
      <c r="E981">
        <v>0</v>
      </c>
      <c r="F981" s="1">
        <v>0.98</v>
      </c>
      <c r="G981" s="1">
        <v>0.98</v>
      </c>
      <c r="H981" t="s">
        <v>954</v>
      </c>
    </row>
    <row r="982" spans="1:8">
      <c r="C982" t="s">
        <v>955</v>
      </c>
      <c r="D982">
        <v>700</v>
      </c>
      <c r="E982">
        <v>0</v>
      </c>
      <c r="F982" s="1">
        <v>0.98</v>
      </c>
      <c r="G982" s="1">
        <v>0.98</v>
      </c>
      <c r="H982" t="s">
        <v>956</v>
      </c>
    </row>
    <row r="983" spans="1:8">
      <c r="C983" t="s">
        <v>1610</v>
      </c>
      <c r="D983">
        <v>699</v>
      </c>
      <c r="E983">
        <v>0</v>
      </c>
      <c r="F983" s="1">
        <v>0.98</v>
      </c>
      <c r="G983" s="1">
        <v>0.98</v>
      </c>
      <c r="H983" t="s">
        <v>1611</v>
      </c>
    </row>
    <row r="984" spans="1:8">
      <c r="C984" t="s">
        <v>433</v>
      </c>
      <c r="D984">
        <v>699</v>
      </c>
      <c r="E984">
        <v>0</v>
      </c>
      <c r="F984" s="1">
        <v>0.98</v>
      </c>
      <c r="G984" s="1">
        <v>0.98</v>
      </c>
      <c r="H984" t="s">
        <v>434</v>
      </c>
    </row>
    <row r="985" spans="1:8">
      <c r="A985" t="s">
        <v>85</v>
      </c>
    </row>
    <row r="986" spans="1:8">
      <c r="A986" t="s">
        <v>85</v>
      </c>
    </row>
    <row r="987" spans="1:8">
      <c r="A987" t="s">
        <v>2099</v>
      </c>
      <c r="B987" t="s">
        <v>886</v>
      </c>
      <c r="C987" t="s">
        <v>958</v>
      </c>
      <c r="D987">
        <v>563</v>
      </c>
      <c r="E987">
        <v>0</v>
      </c>
      <c r="F987" s="1">
        <v>0.97</v>
      </c>
      <c r="G987" s="1">
        <v>0.97</v>
      </c>
      <c r="H987" t="s">
        <v>959</v>
      </c>
    </row>
    <row r="988" spans="1:8">
      <c r="C988" t="s">
        <v>960</v>
      </c>
      <c r="D988">
        <v>584</v>
      </c>
      <c r="E988">
        <v>0</v>
      </c>
      <c r="F988" s="1">
        <v>0.96</v>
      </c>
      <c r="G988" s="1">
        <v>0.96</v>
      </c>
      <c r="H988" t="s">
        <v>961</v>
      </c>
    </row>
    <row r="989" spans="1:8">
      <c r="C989" t="s">
        <v>962</v>
      </c>
      <c r="D989">
        <v>538</v>
      </c>
      <c r="E989">
        <v>0</v>
      </c>
      <c r="F989" s="1">
        <v>0.97</v>
      </c>
      <c r="G989" s="1">
        <v>0.97</v>
      </c>
      <c r="H989" t="s">
        <v>963</v>
      </c>
    </row>
    <row r="990" spans="1:8">
      <c r="C990" t="s">
        <v>964</v>
      </c>
      <c r="D990">
        <v>538</v>
      </c>
      <c r="E990">
        <v>0</v>
      </c>
      <c r="F990" s="1">
        <v>0.97</v>
      </c>
      <c r="G990" s="1">
        <v>0.97</v>
      </c>
      <c r="H990" t="s">
        <v>965</v>
      </c>
    </row>
    <row r="991" spans="1:8">
      <c r="C991" t="s">
        <v>968</v>
      </c>
      <c r="D991">
        <v>633</v>
      </c>
      <c r="E991">
        <v>0</v>
      </c>
      <c r="F991" s="1">
        <v>0.93</v>
      </c>
      <c r="G991" s="1">
        <v>0.93</v>
      </c>
      <c r="H991" t="s">
        <v>1839</v>
      </c>
    </row>
    <row r="992" spans="1:8">
      <c r="C992" t="s">
        <v>966</v>
      </c>
      <c r="D992">
        <v>640</v>
      </c>
      <c r="E992">
        <v>0</v>
      </c>
      <c r="F992" s="1">
        <v>0.92</v>
      </c>
      <c r="G992" s="1">
        <v>0.92</v>
      </c>
      <c r="H992" t="s">
        <v>967</v>
      </c>
    </row>
    <row r="993" spans="1:8">
      <c r="C993" t="s">
        <v>1840</v>
      </c>
      <c r="D993">
        <v>646</v>
      </c>
      <c r="E993">
        <v>0</v>
      </c>
      <c r="F993" s="1">
        <v>0.92</v>
      </c>
      <c r="G993" s="1">
        <v>0.92</v>
      </c>
      <c r="H993" t="s">
        <v>1841</v>
      </c>
    </row>
    <row r="994" spans="1:8">
      <c r="C994" t="s">
        <v>1842</v>
      </c>
      <c r="D994">
        <v>647</v>
      </c>
      <c r="E994">
        <v>0</v>
      </c>
      <c r="F994" s="1">
        <v>0.92</v>
      </c>
      <c r="G994" s="1">
        <v>0.92</v>
      </c>
      <c r="H994" t="s">
        <v>1843</v>
      </c>
    </row>
    <row r="995" spans="1:8">
      <c r="C995" t="s">
        <v>1848</v>
      </c>
      <c r="D995">
        <v>613</v>
      </c>
      <c r="E995">
        <v>0</v>
      </c>
      <c r="F995" s="1">
        <v>0.92</v>
      </c>
      <c r="G995" s="1">
        <v>0.92</v>
      </c>
      <c r="H995" t="s">
        <v>1849</v>
      </c>
    </row>
    <row r="996" spans="1:8">
      <c r="A996" t="s">
        <v>85</v>
      </c>
    </row>
    <row r="997" spans="1:8">
      <c r="A997" t="s">
        <v>85</v>
      </c>
    </row>
    <row r="998" spans="1:8">
      <c r="A998" t="s">
        <v>2100</v>
      </c>
      <c r="B998" t="s">
        <v>886</v>
      </c>
      <c r="C998" t="s">
        <v>1163</v>
      </c>
      <c r="D998">
        <v>699</v>
      </c>
      <c r="E998">
        <v>0</v>
      </c>
      <c r="F998" s="1">
        <v>0.99</v>
      </c>
      <c r="G998" s="1">
        <v>0.99</v>
      </c>
      <c r="H998" t="s">
        <v>1965</v>
      </c>
    </row>
    <row r="999" spans="1:8">
      <c r="C999" t="s">
        <v>1157</v>
      </c>
      <c r="D999">
        <v>699</v>
      </c>
      <c r="E999">
        <v>0</v>
      </c>
      <c r="F999" s="1">
        <v>0.99</v>
      </c>
      <c r="G999" s="1">
        <v>0.99</v>
      </c>
      <c r="H999" t="s">
        <v>1158</v>
      </c>
    </row>
    <row r="1000" spans="1:8">
      <c r="C1000" t="s">
        <v>2015</v>
      </c>
      <c r="D1000">
        <v>698</v>
      </c>
      <c r="E1000">
        <v>0</v>
      </c>
      <c r="F1000" s="1">
        <v>0.98</v>
      </c>
      <c r="G1000" s="1">
        <v>0.98</v>
      </c>
      <c r="H1000" t="s">
        <v>2016</v>
      </c>
    </row>
    <row r="1001" spans="1:8">
      <c r="C1001" t="s">
        <v>2017</v>
      </c>
      <c r="D1001">
        <v>698</v>
      </c>
      <c r="E1001">
        <v>0</v>
      </c>
      <c r="F1001" s="1">
        <v>0.98</v>
      </c>
      <c r="G1001" s="1">
        <v>0.98</v>
      </c>
      <c r="H1001" t="s">
        <v>2018</v>
      </c>
    </row>
    <row r="1002" spans="1:8">
      <c r="C1002" t="s">
        <v>1610</v>
      </c>
      <c r="D1002">
        <v>698</v>
      </c>
      <c r="E1002">
        <v>0</v>
      </c>
      <c r="F1002" s="1">
        <v>0.98</v>
      </c>
      <c r="G1002" s="1">
        <v>0.98</v>
      </c>
      <c r="H1002" t="s">
        <v>1611</v>
      </c>
    </row>
    <row r="1003" spans="1:8">
      <c r="C1003" t="s">
        <v>1612</v>
      </c>
      <c r="D1003">
        <v>690</v>
      </c>
      <c r="E1003">
        <v>0</v>
      </c>
      <c r="F1003" s="1">
        <v>0.98</v>
      </c>
      <c r="G1003" s="1">
        <v>0.98</v>
      </c>
      <c r="H1003" t="s">
        <v>1613</v>
      </c>
    </row>
    <row r="1004" spans="1:8">
      <c r="C1004" t="s">
        <v>2019</v>
      </c>
      <c r="D1004">
        <v>698</v>
      </c>
      <c r="E1004">
        <v>0</v>
      </c>
      <c r="F1004" s="1">
        <v>0.98</v>
      </c>
      <c r="G1004" s="1">
        <v>0.98</v>
      </c>
      <c r="H1004" t="s">
        <v>2020</v>
      </c>
    </row>
    <row r="1005" spans="1:8">
      <c r="C1005" t="s">
        <v>1861</v>
      </c>
      <c r="D1005">
        <v>689</v>
      </c>
      <c r="E1005">
        <v>0</v>
      </c>
      <c r="F1005" s="1">
        <v>0.98</v>
      </c>
      <c r="G1005" s="1">
        <v>0.98</v>
      </c>
      <c r="H1005" t="s">
        <v>1862</v>
      </c>
    </row>
    <row r="1006" spans="1:8">
      <c r="C1006" t="s">
        <v>2021</v>
      </c>
      <c r="D1006">
        <v>681</v>
      </c>
      <c r="E1006">
        <v>0</v>
      </c>
      <c r="F1006" s="1">
        <v>0.99</v>
      </c>
      <c r="G1006" s="1">
        <v>0.99</v>
      </c>
      <c r="H1006" t="s">
        <v>2022</v>
      </c>
    </row>
    <row r="1007" spans="1:8">
      <c r="A1007" t="s">
        <v>85</v>
      </c>
    </row>
    <row r="1008" spans="1:8">
      <c r="A1008" t="s">
        <v>85</v>
      </c>
    </row>
    <row r="1009" spans="1:8">
      <c r="A1009" t="s">
        <v>2101</v>
      </c>
      <c r="B1009" t="s">
        <v>886</v>
      </c>
      <c r="C1009" t="s">
        <v>1617</v>
      </c>
      <c r="D1009">
        <v>625</v>
      </c>
      <c r="E1009">
        <v>0</v>
      </c>
      <c r="F1009" s="1">
        <v>0.96</v>
      </c>
      <c r="G1009" s="1">
        <v>0.96</v>
      </c>
      <c r="H1009" t="s">
        <v>1618</v>
      </c>
    </row>
    <row r="1010" spans="1:8">
      <c r="C1010" t="s">
        <v>1619</v>
      </c>
      <c r="D1010">
        <v>625</v>
      </c>
      <c r="E1010">
        <v>0</v>
      </c>
      <c r="F1010" s="1">
        <v>0.96</v>
      </c>
      <c r="G1010" s="1">
        <v>0.96</v>
      </c>
      <c r="H1010" t="s">
        <v>1620</v>
      </c>
    </row>
    <row r="1011" spans="1:8">
      <c r="C1011" t="s">
        <v>1621</v>
      </c>
      <c r="D1011">
        <v>625</v>
      </c>
      <c r="E1011">
        <v>0</v>
      </c>
      <c r="F1011" s="1">
        <v>0.96</v>
      </c>
      <c r="G1011" s="1">
        <v>0.96</v>
      </c>
      <c r="H1011" t="s">
        <v>1622</v>
      </c>
    </row>
    <row r="1012" spans="1:8">
      <c r="C1012" t="s">
        <v>1623</v>
      </c>
      <c r="D1012">
        <v>626</v>
      </c>
      <c r="E1012">
        <v>0</v>
      </c>
      <c r="F1012" s="1">
        <v>0.96</v>
      </c>
      <c r="G1012" s="1">
        <v>0.96</v>
      </c>
      <c r="H1012" t="s">
        <v>1624</v>
      </c>
    </row>
    <row r="1013" spans="1:8">
      <c r="C1013" t="s">
        <v>1625</v>
      </c>
      <c r="D1013">
        <v>626</v>
      </c>
      <c r="E1013">
        <v>0</v>
      </c>
      <c r="F1013" s="1">
        <v>0.96</v>
      </c>
      <c r="G1013" s="1">
        <v>0.96</v>
      </c>
      <c r="H1013" t="s">
        <v>1626</v>
      </c>
    </row>
    <row r="1014" spans="1:8">
      <c r="C1014" t="s">
        <v>1627</v>
      </c>
      <c r="D1014">
        <v>626</v>
      </c>
      <c r="E1014">
        <v>0</v>
      </c>
      <c r="F1014" s="1">
        <v>0.96</v>
      </c>
      <c r="G1014" s="1">
        <v>0.96</v>
      </c>
      <c r="H1014" t="s">
        <v>1628</v>
      </c>
    </row>
    <row r="1015" spans="1:8">
      <c r="C1015" t="s">
        <v>1629</v>
      </c>
      <c r="D1015">
        <v>626</v>
      </c>
      <c r="E1015">
        <v>0</v>
      </c>
      <c r="F1015" s="1">
        <v>0.96</v>
      </c>
      <c r="G1015" s="1">
        <v>0.96</v>
      </c>
      <c r="H1015" t="s">
        <v>1630</v>
      </c>
    </row>
    <row r="1016" spans="1:8">
      <c r="C1016" t="s">
        <v>1631</v>
      </c>
      <c r="D1016">
        <v>617</v>
      </c>
      <c r="E1016">
        <v>0</v>
      </c>
      <c r="F1016" s="1">
        <v>0.96</v>
      </c>
      <c r="G1016" s="1">
        <v>0.96</v>
      </c>
      <c r="H1016" t="s">
        <v>831</v>
      </c>
    </row>
    <row r="1017" spans="1:8">
      <c r="C1017" t="s">
        <v>832</v>
      </c>
      <c r="D1017">
        <v>626</v>
      </c>
      <c r="E1017">
        <v>0</v>
      </c>
      <c r="F1017" s="1">
        <v>0.96</v>
      </c>
      <c r="G1017" s="1">
        <v>0.96</v>
      </c>
      <c r="H1017" t="s">
        <v>833</v>
      </c>
    </row>
    <row r="1018" spans="1:8">
      <c r="A1018" t="s">
        <v>85</v>
      </c>
    </row>
    <row r="1019" spans="1:8">
      <c r="A1019" t="s">
        <v>85</v>
      </c>
    </row>
    <row r="1020" spans="1:8">
      <c r="A1020" t="s">
        <v>1673</v>
      </c>
      <c r="B1020" t="s">
        <v>886</v>
      </c>
      <c r="C1020" t="s">
        <v>1108</v>
      </c>
      <c r="D1020">
        <v>700</v>
      </c>
      <c r="E1020">
        <v>0</v>
      </c>
      <c r="F1020" s="1">
        <v>0.99</v>
      </c>
      <c r="G1020" s="1">
        <v>0.99</v>
      </c>
      <c r="H1020" t="s">
        <v>1109</v>
      </c>
    </row>
    <row r="1021" spans="1:8">
      <c r="C1021" t="s">
        <v>1110</v>
      </c>
      <c r="D1021">
        <v>700</v>
      </c>
      <c r="E1021">
        <v>0</v>
      </c>
      <c r="F1021" s="1">
        <v>0.98</v>
      </c>
      <c r="G1021" s="1">
        <v>0.98</v>
      </c>
      <c r="H1021" t="s">
        <v>1111</v>
      </c>
    </row>
    <row r="1022" spans="1:8">
      <c r="C1022" t="s">
        <v>1112</v>
      </c>
      <c r="D1022">
        <v>700</v>
      </c>
      <c r="E1022">
        <v>0</v>
      </c>
      <c r="F1022" s="1">
        <v>0.98</v>
      </c>
      <c r="G1022" s="1">
        <v>0.98</v>
      </c>
      <c r="H1022" t="s">
        <v>1113</v>
      </c>
    </row>
    <row r="1023" spans="1:8">
      <c r="C1023" t="s">
        <v>297</v>
      </c>
      <c r="D1023">
        <v>703</v>
      </c>
      <c r="E1023">
        <v>0</v>
      </c>
      <c r="F1023" s="1">
        <v>0.98</v>
      </c>
      <c r="G1023" s="1">
        <v>0.98</v>
      </c>
      <c r="H1023" t="s">
        <v>298</v>
      </c>
    </row>
    <row r="1024" spans="1:8">
      <c r="C1024" t="s">
        <v>1114</v>
      </c>
      <c r="D1024">
        <v>700</v>
      </c>
      <c r="E1024">
        <v>0</v>
      </c>
      <c r="F1024" s="1">
        <v>0.98</v>
      </c>
      <c r="G1024" s="1">
        <v>0.98</v>
      </c>
      <c r="H1024" t="s">
        <v>1115</v>
      </c>
    </row>
    <row r="1025" spans="1:8">
      <c r="C1025" t="s">
        <v>1116</v>
      </c>
      <c r="D1025">
        <v>700</v>
      </c>
      <c r="E1025">
        <v>0</v>
      </c>
      <c r="F1025" s="1">
        <v>0.98</v>
      </c>
      <c r="G1025" s="1">
        <v>0.98</v>
      </c>
      <c r="H1025" t="s">
        <v>1117</v>
      </c>
    </row>
    <row r="1026" spans="1:8">
      <c r="C1026" t="s">
        <v>1118</v>
      </c>
      <c r="D1026">
        <v>700</v>
      </c>
      <c r="E1026">
        <v>0</v>
      </c>
      <c r="F1026" s="1">
        <v>0.97</v>
      </c>
      <c r="G1026" s="1">
        <v>0.97</v>
      </c>
      <c r="H1026" t="s">
        <v>1119</v>
      </c>
    </row>
    <row r="1027" spans="1:8">
      <c r="C1027" t="s">
        <v>1120</v>
      </c>
      <c r="D1027">
        <v>700</v>
      </c>
      <c r="E1027">
        <v>0</v>
      </c>
      <c r="F1027" s="1">
        <v>0.97</v>
      </c>
      <c r="G1027" s="1">
        <v>0.97</v>
      </c>
      <c r="H1027" t="s">
        <v>1121</v>
      </c>
    </row>
    <row r="1028" spans="1:8">
      <c r="C1028" t="s">
        <v>1122</v>
      </c>
      <c r="D1028">
        <v>700</v>
      </c>
      <c r="E1028">
        <v>0</v>
      </c>
      <c r="F1028" s="1">
        <v>0.97</v>
      </c>
      <c r="G1028" s="1">
        <v>0.97</v>
      </c>
      <c r="H1028" t="s">
        <v>1123</v>
      </c>
    </row>
    <row r="1029" spans="1:8">
      <c r="A1029" t="s">
        <v>85</v>
      </c>
    </row>
    <row r="1030" spans="1:8">
      <c r="A1030" t="s">
        <v>85</v>
      </c>
    </row>
    <row r="1031" spans="1:8">
      <c r="A1031" t="s">
        <v>2102</v>
      </c>
      <c r="B1031" t="s">
        <v>886</v>
      </c>
      <c r="C1031" t="s">
        <v>1132</v>
      </c>
      <c r="D1031">
        <v>685</v>
      </c>
      <c r="E1031">
        <v>0</v>
      </c>
      <c r="F1031" s="1">
        <v>0.97</v>
      </c>
      <c r="G1031" s="1">
        <v>0.97</v>
      </c>
      <c r="H1031" t="s">
        <v>1133</v>
      </c>
    </row>
    <row r="1032" spans="1:8">
      <c r="C1032" t="s">
        <v>2103</v>
      </c>
      <c r="D1032">
        <v>685</v>
      </c>
      <c r="E1032">
        <v>0</v>
      </c>
      <c r="F1032" s="1">
        <v>0.97</v>
      </c>
      <c r="G1032" s="1">
        <v>0.97</v>
      </c>
      <c r="H1032" t="s">
        <v>2104</v>
      </c>
    </row>
    <row r="1033" spans="1:8">
      <c r="C1033" t="s">
        <v>2105</v>
      </c>
      <c r="D1033">
        <v>685</v>
      </c>
      <c r="E1033">
        <v>0</v>
      </c>
      <c r="F1033" s="1">
        <v>0.97</v>
      </c>
      <c r="G1033" s="1">
        <v>0.97</v>
      </c>
      <c r="H1033" t="s">
        <v>2106</v>
      </c>
    </row>
    <row r="1034" spans="1:8">
      <c r="C1034" t="s">
        <v>2107</v>
      </c>
      <c r="D1034">
        <v>685</v>
      </c>
      <c r="E1034">
        <v>0</v>
      </c>
      <c r="F1034" s="1">
        <v>0.97</v>
      </c>
      <c r="G1034" s="1">
        <v>0.97</v>
      </c>
      <c r="H1034" t="s">
        <v>2108</v>
      </c>
    </row>
    <row r="1035" spans="1:8">
      <c r="C1035" t="s">
        <v>2109</v>
      </c>
      <c r="D1035">
        <v>685</v>
      </c>
      <c r="E1035">
        <v>0</v>
      </c>
      <c r="F1035" s="1">
        <v>0.97</v>
      </c>
      <c r="G1035" s="1">
        <v>0.97</v>
      </c>
      <c r="H1035" t="s">
        <v>2110</v>
      </c>
    </row>
    <row r="1036" spans="1:8">
      <c r="C1036" t="s">
        <v>2111</v>
      </c>
      <c r="D1036">
        <v>685</v>
      </c>
      <c r="E1036">
        <v>0</v>
      </c>
      <c r="F1036" s="1">
        <v>0.97</v>
      </c>
      <c r="G1036" s="1">
        <v>0.97</v>
      </c>
      <c r="H1036" t="s">
        <v>2112</v>
      </c>
    </row>
    <row r="1037" spans="1:8">
      <c r="C1037" t="s">
        <v>2113</v>
      </c>
      <c r="D1037">
        <v>685</v>
      </c>
      <c r="E1037">
        <v>0</v>
      </c>
      <c r="F1037" s="1">
        <v>0.97</v>
      </c>
      <c r="G1037" s="1">
        <v>0.97</v>
      </c>
      <c r="H1037" t="s">
        <v>2114</v>
      </c>
    </row>
    <row r="1038" spans="1:8">
      <c r="C1038" t="s">
        <v>2115</v>
      </c>
      <c r="D1038">
        <v>685</v>
      </c>
      <c r="E1038">
        <v>0</v>
      </c>
      <c r="F1038" s="1">
        <v>0.97</v>
      </c>
      <c r="G1038" s="1">
        <v>0.97</v>
      </c>
      <c r="H1038" t="s">
        <v>2116</v>
      </c>
    </row>
    <row r="1039" spans="1:8">
      <c r="C1039" t="s">
        <v>2117</v>
      </c>
      <c r="D1039">
        <v>685</v>
      </c>
      <c r="E1039">
        <v>0</v>
      </c>
      <c r="F1039" s="1">
        <v>0.97</v>
      </c>
      <c r="G1039" s="1">
        <v>0.97</v>
      </c>
      <c r="H1039" t="s">
        <v>2118</v>
      </c>
    </row>
    <row r="1040" spans="1:8">
      <c r="A1040" t="s">
        <v>85</v>
      </c>
    </row>
    <row r="1041" spans="1:8">
      <c r="A1041" t="s">
        <v>85</v>
      </c>
    </row>
    <row r="1042" spans="1:8">
      <c r="A1042" t="s">
        <v>2119</v>
      </c>
      <c r="B1042" t="s">
        <v>886</v>
      </c>
      <c r="C1042" t="s">
        <v>1108</v>
      </c>
      <c r="D1042">
        <v>701</v>
      </c>
      <c r="E1042">
        <v>0</v>
      </c>
      <c r="F1042" s="1">
        <v>0.99</v>
      </c>
      <c r="G1042" s="1">
        <v>0.99</v>
      </c>
      <c r="H1042" t="s">
        <v>1109</v>
      </c>
    </row>
    <row r="1043" spans="1:8">
      <c r="C1043" t="s">
        <v>1110</v>
      </c>
      <c r="D1043">
        <v>701</v>
      </c>
      <c r="E1043">
        <v>0</v>
      </c>
      <c r="F1043" s="1">
        <v>0.99</v>
      </c>
      <c r="G1043" s="1">
        <v>0.99</v>
      </c>
      <c r="H1043" t="s">
        <v>1111</v>
      </c>
    </row>
    <row r="1044" spans="1:8">
      <c r="C1044" t="s">
        <v>297</v>
      </c>
      <c r="D1044">
        <v>705</v>
      </c>
      <c r="E1044">
        <v>0</v>
      </c>
      <c r="F1044" s="1">
        <v>0.99</v>
      </c>
      <c r="G1044" s="1">
        <v>0.99</v>
      </c>
      <c r="H1044" t="s">
        <v>298</v>
      </c>
    </row>
    <row r="1045" spans="1:8">
      <c r="C1045" t="s">
        <v>1112</v>
      </c>
      <c r="D1045">
        <v>702</v>
      </c>
      <c r="E1045">
        <v>0</v>
      </c>
      <c r="F1045" s="1">
        <v>0.98</v>
      </c>
      <c r="G1045" s="1">
        <v>0.98</v>
      </c>
      <c r="H1045" t="s">
        <v>1113</v>
      </c>
    </row>
    <row r="1046" spans="1:8">
      <c r="C1046" t="s">
        <v>1114</v>
      </c>
      <c r="D1046">
        <v>701</v>
      </c>
      <c r="E1046">
        <v>0</v>
      </c>
      <c r="F1046" s="1">
        <v>0.98</v>
      </c>
      <c r="G1046" s="1">
        <v>0.98</v>
      </c>
      <c r="H1046" t="s">
        <v>1115</v>
      </c>
    </row>
    <row r="1047" spans="1:8">
      <c r="C1047" t="s">
        <v>1118</v>
      </c>
      <c r="D1047">
        <v>701</v>
      </c>
      <c r="E1047">
        <v>0</v>
      </c>
      <c r="F1047" s="1">
        <v>0.98</v>
      </c>
      <c r="G1047" s="1">
        <v>0.98</v>
      </c>
      <c r="H1047" t="s">
        <v>1119</v>
      </c>
    </row>
    <row r="1048" spans="1:8">
      <c r="C1048" t="s">
        <v>1120</v>
      </c>
      <c r="D1048">
        <v>701</v>
      </c>
      <c r="E1048">
        <v>0</v>
      </c>
      <c r="F1048" s="1">
        <v>0.98</v>
      </c>
      <c r="G1048" s="1">
        <v>0.98</v>
      </c>
      <c r="H1048" t="s">
        <v>1121</v>
      </c>
    </row>
    <row r="1049" spans="1:8">
      <c r="C1049" t="s">
        <v>1116</v>
      </c>
      <c r="D1049">
        <v>701</v>
      </c>
      <c r="E1049">
        <v>0</v>
      </c>
      <c r="F1049" s="1">
        <v>0.98</v>
      </c>
      <c r="G1049" s="1">
        <v>0.98</v>
      </c>
      <c r="H1049" t="s">
        <v>1117</v>
      </c>
    </row>
    <row r="1050" spans="1:8">
      <c r="C1050" t="s">
        <v>1127</v>
      </c>
      <c r="D1050">
        <v>695</v>
      </c>
      <c r="E1050">
        <v>0</v>
      </c>
      <c r="F1050" s="1">
        <v>0.98</v>
      </c>
      <c r="G1050" s="1">
        <v>0.98</v>
      </c>
      <c r="H1050" t="s">
        <v>1128</v>
      </c>
    </row>
    <row r="1051" spans="1:8">
      <c r="A1051" t="s">
        <v>85</v>
      </c>
    </row>
    <row r="1052" spans="1:8">
      <c r="A1052" t="s">
        <v>85</v>
      </c>
    </row>
    <row r="1053" spans="1:8">
      <c r="A1053" t="s">
        <v>2120</v>
      </c>
      <c r="B1053" t="s">
        <v>886</v>
      </c>
      <c r="C1053" t="s">
        <v>288</v>
      </c>
      <c r="D1053">
        <v>668</v>
      </c>
      <c r="E1053">
        <v>0</v>
      </c>
      <c r="F1053" s="1">
        <v>0.98</v>
      </c>
      <c r="G1053" s="1">
        <v>0.98</v>
      </c>
      <c r="H1053" t="s">
        <v>289</v>
      </c>
    </row>
    <row r="1054" spans="1:8">
      <c r="C1054" t="s">
        <v>290</v>
      </c>
      <c r="D1054">
        <v>668</v>
      </c>
      <c r="E1054">
        <v>0</v>
      </c>
      <c r="F1054" s="1">
        <v>0.98</v>
      </c>
      <c r="G1054" s="1">
        <v>0.98</v>
      </c>
      <c r="H1054" t="s">
        <v>291</v>
      </c>
    </row>
    <row r="1055" spans="1:8">
      <c r="C1055" t="s">
        <v>292</v>
      </c>
      <c r="D1055">
        <v>681</v>
      </c>
      <c r="E1055">
        <v>0</v>
      </c>
      <c r="F1055" s="1">
        <v>0.98</v>
      </c>
      <c r="G1055" s="1">
        <v>0.98</v>
      </c>
      <c r="H1055" t="s">
        <v>1094</v>
      </c>
    </row>
    <row r="1056" spans="1:8">
      <c r="C1056" t="s">
        <v>1095</v>
      </c>
      <c r="D1056">
        <v>679</v>
      </c>
      <c r="E1056">
        <v>0</v>
      </c>
      <c r="F1056" s="1">
        <v>0.97</v>
      </c>
      <c r="G1056" s="1">
        <v>0.97</v>
      </c>
      <c r="H1056" t="s">
        <v>1096</v>
      </c>
    </row>
    <row r="1057" spans="1:8">
      <c r="C1057" t="s">
        <v>1099</v>
      </c>
      <c r="D1057">
        <v>683</v>
      </c>
      <c r="E1057">
        <v>0</v>
      </c>
      <c r="F1057" s="1">
        <v>0.97</v>
      </c>
      <c r="G1057" s="1">
        <v>0.97</v>
      </c>
      <c r="H1057" t="s">
        <v>1100</v>
      </c>
    </row>
    <row r="1058" spans="1:8">
      <c r="C1058" t="s">
        <v>2121</v>
      </c>
      <c r="D1058">
        <v>683</v>
      </c>
      <c r="E1058">
        <v>0</v>
      </c>
      <c r="F1058" s="1">
        <v>0.96</v>
      </c>
      <c r="G1058" s="1">
        <v>0.96</v>
      </c>
      <c r="H1058" t="s">
        <v>2122</v>
      </c>
    </row>
    <row r="1059" spans="1:8">
      <c r="C1059" t="s">
        <v>2123</v>
      </c>
      <c r="D1059">
        <v>685</v>
      </c>
      <c r="E1059">
        <v>0</v>
      </c>
      <c r="F1059" s="1">
        <v>0.96</v>
      </c>
      <c r="G1059" s="1">
        <v>0.96</v>
      </c>
      <c r="H1059" t="s">
        <v>2124</v>
      </c>
    </row>
    <row r="1060" spans="1:8">
      <c r="C1060" t="s">
        <v>1103</v>
      </c>
      <c r="D1060">
        <v>683</v>
      </c>
      <c r="E1060">
        <v>0</v>
      </c>
      <c r="F1060" s="1">
        <v>0.96</v>
      </c>
      <c r="G1060" s="1">
        <v>0.96</v>
      </c>
      <c r="H1060" t="s">
        <v>1104</v>
      </c>
    </row>
    <row r="1061" spans="1:8">
      <c r="C1061" t="s">
        <v>1105</v>
      </c>
      <c r="D1061">
        <v>683</v>
      </c>
      <c r="E1061">
        <v>0</v>
      </c>
      <c r="F1061" s="1">
        <v>0.96</v>
      </c>
      <c r="G1061" s="1">
        <v>0.96</v>
      </c>
      <c r="H1061" t="s">
        <v>1106</v>
      </c>
    </row>
    <row r="1062" spans="1:8">
      <c r="A1062" t="s">
        <v>85</v>
      </c>
    </row>
    <row r="1063" spans="1:8">
      <c r="A1063" t="s">
        <v>85</v>
      </c>
    </row>
    <row r="1064" spans="1:8">
      <c r="A1064" t="s">
        <v>2125</v>
      </c>
      <c r="B1064" t="s">
        <v>886</v>
      </c>
      <c r="C1064" t="s">
        <v>1149</v>
      </c>
      <c r="D1064">
        <v>688</v>
      </c>
      <c r="E1064">
        <v>0</v>
      </c>
      <c r="F1064" s="1">
        <v>0.99</v>
      </c>
      <c r="G1064" s="1">
        <v>0.99</v>
      </c>
      <c r="H1064" t="s">
        <v>1150</v>
      </c>
    </row>
    <row r="1065" spans="1:8">
      <c r="C1065" t="s">
        <v>243</v>
      </c>
      <c r="D1065">
        <v>688</v>
      </c>
      <c r="E1065">
        <v>0</v>
      </c>
      <c r="F1065" s="1">
        <v>0.99</v>
      </c>
      <c r="G1065" s="1">
        <v>0.99</v>
      </c>
      <c r="H1065" t="s">
        <v>293</v>
      </c>
    </row>
    <row r="1066" spans="1:8">
      <c r="C1066" t="s">
        <v>1147</v>
      </c>
      <c r="D1066">
        <v>688</v>
      </c>
      <c r="E1066">
        <v>0</v>
      </c>
      <c r="F1066" s="1">
        <v>0.99</v>
      </c>
      <c r="G1066" s="1">
        <v>0.99</v>
      </c>
      <c r="H1066" t="s">
        <v>1148</v>
      </c>
    </row>
    <row r="1067" spans="1:8">
      <c r="C1067" t="s">
        <v>1151</v>
      </c>
      <c r="D1067">
        <v>688</v>
      </c>
      <c r="E1067">
        <v>0</v>
      </c>
      <c r="F1067" s="1">
        <v>0.99</v>
      </c>
      <c r="G1067" s="1">
        <v>0.99</v>
      </c>
      <c r="H1067" t="s">
        <v>1152</v>
      </c>
    </row>
    <row r="1068" spans="1:8">
      <c r="C1068" t="s">
        <v>1153</v>
      </c>
      <c r="D1068">
        <v>688</v>
      </c>
      <c r="E1068">
        <v>0</v>
      </c>
      <c r="F1068" s="1">
        <v>0.99</v>
      </c>
      <c r="G1068" s="1">
        <v>0.99</v>
      </c>
      <c r="H1068" t="s">
        <v>1154</v>
      </c>
    </row>
    <row r="1069" spans="1:8">
      <c r="C1069" t="s">
        <v>433</v>
      </c>
      <c r="D1069">
        <v>688</v>
      </c>
      <c r="E1069">
        <v>0</v>
      </c>
      <c r="F1069" s="1">
        <v>0.99</v>
      </c>
      <c r="G1069" s="1">
        <v>0.99</v>
      </c>
      <c r="H1069" t="s">
        <v>434</v>
      </c>
    </row>
    <row r="1070" spans="1:8">
      <c r="C1070" t="s">
        <v>435</v>
      </c>
      <c r="D1070">
        <v>683</v>
      </c>
      <c r="E1070">
        <v>0</v>
      </c>
      <c r="F1070" s="1">
        <v>0.99</v>
      </c>
      <c r="G1070" s="1">
        <v>0.99</v>
      </c>
      <c r="H1070" t="s">
        <v>436</v>
      </c>
    </row>
    <row r="1071" spans="1:8">
      <c r="C1071" t="s">
        <v>437</v>
      </c>
      <c r="D1071">
        <v>688</v>
      </c>
      <c r="E1071">
        <v>0</v>
      </c>
      <c r="F1071" s="1">
        <v>0.99</v>
      </c>
      <c r="G1071" s="1">
        <v>0.99</v>
      </c>
      <c r="H1071" t="s">
        <v>438</v>
      </c>
    </row>
    <row r="1072" spans="1:8">
      <c r="C1072" t="s">
        <v>2126</v>
      </c>
      <c r="D1072">
        <v>680</v>
      </c>
      <c r="E1072">
        <v>0</v>
      </c>
      <c r="F1072" s="1">
        <v>0.99</v>
      </c>
      <c r="G1072" s="1">
        <v>0.99</v>
      </c>
      <c r="H1072" t="s">
        <v>2127</v>
      </c>
    </row>
    <row r="1073" spans="1:8">
      <c r="A1073" t="s">
        <v>85</v>
      </c>
    </row>
    <row r="1074" spans="1:8">
      <c r="A1074" t="s">
        <v>85</v>
      </c>
    </row>
    <row r="1075" spans="1:8">
      <c r="A1075" t="s">
        <v>1674</v>
      </c>
      <c r="B1075" t="s">
        <v>886</v>
      </c>
      <c r="C1075" t="s">
        <v>442</v>
      </c>
      <c r="D1075">
        <v>398</v>
      </c>
      <c r="E1075">
        <v>0</v>
      </c>
      <c r="F1075" s="1">
        <v>1</v>
      </c>
      <c r="G1075" s="1">
        <v>1</v>
      </c>
      <c r="H1075" t="s">
        <v>443</v>
      </c>
    </row>
    <row r="1076" spans="1:8">
      <c r="C1076" t="s">
        <v>444</v>
      </c>
      <c r="D1076">
        <v>398</v>
      </c>
      <c r="E1076">
        <v>0</v>
      </c>
      <c r="F1076" s="1">
        <v>1</v>
      </c>
      <c r="G1076" s="1">
        <v>1</v>
      </c>
      <c r="H1076" t="s">
        <v>445</v>
      </c>
    </row>
    <row r="1077" spans="1:8">
      <c r="C1077" t="s">
        <v>446</v>
      </c>
      <c r="D1077">
        <v>405</v>
      </c>
      <c r="E1077" s="2">
        <v>1.6035600000000001E-175</v>
      </c>
      <c r="F1077" s="1">
        <v>0.96</v>
      </c>
      <c r="G1077" s="1">
        <v>0.96</v>
      </c>
      <c r="H1077" t="s">
        <v>447</v>
      </c>
    </row>
    <row r="1078" spans="1:8">
      <c r="C1078" t="s">
        <v>448</v>
      </c>
      <c r="D1078">
        <v>405</v>
      </c>
      <c r="E1078" s="2">
        <v>1.6035600000000001E-175</v>
      </c>
      <c r="F1078" s="1">
        <v>0.96</v>
      </c>
      <c r="G1078" s="1">
        <v>0.96</v>
      </c>
      <c r="H1078" t="s">
        <v>449</v>
      </c>
    </row>
    <row r="1079" spans="1:8">
      <c r="C1079" t="s">
        <v>450</v>
      </c>
      <c r="D1079">
        <v>405</v>
      </c>
      <c r="E1079" s="2">
        <v>2.5036900000000001E-174</v>
      </c>
      <c r="F1079" s="1">
        <v>0.95</v>
      </c>
      <c r="G1079" s="1">
        <v>0.95</v>
      </c>
      <c r="H1079" t="s">
        <v>451</v>
      </c>
    </row>
    <row r="1080" spans="1:8">
      <c r="C1080" t="s">
        <v>452</v>
      </c>
      <c r="D1080">
        <v>402</v>
      </c>
      <c r="E1080" s="2">
        <v>5.87914E-169</v>
      </c>
      <c r="F1080" s="1">
        <v>0.95</v>
      </c>
      <c r="G1080" s="1">
        <v>0.95</v>
      </c>
      <c r="H1080" s="3" t="s">
        <v>453</v>
      </c>
    </row>
    <row r="1081" spans="1:8">
      <c r="C1081" t="s">
        <v>454</v>
      </c>
      <c r="D1081">
        <v>402</v>
      </c>
      <c r="E1081" s="2">
        <v>3.4937999999999999E-164</v>
      </c>
      <c r="F1081" s="1">
        <v>0.94</v>
      </c>
      <c r="G1081" s="1">
        <v>0.94</v>
      </c>
      <c r="H1081" t="s">
        <v>455</v>
      </c>
    </row>
    <row r="1082" spans="1:8">
      <c r="C1082" t="s">
        <v>456</v>
      </c>
      <c r="D1082">
        <v>401</v>
      </c>
      <c r="E1082" s="2">
        <v>5.2545300000000003E-160</v>
      </c>
      <c r="F1082" s="1">
        <v>0.95</v>
      </c>
      <c r="G1082" s="1">
        <v>0.95</v>
      </c>
      <c r="H1082" t="s">
        <v>457</v>
      </c>
    </row>
    <row r="1083" spans="1:8">
      <c r="C1083" t="s">
        <v>458</v>
      </c>
      <c r="D1083">
        <v>401</v>
      </c>
      <c r="E1083" s="2">
        <v>5.2545300000000003E-160</v>
      </c>
      <c r="F1083" s="1">
        <v>0.95</v>
      </c>
      <c r="G1083" s="1">
        <v>0.95</v>
      </c>
      <c r="H1083" t="s">
        <v>459</v>
      </c>
    </row>
    <row r="1084" spans="1:8">
      <c r="A1084" t="s">
        <v>85</v>
      </c>
    </row>
    <row r="1085" spans="1:8">
      <c r="A1085" t="s">
        <v>85</v>
      </c>
    </row>
    <row r="1086" spans="1:8">
      <c r="A1086" t="s">
        <v>2128</v>
      </c>
      <c r="B1086" t="s">
        <v>886</v>
      </c>
      <c r="C1086" t="s">
        <v>2129</v>
      </c>
      <c r="D1086">
        <v>702</v>
      </c>
      <c r="E1086">
        <v>0</v>
      </c>
      <c r="F1086" s="1">
        <v>0.99</v>
      </c>
      <c r="G1086" s="1">
        <v>0.99</v>
      </c>
      <c r="H1086" t="s">
        <v>2130</v>
      </c>
    </row>
    <row r="1087" spans="1:8">
      <c r="C1087" t="s">
        <v>2131</v>
      </c>
      <c r="D1087">
        <v>702</v>
      </c>
      <c r="E1087">
        <v>0</v>
      </c>
      <c r="F1087" s="1">
        <v>0.99</v>
      </c>
      <c r="G1087" s="1">
        <v>0.99</v>
      </c>
      <c r="H1087" t="s">
        <v>2132</v>
      </c>
    </row>
    <row r="1088" spans="1:8">
      <c r="C1088" t="s">
        <v>2015</v>
      </c>
      <c r="D1088">
        <v>700</v>
      </c>
      <c r="E1088">
        <v>0</v>
      </c>
      <c r="F1088" s="1">
        <v>0.99</v>
      </c>
      <c r="G1088" s="1">
        <v>0.99</v>
      </c>
      <c r="H1088" t="s">
        <v>2016</v>
      </c>
    </row>
    <row r="1089" spans="1:8">
      <c r="C1089" t="s">
        <v>2017</v>
      </c>
      <c r="D1089">
        <v>700</v>
      </c>
      <c r="E1089">
        <v>0</v>
      </c>
      <c r="F1089" s="1">
        <v>0.99</v>
      </c>
      <c r="G1089" s="1">
        <v>0.99</v>
      </c>
      <c r="H1089" t="s">
        <v>2018</v>
      </c>
    </row>
    <row r="1090" spans="1:8">
      <c r="C1090" t="s">
        <v>2019</v>
      </c>
      <c r="D1090">
        <v>700</v>
      </c>
      <c r="E1090">
        <v>0</v>
      </c>
      <c r="F1090" s="1">
        <v>0.99</v>
      </c>
      <c r="G1090" s="1">
        <v>0.99</v>
      </c>
      <c r="H1090" t="s">
        <v>2020</v>
      </c>
    </row>
    <row r="1091" spans="1:8">
      <c r="C1091" t="s">
        <v>2021</v>
      </c>
      <c r="D1091">
        <v>707</v>
      </c>
      <c r="E1091">
        <v>0</v>
      </c>
      <c r="F1091" s="1">
        <v>0.98</v>
      </c>
      <c r="G1091" s="1">
        <v>0.98</v>
      </c>
      <c r="H1091" t="s">
        <v>2022</v>
      </c>
    </row>
    <row r="1092" spans="1:8">
      <c r="C1092" t="s">
        <v>1163</v>
      </c>
      <c r="D1092">
        <v>707</v>
      </c>
      <c r="E1092">
        <v>0</v>
      </c>
      <c r="F1092" s="1">
        <v>0.98</v>
      </c>
      <c r="G1092" s="1">
        <v>0.98</v>
      </c>
      <c r="H1092" t="s">
        <v>1965</v>
      </c>
    </row>
    <row r="1093" spans="1:8">
      <c r="C1093" t="s">
        <v>352</v>
      </c>
      <c r="D1093">
        <v>707</v>
      </c>
      <c r="E1093">
        <v>0</v>
      </c>
      <c r="F1093" s="1">
        <v>0.98</v>
      </c>
      <c r="G1093" s="1">
        <v>0.98</v>
      </c>
      <c r="H1093" t="s">
        <v>353</v>
      </c>
    </row>
    <row r="1094" spans="1:8">
      <c r="C1094" t="s">
        <v>2011</v>
      </c>
      <c r="D1094">
        <v>700</v>
      </c>
      <c r="E1094">
        <v>0</v>
      </c>
      <c r="F1094" s="1">
        <v>0.98</v>
      </c>
      <c r="G1094" s="1">
        <v>0.98</v>
      </c>
      <c r="H1094" t="s">
        <v>2012</v>
      </c>
    </row>
    <row r="1095" spans="1:8">
      <c r="A1095" t="s">
        <v>85</v>
      </c>
    </row>
    <row r="1096" spans="1:8">
      <c r="A1096" t="s">
        <v>85</v>
      </c>
    </row>
    <row r="1097" spans="1:8">
      <c r="A1097" t="s">
        <v>1675</v>
      </c>
      <c r="B1097" t="s">
        <v>886</v>
      </c>
      <c r="C1097" t="s">
        <v>253</v>
      </c>
      <c r="D1097">
        <v>178</v>
      </c>
      <c r="E1097" s="2">
        <v>5.5871900000000002E-89</v>
      </c>
      <c r="F1097" s="1">
        <v>0.99</v>
      </c>
      <c r="G1097" s="1">
        <v>0.99</v>
      </c>
      <c r="H1097" t="s">
        <v>254</v>
      </c>
    </row>
    <row r="1098" spans="1:8">
      <c r="C1098" t="s">
        <v>1676</v>
      </c>
      <c r="D1098">
        <v>178</v>
      </c>
      <c r="E1098" s="2">
        <v>5.5871900000000002E-89</v>
      </c>
      <c r="F1098" s="1">
        <v>0.99</v>
      </c>
      <c r="G1098" s="1">
        <v>0.99</v>
      </c>
      <c r="H1098" t="s">
        <v>1677</v>
      </c>
    </row>
    <row r="1099" spans="1:8">
      <c r="C1099" t="s">
        <v>1678</v>
      </c>
      <c r="D1099">
        <v>178</v>
      </c>
      <c r="E1099" s="2">
        <v>5.5871900000000002E-89</v>
      </c>
      <c r="F1099" s="1">
        <v>0.99</v>
      </c>
      <c r="G1099" s="1">
        <v>0.99</v>
      </c>
      <c r="H1099" t="s">
        <v>1679</v>
      </c>
    </row>
    <row r="1100" spans="1:8">
      <c r="C1100" t="s">
        <v>1680</v>
      </c>
      <c r="D1100">
        <v>178</v>
      </c>
      <c r="E1100" s="2">
        <v>1.3620300000000001E-86</v>
      </c>
      <c r="F1100" s="1">
        <v>0.98</v>
      </c>
      <c r="G1100" s="1">
        <v>0.98</v>
      </c>
      <c r="H1100" t="s">
        <v>1681</v>
      </c>
    </row>
    <row r="1101" spans="1:8">
      <c r="C1101" t="s">
        <v>1682</v>
      </c>
      <c r="D1101">
        <v>175</v>
      </c>
      <c r="E1101" s="2">
        <v>1.2637599999999999E-80</v>
      </c>
      <c r="F1101" s="1">
        <v>0.97</v>
      </c>
      <c r="G1101" s="1">
        <v>0.97</v>
      </c>
      <c r="H1101" t="s">
        <v>1683</v>
      </c>
    </row>
    <row r="1102" spans="1:8">
      <c r="C1102" t="s">
        <v>1684</v>
      </c>
      <c r="D1102">
        <v>173</v>
      </c>
      <c r="E1102" s="2">
        <v>1.1725900000000001E-74</v>
      </c>
      <c r="F1102" s="1">
        <v>0.97</v>
      </c>
      <c r="G1102" s="1">
        <v>0.97</v>
      </c>
      <c r="H1102" t="s">
        <v>1685</v>
      </c>
    </row>
    <row r="1103" spans="1:8">
      <c r="C1103" t="s">
        <v>1686</v>
      </c>
      <c r="D1103">
        <v>179</v>
      </c>
      <c r="E1103" s="2">
        <v>5.7787199999999997E-55</v>
      </c>
      <c r="F1103" s="1">
        <v>0.92</v>
      </c>
      <c r="G1103" s="1">
        <v>0.92</v>
      </c>
      <c r="H1103" t="s">
        <v>1687</v>
      </c>
    </row>
    <row r="1104" spans="1:8">
      <c r="C1104" t="s">
        <v>1688</v>
      </c>
      <c r="D1104">
        <v>179</v>
      </c>
      <c r="E1104" s="2">
        <v>3.4341199999999999E-50</v>
      </c>
      <c r="F1104" s="1">
        <v>0.9</v>
      </c>
      <c r="G1104" s="1">
        <v>0.9</v>
      </c>
      <c r="H1104" t="s">
        <v>1689</v>
      </c>
    </row>
    <row r="1105" spans="1:8">
      <c r="C1105" t="s">
        <v>1690</v>
      </c>
      <c r="D1105">
        <v>179</v>
      </c>
      <c r="E1105" s="2">
        <v>3.4341199999999999E-50</v>
      </c>
      <c r="F1105" s="1">
        <v>0.9</v>
      </c>
      <c r="G1105" s="1">
        <v>0.9</v>
      </c>
      <c r="H1105" t="s">
        <v>1691</v>
      </c>
    </row>
    <row r="1106" spans="1:8">
      <c r="A1106" t="s">
        <v>85</v>
      </c>
    </row>
    <row r="1107" spans="1:8">
      <c r="A1107" t="s">
        <v>85</v>
      </c>
    </row>
    <row r="1108" spans="1:8">
      <c r="A1108" t="s">
        <v>1675</v>
      </c>
      <c r="B1108" t="s">
        <v>886</v>
      </c>
      <c r="C1108" t="s">
        <v>253</v>
      </c>
      <c r="D1108">
        <v>197</v>
      </c>
      <c r="E1108" s="2">
        <v>2.9129800000000001E-29</v>
      </c>
      <c r="F1108" s="1">
        <v>0.82</v>
      </c>
      <c r="G1108" s="1">
        <v>0.82</v>
      </c>
      <c r="H1108" t="s">
        <v>254</v>
      </c>
    </row>
    <row r="1109" spans="1:8">
      <c r="C1109" t="s">
        <v>1676</v>
      </c>
      <c r="D1109">
        <v>195</v>
      </c>
      <c r="E1109" s="2">
        <v>4.5481399999999996E-28</v>
      </c>
      <c r="F1109" s="1">
        <v>0.82</v>
      </c>
      <c r="G1109" s="1">
        <v>0.82</v>
      </c>
      <c r="H1109" t="s">
        <v>1677</v>
      </c>
    </row>
    <row r="1110" spans="1:8">
      <c r="C1110" t="s">
        <v>1678</v>
      </c>
      <c r="D1110">
        <v>194</v>
      </c>
      <c r="E1110" s="2">
        <v>5.0887799999999997E-37</v>
      </c>
      <c r="F1110" s="1">
        <v>0.84</v>
      </c>
      <c r="G1110" s="1">
        <v>0.84</v>
      </c>
      <c r="H1110" t="s">
        <v>1679</v>
      </c>
    </row>
    <row r="1111" spans="1:8">
      <c r="C1111" t="s">
        <v>1680</v>
      </c>
      <c r="D1111">
        <v>176</v>
      </c>
      <c r="E1111" s="2">
        <v>7.3720700000000002E-30</v>
      </c>
      <c r="F1111" s="1">
        <v>0.83</v>
      </c>
      <c r="G1111" s="1">
        <v>0.83</v>
      </c>
      <c r="H1111" t="s">
        <v>1681</v>
      </c>
    </row>
    <row r="1112" spans="1:8">
      <c r="C1112" t="s">
        <v>1682</v>
      </c>
      <c r="D1112">
        <v>148</v>
      </c>
      <c r="E1112" s="2">
        <v>9.5452300000000002E-14</v>
      </c>
      <c r="F1112" s="1">
        <v>0.8</v>
      </c>
      <c r="G1112" s="1">
        <v>0.8</v>
      </c>
      <c r="H1112" t="s">
        <v>1683</v>
      </c>
    </row>
    <row r="1113" spans="1:8">
      <c r="C1113" t="s">
        <v>1684</v>
      </c>
      <c r="D1113">
        <v>146</v>
      </c>
      <c r="E1113" s="2">
        <v>6.1135100000000002E-15</v>
      </c>
      <c r="F1113" s="1">
        <v>0.8</v>
      </c>
      <c r="G1113" s="1">
        <v>0.8</v>
      </c>
      <c r="H1113" t="s">
        <v>1685</v>
      </c>
    </row>
    <row r="1114" spans="1:8">
      <c r="C1114" t="s">
        <v>1686</v>
      </c>
      <c r="D1114">
        <v>124</v>
      </c>
      <c r="E1114" s="2">
        <v>2.3269100000000001E-11</v>
      </c>
      <c r="F1114" s="1">
        <v>0.81</v>
      </c>
      <c r="G1114" s="1">
        <v>0.81</v>
      </c>
      <c r="H1114" t="s">
        <v>1687</v>
      </c>
    </row>
    <row r="1115" spans="1:8">
      <c r="C1115" t="s">
        <v>1688</v>
      </c>
      <c r="D1115">
        <v>179</v>
      </c>
      <c r="E1115" s="2">
        <v>3.7857899999999999E-50</v>
      </c>
      <c r="F1115" s="1">
        <v>0.9</v>
      </c>
      <c r="G1115" s="1">
        <v>0.9</v>
      </c>
      <c r="H1115" t="s">
        <v>1689</v>
      </c>
    </row>
    <row r="1116" spans="1:8">
      <c r="C1116" t="s">
        <v>1690</v>
      </c>
      <c r="D1116">
        <v>151</v>
      </c>
      <c r="E1116" s="2">
        <v>1.49033E-12</v>
      </c>
      <c r="F1116" s="1">
        <v>0.8</v>
      </c>
      <c r="G1116" s="1">
        <v>0.8</v>
      </c>
      <c r="H1116" t="s">
        <v>1691</v>
      </c>
    </row>
    <row r="1117" spans="1:8">
      <c r="A1117" t="s">
        <v>85</v>
      </c>
    </row>
    <row r="1118" spans="1:8">
      <c r="A1118" t="s">
        <v>85</v>
      </c>
    </row>
    <row r="1119" spans="1:8">
      <c r="A1119" t="s">
        <v>2133</v>
      </c>
      <c r="B1119" t="s">
        <v>886</v>
      </c>
      <c r="C1119" t="s">
        <v>1108</v>
      </c>
      <c r="D1119">
        <v>701</v>
      </c>
      <c r="E1119">
        <v>0</v>
      </c>
      <c r="F1119" s="1">
        <v>0.99</v>
      </c>
      <c r="G1119" s="1">
        <v>0.99</v>
      </c>
      <c r="H1119" t="s">
        <v>1109</v>
      </c>
    </row>
    <row r="1120" spans="1:8">
      <c r="C1120" t="s">
        <v>1110</v>
      </c>
      <c r="D1120">
        <v>701</v>
      </c>
      <c r="E1120">
        <v>0</v>
      </c>
      <c r="F1120" s="1">
        <v>0.99</v>
      </c>
      <c r="G1120" s="1">
        <v>0.99</v>
      </c>
      <c r="H1120" t="s">
        <v>1111</v>
      </c>
    </row>
    <row r="1121" spans="1:8">
      <c r="C1121" t="s">
        <v>297</v>
      </c>
      <c r="D1121">
        <v>705</v>
      </c>
      <c r="E1121">
        <v>0</v>
      </c>
      <c r="F1121" s="1">
        <v>0.99</v>
      </c>
      <c r="G1121" s="1">
        <v>0.99</v>
      </c>
      <c r="H1121" t="s">
        <v>298</v>
      </c>
    </row>
    <row r="1122" spans="1:8">
      <c r="C1122" t="s">
        <v>1112</v>
      </c>
      <c r="D1122">
        <v>702</v>
      </c>
      <c r="E1122">
        <v>0</v>
      </c>
      <c r="F1122" s="1">
        <v>0.98</v>
      </c>
      <c r="G1122" s="1">
        <v>0.98</v>
      </c>
      <c r="H1122" t="s">
        <v>1113</v>
      </c>
    </row>
    <row r="1123" spans="1:8">
      <c r="C1123" t="s">
        <v>1114</v>
      </c>
      <c r="D1123">
        <v>701</v>
      </c>
      <c r="E1123">
        <v>0</v>
      </c>
      <c r="F1123" s="1">
        <v>0.98</v>
      </c>
      <c r="G1123" s="1">
        <v>0.98</v>
      </c>
      <c r="H1123" t="s">
        <v>1115</v>
      </c>
    </row>
    <row r="1124" spans="1:8">
      <c r="C1124" t="s">
        <v>1118</v>
      </c>
      <c r="D1124">
        <v>701</v>
      </c>
      <c r="E1124">
        <v>0</v>
      </c>
      <c r="F1124" s="1">
        <v>0.98</v>
      </c>
      <c r="G1124" s="1">
        <v>0.98</v>
      </c>
      <c r="H1124" t="s">
        <v>1119</v>
      </c>
    </row>
    <row r="1125" spans="1:8">
      <c r="C1125" t="s">
        <v>1120</v>
      </c>
      <c r="D1125">
        <v>701</v>
      </c>
      <c r="E1125">
        <v>0</v>
      </c>
      <c r="F1125" s="1">
        <v>0.98</v>
      </c>
      <c r="G1125" s="1">
        <v>0.98</v>
      </c>
      <c r="H1125" t="s">
        <v>1121</v>
      </c>
    </row>
    <row r="1126" spans="1:8">
      <c r="C1126" t="s">
        <v>1116</v>
      </c>
      <c r="D1126">
        <v>701</v>
      </c>
      <c r="E1126">
        <v>0</v>
      </c>
      <c r="F1126" s="1">
        <v>0.98</v>
      </c>
      <c r="G1126" s="1">
        <v>0.98</v>
      </c>
      <c r="H1126" t="s">
        <v>1117</v>
      </c>
    </row>
    <row r="1127" spans="1:8">
      <c r="C1127" t="s">
        <v>1127</v>
      </c>
      <c r="D1127">
        <v>695</v>
      </c>
      <c r="E1127">
        <v>0</v>
      </c>
      <c r="F1127" s="1">
        <v>0.98</v>
      </c>
      <c r="G1127" s="1">
        <v>0.98</v>
      </c>
      <c r="H1127" t="s">
        <v>1128</v>
      </c>
    </row>
    <row r="1128" spans="1:8">
      <c r="A1128" t="s">
        <v>85</v>
      </c>
    </row>
    <row r="1129" spans="1:8">
      <c r="A1129" t="s">
        <v>85</v>
      </c>
    </row>
    <row r="1130" spans="1:8">
      <c r="A1130" t="s">
        <v>2134</v>
      </c>
      <c r="B1130" t="s">
        <v>886</v>
      </c>
      <c r="C1130" t="s">
        <v>2103</v>
      </c>
      <c r="D1130">
        <v>674</v>
      </c>
      <c r="E1130">
        <v>0</v>
      </c>
      <c r="F1130" s="1">
        <v>0.97</v>
      </c>
      <c r="G1130" s="1">
        <v>0.97</v>
      </c>
      <c r="H1130" t="s">
        <v>2104</v>
      </c>
    </row>
    <row r="1131" spans="1:8">
      <c r="C1131" t="s">
        <v>2105</v>
      </c>
      <c r="D1131">
        <v>674</v>
      </c>
      <c r="E1131">
        <v>0</v>
      </c>
      <c r="F1131" s="1">
        <v>0.97</v>
      </c>
      <c r="G1131" s="1">
        <v>0.97</v>
      </c>
      <c r="H1131" t="s">
        <v>2106</v>
      </c>
    </row>
    <row r="1132" spans="1:8">
      <c r="C1132" t="s">
        <v>2115</v>
      </c>
      <c r="D1132">
        <v>674</v>
      </c>
      <c r="E1132">
        <v>0</v>
      </c>
      <c r="F1132" s="1">
        <v>0.97</v>
      </c>
      <c r="G1132" s="1">
        <v>0.97</v>
      </c>
      <c r="H1132" t="s">
        <v>2116</v>
      </c>
    </row>
    <row r="1133" spans="1:8">
      <c r="C1133" t="s">
        <v>2107</v>
      </c>
      <c r="D1133">
        <v>674</v>
      </c>
      <c r="E1133">
        <v>0</v>
      </c>
      <c r="F1133" s="1">
        <v>0.97</v>
      </c>
      <c r="G1133" s="1">
        <v>0.97</v>
      </c>
      <c r="H1133" t="s">
        <v>2108</v>
      </c>
    </row>
    <row r="1134" spans="1:8">
      <c r="C1134" t="s">
        <v>2109</v>
      </c>
      <c r="D1134">
        <v>674</v>
      </c>
      <c r="E1134">
        <v>0</v>
      </c>
      <c r="F1134" s="1">
        <v>0.97</v>
      </c>
      <c r="G1134" s="1">
        <v>0.97</v>
      </c>
      <c r="H1134" t="s">
        <v>2110</v>
      </c>
    </row>
    <row r="1135" spans="1:8">
      <c r="C1135" t="s">
        <v>2117</v>
      </c>
      <c r="D1135">
        <v>674</v>
      </c>
      <c r="E1135">
        <v>0</v>
      </c>
      <c r="F1135" s="1">
        <v>0.97</v>
      </c>
      <c r="G1135" s="1">
        <v>0.97</v>
      </c>
      <c r="H1135" t="s">
        <v>2118</v>
      </c>
    </row>
    <row r="1136" spans="1:8">
      <c r="C1136" t="s">
        <v>2111</v>
      </c>
      <c r="D1136">
        <v>674</v>
      </c>
      <c r="E1136">
        <v>0</v>
      </c>
      <c r="F1136" s="1">
        <v>0.97</v>
      </c>
      <c r="G1136" s="1">
        <v>0.97</v>
      </c>
      <c r="H1136" t="s">
        <v>2112</v>
      </c>
    </row>
    <row r="1137" spans="1:8">
      <c r="C1137" t="s">
        <v>2135</v>
      </c>
      <c r="D1137">
        <v>674</v>
      </c>
      <c r="E1137">
        <v>0</v>
      </c>
      <c r="F1137" s="1">
        <v>0.97</v>
      </c>
      <c r="G1137" s="1">
        <v>0.97</v>
      </c>
      <c r="H1137" t="s">
        <v>1307</v>
      </c>
    </row>
    <row r="1138" spans="1:8">
      <c r="C1138" t="s">
        <v>1308</v>
      </c>
      <c r="D1138">
        <v>674</v>
      </c>
      <c r="E1138">
        <v>0</v>
      </c>
      <c r="F1138" s="1">
        <v>0.97</v>
      </c>
      <c r="G1138" s="1">
        <v>0.97</v>
      </c>
      <c r="H1138" t="s">
        <v>1309</v>
      </c>
    </row>
    <row r="1139" spans="1:8">
      <c r="A1139" t="s">
        <v>85</v>
      </c>
    </row>
    <row r="1140" spans="1:8">
      <c r="A1140" t="s">
        <v>85</v>
      </c>
    </row>
    <row r="1141" spans="1:8">
      <c r="A1141" t="s">
        <v>1310</v>
      </c>
      <c r="B1141" t="s">
        <v>886</v>
      </c>
      <c r="C1141" t="s">
        <v>2680</v>
      </c>
      <c r="D1141">
        <v>679</v>
      </c>
      <c r="E1141">
        <v>0</v>
      </c>
      <c r="F1141" s="1">
        <v>1</v>
      </c>
      <c r="G1141" s="1">
        <v>1</v>
      </c>
      <c r="H1141" t="s">
        <v>2681</v>
      </c>
    </row>
    <row r="1142" spans="1:8">
      <c r="C1142" t="s">
        <v>2682</v>
      </c>
      <c r="D1142">
        <v>679</v>
      </c>
      <c r="E1142">
        <v>0</v>
      </c>
      <c r="F1142" s="1">
        <v>1</v>
      </c>
      <c r="G1142" s="1">
        <v>1</v>
      </c>
      <c r="H1142" t="s">
        <v>2683</v>
      </c>
    </row>
    <row r="1143" spans="1:8">
      <c r="C1143" t="s">
        <v>1614</v>
      </c>
      <c r="D1143">
        <v>680</v>
      </c>
      <c r="E1143">
        <v>0</v>
      </c>
      <c r="F1143" s="1">
        <v>0.99</v>
      </c>
      <c r="G1143" s="1">
        <v>0.99</v>
      </c>
      <c r="H1143" t="s">
        <v>1615</v>
      </c>
    </row>
    <row r="1144" spans="1:8">
      <c r="C1144" t="s">
        <v>1091</v>
      </c>
      <c r="D1144">
        <v>679</v>
      </c>
      <c r="E1144">
        <v>0</v>
      </c>
      <c r="F1144" s="1">
        <v>0.99</v>
      </c>
      <c r="G1144" s="1">
        <v>0.99</v>
      </c>
      <c r="H1144" t="s">
        <v>1092</v>
      </c>
    </row>
    <row r="1145" spans="1:8">
      <c r="C1145" t="s">
        <v>1610</v>
      </c>
      <c r="D1145">
        <v>679</v>
      </c>
      <c r="E1145">
        <v>0</v>
      </c>
      <c r="F1145" s="1">
        <v>0.99</v>
      </c>
      <c r="G1145" s="1">
        <v>0.99</v>
      </c>
      <c r="H1145" t="s">
        <v>1611</v>
      </c>
    </row>
    <row r="1146" spans="1:8">
      <c r="C1146" t="s">
        <v>1861</v>
      </c>
      <c r="D1146">
        <v>679</v>
      </c>
      <c r="E1146">
        <v>0</v>
      </c>
      <c r="F1146" s="1">
        <v>0.99</v>
      </c>
      <c r="G1146" s="1">
        <v>0.99</v>
      </c>
      <c r="H1146" t="s">
        <v>1862</v>
      </c>
    </row>
    <row r="1147" spans="1:8">
      <c r="C1147" t="s">
        <v>1089</v>
      </c>
      <c r="D1147">
        <v>679</v>
      </c>
      <c r="E1147">
        <v>0</v>
      </c>
      <c r="F1147" s="1">
        <v>0.99</v>
      </c>
      <c r="G1147" s="1">
        <v>0.99</v>
      </c>
      <c r="H1147" t="s">
        <v>1090</v>
      </c>
    </row>
    <row r="1148" spans="1:8">
      <c r="C1148" t="s">
        <v>1093</v>
      </c>
      <c r="D1148">
        <v>679</v>
      </c>
      <c r="E1148">
        <v>0</v>
      </c>
      <c r="F1148" s="1">
        <v>0.99</v>
      </c>
      <c r="G1148" s="1">
        <v>0.99</v>
      </c>
      <c r="H1148" t="s">
        <v>1960</v>
      </c>
    </row>
    <row r="1149" spans="1:8">
      <c r="C1149" t="s">
        <v>1203</v>
      </c>
      <c r="D1149">
        <v>679</v>
      </c>
      <c r="E1149">
        <v>0</v>
      </c>
      <c r="F1149" s="1">
        <v>0.99</v>
      </c>
      <c r="G1149" s="1">
        <v>0.99</v>
      </c>
      <c r="H1149" t="s">
        <v>1204</v>
      </c>
    </row>
    <row r="1150" spans="1:8">
      <c r="A1150" t="s">
        <v>85</v>
      </c>
    </row>
    <row r="1151" spans="1:8">
      <c r="A1151" t="s">
        <v>85</v>
      </c>
    </row>
    <row r="1152" spans="1:8">
      <c r="A1152" t="s">
        <v>1311</v>
      </c>
      <c r="B1152" t="s">
        <v>886</v>
      </c>
      <c r="C1152" t="s">
        <v>2693</v>
      </c>
      <c r="D1152">
        <v>581</v>
      </c>
      <c r="E1152">
        <v>0</v>
      </c>
      <c r="F1152" s="1">
        <v>0.99</v>
      </c>
      <c r="G1152" s="1">
        <v>0.99</v>
      </c>
      <c r="H1152" t="s">
        <v>2694</v>
      </c>
    </row>
    <row r="1153" spans="1:8">
      <c r="C1153" t="s">
        <v>1312</v>
      </c>
      <c r="D1153">
        <v>581</v>
      </c>
      <c r="E1153">
        <v>0</v>
      </c>
      <c r="F1153" s="1">
        <v>0.99</v>
      </c>
      <c r="G1153" s="1">
        <v>0.99</v>
      </c>
      <c r="H1153" t="s">
        <v>1313</v>
      </c>
    </row>
    <row r="1154" spans="1:8">
      <c r="C1154" t="s">
        <v>2691</v>
      </c>
      <c r="D1154">
        <v>581</v>
      </c>
      <c r="E1154">
        <v>0</v>
      </c>
      <c r="F1154" s="1">
        <v>0.99</v>
      </c>
      <c r="G1154" s="1">
        <v>0.99</v>
      </c>
      <c r="H1154" t="s">
        <v>2692</v>
      </c>
    </row>
    <row r="1155" spans="1:8">
      <c r="C1155" t="s">
        <v>1314</v>
      </c>
      <c r="D1155">
        <v>582</v>
      </c>
      <c r="E1155">
        <v>0</v>
      </c>
      <c r="F1155" s="1">
        <v>0.98</v>
      </c>
      <c r="G1155" s="1">
        <v>0.98</v>
      </c>
      <c r="H1155" t="s">
        <v>1315</v>
      </c>
    </row>
    <row r="1156" spans="1:8">
      <c r="C1156" t="s">
        <v>1316</v>
      </c>
      <c r="D1156">
        <v>582</v>
      </c>
      <c r="E1156">
        <v>0</v>
      </c>
      <c r="F1156" s="1">
        <v>0.98</v>
      </c>
      <c r="G1156" s="1">
        <v>0.98</v>
      </c>
      <c r="H1156" t="s">
        <v>1315</v>
      </c>
    </row>
    <row r="1157" spans="1:8">
      <c r="C1157" t="s">
        <v>2687</v>
      </c>
      <c r="D1157">
        <v>582</v>
      </c>
      <c r="E1157">
        <v>0</v>
      </c>
      <c r="F1157" s="1">
        <v>0.98</v>
      </c>
      <c r="G1157" s="1">
        <v>0.98</v>
      </c>
      <c r="H1157" t="s">
        <v>2688</v>
      </c>
    </row>
    <row r="1158" spans="1:8">
      <c r="C1158" t="s">
        <v>2689</v>
      </c>
      <c r="D1158">
        <v>582</v>
      </c>
      <c r="E1158">
        <v>0</v>
      </c>
      <c r="F1158" s="1">
        <v>0.98</v>
      </c>
      <c r="G1158" s="1">
        <v>0.98</v>
      </c>
      <c r="H1158" t="s">
        <v>2690</v>
      </c>
    </row>
    <row r="1159" spans="1:8">
      <c r="C1159" t="s">
        <v>1317</v>
      </c>
      <c r="D1159">
        <v>582</v>
      </c>
      <c r="E1159">
        <v>0</v>
      </c>
      <c r="F1159" s="1">
        <v>0.98</v>
      </c>
      <c r="G1159" s="1">
        <v>0.98</v>
      </c>
      <c r="H1159" t="s">
        <v>1318</v>
      </c>
    </row>
    <row r="1160" spans="1:8">
      <c r="C1160" t="s">
        <v>1319</v>
      </c>
      <c r="D1160">
        <v>577</v>
      </c>
      <c r="E1160">
        <v>0</v>
      </c>
      <c r="F1160" s="1">
        <v>0.98</v>
      </c>
      <c r="G1160" s="1">
        <v>0.98</v>
      </c>
      <c r="H1160" t="s">
        <v>1320</v>
      </c>
    </row>
    <row r="1161" spans="1:8">
      <c r="A1161" t="s">
        <v>85</v>
      </c>
    </row>
    <row r="1162" spans="1:8">
      <c r="A1162" t="s">
        <v>85</v>
      </c>
    </row>
    <row r="1163" spans="1:8">
      <c r="A1163" t="s">
        <v>1321</v>
      </c>
      <c r="B1163" t="s">
        <v>886</v>
      </c>
      <c r="C1163" t="s">
        <v>2011</v>
      </c>
      <c r="D1163">
        <v>684</v>
      </c>
      <c r="E1163">
        <v>0</v>
      </c>
      <c r="F1163" s="1">
        <v>0.99</v>
      </c>
      <c r="G1163" s="1">
        <v>0.99</v>
      </c>
      <c r="H1163" t="s">
        <v>2012</v>
      </c>
    </row>
    <row r="1164" spans="1:8">
      <c r="C1164" t="s">
        <v>2013</v>
      </c>
      <c r="D1164">
        <v>679</v>
      </c>
      <c r="E1164">
        <v>0</v>
      </c>
      <c r="F1164" s="1">
        <v>0.99</v>
      </c>
      <c r="G1164" s="1">
        <v>0.99</v>
      </c>
      <c r="H1164" t="s">
        <v>2014</v>
      </c>
    </row>
    <row r="1165" spans="1:8">
      <c r="C1165" t="s">
        <v>2015</v>
      </c>
      <c r="D1165">
        <v>684</v>
      </c>
      <c r="E1165">
        <v>0</v>
      </c>
      <c r="F1165" s="1">
        <v>0.99</v>
      </c>
      <c r="G1165" s="1">
        <v>0.99</v>
      </c>
      <c r="H1165" t="s">
        <v>2016</v>
      </c>
    </row>
    <row r="1166" spans="1:8">
      <c r="C1166" t="s">
        <v>2017</v>
      </c>
      <c r="D1166">
        <v>684</v>
      </c>
      <c r="E1166">
        <v>0</v>
      </c>
      <c r="F1166" s="1">
        <v>0.99</v>
      </c>
      <c r="G1166" s="1">
        <v>0.99</v>
      </c>
      <c r="H1166" t="s">
        <v>2018</v>
      </c>
    </row>
    <row r="1167" spans="1:8">
      <c r="C1167" t="s">
        <v>352</v>
      </c>
      <c r="D1167">
        <v>697</v>
      </c>
      <c r="E1167">
        <v>0</v>
      </c>
      <c r="F1167" s="1">
        <v>0.98</v>
      </c>
      <c r="G1167" s="1">
        <v>0.98</v>
      </c>
      <c r="H1167" t="s">
        <v>353</v>
      </c>
    </row>
    <row r="1168" spans="1:8">
      <c r="C1168" t="s">
        <v>2021</v>
      </c>
      <c r="D1168">
        <v>685</v>
      </c>
      <c r="E1168">
        <v>0</v>
      </c>
      <c r="F1168" s="1">
        <v>0.99</v>
      </c>
      <c r="G1168" s="1">
        <v>0.99</v>
      </c>
      <c r="H1168" t="s">
        <v>2022</v>
      </c>
    </row>
    <row r="1169" spans="1:8">
      <c r="C1169" t="s">
        <v>2019</v>
      </c>
      <c r="D1169">
        <v>684</v>
      </c>
      <c r="E1169">
        <v>0</v>
      </c>
      <c r="F1169" s="1">
        <v>0.99</v>
      </c>
      <c r="G1169" s="1">
        <v>0.99</v>
      </c>
      <c r="H1169" t="s">
        <v>2020</v>
      </c>
    </row>
    <row r="1170" spans="1:8">
      <c r="C1170" t="s">
        <v>1163</v>
      </c>
      <c r="D1170">
        <v>697</v>
      </c>
      <c r="E1170">
        <v>0</v>
      </c>
      <c r="F1170" s="1">
        <v>0.98</v>
      </c>
      <c r="G1170" s="1">
        <v>0.98</v>
      </c>
      <c r="H1170" t="s">
        <v>1965</v>
      </c>
    </row>
    <row r="1171" spans="1:8">
      <c r="C1171" t="s">
        <v>2023</v>
      </c>
      <c r="D1171">
        <v>689</v>
      </c>
      <c r="E1171">
        <v>0</v>
      </c>
      <c r="F1171" s="1">
        <v>0.99</v>
      </c>
      <c r="G1171" s="1">
        <v>0.99</v>
      </c>
      <c r="H1171" t="s">
        <v>2024</v>
      </c>
    </row>
    <row r="1172" spans="1:8">
      <c r="A1172" t="s">
        <v>85</v>
      </c>
    </row>
    <row r="1173" spans="1:8">
      <c r="A1173" t="s">
        <v>85</v>
      </c>
    </row>
    <row r="1174" spans="1:8">
      <c r="A1174" t="s">
        <v>1322</v>
      </c>
      <c r="B1174" t="s">
        <v>886</v>
      </c>
      <c r="C1174" t="s">
        <v>1323</v>
      </c>
      <c r="D1174">
        <v>539</v>
      </c>
      <c r="E1174">
        <v>0</v>
      </c>
      <c r="F1174" s="1">
        <v>0.92</v>
      </c>
      <c r="G1174" s="1">
        <v>0.92</v>
      </c>
      <c r="H1174" t="s">
        <v>1324</v>
      </c>
    </row>
    <row r="1175" spans="1:8">
      <c r="C1175" t="s">
        <v>1325</v>
      </c>
      <c r="D1175">
        <v>554</v>
      </c>
      <c r="E1175">
        <v>0</v>
      </c>
      <c r="F1175" s="1">
        <v>0.92</v>
      </c>
      <c r="G1175" s="1">
        <v>0.92</v>
      </c>
      <c r="H1175" t="s">
        <v>1326</v>
      </c>
    </row>
    <row r="1176" spans="1:8">
      <c r="C1176" t="s">
        <v>1327</v>
      </c>
      <c r="D1176">
        <v>527</v>
      </c>
      <c r="E1176">
        <v>0</v>
      </c>
      <c r="F1176" s="1">
        <v>0.92</v>
      </c>
      <c r="G1176" s="1">
        <v>0.92</v>
      </c>
      <c r="H1176" t="s">
        <v>1328</v>
      </c>
    </row>
    <row r="1177" spans="1:8">
      <c r="C1177" t="s">
        <v>1329</v>
      </c>
      <c r="D1177">
        <v>195</v>
      </c>
      <c r="E1177" s="2">
        <v>4.1074300000000003E-59</v>
      </c>
      <c r="F1177" s="1">
        <v>0.92</v>
      </c>
      <c r="G1177" s="1">
        <v>0.92</v>
      </c>
      <c r="H1177" t="s">
        <v>1330</v>
      </c>
    </row>
    <row r="1178" spans="1:8">
      <c r="C1178" t="s">
        <v>1331</v>
      </c>
      <c r="D1178">
        <v>195</v>
      </c>
      <c r="E1178" s="2">
        <v>1.5633600000000001E-55</v>
      </c>
      <c r="F1178" s="1">
        <v>0.91</v>
      </c>
      <c r="G1178" s="1">
        <v>0.91</v>
      </c>
      <c r="H1178" t="s">
        <v>1332</v>
      </c>
    </row>
    <row r="1179" spans="1:8">
      <c r="C1179" t="s">
        <v>1333</v>
      </c>
      <c r="D1179">
        <v>188</v>
      </c>
      <c r="E1179" s="2">
        <v>1.50591E-52</v>
      </c>
      <c r="F1179" s="1">
        <v>0.91</v>
      </c>
      <c r="G1179" s="1">
        <v>0.91</v>
      </c>
      <c r="H1179" t="s">
        <v>1334</v>
      </c>
    </row>
    <row r="1180" spans="1:8">
      <c r="C1180" t="s">
        <v>1335</v>
      </c>
      <c r="D1180">
        <v>559</v>
      </c>
      <c r="E1180" s="2">
        <v>2.3777200000000001E-162</v>
      </c>
      <c r="F1180" s="1">
        <v>0.89</v>
      </c>
      <c r="G1180" s="1">
        <v>0.89</v>
      </c>
      <c r="H1180" t="s">
        <v>1336</v>
      </c>
    </row>
    <row r="1181" spans="1:8">
      <c r="C1181" t="s">
        <v>2032</v>
      </c>
      <c r="D1181">
        <v>556</v>
      </c>
      <c r="E1181" s="2">
        <v>3.5759900000000001E-158</v>
      </c>
      <c r="F1181" s="1">
        <v>0.89</v>
      </c>
      <c r="G1181" s="1">
        <v>0.89</v>
      </c>
      <c r="H1181" t="s">
        <v>2033</v>
      </c>
    </row>
    <row r="1182" spans="1:8">
      <c r="C1182" t="s">
        <v>1337</v>
      </c>
      <c r="D1182">
        <v>563</v>
      </c>
      <c r="E1182" s="2">
        <v>3.5759900000000001E-158</v>
      </c>
      <c r="F1182" s="1">
        <v>0.89</v>
      </c>
      <c r="G1182" s="1">
        <v>0.89</v>
      </c>
      <c r="H1182" t="s">
        <v>1338</v>
      </c>
    </row>
    <row r="1183" spans="1:8">
      <c r="A1183" t="s">
        <v>85</v>
      </c>
    </row>
    <row r="1184" spans="1:8">
      <c r="A1184" t="s">
        <v>85</v>
      </c>
    </row>
    <row r="1185" spans="1:8">
      <c r="A1185" t="s">
        <v>1339</v>
      </c>
      <c r="B1185" t="s">
        <v>886</v>
      </c>
      <c r="C1185" t="s">
        <v>2011</v>
      </c>
      <c r="D1185">
        <v>695</v>
      </c>
      <c r="E1185">
        <v>0</v>
      </c>
      <c r="F1185" s="1">
        <v>0.99</v>
      </c>
      <c r="G1185" s="1">
        <v>0.99</v>
      </c>
      <c r="H1185" t="s">
        <v>2012</v>
      </c>
    </row>
    <row r="1186" spans="1:8">
      <c r="C1186" t="s">
        <v>2015</v>
      </c>
      <c r="D1186">
        <v>695</v>
      </c>
      <c r="E1186">
        <v>0</v>
      </c>
      <c r="F1186" s="1">
        <v>0.99</v>
      </c>
      <c r="G1186" s="1">
        <v>0.99</v>
      </c>
      <c r="H1186" t="s">
        <v>2016</v>
      </c>
    </row>
    <row r="1187" spans="1:8">
      <c r="C1187" t="s">
        <v>2017</v>
      </c>
      <c r="D1187">
        <v>695</v>
      </c>
      <c r="E1187">
        <v>0</v>
      </c>
      <c r="F1187" s="1">
        <v>0.99</v>
      </c>
      <c r="G1187" s="1">
        <v>0.99</v>
      </c>
      <c r="H1187" t="s">
        <v>2018</v>
      </c>
    </row>
    <row r="1188" spans="1:8">
      <c r="C1188" t="s">
        <v>2019</v>
      </c>
      <c r="D1188">
        <v>695</v>
      </c>
      <c r="E1188">
        <v>0</v>
      </c>
      <c r="F1188" s="1">
        <v>0.99</v>
      </c>
      <c r="G1188" s="1">
        <v>0.99</v>
      </c>
      <c r="H1188" t="s">
        <v>2020</v>
      </c>
    </row>
    <row r="1189" spans="1:8">
      <c r="C1189" t="s">
        <v>352</v>
      </c>
      <c r="D1189">
        <v>696</v>
      </c>
      <c r="E1189">
        <v>0</v>
      </c>
      <c r="F1189" s="1">
        <v>0.99</v>
      </c>
      <c r="G1189" s="1">
        <v>0.99</v>
      </c>
      <c r="H1189" t="s">
        <v>353</v>
      </c>
    </row>
    <row r="1190" spans="1:8">
      <c r="C1190" t="s">
        <v>2021</v>
      </c>
      <c r="D1190">
        <v>686</v>
      </c>
      <c r="E1190">
        <v>0</v>
      </c>
      <c r="F1190" s="1">
        <v>0.99</v>
      </c>
      <c r="G1190" s="1">
        <v>0.99</v>
      </c>
      <c r="H1190" t="s">
        <v>2022</v>
      </c>
    </row>
    <row r="1191" spans="1:8">
      <c r="C1191" t="s">
        <v>1163</v>
      </c>
      <c r="D1191">
        <v>696</v>
      </c>
      <c r="E1191">
        <v>0</v>
      </c>
      <c r="F1191" s="1">
        <v>0.98</v>
      </c>
      <c r="G1191" s="1">
        <v>0.98</v>
      </c>
      <c r="H1191" t="s">
        <v>1965</v>
      </c>
    </row>
    <row r="1192" spans="1:8">
      <c r="C1192" t="s">
        <v>2023</v>
      </c>
      <c r="D1192">
        <v>688</v>
      </c>
      <c r="E1192">
        <v>0</v>
      </c>
      <c r="F1192" s="1">
        <v>0.99</v>
      </c>
      <c r="G1192" s="1">
        <v>0.99</v>
      </c>
      <c r="H1192" t="s">
        <v>2024</v>
      </c>
    </row>
    <row r="1193" spans="1:8">
      <c r="C1193" t="s">
        <v>2013</v>
      </c>
      <c r="D1193">
        <v>679</v>
      </c>
      <c r="E1193">
        <v>0</v>
      </c>
      <c r="F1193" s="1">
        <v>0.99</v>
      </c>
      <c r="G1193" s="1">
        <v>0.99</v>
      </c>
      <c r="H1193" t="s">
        <v>2014</v>
      </c>
    </row>
    <row r="1194" spans="1:8">
      <c r="A1194" t="s">
        <v>85</v>
      </c>
    </row>
    <row r="1195" spans="1:8">
      <c r="A1195" t="s">
        <v>85</v>
      </c>
    </row>
    <row r="1196" spans="1:8">
      <c r="A1196" t="s">
        <v>1340</v>
      </c>
      <c r="B1196" t="s">
        <v>886</v>
      </c>
      <c r="C1196" t="s">
        <v>1341</v>
      </c>
      <c r="D1196">
        <v>540</v>
      </c>
      <c r="E1196">
        <v>0</v>
      </c>
      <c r="F1196" s="1">
        <v>0.99</v>
      </c>
      <c r="G1196" s="1">
        <v>0.99</v>
      </c>
      <c r="H1196" t="s">
        <v>1342</v>
      </c>
    </row>
    <row r="1197" spans="1:8">
      <c r="C1197" t="s">
        <v>1343</v>
      </c>
      <c r="D1197">
        <v>540</v>
      </c>
      <c r="E1197">
        <v>0</v>
      </c>
      <c r="F1197" s="1">
        <v>0.99</v>
      </c>
      <c r="G1197" s="1">
        <v>0.99</v>
      </c>
      <c r="H1197" t="s">
        <v>1344</v>
      </c>
    </row>
    <row r="1198" spans="1:8">
      <c r="C1198" t="s">
        <v>1345</v>
      </c>
      <c r="D1198">
        <v>533</v>
      </c>
      <c r="E1198">
        <v>0</v>
      </c>
      <c r="F1198" s="1">
        <v>0.99</v>
      </c>
      <c r="G1198" s="1">
        <v>0.99</v>
      </c>
      <c r="H1198" t="s">
        <v>1346</v>
      </c>
    </row>
    <row r="1199" spans="1:8">
      <c r="C1199" t="s">
        <v>1347</v>
      </c>
      <c r="D1199">
        <v>529</v>
      </c>
      <c r="E1199">
        <v>0</v>
      </c>
      <c r="F1199" s="1">
        <v>0.99</v>
      </c>
      <c r="G1199" s="1">
        <v>0.99</v>
      </c>
      <c r="H1199" t="s">
        <v>1348</v>
      </c>
    </row>
    <row r="1200" spans="1:8">
      <c r="C1200" t="s">
        <v>1337</v>
      </c>
      <c r="D1200">
        <v>541</v>
      </c>
      <c r="E1200">
        <v>0</v>
      </c>
      <c r="F1200" s="1">
        <v>0.95</v>
      </c>
      <c r="G1200" s="1">
        <v>0.95</v>
      </c>
      <c r="H1200" t="s">
        <v>1338</v>
      </c>
    </row>
    <row r="1201" spans="1:8">
      <c r="C1201" t="s">
        <v>2032</v>
      </c>
      <c r="D1201">
        <v>535</v>
      </c>
      <c r="E1201">
        <v>0</v>
      </c>
      <c r="F1201" s="1">
        <v>0.95</v>
      </c>
      <c r="G1201" s="1">
        <v>0.95</v>
      </c>
      <c r="H1201" t="s">
        <v>2033</v>
      </c>
    </row>
    <row r="1202" spans="1:8">
      <c r="C1202" t="s">
        <v>1349</v>
      </c>
      <c r="D1202">
        <v>542</v>
      </c>
      <c r="E1202">
        <v>0</v>
      </c>
      <c r="F1202" s="1">
        <v>0.94</v>
      </c>
      <c r="G1202" s="1">
        <v>0.94</v>
      </c>
      <c r="H1202" t="s">
        <v>1350</v>
      </c>
    </row>
    <row r="1203" spans="1:8">
      <c r="C1203" t="s">
        <v>2036</v>
      </c>
      <c r="D1203">
        <v>540</v>
      </c>
      <c r="E1203">
        <v>0</v>
      </c>
      <c r="F1203" s="1">
        <v>0.94</v>
      </c>
      <c r="G1203" s="1">
        <v>0.94</v>
      </c>
      <c r="H1203" t="s">
        <v>2037</v>
      </c>
    </row>
    <row r="1204" spans="1:8">
      <c r="C1204" t="s">
        <v>2030</v>
      </c>
      <c r="D1204">
        <v>541</v>
      </c>
      <c r="E1204">
        <v>0</v>
      </c>
      <c r="F1204" s="1">
        <v>0.94</v>
      </c>
      <c r="G1204" s="1">
        <v>0.94</v>
      </c>
      <c r="H1204" t="s">
        <v>2031</v>
      </c>
    </row>
    <row r="1205" spans="1:8">
      <c r="A1205" t="s">
        <v>85</v>
      </c>
    </row>
    <row r="1206" spans="1:8">
      <c r="A1206" t="s">
        <v>85</v>
      </c>
    </row>
    <row r="1207" spans="1:8">
      <c r="A1207" t="s">
        <v>1351</v>
      </c>
      <c r="B1207" t="s">
        <v>886</v>
      </c>
      <c r="C1207" t="s">
        <v>1108</v>
      </c>
      <c r="D1207">
        <v>684</v>
      </c>
      <c r="E1207">
        <v>0</v>
      </c>
      <c r="F1207" s="1">
        <v>0.99</v>
      </c>
      <c r="G1207" s="1">
        <v>0.99</v>
      </c>
      <c r="H1207" t="s">
        <v>1109</v>
      </c>
    </row>
    <row r="1208" spans="1:8">
      <c r="C1208" t="s">
        <v>1110</v>
      </c>
      <c r="D1208">
        <v>684</v>
      </c>
      <c r="E1208">
        <v>0</v>
      </c>
      <c r="F1208" s="1">
        <v>0.99</v>
      </c>
      <c r="G1208" s="1">
        <v>0.99</v>
      </c>
      <c r="H1208" t="s">
        <v>1111</v>
      </c>
    </row>
    <row r="1209" spans="1:8">
      <c r="C1209" t="s">
        <v>1118</v>
      </c>
      <c r="D1209">
        <v>681</v>
      </c>
      <c r="E1209">
        <v>0</v>
      </c>
      <c r="F1209" s="1">
        <v>0.98</v>
      </c>
      <c r="G1209" s="1">
        <v>0.98</v>
      </c>
      <c r="H1209" t="s">
        <v>1119</v>
      </c>
    </row>
    <row r="1210" spans="1:8">
      <c r="C1210" t="s">
        <v>1120</v>
      </c>
      <c r="D1210">
        <v>681</v>
      </c>
      <c r="E1210">
        <v>0</v>
      </c>
      <c r="F1210" s="1">
        <v>0.98</v>
      </c>
      <c r="G1210" s="1">
        <v>0.98</v>
      </c>
      <c r="H1210" t="s">
        <v>1121</v>
      </c>
    </row>
    <row r="1211" spans="1:8">
      <c r="C1211" t="s">
        <v>1112</v>
      </c>
      <c r="D1211">
        <v>681</v>
      </c>
      <c r="E1211">
        <v>0</v>
      </c>
      <c r="F1211" s="1">
        <v>0.98</v>
      </c>
      <c r="G1211" s="1">
        <v>0.98</v>
      </c>
      <c r="H1211" t="s">
        <v>1113</v>
      </c>
    </row>
    <row r="1212" spans="1:8">
      <c r="C1212" t="s">
        <v>1127</v>
      </c>
      <c r="D1212">
        <v>678</v>
      </c>
      <c r="E1212">
        <v>0</v>
      </c>
      <c r="F1212" s="1">
        <v>0.98</v>
      </c>
      <c r="G1212" s="1">
        <v>0.98</v>
      </c>
      <c r="H1212" t="s">
        <v>1128</v>
      </c>
    </row>
    <row r="1213" spans="1:8">
      <c r="C1213" t="s">
        <v>1114</v>
      </c>
      <c r="D1213">
        <v>680</v>
      </c>
      <c r="E1213">
        <v>0</v>
      </c>
      <c r="F1213" s="1">
        <v>0.98</v>
      </c>
      <c r="G1213" s="1">
        <v>0.98</v>
      </c>
      <c r="H1213" t="s">
        <v>1115</v>
      </c>
    </row>
    <row r="1214" spans="1:8">
      <c r="C1214" t="s">
        <v>1122</v>
      </c>
      <c r="D1214">
        <v>681</v>
      </c>
      <c r="E1214">
        <v>0</v>
      </c>
      <c r="F1214" s="1">
        <v>0.98</v>
      </c>
      <c r="G1214" s="1">
        <v>0.98</v>
      </c>
      <c r="H1214" t="s">
        <v>1123</v>
      </c>
    </row>
    <row r="1215" spans="1:8">
      <c r="C1215" t="s">
        <v>1116</v>
      </c>
      <c r="D1215">
        <v>680</v>
      </c>
      <c r="E1215">
        <v>0</v>
      </c>
      <c r="F1215" s="1">
        <v>0.98</v>
      </c>
      <c r="G1215" s="1">
        <v>0.98</v>
      </c>
      <c r="H1215" t="s">
        <v>1117</v>
      </c>
    </row>
    <row r="1216" spans="1:8">
      <c r="A1216" t="s">
        <v>85</v>
      </c>
    </row>
    <row r="1217" spans="1:8">
      <c r="A1217" t="s">
        <v>85</v>
      </c>
    </row>
    <row r="1218" spans="1:8">
      <c r="A1218" t="s">
        <v>1352</v>
      </c>
      <c r="B1218" t="s">
        <v>886</v>
      </c>
      <c r="C1218" t="s">
        <v>1972</v>
      </c>
      <c r="D1218">
        <v>659</v>
      </c>
      <c r="E1218">
        <v>0</v>
      </c>
      <c r="F1218" s="1">
        <v>0.99</v>
      </c>
      <c r="G1218" s="1">
        <v>0.99</v>
      </c>
      <c r="H1218" t="s">
        <v>1973</v>
      </c>
    </row>
    <row r="1219" spans="1:8">
      <c r="C1219" t="s">
        <v>1353</v>
      </c>
      <c r="D1219">
        <v>671</v>
      </c>
      <c r="E1219">
        <v>0</v>
      </c>
      <c r="F1219" s="1">
        <v>0.95</v>
      </c>
      <c r="G1219" s="1">
        <v>0.95</v>
      </c>
      <c r="H1219" t="s">
        <v>1354</v>
      </c>
    </row>
    <row r="1220" spans="1:8">
      <c r="C1220" t="s">
        <v>1355</v>
      </c>
      <c r="D1220">
        <v>671</v>
      </c>
      <c r="E1220">
        <v>0</v>
      </c>
      <c r="F1220" s="1">
        <v>0.95</v>
      </c>
      <c r="G1220" s="1">
        <v>0.95</v>
      </c>
      <c r="H1220" t="s">
        <v>1356</v>
      </c>
    </row>
    <row r="1221" spans="1:8">
      <c r="C1221" t="s">
        <v>1357</v>
      </c>
      <c r="D1221">
        <v>634</v>
      </c>
      <c r="E1221">
        <v>0</v>
      </c>
      <c r="F1221" s="1">
        <v>0.96</v>
      </c>
      <c r="G1221" s="1">
        <v>0.96</v>
      </c>
      <c r="H1221" t="s">
        <v>1358</v>
      </c>
    </row>
    <row r="1222" spans="1:8">
      <c r="C1222" t="s">
        <v>1359</v>
      </c>
      <c r="D1222">
        <v>680</v>
      </c>
      <c r="E1222">
        <v>0</v>
      </c>
      <c r="F1222" s="1">
        <v>0.95</v>
      </c>
      <c r="G1222" s="1">
        <v>0.95</v>
      </c>
      <c r="H1222" s="3" t="s">
        <v>1360</v>
      </c>
    </row>
    <row r="1223" spans="1:8">
      <c r="C1223" t="s">
        <v>1361</v>
      </c>
      <c r="D1223">
        <v>680</v>
      </c>
      <c r="E1223">
        <v>0</v>
      </c>
      <c r="F1223" s="1">
        <v>0.95</v>
      </c>
      <c r="G1223" s="1">
        <v>0.95</v>
      </c>
      <c r="H1223" s="3" t="s">
        <v>2194</v>
      </c>
    </row>
    <row r="1224" spans="1:8">
      <c r="C1224" t="s">
        <v>2195</v>
      </c>
      <c r="D1224">
        <v>680</v>
      </c>
      <c r="E1224">
        <v>0</v>
      </c>
      <c r="F1224" s="1">
        <v>0.95</v>
      </c>
      <c r="G1224" s="1">
        <v>0.95</v>
      </c>
      <c r="H1224" s="3" t="s">
        <v>2196</v>
      </c>
    </row>
    <row r="1225" spans="1:8">
      <c r="C1225" t="s">
        <v>2197</v>
      </c>
      <c r="D1225">
        <v>680</v>
      </c>
      <c r="E1225">
        <v>0</v>
      </c>
      <c r="F1225" s="1">
        <v>0.95</v>
      </c>
      <c r="G1225" s="1">
        <v>0.95</v>
      </c>
      <c r="H1225" s="3" t="s">
        <v>2198</v>
      </c>
    </row>
    <row r="1226" spans="1:8">
      <c r="C1226" t="s">
        <v>2199</v>
      </c>
      <c r="D1226">
        <v>680</v>
      </c>
      <c r="E1226">
        <v>0</v>
      </c>
      <c r="F1226" s="1">
        <v>0.95</v>
      </c>
      <c r="G1226" s="1">
        <v>0.95</v>
      </c>
      <c r="H1226" s="3" t="s">
        <v>2200</v>
      </c>
    </row>
    <row r="1227" spans="1:8">
      <c r="A1227" t="s">
        <v>85</v>
      </c>
    </row>
    <row r="1228" spans="1:8">
      <c r="A1228" t="s">
        <v>85</v>
      </c>
    </row>
    <row r="1229" spans="1:8">
      <c r="A1229" t="s">
        <v>2201</v>
      </c>
      <c r="B1229" t="s">
        <v>886</v>
      </c>
      <c r="C1229" t="s">
        <v>2680</v>
      </c>
      <c r="D1229">
        <v>679</v>
      </c>
      <c r="E1229">
        <v>0</v>
      </c>
      <c r="F1229" s="1">
        <v>1</v>
      </c>
      <c r="G1229" s="1">
        <v>1</v>
      </c>
      <c r="H1229" t="s">
        <v>2681</v>
      </c>
    </row>
    <row r="1230" spans="1:8">
      <c r="C1230" t="s">
        <v>2682</v>
      </c>
      <c r="D1230">
        <v>679</v>
      </c>
      <c r="E1230">
        <v>0</v>
      </c>
      <c r="F1230" s="1">
        <v>1</v>
      </c>
      <c r="G1230" s="1">
        <v>1</v>
      </c>
      <c r="H1230" t="s">
        <v>2683</v>
      </c>
    </row>
    <row r="1231" spans="1:8">
      <c r="C1231" t="s">
        <v>1614</v>
      </c>
      <c r="D1231">
        <v>686</v>
      </c>
      <c r="E1231">
        <v>0</v>
      </c>
      <c r="F1231" s="1">
        <v>0.99</v>
      </c>
      <c r="G1231" s="1">
        <v>0.99</v>
      </c>
      <c r="H1231" t="s">
        <v>1615</v>
      </c>
    </row>
    <row r="1232" spans="1:8">
      <c r="C1232" t="s">
        <v>1091</v>
      </c>
      <c r="D1232">
        <v>679</v>
      </c>
      <c r="E1232">
        <v>0</v>
      </c>
      <c r="F1232" s="1">
        <v>0.99</v>
      </c>
      <c r="G1232" s="1">
        <v>0.99</v>
      </c>
      <c r="H1232" t="s">
        <v>1092</v>
      </c>
    </row>
    <row r="1233" spans="1:8">
      <c r="C1233" t="s">
        <v>1610</v>
      </c>
      <c r="D1233">
        <v>679</v>
      </c>
      <c r="E1233">
        <v>0</v>
      </c>
      <c r="F1233" s="1">
        <v>0.99</v>
      </c>
      <c r="G1233" s="1">
        <v>0.99</v>
      </c>
      <c r="H1233" t="s">
        <v>1611</v>
      </c>
    </row>
    <row r="1234" spans="1:8">
      <c r="C1234" t="s">
        <v>1861</v>
      </c>
      <c r="D1234">
        <v>679</v>
      </c>
      <c r="E1234">
        <v>0</v>
      </c>
      <c r="F1234" s="1">
        <v>0.99</v>
      </c>
      <c r="G1234" s="1">
        <v>0.99</v>
      </c>
      <c r="H1234" t="s">
        <v>1862</v>
      </c>
    </row>
    <row r="1235" spans="1:8">
      <c r="C1235" t="s">
        <v>1089</v>
      </c>
      <c r="D1235">
        <v>679</v>
      </c>
      <c r="E1235">
        <v>0</v>
      </c>
      <c r="F1235" s="1">
        <v>0.99</v>
      </c>
      <c r="G1235" s="1">
        <v>0.99</v>
      </c>
      <c r="H1235" t="s">
        <v>1090</v>
      </c>
    </row>
    <row r="1236" spans="1:8">
      <c r="C1236" t="s">
        <v>1093</v>
      </c>
      <c r="D1236">
        <v>679</v>
      </c>
      <c r="E1236">
        <v>0</v>
      </c>
      <c r="F1236" s="1">
        <v>0.99</v>
      </c>
      <c r="G1236" s="1">
        <v>0.99</v>
      </c>
      <c r="H1236" t="s">
        <v>1960</v>
      </c>
    </row>
    <row r="1237" spans="1:8">
      <c r="C1237" t="s">
        <v>1203</v>
      </c>
      <c r="D1237">
        <v>679</v>
      </c>
      <c r="E1237">
        <v>0</v>
      </c>
      <c r="F1237" s="1">
        <v>0.99</v>
      </c>
      <c r="G1237" s="1">
        <v>0.99</v>
      </c>
      <c r="H1237" t="s">
        <v>1204</v>
      </c>
    </row>
    <row r="1238" spans="1:8">
      <c r="A1238" t="s">
        <v>85</v>
      </c>
    </row>
    <row r="1239" spans="1:8">
      <c r="A1239" t="s">
        <v>85</v>
      </c>
    </row>
    <row r="1240" spans="1:8">
      <c r="A1240" t="s">
        <v>2202</v>
      </c>
      <c r="B1240" t="s">
        <v>886</v>
      </c>
      <c r="C1240" t="s">
        <v>2693</v>
      </c>
      <c r="D1240">
        <v>628</v>
      </c>
      <c r="E1240">
        <v>0</v>
      </c>
      <c r="F1240" s="1">
        <v>0.97</v>
      </c>
      <c r="G1240" s="1">
        <v>0.97</v>
      </c>
      <c r="H1240" t="s">
        <v>2694</v>
      </c>
    </row>
    <row r="1241" spans="1:8">
      <c r="C1241" t="s">
        <v>2691</v>
      </c>
      <c r="D1241">
        <v>628</v>
      </c>
      <c r="E1241">
        <v>0</v>
      </c>
      <c r="F1241" s="1">
        <v>0.97</v>
      </c>
      <c r="G1241" s="1">
        <v>0.97</v>
      </c>
      <c r="H1241" t="s">
        <v>2692</v>
      </c>
    </row>
    <row r="1242" spans="1:8">
      <c r="C1242" t="s">
        <v>1312</v>
      </c>
      <c r="D1242">
        <v>601</v>
      </c>
      <c r="E1242">
        <v>0</v>
      </c>
      <c r="F1242" s="1">
        <v>0.98</v>
      </c>
      <c r="G1242" s="1">
        <v>0.98</v>
      </c>
      <c r="H1242" t="s">
        <v>1313</v>
      </c>
    </row>
    <row r="1243" spans="1:8">
      <c r="C1243" t="s">
        <v>1314</v>
      </c>
      <c r="D1243">
        <v>584</v>
      </c>
      <c r="E1243">
        <v>0</v>
      </c>
      <c r="F1243" s="1">
        <v>0.98</v>
      </c>
      <c r="G1243" s="1">
        <v>0.98</v>
      </c>
      <c r="H1243" t="s">
        <v>1315</v>
      </c>
    </row>
    <row r="1244" spans="1:8">
      <c r="C1244" t="s">
        <v>1316</v>
      </c>
      <c r="D1244">
        <v>584</v>
      </c>
      <c r="E1244">
        <v>0</v>
      </c>
      <c r="F1244" s="1">
        <v>0.98</v>
      </c>
      <c r="G1244" s="1">
        <v>0.98</v>
      </c>
      <c r="H1244" t="s">
        <v>1315</v>
      </c>
    </row>
    <row r="1245" spans="1:8">
      <c r="C1245" t="s">
        <v>2687</v>
      </c>
      <c r="D1245">
        <v>584</v>
      </c>
      <c r="E1245">
        <v>0</v>
      </c>
      <c r="F1245" s="1">
        <v>0.98</v>
      </c>
      <c r="G1245" s="1">
        <v>0.98</v>
      </c>
      <c r="H1245" t="s">
        <v>2688</v>
      </c>
    </row>
    <row r="1246" spans="1:8">
      <c r="C1246" t="s">
        <v>1319</v>
      </c>
      <c r="D1246">
        <v>601</v>
      </c>
      <c r="E1246">
        <v>0</v>
      </c>
      <c r="F1246" s="1">
        <v>0.98</v>
      </c>
      <c r="G1246" s="1">
        <v>0.98</v>
      </c>
      <c r="H1246" t="s">
        <v>1320</v>
      </c>
    </row>
    <row r="1247" spans="1:8">
      <c r="C1247" t="s">
        <v>1317</v>
      </c>
      <c r="D1247">
        <v>585</v>
      </c>
      <c r="E1247">
        <v>0</v>
      </c>
      <c r="F1247" s="1">
        <v>0.98</v>
      </c>
      <c r="G1247" s="1">
        <v>0.98</v>
      </c>
      <c r="H1247" t="s">
        <v>1318</v>
      </c>
    </row>
    <row r="1248" spans="1:8">
      <c r="C1248" t="s">
        <v>2689</v>
      </c>
      <c r="D1248">
        <v>584</v>
      </c>
      <c r="E1248">
        <v>0</v>
      </c>
      <c r="F1248" s="1">
        <v>0.98</v>
      </c>
      <c r="G1248" s="1">
        <v>0.98</v>
      </c>
      <c r="H1248" t="s">
        <v>2690</v>
      </c>
    </row>
    <row r="1249" spans="1:8">
      <c r="A1249" t="s">
        <v>85</v>
      </c>
    </row>
    <row r="1250" spans="1:8">
      <c r="A1250" t="s">
        <v>85</v>
      </c>
    </row>
    <row r="1251" spans="1:8">
      <c r="A1251" t="s">
        <v>2203</v>
      </c>
      <c r="B1251" t="s">
        <v>886</v>
      </c>
      <c r="C1251" t="s">
        <v>2204</v>
      </c>
      <c r="D1251">
        <v>679</v>
      </c>
      <c r="E1251">
        <v>0</v>
      </c>
      <c r="F1251" s="1">
        <v>1</v>
      </c>
      <c r="G1251" s="1">
        <v>1</v>
      </c>
      <c r="H1251" t="s">
        <v>2205</v>
      </c>
    </row>
    <row r="1252" spans="1:8">
      <c r="C1252" t="s">
        <v>16</v>
      </c>
      <c r="D1252">
        <v>686</v>
      </c>
      <c r="E1252">
        <v>0</v>
      </c>
      <c r="F1252" s="1">
        <v>0.99</v>
      </c>
      <c r="G1252" s="1">
        <v>0.99</v>
      </c>
      <c r="H1252" t="s">
        <v>17</v>
      </c>
    </row>
    <row r="1253" spans="1:8">
      <c r="C1253" t="s">
        <v>2680</v>
      </c>
      <c r="D1253">
        <v>679</v>
      </c>
      <c r="E1253">
        <v>0</v>
      </c>
      <c r="F1253" s="1">
        <v>0.99</v>
      </c>
      <c r="G1253" s="1">
        <v>0.99</v>
      </c>
      <c r="H1253" t="s">
        <v>2681</v>
      </c>
    </row>
    <row r="1254" spans="1:8">
      <c r="C1254" t="s">
        <v>2682</v>
      </c>
      <c r="D1254">
        <v>679</v>
      </c>
      <c r="E1254">
        <v>0</v>
      </c>
      <c r="F1254" s="1">
        <v>0.99</v>
      </c>
      <c r="G1254" s="1">
        <v>0.99</v>
      </c>
      <c r="H1254" t="s">
        <v>2683</v>
      </c>
    </row>
    <row r="1255" spans="1:8">
      <c r="C1255" t="s">
        <v>1614</v>
      </c>
      <c r="D1255">
        <v>686</v>
      </c>
      <c r="E1255">
        <v>0</v>
      </c>
      <c r="F1255" s="1">
        <v>0.99</v>
      </c>
      <c r="G1255" s="1">
        <v>0.99</v>
      </c>
      <c r="H1255" t="s">
        <v>1615</v>
      </c>
    </row>
    <row r="1256" spans="1:8">
      <c r="C1256" t="s">
        <v>2021</v>
      </c>
      <c r="D1256">
        <v>686</v>
      </c>
      <c r="E1256">
        <v>0</v>
      </c>
      <c r="F1256" s="1">
        <v>0.99</v>
      </c>
      <c r="G1256" s="1">
        <v>0.99</v>
      </c>
      <c r="H1256" t="s">
        <v>2022</v>
      </c>
    </row>
    <row r="1257" spans="1:8">
      <c r="C1257" t="s">
        <v>2206</v>
      </c>
      <c r="D1257">
        <v>686</v>
      </c>
      <c r="E1257">
        <v>0</v>
      </c>
      <c r="F1257" s="1">
        <v>0.99</v>
      </c>
      <c r="G1257" s="1">
        <v>0.99</v>
      </c>
      <c r="H1257" t="s">
        <v>2207</v>
      </c>
    </row>
    <row r="1258" spans="1:8">
      <c r="C1258" t="s">
        <v>953</v>
      </c>
      <c r="D1258">
        <v>686</v>
      </c>
      <c r="E1258">
        <v>0</v>
      </c>
      <c r="F1258" s="1">
        <v>0.99</v>
      </c>
      <c r="G1258" s="1">
        <v>0.99</v>
      </c>
      <c r="H1258" t="s">
        <v>954</v>
      </c>
    </row>
    <row r="1259" spans="1:8">
      <c r="C1259" t="s">
        <v>955</v>
      </c>
      <c r="D1259">
        <v>686</v>
      </c>
      <c r="E1259">
        <v>0</v>
      </c>
      <c r="F1259" s="1">
        <v>0.99</v>
      </c>
      <c r="G1259" s="1">
        <v>0.99</v>
      </c>
      <c r="H1259" t="s">
        <v>956</v>
      </c>
    </row>
    <row r="1260" spans="1:8">
      <c r="A1260" t="s">
        <v>85</v>
      </c>
    </row>
    <row r="1261" spans="1:8">
      <c r="A1261" t="s">
        <v>85</v>
      </c>
    </row>
    <row r="1262" spans="1:8">
      <c r="A1262" t="s">
        <v>1692</v>
      </c>
      <c r="B1262" t="s">
        <v>886</v>
      </c>
      <c r="C1262" t="s">
        <v>1693</v>
      </c>
      <c r="D1262">
        <v>470</v>
      </c>
      <c r="E1262">
        <v>0</v>
      </c>
      <c r="F1262" s="1">
        <v>0.98</v>
      </c>
      <c r="G1262" s="1">
        <v>0.98</v>
      </c>
      <c r="H1262" t="s">
        <v>895</v>
      </c>
    </row>
    <row r="1263" spans="1:8">
      <c r="C1263" t="s">
        <v>896</v>
      </c>
      <c r="D1263">
        <v>210</v>
      </c>
      <c r="E1263" s="2">
        <v>1.41897E-98</v>
      </c>
      <c r="F1263" s="1">
        <v>0.97</v>
      </c>
      <c r="G1263" s="1">
        <v>0.97</v>
      </c>
      <c r="H1263" t="s">
        <v>897</v>
      </c>
    </row>
    <row r="1264" spans="1:8">
      <c r="C1264" t="s">
        <v>898</v>
      </c>
      <c r="D1264">
        <v>209</v>
      </c>
      <c r="E1264" s="2">
        <v>5.6068700000000001E-98</v>
      </c>
      <c r="F1264" s="1">
        <v>0.98</v>
      </c>
      <c r="G1264" s="1">
        <v>0.98</v>
      </c>
      <c r="H1264" t="s">
        <v>899</v>
      </c>
    </row>
    <row r="1265" spans="1:8">
      <c r="C1265" t="s">
        <v>900</v>
      </c>
      <c r="D1265">
        <v>209</v>
      </c>
      <c r="E1265" s="2">
        <v>5.6068700000000001E-98</v>
      </c>
      <c r="F1265" s="1">
        <v>0.97</v>
      </c>
      <c r="G1265" s="1">
        <v>0.97</v>
      </c>
      <c r="H1265" t="s">
        <v>901</v>
      </c>
    </row>
    <row r="1266" spans="1:8">
      <c r="C1266" t="s">
        <v>902</v>
      </c>
      <c r="D1266">
        <v>209</v>
      </c>
      <c r="E1266" s="2">
        <v>5.6068700000000001E-98</v>
      </c>
      <c r="F1266" s="1">
        <v>0.97</v>
      </c>
      <c r="G1266" s="1">
        <v>0.97</v>
      </c>
      <c r="H1266" t="s">
        <v>903</v>
      </c>
    </row>
    <row r="1267" spans="1:8">
      <c r="C1267" t="s">
        <v>904</v>
      </c>
      <c r="D1267">
        <v>209</v>
      </c>
      <c r="E1267" s="2">
        <v>5.6068700000000001E-98</v>
      </c>
      <c r="F1267" s="1">
        <v>0.97</v>
      </c>
      <c r="G1267" s="1">
        <v>0.97</v>
      </c>
      <c r="H1267" t="s">
        <v>905</v>
      </c>
    </row>
    <row r="1268" spans="1:8">
      <c r="C1268" t="s">
        <v>906</v>
      </c>
      <c r="D1268">
        <v>209</v>
      </c>
      <c r="E1268" s="2">
        <v>5.6068700000000001E-98</v>
      </c>
      <c r="F1268" s="1">
        <v>0.97</v>
      </c>
      <c r="G1268" s="1">
        <v>0.97</v>
      </c>
      <c r="H1268" t="s">
        <v>907</v>
      </c>
    </row>
    <row r="1269" spans="1:8">
      <c r="C1269" t="s">
        <v>908</v>
      </c>
      <c r="D1269">
        <v>209</v>
      </c>
      <c r="E1269" s="2">
        <v>5.6068700000000001E-98</v>
      </c>
      <c r="F1269" s="1">
        <v>0.97</v>
      </c>
      <c r="G1269" s="1">
        <v>0.97</v>
      </c>
      <c r="H1269" t="s">
        <v>909</v>
      </c>
    </row>
    <row r="1270" spans="1:8">
      <c r="C1270" t="s">
        <v>910</v>
      </c>
      <c r="D1270">
        <v>209</v>
      </c>
      <c r="E1270" s="2">
        <v>5.6068700000000001E-98</v>
      </c>
      <c r="F1270" s="1">
        <v>0.97</v>
      </c>
      <c r="G1270" s="1">
        <v>0.97</v>
      </c>
      <c r="H1270" t="s">
        <v>911</v>
      </c>
    </row>
    <row r="1271" spans="1:8">
      <c r="A1271" t="s">
        <v>85</v>
      </c>
    </row>
    <row r="1272" spans="1:8">
      <c r="A1272" t="s">
        <v>85</v>
      </c>
    </row>
    <row r="1273" spans="1:8">
      <c r="A1273" t="s">
        <v>2208</v>
      </c>
      <c r="B1273" t="s">
        <v>886</v>
      </c>
      <c r="C1273" t="s">
        <v>2011</v>
      </c>
      <c r="D1273">
        <v>683</v>
      </c>
      <c r="E1273">
        <v>0</v>
      </c>
      <c r="F1273" s="1">
        <v>0.99</v>
      </c>
      <c r="G1273" s="1">
        <v>0.99</v>
      </c>
      <c r="H1273" t="s">
        <v>2012</v>
      </c>
    </row>
    <row r="1274" spans="1:8">
      <c r="C1274" t="s">
        <v>2015</v>
      </c>
      <c r="D1274">
        <v>683</v>
      </c>
      <c r="E1274">
        <v>0</v>
      </c>
      <c r="F1274" s="1">
        <v>0.99</v>
      </c>
      <c r="G1274" s="1">
        <v>0.99</v>
      </c>
      <c r="H1274" t="s">
        <v>2016</v>
      </c>
    </row>
    <row r="1275" spans="1:8">
      <c r="C1275" t="s">
        <v>2017</v>
      </c>
      <c r="D1275">
        <v>683</v>
      </c>
      <c r="E1275">
        <v>0</v>
      </c>
      <c r="F1275" s="1">
        <v>0.99</v>
      </c>
      <c r="G1275" s="1">
        <v>0.99</v>
      </c>
      <c r="H1275" t="s">
        <v>2018</v>
      </c>
    </row>
    <row r="1276" spans="1:8">
      <c r="C1276" t="s">
        <v>2013</v>
      </c>
      <c r="D1276">
        <v>673</v>
      </c>
      <c r="E1276">
        <v>0</v>
      </c>
      <c r="F1276" s="1">
        <v>0.99</v>
      </c>
      <c r="G1276" s="1">
        <v>0.99</v>
      </c>
      <c r="H1276" t="s">
        <v>2014</v>
      </c>
    </row>
    <row r="1277" spans="1:8">
      <c r="C1277" t="s">
        <v>2021</v>
      </c>
      <c r="D1277">
        <v>683</v>
      </c>
      <c r="E1277">
        <v>0</v>
      </c>
      <c r="F1277" s="1">
        <v>0.99</v>
      </c>
      <c r="G1277" s="1">
        <v>0.99</v>
      </c>
      <c r="H1277" t="s">
        <v>2022</v>
      </c>
    </row>
    <row r="1278" spans="1:8">
      <c r="C1278" t="s">
        <v>352</v>
      </c>
      <c r="D1278">
        <v>689</v>
      </c>
      <c r="E1278">
        <v>0</v>
      </c>
      <c r="F1278" s="1">
        <v>0.99</v>
      </c>
      <c r="G1278" s="1">
        <v>0.99</v>
      </c>
      <c r="H1278" t="s">
        <v>353</v>
      </c>
    </row>
    <row r="1279" spans="1:8">
      <c r="C1279" t="s">
        <v>2019</v>
      </c>
      <c r="D1279">
        <v>683</v>
      </c>
      <c r="E1279">
        <v>0</v>
      </c>
      <c r="F1279" s="1">
        <v>0.99</v>
      </c>
      <c r="G1279" s="1">
        <v>0.99</v>
      </c>
      <c r="H1279" t="s">
        <v>2020</v>
      </c>
    </row>
    <row r="1280" spans="1:8">
      <c r="C1280" t="s">
        <v>2023</v>
      </c>
      <c r="D1280">
        <v>683</v>
      </c>
      <c r="E1280">
        <v>0</v>
      </c>
      <c r="F1280" s="1">
        <v>0.99</v>
      </c>
      <c r="G1280" s="1">
        <v>0.99</v>
      </c>
      <c r="H1280" t="s">
        <v>2024</v>
      </c>
    </row>
    <row r="1281" spans="1:8">
      <c r="C1281" t="s">
        <v>1163</v>
      </c>
      <c r="D1281">
        <v>689</v>
      </c>
      <c r="E1281">
        <v>0</v>
      </c>
      <c r="F1281" s="1">
        <v>0.99</v>
      </c>
      <c r="G1281" s="1">
        <v>0.99</v>
      </c>
      <c r="H1281" t="s">
        <v>1965</v>
      </c>
    </row>
    <row r="1282" spans="1:8">
      <c r="A1282" t="s">
        <v>85</v>
      </c>
    </row>
    <row r="1283" spans="1:8">
      <c r="A1283" t="s">
        <v>85</v>
      </c>
    </row>
    <row r="1284" spans="1:8">
      <c r="A1284" t="s">
        <v>2209</v>
      </c>
      <c r="B1284" t="s">
        <v>886</v>
      </c>
      <c r="C1284" t="s">
        <v>1042</v>
      </c>
      <c r="D1284">
        <v>545</v>
      </c>
      <c r="E1284" s="2">
        <v>3.9595199999999999E-167</v>
      </c>
      <c r="F1284" s="1">
        <v>0.9</v>
      </c>
      <c r="G1284" s="1">
        <v>0.9</v>
      </c>
      <c r="H1284" t="s">
        <v>1043</v>
      </c>
    </row>
    <row r="1285" spans="1:8">
      <c r="C1285" t="s">
        <v>2210</v>
      </c>
      <c r="D1285">
        <v>552</v>
      </c>
      <c r="E1285" s="2">
        <v>3.9595199999999999E-167</v>
      </c>
      <c r="F1285" s="1">
        <v>0.9</v>
      </c>
      <c r="G1285" s="1">
        <v>0.9</v>
      </c>
      <c r="H1285" t="s">
        <v>2211</v>
      </c>
    </row>
    <row r="1286" spans="1:8">
      <c r="C1286" t="s">
        <v>1052</v>
      </c>
      <c r="D1286">
        <v>546</v>
      </c>
      <c r="E1286" s="2">
        <v>6.1821300000000005E-166</v>
      </c>
      <c r="F1286" s="1">
        <v>0.9</v>
      </c>
      <c r="G1286" s="1">
        <v>0.9</v>
      </c>
      <c r="H1286" t="s">
        <v>426</v>
      </c>
    </row>
    <row r="1287" spans="1:8">
      <c r="C1287" t="s">
        <v>1053</v>
      </c>
      <c r="D1287">
        <v>546</v>
      </c>
      <c r="E1287" s="2">
        <v>6.1821300000000005E-166</v>
      </c>
      <c r="F1287" s="1">
        <v>0.9</v>
      </c>
      <c r="G1287" s="1">
        <v>0.9</v>
      </c>
      <c r="H1287" t="s">
        <v>1054</v>
      </c>
    </row>
    <row r="1288" spans="1:8">
      <c r="C1288" t="s">
        <v>267</v>
      </c>
      <c r="D1288">
        <v>546</v>
      </c>
      <c r="E1288" s="2">
        <v>2.4427899999999998E-165</v>
      </c>
      <c r="F1288" s="1">
        <v>0.9</v>
      </c>
      <c r="G1288" s="1">
        <v>0.9</v>
      </c>
      <c r="H1288" t="s">
        <v>268</v>
      </c>
    </row>
    <row r="1289" spans="1:8">
      <c r="C1289" t="s">
        <v>1055</v>
      </c>
      <c r="D1289">
        <v>552</v>
      </c>
      <c r="E1289" s="2">
        <v>2.4427899999999998E-165</v>
      </c>
      <c r="F1289" s="1">
        <v>0.9</v>
      </c>
      <c r="G1289" s="1">
        <v>0.9</v>
      </c>
      <c r="H1289" t="s">
        <v>1056</v>
      </c>
    </row>
    <row r="1290" spans="1:8">
      <c r="C1290" t="s">
        <v>1044</v>
      </c>
      <c r="D1290">
        <v>545</v>
      </c>
      <c r="E1290" s="2">
        <v>9.6523800000000003E-165</v>
      </c>
      <c r="F1290" s="1">
        <v>0.9</v>
      </c>
      <c r="G1290" s="1">
        <v>0.9</v>
      </c>
      <c r="H1290" t="s">
        <v>1045</v>
      </c>
    </row>
    <row r="1291" spans="1:8">
      <c r="C1291" t="s">
        <v>1046</v>
      </c>
      <c r="D1291">
        <v>546</v>
      </c>
      <c r="E1291" s="2">
        <v>5.9549600000000004E-163</v>
      </c>
      <c r="F1291" s="1">
        <v>0.9</v>
      </c>
      <c r="G1291" s="1">
        <v>0.9</v>
      </c>
      <c r="H1291" t="s">
        <v>1047</v>
      </c>
    </row>
    <row r="1292" spans="1:8">
      <c r="C1292" t="s">
        <v>2212</v>
      </c>
      <c r="D1292">
        <v>544</v>
      </c>
      <c r="E1292" s="2">
        <v>5.9549600000000004E-163</v>
      </c>
      <c r="F1292" s="1">
        <v>0.9</v>
      </c>
      <c r="G1292" s="1">
        <v>0.9</v>
      </c>
      <c r="H1292" t="s">
        <v>2213</v>
      </c>
    </row>
    <row r="1293" spans="1:8">
      <c r="A1293" t="s">
        <v>85</v>
      </c>
    </row>
    <row r="1294" spans="1:8">
      <c r="A1294" t="s">
        <v>85</v>
      </c>
    </row>
    <row r="1295" spans="1:8">
      <c r="A1295" t="s">
        <v>2214</v>
      </c>
      <c r="B1295" t="s">
        <v>886</v>
      </c>
      <c r="C1295" t="s">
        <v>2215</v>
      </c>
      <c r="D1295">
        <v>35</v>
      </c>
      <c r="E1295" s="2">
        <v>5.0861500000000004E-6</v>
      </c>
      <c r="F1295" s="1">
        <v>0.97</v>
      </c>
      <c r="G1295" s="1">
        <v>0.97</v>
      </c>
      <c r="H1295" t="s">
        <v>1453</v>
      </c>
    </row>
    <row r="1296" spans="1:8">
      <c r="C1296" t="s">
        <v>1454</v>
      </c>
      <c r="D1296">
        <v>40</v>
      </c>
      <c r="E1296" s="2">
        <v>2.16599E-11</v>
      </c>
      <c r="F1296" s="1">
        <v>1</v>
      </c>
      <c r="G1296" s="1">
        <v>1</v>
      </c>
      <c r="H1296" t="s">
        <v>1455</v>
      </c>
    </row>
    <row r="1297" spans="1:8">
      <c r="C1297" t="s">
        <v>1091</v>
      </c>
      <c r="D1297">
        <v>337</v>
      </c>
      <c r="E1297" s="2">
        <v>1.2968400000000001E-80</v>
      </c>
      <c r="F1297" s="1">
        <v>0.89</v>
      </c>
      <c r="G1297" s="1">
        <v>0.89</v>
      </c>
      <c r="H1297" t="s">
        <v>1092</v>
      </c>
    </row>
    <row r="1298" spans="1:8">
      <c r="C1298" t="s">
        <v>1089</v>
      </c>
      <c r="D1298">
        <v>337</v>
      </c>
      <c r="E1298" s="2">
        <v>1.2968400000000001E-80</v>
      </c>
      <c r="F1298" s="1">
        <v>0.89</v>
      </c>
      <c r="G1298" s="1">
        <v>0.89</v>
      </c>
      <c r="H1298" t="s">
        <v>1090</v>
      </c>
    </row>
    <row r="1299" spans="1:8">
      <c r="C1299" t="s">
        <v>1093</v>
      </c>
      <c r="D1299">
        <v>337</v>
      </c>
      <c r="E1299" s="2">
        <v>1.2968400000000001E-80</v>
      </c>
      <c r="F1299" s="1">
        <v>0.89</v>
      </c>
      <c r="G1299" s="1">
        <v>0.89</v>
      </c>
      <c r="H1299" t="s">
        <v>1960</v>
      </c>
    </row>
    <row r="1300" spans="1:8">
      <c r="C1300" t="s">
        <v>1203</v>
      </c>
      <c r="D1300">
        <v>337</v>
      </c>
      <c r="E1300" s="2">
        <v>1.2968400000000001E-80</v>
      </c>
      <c r="F1300" s="1">
        <v>0.89</v>
      </c>
      <c r="G1300" s="1">
        <v>0.89</v>
      </c>
      <c r="H1300" t="s">
        <v>1204</v>
      </c>
    </row>
    <row r="1301" spans="1:8">
      <c r="C1301" t="s">
        <v>1083</v>
      </c>
      <c r="D1301">
        <v>333</v>
      </c>
      <c r="E1301" s="2">
        <v>5.1242899999999998E-80</v>
      </c>
      <c r="F1301" s="1">
        <v>0.89</v>
      </c>
      <c r="G1301" s="1">
        <v>0.89</v>
      </c>
      <c r="H1301" t="s">
        <v>1084</v>
      </c>
    </row>
    <row r="1302" spans="1:8">
      <c r="C1302" t="s">
        <v>1207</v>
      </c>
      <c r="D1302">
        <v>337</v>
      </c>
      <c r="E1302" s="2">
        <v>1.2968400000000001E-80</v>
      </c>
      <c r="F1302" s="1">
        <v>0.89</v>
      </c>
      <c r="G1302" s="1">
        <v>0.89</v>
      </c>
      <c r="H1302" t="s">
        <v>1208</v>
      </c>
    </row>
    <row r="1303" spans="1:8">
      <c r="C1303" t="s">
        <v>1211</v>
      </c>
      <c r="D1303">
        <v>337</v>
      </c>
      <c r="E1303" s="2">
        <v>1.2968400000000001E-80</v>
      </c>
      <c r="F1303" s="1">
        <v>0.89</v>
      </c>
      <c r="G1303" s="1">
        <v>0.89</v>
      </c>
      <c r="H1303" t="s">
        <v>1212</v>
      </c>
    </row>
    <row r="1304" spans="1:8">
      <c r="A1304" t="s">
        <v>85</v>
      </c>
    </row>
    <row r="1305" spans="1:8">
      <c r="A1305" t="s">
        <v>85</v>
      </c>
    </row>
    <row r="1306" spans="1:8">
      <c r="A1306" t="s">
        <v>1456</v>
      </c>
      <c r="B1306" t="s">
        <v>886</v>
      </c>
      <c r="C1306" t="s">
        <v>1457</v>
      </c>
      <c r="D1306">
        <v>652</v>
      </c>
      <c r="E1306">
        <v>0</v>
      </c>
      <c r="F1306" s="1">
        <v>0.98</v>
      </c>
      <c r="G1306" s="1">
        <v>0.98</v>
      </c>
      <c r="H1306" t="s">
        <v>1458</v>
      </c>
    </row>
    <row r="1307" spans="1:8">
      <c r="C1307" t="s">
        <v>1459</v>
      </c>
      <c r="D1307">
        <v>652</v>
      </c>
      <c r="E1307">
        <v>0</v>
      </c>
      <c r="F1307" s="1">
        <v>0.98</v>
      </c>
      <c r="G1307" s="1">
        <v>0.98</v>
      </c>
      <c r="H1307" t="s">
        <v>1460</v>
      </c>
    </row>
    <row r="1308" spans="1:8">
      <c r="C1308" t="s">
        <v>1461</v>
      </c>
      <c r="D1308">
        <v>630</v>
      </c>
      <c r="E1308">
        <v>0</v>
      </c>
      <c r="F1308" s="1">
        <v>0.98</v>
      </c>
      <c r="G1308" s="1">
        <v>0.98</v>
      </c>
      <c r="H1308" t="s">
        <v>1462</v>
      </c>
    </row>
    <row r="1309" spans="1:8">
      <c r="C1309" t="s">
        <v>1463</v>
      </c>
      <c r="D1309">
        <v>636</v>
      </c>
      <c r="E1309">
        <v>0</v>
      </c>
      <c r="F1309" s="1">
        <v>0.98</v>
      </c>
      <c r="G1309" s="1">
        <v>0.98</v>
      </c>
      <c r="H1309" t="s">
        <v>1464</v>
      </c>
    </row>
    <row r="1310" spans="1:8">
      <c r="C1310" t="s">
        <v>1465</v>
      </c>
      <c r="D1310">
        <v>630</v>
      </c>
      <c r="E1310">
        <v>0</v>
      </c>
      <c r="F1310" s="1">
        <v>0.98</v>
      </c>
      <c r="G1310" s="1">
        <v>0.98</v>
      </c>
      <c r="H1310" t="s">
        <v>1466</v>
      </c>
    </row>
    <row r="1311" spans="1:8">
      <c r="C1311" t="s">
        <v>1467</v>
      </c>
      <c r="D1311">
        <v>630</v>
      </c>
      <c r="E1311">
        <v>0</v>
      </c>
      <c r="F1311" s="1">
        <v>0.98</v>
      </c>
      <c r="G1311" s="1">
        <v>0.98</v>
      </c>
      <c r="H1311" t="s">
        <v>1468</v>
      </c>
    </row>
    <row r="1312" spans="1:8">
      <c r="C1312" t="s">
        <v>1469</v>
      </c>
      <c r="D1312">
        <v>652</v>
      </c>
      <c r="E1312">
        <v>0</v>
      </c>
      <c r="F1312" s="1">
        <v>0.97</v>
      </c>
      <c r="G1312" s="1">
        <v>0.97</v>
      </c>
      <c r="H1312" t="s">
        <v>1470</v>
      </c>
    </row>
    <row r="1313" spans="1:8">
      <c r="C1313" t="s">
        <v>1471</v>
      </c>
      <c r="D1313">
        <v>631</v>
      </c>
      <c r="E1313">
        <v>0</v>
      </c>
      <c r="F1313" s="1">
        <v>0.98</v>
      </c>
      <c r="G1313" s="1">
        <v>0.98</v>
      </c>
      <c r="H1313" t="s">
        <v>1472</v>
      </c>
    </row>
    <row r="1314" spans="1:8">
      <c r="C1314" t="s">
        <v>1473</v>
      </c>
      <c r="D1314">
        <v>630</v>
      </c>
      <c r="E1314">
        <v>0</v>
      </c>
      <c r="F1314" s="1">
        <v>0.98</v>
      </c>
      <c r="G1314" s="1">
        <v>0.98</v>
      </c>
      <c r="H1314" t="s">
        <v>1269</v>
      </c>
    </row>
    <row r="1315" spans="1:8">
      <c r="A1315" t="s">
        <v>85</v>
      </c>
    </row>
    <row r="1316" spans="1:8">
      <c r="A1316" t="s">
        <v>85</v>
      </c>
    </row>
    <row r="1317" spans="1:8">
      <c r="A1317" t="s">
        <v>1270</v>
      </c>
      <c r="B1317" t="s">
        <v>886</v>
      </c>
      <c r="C1317" t="s">
        <v>2011</v>
      </c>
      <c r="D1317">
        <v>689</v>
      </c>
      <c r="E1317">
        <v>0</v>
      </c>
      <c r="F1317" s="1">
        <v>0.99</v>
      </c>
      <c r="G1317" s="1">
        <v>0.99</v>
      </c>
      <c r="H1317" t="s">
        <v>2012</v>
      </c>
    </row>
    <row r="1318" spans="1:8">
      <c r="C1318" t="s">
        <v>2013</v>
      </c>
      <c r="D1318">
        <v>679</v>
      </c>
      <c r="E1318">
        <v>0</v>
      </c>
      <c r="F1318" s="1">
        <v>0.99</v>
      </c>
      <c r="G1318" s="1">
        <v>0.99</v>
      </c>
      <c r="H1318" t="s">
        <v>2014</v>
      </c>
    </row>
    <row r="1319" spans="1:8">
      <c r="C1319" t="s">
        <v>352</v>
      </c>
      <c r="D1319">
        <v>701</v>
      </c>
      <c r="E1319">
        <v>0</v>
      </c>
      <c r="F1319" s="1">
        <v>0.99</v>
      </c>
      <c r="G1319" s="1">
        <v>0.99</v>
      </c>
      <c r="H1319" t="s">
        <v>353</v>
      </c>
    </row>
    <row r="1320" spans="1:8">
      <c r="C1320" t="s">
        <v>2015</v>
      </c>
      <c r="D1320">
        <v>689</v>
      </c>
      <c r="E1320">
        <v>0</v>
      </c>
      <c r="F1320" s="1">
        <v>0.99</v>
      </c>
      <c r="G1320" s="1">
        <v>0.99</v>
      </c>
      <c r="H1320" t="s">
        <v>2016</v>
      </c>
    </row>
    <row r="1321" spans="1:8">
      <c r="C1321" t="s">
        <v>2017</v>
      </c>
      <c r="D1321">
        <v>689</v>
      </c>
      <c r="E1321">
        <v>0</v>
      </c>
      <c r="F1321" s="1">
        <v>0.99</v>
      </c>
      <c r="G1321" s="1">
        <v>0.99</v>
      </c>
      <c r="H1321" t="s">
        <v>2018</v>
      </c>
    </row>
    <row r="1322" spans="1:8">
      <c r="C1322" t="s">
        <v>2021</v>
      </c>
      <c r="D1322">
        <v>689</v>
      </c>
      <c r="E1322">
        <v>0</v>
      </c>
      <c r="F1322" s="1">
        <v>0.99</v>
      </c>
      <c r="G1322" s="1">
        <v>0.99</v>
      </c>
      <c r="H1322" t="s">
        <v>2022</v>
      </c>
    </row>
    <row r="1323" spans="1:8">
      <c r="C1323" t="s">
        <v>1163</v>
      </c>
      <c r="D1323">
        <v>701</v>
      </c>
      <c r="E1323">
        <v>0</v>
      </c>
      <c r="F1323" s="1">
        <v>0.99</v>
      </c>
      <c r="G1323" s="1">
        <v>0.99</v>
      </c>
      <c r="H1323" t="s">
        <v>1965</v>
      </c>
    </row>
    <row r="1324" spans="1:8">
      <c r="C1324" t="s">
        <v>2019</v>
      </c>
      <c r="D1324">
        <v>689</v>
      </c>
      <c r="E1324">
        <v>0</v>
      </c>
      <c r="F1324" s="1">
        <v>0.99</v>
      </c>
      <c r="G1324" s="1">
        <v>0.99</v>
      </c>
      <c r="H1324" t="s">
        <v>2020</v>
      </c>
    </row>
    <row r="1325" spans="1:8">
      <c r="C1325" t="s">
        <v>1157</v>
      </c>
      <c r="D1325">
        <v>701</v>
      </c>
      <c r="E1325">
        <v>0</v>
      </c>
      <c r="F1325" s="1">
        <v>0.98</v>
      </c>
      <c r="G1325" s="1">
        <v>0.98</v>
      </c>
      <c r="H1325" t="s">
        <v>1158</v>
      </c>
    </row>
    <row r="1326" spans="1:8">
      <c r="A1326" t="s">
        <v>85</v>
      </c>
    </row>
    <row r="1327" spans="1:8">
      <c r="A1327" t="s">
        <v>85</v>
      </c>
    </row>
    <row r="1328" spans="1:8">
      <c r="A1328" t="s">
        <v>912</v>
      </c>
      <c r="B1328" t="s">
        <v>886</v>
      </c>
      <c r="C1328" t="s">
        <v>913</v>
      </c>
      <c r="D1328">
        <v>64</v>
      </c>
      <c r="E1328" s="2">
        <v>8.2883600000000002E-20</v>
      </c>
      <c r="F1328" s="1">
        <v>0.95</v>
      </c>
      <c r="G1328" s="1">
        <v>0.95</v>
      </c>
      <c r="H1328" t="s">
        <v>914</v>
      </c>
    </row>
    <row r="1329" spans="1:8">
      <c r="C1329" t="s">
        <v>1074</v>
      </c>
      <c r="D1329">
        <v>64</v>
      </c>
      <c r="E1329" s="2">
        <v>8.2883600000000002E-20</v>
      </c>
      <c r="F1329" s="1">
        <v>0.95</v>
      </c>
      <c r="G1329" s="1">
        <v>0.95</v>
      </c>
      <c r="H1329" t="s">
        <v>1075</v>
      </c>
    </row>
    <row r="1330" spans="1:8">
      <c r="C1330" t="s">
        <v>915</v>
      </c>
      <c r="D1330">
        <v>64</v>
      </c>
      <c r="E1330" s="2">
        <v>8.2883600000000002E-20</v>
      </c>
      <c r="F1330" s="1">
        <v>0.95</v>
      </c>
      <c r="G1330" s="1">
        <v>0.95</v>
      </c>
      <c r="H1330" t="s">
        <v>916</v>
      </c>
    </row>
    <row r="1331" spans="1:8">
      <c r="C1331" t="s">
        <v>917</v>
      </c>
      <c r="D1331">
        <v>64</v>
      </c>
      <c r="E1331" s="2">
        <v>2.02051E-17</v>
      </c>
      <c r="F1331" s="1">
        <v>0.93</v>
      </c>
      <c r="G1331" s="1">
        <v>0.93</v>
      </c>
      <c r="H1331" t="s">
        <v>918</v>
      </c>
    </row>
    <row r="1332" spans="1:8">
      <c r="C1332" t="s">
        <v>919</v>
      </c>
      <c r="D1332">
        <v>64</v>
      </c>
      <c r="E1332" s="2">
        <v>2.02051E-17</v>
      </c>
      <c r="F1332" s="1">
        <v>0.93</v>
      </c>
      <c r="G1332" s="1">
        <v>0.93</v>
      </c>
      <c r="H1332" t="s">
        <v>920</v>
      </c>
    </row>
    <row r="1333" spans="1:8">
      <c r="C1333" t="s">
        <v>921</v>
      </c>
      <c r="D1333">
        <v>35</v>
      </c>
      <c r="E1333" s="2">
        <v>1.8058499999999999E-8</v>
      </c>
      <c r="F1333" s="1">
        <v>1</v>
      </c>
      <c r="G1333" s="1">
        <v>1</v>
      </c>
      <c r="H1333" t="s">
        <v>922</v>
      </c>
    </row>
    <row r="1334" spans="1:8">
      <c r="C1334" t="s">
        <v>923</v>
      </c>
      <c r="D1334">
        <v>35</v>
      </c>
      <c r="E1334" s="2">
        <v>1.8058499999999999E-8</v>
      </c>
      <c r="F1334" s="1">
        <v>1</v>
      </c>
      <c r="G1334" s="1">
        <v>1</v>
      </c>
      <c r="H1334" t="s">
        <v>924</v>
      </c>
    </row>
    <row r="1335" spans="1:8">
      <c r="C1335" t="s">
        <v>925</v>
      </c>
      <c r="D1335">
        <v>35</v>
      </c>
      <c r="E1335" s="2">
        <v>1.8058499999999999E-8</v>
      </c>
      <c r="F1335" s="1">
        <v>1</v>
      </c>
      <c r="G1335" s="1">
        <v>1</v>
      </c>
      <c r="H1335" t="s">
        <v>926</v>
      </c>
    </row>
    <row r="1336" spans="1:8">
      <c r="C1336" t="s">
        <v>927</v>
      </c>
      <c r="D1336">
        <v>35</v>
      </c>
      <c r="E1336" s="2">
        <v>1.8058499999999999E-8</v>
      </c>
      <c r="F1336" s="1">
        <v>1</v>
      </c>
      <c r="G1336" s="1">
        <v>1</v>
      </c>
      <c r="H1336" t="s">
        <v>928</v>
      </c>
    </row>
    <row r="1337" spans="1:8">
      <c r="A1337" t="s">
        <v>85</v>
      </c>
    </row>
    <row r="1338" spans="1:8">
      <c r="A1338" t="s">
        <v>85</v>
      </c>
    </row>
    <row r="1339" spans="1:8">
      <c r="A1339" t="s">
        <v>912</v>
      </c>
      <c r="B1339" t="s">
        <v>886</v>
      </c>
      <c r="C1339" t="s">
        <v>913</v>
      </c>
      <c r="D1339">
        <v>75</v>
      </c>
      <c r="E1339" s="2">
        <v>2.77009E-32</v>
      </c>
      <c r="F1339" s="1">
        <v>1</v>
      </c>
      <c r="G1339" s="1">
        <v>1</v>
      </c>
      <c r="H1339" t="s">
        <v>914</v>
      </c>
    </row>
    <row r="1340" spans="1:8">
      <c r="C1340" t="s">
        <v>1074</v>
      </c>
      <c r="D1340">
        <v>75</v>
      </c>
      <c r="E1340" s="2">
        <v>2.77009E-32</v>
      </c>
      <c r="F1340" s="1">
        <v>1</v>
      </c>
      <c r="G1340" s="1">
        <v>1</v>
      </c>
      <c r="H1340" t="s">
        <v>1075</v>
      </c>
    </row>
    <row r="1341" spans="1:8">
      <c r="C1341" t="s">
        <v>915</v>
      </c>
      <c r="D1341">
        <v>75</v>
      </c>
      <c r="E1341" s="2">
        <v>2.77009E-32</v>
      </c>
      <c r="F1341" s="1">
        <v>1</v>
      </c>
      <c r="G1341" s="1">
        <v>1</v>
      </c>
      <c r="H1341" t="s">
        <v>916</v>
      </c>
    </row>
    <row r="1342" spans="1:8">
      <c r="C1342" t="s">
        <v>917</v>
      </c>
      <c r="D1342">
        <v>75</v>
      </c>
      <c r="E1342" s="2">
        <v>6.7528399999999999E-30</v>
      </c>
      <c r="F1342" s="1">
        <v>0.98</v>
      </c>
      <c r="G1342" s="1">
        <v>0.98</v>
      </c>
      <c r="H1342" t="s">
        <v>918</v>
      </c>
    </row>
    <row r="1343" spans="1:8">
      <c r="C1343" t="s">
        <v>919</v>
      </c>
      <c r="D1343">
        <v>75</v>
      </c>
      <c r="E1343" s="2">
        <v>6.7528399999999999E-30</v>
      </c>
      <c r="F1343" s="1">
        <v>0.98</v>
      </c>
      <c r="G1343" s="1">
        <v>0.98</v>
      </c>
      <c r="H1343" t="s">
        <v>920</v>
      </c>
    </row>
    <row r="1344" spans="1:8">
      <c r="C1344" t="s">
        <v>2360</v>
      </c>
      <c r="D1344">
        <v>46</v>
      </c>
      <c r="E1344" s="2">
        <v>5.5999899999999997E-15</v>
      </c>
      <c r="F1344" s="1">
        <v>1</v>
      </c>
      <c r="G1344" s="1">
        <v>1</v>
      </c>
      <c r="H1344" t="s">
        <v>2361</v>
      </c>
    </row>
    <row r="1345" spans="1:8">
      <c r="C1345" t="s">
        <v>2362</v>
      </c>
      <c r="D1345">
        <v>46</v>
      </c>
      <c r="E1345" s="2">
        <v>5.5999899999999997E-15</v>
      </c>
      <c r="F1345" s="1">
        <v>1</v>
      </c>
      <c r="G1345" s="1">
        <v>1</v>
      </c>
      <c r="H1345" t="s">
        <v>2363</v>
      </c>
    </row>
    <row r="1346" spans="1:8">
      <c r="C1346" t="s">
        <v>2364</v>
      </c>
      <c r="D1346">
        <v>46</v>
      </c>
      <c r="E1346" s="2">
        <v>5.5999899999999997E-15</v>
      </c>
      <c r="F1346" s="1">
        <v>1</v>
      </c>
      <c r="G1346" s="1">
        <v>1</v>
      </c>
      <c r="H1346" t="s">
        <v>2365</v>
      </c>
    </row>
    <row r="1347" spans="1:8">
      <c r="C1347" t="s">
        <v>2366</v>
      </c>
      <c r="D1347">
        <v>46</v>
      </c>
      <c r="E1347" s="2">
        <v>5.5999899999999997E-15</v>
      </c>
      <c r="F1347" s="1">
        <v>1</v>
      </c>
      <c r="G1347" s="1">
        <v>1</v>
      </c>
      <c r="H1347" t="s">
        <v>2367</v>
      </c>
    </row>
    <row r="1348" spans="1:8">
      <c r="A1348" t="s">
        <v>85</v>
      </c>
    </row>
    <row r="1349" spans="1:8">
      <c r="A1349" t="s">
        <v>85</v>
      </c>
    </row>
    <row r="1350" spans="1:8">
      <c r="A1350" t="s">
        <v>1271</v>
      </c>
      <c r="B1350" t="s">
        <v>886</v>
      </c>
      <c r="C1350" t="s">
        <v>2015</v>
      </c>
      <c r="D1350">
        <v>702</v>
      </c>
      <c r="E1350">
        <v>0</v>
      </c>
      <c r="F1350" s="1">
        <v>0.99</v>
      </c>
      <c r="G1350" s="1">
        <v>0.99</v>
      </c>
      <c r="H1350" t="s">
        <v>2016</v>
      </c>
    </row>
    <row r="1351" spans="1:8">
      <c r="C1351" t="s">
        <v>2017</v>
      </c>
      <c r="D1351">
        <v>702</v>
      </c>
      <c r="E1351">
        <v>0</v>
      </c>
      <c r="F1351" s="1">
        <v>0.99</v>
      </c>
      <c r="G1351" s="1">
        <v>0.99</v>
      </c>
      <c r="H1351" t="s">
        <v>2018</v>
      </c>
    </row>
    <row r="1352" spans="1:8">
      <c r="C1352" t="s">
        <v>352</v>
      </c>
      <c r="D1352">
        <v>709</v>
      </c>
      <c r="E1352">
        <v>0</v>
      </c>
      <c r="F1352" s="1">
        <v>0.99</v>
      </c>
      <c r="G1352" s="1">
        <v>0.99</v>
      </c>
      <c r="H1352" t="s">
        <v>353</v>
      </c>
    </row>
    <row r="1353" spans="1:8">
      <c r="C1353" t="s">
        <v>2019</v>
      </c>
      <c r="D1353">
        <v>702</v>
      </c>
      <c r="E1353">
        <v>0</v>
      </c>
      <c r="F1353" s="1">
        <v>0.99</v>
      </c>
      <c r="G1353" s="1">
        <v>0.99</v>
      </c>
      <c r="H1353" t="s">
        <v>2020</v>
      </c>
    </row>
    <row r="1354" spans="1:8">
      <c r="C1354" t="s">
        <v>1163</v>
      </c>
      <c r="D1354">
        <v>709</v>
      </c>
      <c r="E1354">
        <v>0</v>
      </c>
      <c r="F1354" s="1">
        <v>0.99</v>
      </c>
      <c r="G1354" s="1">
        <v>0.99</v>
      </c>
      <c r="H1354" t="s">
        <v>1965</v>
      </c>
    </row>
    <row r="1355" spans="1:8">
      <c r="C1355" t="s">
        <v>2021</v>
      </c>
      <c r="D1355">
        <v>709</v>
      </c>
      <c r="E1355">
        <v>0</v>
      </c>
      <c r="F1355" s="1">
        <v>0.99</v>
      </c>
      <c r="G1355" s="1">
        <v>0.99</v>
      </c>
      <c r="H1355" t="s">
        <v>2022</v>
      </c>
    </row>
    <row r="1356" spans="1:8">
      <c r="C1356" t="s">
        <v>2023</v>
      </c>
      <c r="D1356">
        <v>695</v>
      </c>
      <c r="E1356">
        <v>0</v>
      </c>
      <c r="F1356" s="1">
        <v>0.99</v>
      </c>
      <c r="G1356" s="1">
        <v>0.99</v>
      </c>
      <c r="H1356" t="s">
        <v>2024</v>
      </c>
    </row>
    <row r="1357" spans="1:8">
      <c r="C1357" t="s">
        <v>2011</v>
      </c>
      <c r="D1357">
        <v>702</v>
      </c>
      <c r="E1357">
        <v>0</v>
      </c>
      <c r="F1357" s="1">
        <v>0.99</v>
      </c>
      <c r="G1357" s="1">
        <v>0.99</v>
      </c>
      <c r="H1357" t="s">
        <v>2012</v>
      </c>
    </row>
    <row r="1358" spans="1:8">
      <c r="C1358" t="s">
        <v>1157</v>
      </c>
      <c r="D1358">
        <v>709</v>
      </c>
      <c r="E1358">
        <v>0</v>
      </c>
      <c r="F1358" s="1">
        <v>0.99</v>
      </c>
      <c r="G1358" s="1">
        <v>0.99</v>
      </c>
      <c r="H1358" t="s">
        <v>1158</v>
      </c>
    </row>
    <row r="1359" spans="1:8">
      <c r="A1359" t="s">
        <v>85</v>
      </c>
    </row>
    <row r="1360" spans="1:8">
      <c r="A1360" t="s">
        <v>85</v>
      </c>
    </row>
    <row r="1361" spans="1:8">
      <c r="A1361" t="s">
        <v>1272</v>
      </c>
      <c r="B1361" t="s">
        <v>886</v>
      </c>
      <c r="C1361" t="s">
        <v>1273</v>
      </c>
      <c r="D1361">
        <v>525</v>
      </c>
      <c r="E1361">
        <v>0</v>
      </c>
      <c r="F1361" s="1">
        <v>0.96</v>
      </c>
      <c r="G1361" s="1">
        <v>0.96</v>
      </c>
      <c r="H1361" t="s">
        <v>1274</v>
      </c>
    </row>
    <row r="1362" spans="1:8">
      <c r="C1362" t="s">
        <v>1275</v>
      </c>
      <c r="D1362">
        <v>525</v>
      </c>
      <c r="E1362">
        <v>0</v>
      </c>
      <c r="F1362" s="1">
        <v>0.96</v>
      </c>
      <c r="G1362" s="1">
        <v>0.96</v>
      </c>
      <c r="H1362" t="s">
        <v>1276</v>
      </c>
    </row>
    <row r="1363" spans="1:8">
      <c r="C1363" t="s">
        <v>1277</v>
      </c>
      <c r="D1363">
        <v>533</v>
      </c>
      <c r="E1363">
        <v>0</v>
      </c>
      <c r="F1363" s="1">
        <v>0.95</v>
      </c>
      <c r="G1363" s="1">
        <v>0.95</v>
      </c>
      <c r="H1363" t="s">
        <v>1278</v>
      </c>
    </row>
    <row r="1364" spans="1:8">
      <c r="C1364" t="s">
        <v>1279</v>
      </c>
      <c r="D1364">
        <v>536</v>
      </c>
      <c r="E1364">
        <v>0</v>
      </c>
      <c r="F1364" s="1">
        <v>0.95</v>
      </c>
      <c r="G1364" s="1">
        <v>0.95</v>
      </c>
      <c r="H1364" t="s">
        <v>1280</v>
      </c>
    </row>
    <row r="1365" spans="1:8">
      <c r="C1365" t="s">
        <v>1281</v>
      </c>
      <c r="D1365">
        <v>535</v>
      </c>
      <c r="E1365">
        <v>0</v>
      </c>
      <c r="F1365" s="1">
        <v>0.95</v>
      </c>
      <c r="G1365" s="1">
        <v>0.95</v>
      </c>
      <c r="H1365" t="s">
        <v>1282</v>
      </c>
    </row>
    <row r="1366" spans="1:8">
      <c r="C1366" t="s">
        <v>1283</v>
      </c>
      <c r="D1366">
        <v>534</v>
      </c>
      <c r="E1366">
        <v>0</v>
      </c>
      <c r="F1366" s="1">
        <v>0.95</v>
      </c>
      <c r="G1366" s="1">
        <v>0.95</v>
      </c>
      <c r="H1366" t="s">
        <v>1284</v>
      </c>
    </row>
    <row r="1367" spans="1:8">
      <c r="C1367" t="s">
        <v>1285</v>
      </c>
      <c r="D1367">
        <v>532</v>
      </c>
      <c r="E1367">
        <v>0</v>
      </c>
      <c r="F1367" s="1">
        <v>0.94</v>
      </c>
      <c r="G1367" s="1">
        <v>0.94</v>
      </c>
      <c r="H1367" t="s">
        <v>1286</v>
      </c>
    </row>
    <row r="1368" spans="1:8">
      <c r="C1368" t="s">
        <v>1287</v>
      </c>
      <c r="D1368">
        <v>528</v>
      </c>
      <c r="E1368">
        <v>0</v>
      </c>
      <c r="F1368" s="1">
        <v>0.95</v>
      </c>
      <c r="G1368" s="1">
        <v>0.95</v>
      </c>
      <c r="H1368" t="s">
        <v>1288</v>
      </c>
    </row>
    <row r="1369" spans="1:8">
      <c r="C1369" t="s">
        <v>1289</v>
      </c>
      <c r="D1369">
        <v>535</v>
      </c>
      <c r="E1369">
        <v>0</v>
      </c>
      <c r="F1369" s="1">
        <v>0.94</v>
      </c>
      <c r="G1369" s="1">
        <v>0.94</v>
      </c>
      <c r="H1369" t="s">
        <v>1290</v>
      </c>
    </row>
    <row r="1370" spans="1:8">
      <c r="A1370" t="s">
        <v>85</v>
      </c>
    </row>
    <row r="1371" spans="1:8">
      <c r="A1371" t="s">
        <v>85</v>
      </c>
    </row>
    <row r="1372" spans="1:8">
      <c r="A1372" t="s">
        <v>1291</v>
      </c>
      <c r="B1372" t="s">
        <v>886</v>
      </c>
      <c r="C1372" t="s">
        <v>243</v>
      </c>
      <c r="D1372">
        <v>689</v>
      </c>
      <c r="E1372">
        <v>0</v>
      </c>
      <c r="F1372" s="1">
        <v>0.99</v>
      </c>
      <c r="G1372" s="1">
        <v>0.99</v>
      </c>
      <c r="H1372" t="s">
        <v>293</v>
      </c>
    </row>
    <row r="1373" spans="1:8">
      <c r="C1373" t="s">
        <v>1147</v>
      </c>
      <c r="D1373">
        <v>689</v>
      </c>
      <c r="E1373">
        <v>0</v>
      </c>
      <c r="F1373" s="1">
        <v>0.99</v>
      </c>
      <c r="G1373" s="1">
        <v>0.99</v>
      </c>
      <c r="H1373" t="s">
        <v>1148</v>
      </c>
    </row>
    <row r="1374" spans="1:8">
      <c r="C1374" t="s">
        <v>1149</v>
      </c>
      <c r="D1374">
        <v>689</v>
      </c>
      <c r="E1374">
        <v>0</v>
      </c>
      <c r="F1374" s="1">
        <v>0.99</v>
      </c>
      <c r="G1374" s="1">
        <v>0.99</v>
      </c>
      <c r="H1374" t="s">
        <v>1150</v>
      </c>
    </row>
    <row r="1375" spans="1:8">
      <c r="C1375" t="s">
        <v>1151</v>
      </c>
      <c r="D1375">
        <v>689</v>
      </c>
      <c r="E1375">
        <v>0</v>
      </c>
      <c r="F1375" s="1">
        <v>0.99</v>
      </c>
      <c r="G1375" s="1">
        <v>0.99</v>
      </c>
      <c r="H1375" t="s">
        <v>1152</v>
      </c>
    </row>
    <row r="1376" spans="1:8">
      <c r="C1376" t="s">
        <v>1153</v>
      </c>
      <c r="D1376">
        <v>689</v>
      </c>
      <c r="E1376">
        <v>0</v>
      </c>
      <c r="F1376" s="1">
        <v>0.99</v>
      </c>
      <c r="G1376" s="1">
        <v>0.99</v>
      </c>
      <c r="H1376" t="s">
        <v>1154</v>
      </c>
    </row>
    <row r="1377" spans="1:8">
      <c r="C1377" t="s">
        <v>953</v>
      </c>
      <c r="D1377">
        <v>696</v>
      </c>
      <c r="E1377">
        <v>0</v>
      </c>
      <c r="F1377" s="1">
        <v>0.98</v>
      </c>
      <c r="G1377" s="1">
        <v>0.98</v>
      </c>
      <c r="H1377" t="s">
        <v>954</v>
      </c>
    </row>
    <row r="1378" spans="1:8">
      <c r="C1378" t="s">
        <v>955</v>
      </c>
      <c r="D1378">
        <v>696</v>
      </c>
      <c r="E1378">
        <v>0</v>
      </c>
      <c r="F1378" s="1">
        <v>0.98</v>
      </c>
      <c r="G1378" s="1">
        <v>0.98</v>
      </c>
      <c r="H1378" t="s">
        <v>956</v>
      </c>
    </row>
    <row r="1379" spans="1:8">
      <c r="C1379" t="s">
        <v>1610</v>
      </c>
      <c r="D1379">
        <v>689</v>
      </c>
      <c r="E1379">
        <v>0</v>
      </c>
      <c r="F1379" s="1">
        <v>0.98</v>
      </c>
      <c r="G1379" s="1">
        <v>0.98</v>
      </c>
      <c r="H1379" t="s">
        <v>1611</v>
      </c>
    </row>
    <row r="1380" spans="1:8">
      <c r="C1380" t="s">
        <v>1861</v>
      </c>
      <c r="D1380">
        <v>689</v>
      </c>
      <c r="E1380">
        <v>0</v>
      </c>
      <c r="F1380" s="1">
        <v>0.98</v>
      </c>
      <c r="G1380" s="1">
        <v>0.98</v>
      </c>
      <c r="H1380" t="s">
        <v>1862</v>
      </c>
    </row>
    <row r="1381" spans="1:8">
      <c r="A1381" t="s">
        <v>85</v>
      </c>
    </row>
    <row r="1382" spans="1:8">
      <c r="A1382" t="s">
        <v>85</v>
      </c>
    </row>
    <row r="1383" spans="1:8">
      <c r="A1383" t="s">
        <v>1292</v>
      </c>
      <c r="B1383" t="s">
        <v>886</v>
      </c>
      <c r="C1383" t="s">
        <v>958</v>
      </c>
      <c r="D1383">
        <v>560</v>
      </c>
      <c r="E1383">
        <v>0</v>
      </c>
      <c r="F1383" s="1">
        <v>0.97</v>
      </c>
      <c r="G1383" s="1">
        <v>0.97</v>
      </c>
      <c r="H1383" t="s">
        <v>959</v>
      </c>
    </row>
    <row r="1384" spans="1:8">
      <c r="C1384" t="s">
        <v>960</v>
      </c>
      <c r="D1384">
        <v>581</v>
      </c>
      <c r="E1384">
        <v>0</v>
      </c>
      <c r="F1384" s="1">
        <v>0.96</v>
      </c>
      <c r="G1384" s="1">
        <v>0.96</v>
      </c>
      <c r="H1384" t="s">
        <v>961</v>
      </c>
    </row>
    <row r="1385" spans="1:8">
      <c r="C1385" t="s">
        <v>962</v>
      </c>
      <c r="D1385">
        <v>535</v>
      </c>
      <c r="E1385">
        <v>0</v>
      </c>
      <c r="F1385" s="1">
        <v>0.97</v>
      </c>
      <c r="G1385" s="1">
        <v>0.97</v>
      </c>
      <c r="H1385" t="s">
        <v>963</v>
      </c>
    </row>
    <row r="1386" spans="1:8">
      <c r="C1386" t="s">
        <v>964</v>
      </c>
      <c r="D1386">
        <v>535</v>
      </c>
      <c r="E1386">
        <v>0</v>
      </c>
      <c r="F1386" s="1">
        <v>0.97</v>
      </c>
      <c r="G1386" s="1">
        <v>0.97</v>
      </c>
      <c r="H1386" t="s">
        <v>965</v>
      </c>
    </row>
    <row r="1387" spans="1:8">
      <c r="C1387" t="s">
        <v>968</v>
      </c>
      <c r="D1387">
        <v>630</v>
      </c>
      <c r="E1387">
        <v>0</v>
      </c>
      <c r="F1387" s="1">
        <v>0.93</v>
      </c>
      <c r="G1387" s="1">
        <v>0.93</v>
      </c>
      <c r="H1387" t="s">
        <v>1839</v>
      </c>
    </row>
    <row r="1388" spans="1:8">
      <c r="C1388" t="s">
        <v>966</v>
      </c>
      <c r="D1388">
        <v>639</v>
      </c>
      <c r="E1388">
        <v>0</v>
      </c>
      <c r="F1388" s="1">
        <v>0.92</v>
      </c>
      <c r="G1388" s="1">
        <v>0.92</v>
      </c>
      <c r="H1388" t="s">
        <v>967</v>
      </c>
    </row>
    <row r="1389" spans="1:8">
      <c r="C1389" t="s">
        <v>1840</v>
      </c>
      <c r="D1389">
        <v>645</v>
      </c>
      <c r="E1389">
        <v>0</v>
      </c>
      <c r="F1389" s="1">
        <v>0.92</v>
      </c>
      <c r="G1389" s="1">
        <v>0.92</v>
      </c>
      <c r="H1389" t="s">
        <v>1841</v>
      </c>
    </row>
    <row r="1390" spans="1:8">
      <c r="C1390" t="s">
        <v>1842</v>
      </c>
      <c r="D1390">
        <v>646</v>
      </c>
      <c r="E1390">
        <v>0</v>
      </c>
      <c r="F1390" s="1">
        <v>0.92</v>
      </c>
      <c r="G1390" s="1">
        <v>0.92</v>
      </c>
      <c r="H1390" t="s">
        <v>1843</v>
      </c>
    </row>
    <row r="1391" spans="1:8">
      <c r="C1391" t="s">
        <v>1848</v>
      </c>
      <c r="D1391">
        <v>610</v>
      </c>
      <c r="E1391">
        <v>0</v>
      </c>
      <c r="F1391" s="1">
        <v>0.92</v>
      </c>
      <c r="G1391" s="1">
        <v>0.92</v>
      </c>
      <c r="H1391" t="s">
        <v>1849</v>
      </c>
    </row>
    <row r="1392" spans="1:8">
      <c r="A1392" t="s">
        <v>85</v>
      </c>
    </row>
    <row r="1393" spans="1:8">
      <c r="A1393" t="s">
        <v>85</v>
      </c>
    </row>
    <row r="1394" spans="1:8">
      <c r="A1394" t="s">
        <v>1293</v>
      </c>
      <c r="B1394" t="s">
        <v>886</v>
      </c>
      <c r="C1394" t="s">
        <v>2011</v>
      </c>
      <c r="D1394">
        <v>684</v>
      </c>
      <c r="E1394">
        <v>0</v>
      </c>
      <c r="F1394" s="1">
        <v>0.98</v>
      </c>
      <c r="G1394" s="1">
        <v>0.98</v>
      </c>
      <c r="H1394" t="s">
        <v>2012</v>
      </c>
    </row>
    <row r="1395" spans="1:8">
      <c r="C1395" t="s">
        <v>2015</v>
      </c>
      <c r="D1395">
        <v>684</v>
      </c>
      <c r="E1395">
        <v>0</v>
      </c>
      <c r="F1395" s="1">
        <v>0.98</v>
      </c>
      <c r="G1395" s="1">
        <v>0.98</v>
      </c>
      <c r="H1395" t="s">
        <v>2016</v>
      </c>
    </row>
    <row r="1396" spans="1:8">
      <c r="C1396" t="s">
        <v>2017</v>
      </c>
      <c r="D1396">
        <v>684</v>
      </c>
      <c r="E1396">
        <v>0</v>
      </c>
      <c r="F1396" s="1">
        <v>0.98</v>
      </c>
      <c r="G1396" s="1">
        <v>0.98</v>
      </c>
      <c r="H1396" t="s">
        <v>2018</v>
      </c>
    </row>
    <row r="1397" spans="1:8">
      <c r="C1397" t="s">
        <v>2013</v>
      </c>
      <c r="D1397">
        <v>673</v>
      </c>
      <c r="E1397">
        <v>0</v>
      </c>
      <c r="F1397" s="1">
        <v>0.98</v>
      </c>
      <c r="G1397" s="1">
        <v>0.98</v>
      </c>
      <c r="H1397" t="s">
        <v>2014</v>
      </c>
    </row>
    <row r="1398" spans="1:8">
      <c r="C1398" t="s">
        <v>2021</v>
      </c>
      <c r="D1398">
        <v>685</v>
      </c>
      <c r="E1398">
        <v>0</v>
      </c>
      <c r="F1398" s="1">
        <v>0.98</v>
      </c>
      <c r="G1398" s="1">
        <v>0.98</v>
      </c>
      <c r="H1398" t="s">
        <v>2022</v>
      </c>
    </row>
    <row r="1399" spans="1:8">
      <c r="C1399" t="s">
        <v>352</v>
      </c>
      <c r="D1399">
        <v>691</v>
      </c>
      <c r="E1399">
        <v>0</v>
      </c>
      <c r="F1399" s="1">
        <v>0.98</v>
      </c>
      <c r="G1399" s="1">
        <v>0.98</v>
      </c>
      <c r="H1399" t="s">
        <v>353</v>
      </c>
    </row>
    <row r="1400" spans="1:8">
      <c r="C1400" t="s">
        <v>2019</v>
      </c>
      <c r="D1400">
        <v>684</v>
      </c>
      <c r="E1400">
        <v>0</v>
      </c>
      <c r="F1400" s="1">
        <v>0.98</v>
      </c>
      <c r="G1400" s="1">
        <v>0.98</v>
      </c>
      <c r="H1400" t="s">
        <v>2020</v>
      </c>
    </row>
    <row r="1401" spans="1:8">
      <c r="C1401" t="s">
        <v>1163</v>
      </c>
      <c r="D1401">
        <v>691</v>
      </c>
      <c r="E1401">
        <v>0</v>
      </c>
      <c r="F1401" s="1">
        <v>0.98</v>
      </c>
      <c r="G1401" s="1">
        <v>0.98</v>
      </c>
      <c r="H1401" t="s">
        <v>1965</v>
      </c>
    </row>
    <row r="1402" spans="1:8">
      <c r="C1402" t="s">
        <v>2023</v>
      </c>
      <c r="D1402">
        <v>683</v>
      </c>
      <c r="E1402">
        <v>0</v>
      </c>
      <c r="F1402" s="1">
        <v>0.98</v>
      </c>
      <c r="G1402" s="1">
        <v>0.98</v>
      </c>
      <c r="H1402" t="s">
        <v>2024</v>
      </c>
    </row>
    <row r="1403" spans="1:8">
      <c r="A1403" t="s">
        <v>85</v>
      </c>
    </row>
    <row r="1404" spans="1:8">
      <c r="A1404" t="s">
        <v>85</v>
      </c>
    </row>
    <row r="1405" spans="1:8">
      <c r="A1405" t="s">
        <v>929</v>
      </c>
      <c r="B1405" t="s">
        <v>886</v>
      </c>
      <c r="C1405" t="s">
        <v>930</v>
      </c>
      <c r="D1405">
        <v>525</v>
      </c>
      <c r="E1405">
        <v>0</v>
      </c>
      <c r="F1405" s="1">
        <v>0.97</v>
      </c>
      <c r="G1405" s="1">
        <v>0.97</v>
      </c>
      <c r="H1405" t="s">
        <v>931</v>
      </c>
    </row>
    <row r="1406" spans="1:8">
      <c r="C1406" t="s">
        <v>932</v>
      </c>
      <c r="D1406">
        <v>525</v>
      </c>
      <c r="E1406">
        <v>0</v>
      </c>
      <c r="F1406" s="1">
        <v>0.97</v>
      </c>
      <c r="G1406" s="1">
        <v>0.97</v>
      </c>
      <c r="H1406" t="s">
        <v>933</v>
      </c>
    </row>
    <row r="1407" spans="1:8">
      <c r="C1407" t="s">
        <v>934</v>
      </c>
      <c r="D1407">
        <v>525</v>
      </c>
      <c r="E1407">
        <v>0</v>
      </c>
      <c r="F1407" s="1">
        <v>0.97</v>
      </c>
      <c r="G1407" s="1">
        <v>0.97</v>
      </c>
      <c r="H1407" t="s">
        <v>935</v>
      </c>
    </row>
    <row r="1408" spans="1:8">
      <c r="C1408" t="s">
        <v>936</v>
      </c>
      <c r="D1408">
        <v>524</v>
      </c>
      <c r="E1408">
        <v>0</v>
      </c>
      <c r="F1408" s="1">
        <v>0.97</v>
      </c>
      <c r="G1408" s="1">
        <v>0.97</v>
      </c>
      <c r="H1408" t="s">
        <v>937</v>
      </c>
    </row>
    <row r="1409" spans="1:8">
      <c r="C1409" t="s">
        <v>938</v>
      </c>
      <c r="D1409">
        <v>525</v>
      </c>
      <c r="E1409">
        <v>0</v>
      </c>
      <c r="F1409" s="1">
        <v>0.97</v>
      </c>
      <c r="G1409" s="1">
        <v>0.97</v>
      </c>
      <c r="H1409" t="s">
        <v>939</v>
      </c>
    </row>
    <row r="1410" spans="1:8">
      <c r="C1410" t="s">
        <v>940</v>
      </c>
      <c r="D1410">
        <v>516</v>
      </c>
      <c r="E1410">
        <v>0</v>
      </c>
      <c r="F1410" s="1">
        <v>0.92</v>
      </c>
      <c r="G1410" s="1">
        <v>0.92</v>
      </c>
      <c r="H1410" t="s">
        <v>941</v>
      </c>
    </row>
    <row r="1411" spans="1:8">
      <c r="C1411" t="s">
        <v>942</v>
      </c>
      <c r="D1411">
        <v>516</v>
      </c>
      <c r="E1411">
        <v>0</v>
      </c>
      <c r="F1411" s="1">
        <v>0.92</v>
      </c>
      <c r="G1411" s="1">
        <v>0.92</v>
      </c>
      <c r="H1411" t="s">
        <v>943</v>
      </c>
    </row>
    <row r="1412" spans="1:8">
      <c r="C1412" t="s">
        <v>944</v>
      </c>
      <c r="D1412">
        <v>516</v>
      </c>
      <c r="E1412">
        <v>0</v>
      </c>
      <c r="F1412" s="1">
        <v>0.92</v>
      </c>
      <c r="G1412" s="1">
        <v>0.92</v>
      </c>
      <c r="H1412" t="s">
        <v>1826</v>
      </c>
    </row>
    <row r="1413" spans="1:8">
      <c r="C1413" t="s">
        <v>1827</v>
      </c>
      <c r="D1413">
        <v>516</v>
      </c>
      <c r="E1413">
        <v>0</v>
      </c>
      <c r="F1413" s="1">
        <v>0.92</v>
      </c>
      <c r="G1413" s="1">
        <v>0.92</v>
      </c>
      <c r="H1413" t="s">
        <v>1828</v>
      </c>
    </row>
    <row r="1414" spans="1:8">
      <c r="A1414" t="s">
        <v>85</v>
      </c>
    </row>
    <row r="1415" spans="1:8">
      <c r="A1415" t="s">
        <v>85</v>
      </c>
    </row>
    <row r="1416" spans="1:8">
      <c r="A1416" t="s">
        <v>1294</v>
      </c>
      <c r="B1416" t="s">
        <v>886</v>
      </c>
      <c r="C1416" t="s">
        <v>1108</v>
      </c>
      <c r="D1416">
        <v>678</v>
      </c>
      <c r="E1416">
        <v>0</v>
      </c>
      <c r="F1416" s="1">
        <v>0.99</v>
      </c>
      <c r="G1416" s="1">
        <v>0.99</v>
      </c>
      <c r="H1416" t="s">
        <v>1109</v>
      </c>
    </row>
    <row r="1417" spans="1:8">
      <c r="C1417" t="s">
        <v>1118</v>
      </c>
      <c r="D1417">
        <v>678</v>
      </c>
      <c r="E1417">
        <v>0</v>
      </c>
      <c r="F1417" s="1">
        <v>0.99</v>
      </c>
      <c r="G1417" s="1">
        <v>0.99</v>
      </c>
      <c r="H1417" t="s">
        <v>1119</v>
      </c>
    </row>
    <row r="1418" spans="1:8">
      <c r="C1418" t="s">
        <v>1120</v>
      </c>
      <c r="D1418">
        <v>678</v>
      </c>
      <c r="E1418">
        <v>0</v>
      </c>
      <c r="F1418" s="1">
        <v>0.99</v>
      </c>
      <c r="G1418" s="1">
        <v>0.99</v>
      </c>
      <c r="H1418" t="s">
        <v>1121</v>
      </c>
    </row>
    <row r="1419" spans="1:8">
      <c r="C1419" t="s">
        <v>1110</v>
      </c>
      <c r="D1419">
        <v>678</v>
      </c>
      <c r="E1419">
        <v>0</v>
      </c>
      <c r="F1419" s="1">
        <v>0.99</v>
      </c>
      <c r="G1419" s="1">
        <v>0.99</v>
      </c>
      <c r="H1419" t="s">
        <v>1111</v>
      </c>
    </row>
    <row r="1420" spans="1:8">
      <c r="C1420" t="s">
        <v>1112</v>
      </c>
      <c r="D1420">
        <v>679</v>
      </c>
      <c r="E1420">
        <v>0</v>
      </c>
      <c r="F1420" s="1">
        <v>0.98</v>
      </c>
      <c r="G1420" s="1">
        <v>0.98</v>
      </c>
      <c r="H1420" t="s">
        <v>1113</v>
      </c>
    </row>
    <row r="1421" spans="1:8">
      <c r="C1421" t="s">
        <v>1127</v>
      </c>
      <c r="D1421">
        <v>672</v>
      </c>
      <c r="E1421">
        <v>0</v>
      </c>
      <c r="F1421" s="1">
        <v>0.99</v>
      </c>
      <c r="G1421" s="1">
        <v>0.99</v>
      </c>
      <c r="H1421" t="s">
        <v>1128</v>
      </c>
    </row>
    <row r="1422" spans="1:8">
      <c r="C1422" t="s">
        <v>297</v>
      </c>
      <c r="D1422">
        <v>682</v>
      </c>
      <c r="E1422">
        <v>0</v>
      </c>
      <c r="F1422" s="1">
        <v>0.98</v>
      </c>
      <c r="G1422" s="1">
        <v>0.98</v>
      </c>
      <c r="H1422" t="s">
        <v>298</v>
      </c>
    </row>
    <row r="1423" spans="1:8">
      <c r="C1423" t="s">
        <v>1872</v>
      </c>
      <c r="D1423">
        <v>652</v>
      </c>
      <c r="E1423">
        <v>0</v>
      </c>
      <c r="F1423" s="1">
        <v>0.99</v>
      </c>
      <c r="G1423" s="1">
        <v>0.99</v>
      </c>
      <c r="H1423" t="s">
        <v>1873</v>
      </c>
    </row>
    <row r="1424" spans="1:8">
      <c r="C1424" t="s">
        <v>1122</v>
      </c>
      <c r="D1424">
        <v>678</v>
      </c>
      <c r="E1424">
        <v>0</v>
      </c>
      <c r="F1424" s="1">
        <v>0.98</v>
      </c>
      <c r="G1424" s="1">
        <v>0.98</v>
      </c>
      <c r="H1424" t="s">
        <v>1123</v>
      </c>
    </row>
    <row r="1425" spans="1:8">
      <c r="A1425" t="s">
        <v>85</v>
      </c>
    </row>
    <row r="1426" spans="1:8">
      <c r="A1426" t="s">
        <v>85</v>
      </c>
    </row>
    <row r="1427" spans="1:8">
      <c r="A1427" t="s">
        <v>1829</v>
      </c>
      <c r="B1427" t="s">
        <v>886</v>
      </c>
      <c r="C1427" t="s">
        <v>1830</v>
      </c>
      <c r="D1427">
        <v>388</v>
      </c>
      <c r="E1427">
        <v>0</v>
      </c>
      <c r="F1427" s="1">
        <v>0.98</v>
      </c>
      <c r="G1427" s="1">
        <v>0.98</v>
      </c>
      <c r="H1427" t="s">
        <v>1831</v>
      </c>
    </row>
    <row r="1428" spans="1:8">
      <c r="C1428" t="s">
        <v>1832</v>
      </c>
      <c r="D1428">
        <v>387</v>
      </c>
      <c r="E1428" s="2">
        <v>9.7409499999999994E-177</v>
      </c>
      <c r="F1428" s="1">
        <v>0.96</v>
      </c>
      <c r="G1428" s="1">
        <v>0.96</v>
      </c>
      <c r="H1428" t="s">
        <v>1833</v>
      </c>
    </row>
    <row r="1429" spans="1:8">
      <c r="C1429" t="s">
        <v>1834</v>
      </c>
      <c r="D1429">
        <v>388</v>
      </c>
      <c r="E1429" s="2">
        <v>8.7060700000000009E-168</v>
      </c>
      <c r="F1429" s="1">
        <v>0.95</v>
      </c>
      <c r="G1429" s="1">
        <v>0.95</v>
      </c>
      <c r="H1429" t="s">
        <v>1835</v>
      </c>
    </row>
    <row r="1430" spans="1:8">
      <c r="C1430" t="s">
        <v>1836</v>
      </c>
      <c r="D1430">
        <v>388</v>
      </c>
      <c r="E1430" s="2">
        <v>8.7060700000000009E-168</v>
      </c>
      <c r="F1430" s="1">
        <v>0.95</v>
      </c>
      <c r="G1430" s="1">
        <v>0.95</v>
      </c>
      <c r="H1430" t="s">
        <v>1837</v>
      </c>
    </row>
    <row r="1431" spans="1:8">
      <c r="C1431" t="s">
        <v>1838</v>
      </c>
      <c r="D1431">
        <v>388</v>
      </c>
      <c r="E1431" s="2">
        <v>8.7060700000000009E-168</v>
      </c>
      <c r="F1431" s="1">
        <v>0.95</v>
      </c>
      <c r="G1431" s="1">
        <v>0.95</v>
      </c>
      <c r="H1431" t="s">
        <v>2652</v>
      </c>
    </row>
    <row r="1432" spans="1:8">
      <c r="C1432" t="s">
        <v>2653</v>
      </c>
      <c r="D1432">
        <v>388</v>
      </c>
      <c r="E1432" s="2">
        <v>8.7060700000000009E-168</v>
      </c>
      <c r="F1432" s="1">
        <v>0.95</v>
      </c>
      <c r="G1432" s="1">
        <v>0.95</v>
      </c>
      <c r="H1432" t="s">
        <v>2654</v>
      </c>
    </row>
    <row r="1433" spans="1:8">
      <c r="C1433" t="s">
        <v>2655</v>
      </c>
      <c r="D1433">
        <v>388</v>
      </c>
      <c r="E1433" s="2">
        <v>8.7060700000000009E-168</v>
      </c>
      <c r="F1433" s="1">
        <v>0.95</v>
      </c>
      <c r="G1433" s="1">
        <v>0.95</v>
      </c>
      <c r="H1433" t="s">
        <v>2656</v>
      </c>
    </row>
    <row r="1434" spans="1:8">
      <c r="C1434" t="s">
        <v>2657</v>
      </c>
      <c r="D1434">
        <v>388</v>
      </c>
      <c r="E1434" s="2">
        <v>1.35931E-166</v>
      </c>
      <c r="F1434" s="1">
        <v>0.95</v>
      </c>
      <c r="G1434" s="1">
        <v>0.95</v>
      </c>
      <c r="H1434" t="s">
        <v>2658</v>
      </c>
    </row>
    <row r="1435" spans="1:8">
      <c r="C1435" t="s">
        <v>2659</v>
      </c>
      <c r="D1435">
        <v>346</v>
      </c>
      <c r="E1435" s="2">
        <v>5.3711299999999999E-166</v>
      </c>
      <c r="F1435" s="1">
        <v>0.97</v>
      </c>
      <c r="G1435" s="1">
        <v>0.97</v>
      </c>
      <c r="H1435" t="s">
        <v>2660</v>
      </c>
    </row>
    <row r="1436" spans="1:8">
      <c r="A1436" t="s">
        <v>85</v>
      </c>
    </row>
    <row r="1437" spans="1:8">
      <c r="A1437" t="s">
        <v>85</v>
      </c>
    </row>
    <row r="1438" spans="1:8">
      <c r="A1438" t="s">
        <v>1829</v>
      </c>
      <c r="B1438" t="s">
        <v>886</v>
      </c>
      <c r="C1438" t="s">
        <v>1830</v>
      </c>
      <c r="D1438">
        <v>385</v>
      </c>
      <c r="E1438">
        <v>0</v>
      </c>
      <c r="F1438" s="1">
        <v>0.98</v>
      </c>
      <c r="G1438" s="1">
        <v>0.98</v>
      </c>
      <c r="H1438" t="s">
        <v>1831</v>
      </c>
    </row>
    <row r="1439" spans="1:8">
      <c r="C1439" t="s">
        <v>1832</v>
      </c>
      <c r="D1439">
        <v>384</v>
      </c>
      <c r="E1439">
        <v>0</v>
      </c>
      <c r="F1439" s="1">
        <v>0.96</v>
      </c>
      <c r="G1439" s="1">
        <v>0.96</v>
      </c>
      <c r="H1439" t="s">
        <v>1833</v>
      </c>
    </row>
    <row r="1440" spans="1:8">
      <c r="C1440" t="s">
        <v>2659</v>
      </c>
      <c r="D1440">
        <v>343</v>
      </c>
      <c r="E1440" s="2">
        <v>1.0871999999999999E-170</v>
      </c>
      <c r="F1440" s="1">
        <v>0.97</v>
      </c>
      <c r="G1440" s="1">
        <v>0.97</v>
      </c>
      <c r="H1440" t="s">
        <v>2660</v>
      </c>
    </row>
    <row r="1441" spans="1:8">
      <c r="C1441" t="s">
        <v>1834</v>
      </c>
      <c r="D1441">
        <v>390</v>
      </c>
      <c r="E1441" s="2">
        <v>4.13808E-167</v>
      </c>
      <c r="F1441" s="1">
        <v>0.95</v>
      </c>
      <c r="G1441" s="1">
        <v>0.95</v>
      </c>
      <c r="H1441" t="s">
        <v>1835</v>
      </c>
    </row>
    <row r="1442" spans="1:8">
      <c r="C1442" t="s">
        <v>1836</v>
      </c>
      <c r="D1442">
        <v>390</v>
      </c>
      <c r="E1442" s="2">
        <v>4.13808E-167</v>
      </c>
      <c r="F1442" s="1">
        <v>0.95</v>
      </c>
      <c r="G1442" s="1">
        <v>0.95</v>
      </c>
      <c r="H1442" t="s">
        <v>1837</v>
      </c>
    </row>
    <row r="1443" spans="1:8">
      <c r="C1443" t="s">
        <v>1838</v>
      </c>
      <c r="D1443">
        <v>390</v>
      </c>
      <c r="E1443" s="2">
        <v>4.13808E-167</v>
      </c>
      <c r="F1443" s="1">
        <v>0.95</v>
      </c>
      <c r="G1443" s="1">
        <v>0.95</v>
      </c>
      <c r="H1443" t="s">
        <v>2652</v>
      </c>
    </row>
    <row r="1444" spans="1:8">
      <c r="C1444" t="s">
        <v>2655</v>
      </c>
      <c r="D1444">
        <v>390</v>
      </c>
      <c r="E1444" s="2">
        <v>4.13808E-167</v>
      </c>
      <c r="F1444" s="1">
        <v>0.95</v>
      </c>
      <c r="G1444" s="1">
        <v>0.95</v>
      </c>
      <c r="H1444" t="s">
        <v>2656</v>
      </c>
    </row>
    <row r="1445" spans="1:8">
      <c r="C1445" t="s">
        <v>2653</v>
      </c>
      <c r="D1445">
        <v>390</v>
      </c>
      <c r="E1445" s="2">
        <v>4.13808E-167</v>
      </c>
      <c r="F1445" s="1">
        <v>0.95</v>
      </c>
      <c r="G1445" s="1">
        <v>0.95</v>
      </c>
      <c r="H1445" t="s">
        <v>2654</v>
      </c>
    </row>
    <row r="1446" spans="1:8">
      <c r="C1446" t="s">
        <v>2657</v>
      </c>
      <c r="D1446">
        <v>390</v>
      </c>
      <c r="E1446" s="2">
        <v>6.46092E-166</v>
      </c>
      <c r="F1446" s="1">
        <v>0.94</v>
      </c>
      <c r="G1446" s="1">
        <v>0.94</v>
      </c>
      <c r="H1446" t="s">
        <v>2658</v>
      </c>
    </row>
    <row r="1447" spans="1:8">
      <c r="A1447" t="s">
        <v>85</v>
      </c>
    </row>
    <row r="1448" spans="1:8">
      <c r="A1448" t="s">
        <v>85</v>
      </c>
    </row>
    <row r="1449" spans="1:8">
      <c r="A1449" t="s">
        <v>2661</v>
      </c>
      <c r="B1449" t="s">
        <v>886</v>
      </c>
      <c r="C1449" t="s">
        <v>1264</v>
      </c>
    </row>
    <row r="1450" spans="1:8">
      <c r="A1450" t="s">
        <v>85</v>
      </c>
    </row>
    <row r="1451" spans="1:8">
      <c r="A1451" t="s">
        <v>85</v>
      </c>
    </row>
    <row r="1452" spans="1:8">
      <c r="A1452" t="s">
        <v>2662</v>
      </c>
      <c r="B1452" t="s">
        <v>886</v>
      </c>
      <c r="C1452" t="s">
        <v>2663</v>
      </c>
      <c r="D1452">
        <v>381</v>
      </c>
      <c r="E1452" s="2">
        <v>1.4178099999999999E-163</v>
      </c>
      <c r="F1452" s="1">
        <v>0.93</v>
      </c>
      <c r="G1452" s="1">
        <v>0.93</v>
      </c>
      <c r="H1452" t="s">
        <v>2664</v>
      </c>
    </row>
    <row r="1453" spans="1:8">
      <c r="C1453" t="s">
        <v>2665</v>
      </c>
      <c r="D1453">
        <v>44</v>
      </c>
      <c r="E1453" s="2">
        <v>5.3164100000000004E-12</v>
      </c>
      <c r="F1453" s="1">
        <v>0.97</v>
      </c>
      <c r="G1453" s="1">
        <v>0.97</v>
      </c>
      <c r="H1453" t="s">
        <v>2666</v>
      </c>
    </row>
    <row r="1454" spans="1:8">
      <c r="C1454" t="s">
        <v>2667</v>
      </c>
      <c r="D1454">
        <v>45</v>
      </c>
      <c r="E1454" s="2">
        <v>1.34546E-12</v>
      </c>
      <c r="F1454" s="1">
        <v>0.97</v>
      </c>
      <c r="G1454" s="1">
        <v>0.97</v>
      </c>
      <c r="H1454" t="s">
        <v>2668</v>
      </c>
    </row>
    <row r="1455" spans="1:8">
      <c r="C1455" t="s">
        <v>2669</v>
      </c>
      <c r="D1455">
        <v>166</v>
      </c>
      <c r="E1455" s="2">
        <v>1.56867E-61</v>
      </c>
      <c r="F1455" s="1">
        <v>0.93</v>
      </c>
      <c r="G1455" s="1">
        <v>0.93</v>
      </c>
      <c r="H1455" t="s">
        <v>2670</v>
      </c>
    </row>
    <row r="1456" spans="1:8">
      <c r="C1456" t="s">
        <v>2671</v>
      </c>
      <c r="D1456">
        <v>166</v>
      </c>
      <c r="E1456" s="2">
        <v>1.56867E-61</v>
      </c>
      <c r="F1456" s="1">
        <v>0.93</v>
      </c>
      <c r="G1456" s="1">
        <v>0.93</v>
      </c>
      <c r="H1456" t="s">
        <v>2672</v>
      </c>
    </row>
    <row r="1457" spans="1:8">
      <c r="C1457" t="s">
        <v>2673</v>
      </c>
      <c r="D1457">
        <v>166</v>
      </c>
      <c r="E1457" s="2">
        <v>1.56867E-61</v>
      </c>
      <c r="F1457" s="1">
        <v>0.93</v>
      </c>
      <c r="G1457" s="1">
        <v>0.93</v>
      </c>
      <c r="H1457" t="s">
        <v>2674</v>
      </c>
    </row>
    <row r="1458" spans="1:8">
      <c r="C1458" t="s">
        <v>2675</v>
      </c>
      <c r="D1458">
        <v>45</v>
      </c>
      <c r="E1458" s="2">
        <v>1.34546E-12</v>
      </c>
      <c r="F1458" s="1">
        <v>0.97</v>
      </c>
      <c r="G1458" s="1">
        <v>0.97</v>
      </c>
      <c r="H1458" t="s">
        <v>2676</v>
      </c>
    </row>
    <row r="1459" spans="1:8">
      <c r="C1459" t="s">
        <v>2677</v>
      </c>
      <c r="D1459">
        <v>34</v>
      </c>
      <c r="E1459" s="2">
        <v>4.9328600000000004E-6</v>
      </c>
      <c r="F1459" s="1">
        <v>0.97</v>
      </c>
      <c r="G1459" s="1">
        <v>0.97</v>
      </c>
      <c r="H1459" t="s">
        <v>2678</v>
      </c>
    </row>
    <row r="1460" spans="1:8">
      <c r="C1460" t="s">
        <v>539</v>
      </c>
      <c r="D1460">
        <v>161</v>
      </c>
      <c r="E1460" s="2">
        <v>3.6835300000000002E-56</v>
      </c>
      <c r="F1460" s="1">
        <v>0.92</v>
      </c>
      <c r="G1460" s="1">
        <v>0.92</v>
      </c>
      <c r="H1460" t="s">
        <v>1362</v>
      </c>
    </row>
    <row r="1461" spans="1:8">
      <c r="A1461" t="s">
        <v>85</v>
      </c>
    </row>
    <row r="1462" spans="1:8">
      <c r="A1462" t="s">
        <v>85</v>
      </c>
    </row>
    <row r="1463" spans="1:8">
      <c r="A1463" t="s">
        <v>2661</v>
      </c>
      <c r="B1463" t="s">
        <v>886</v>
      </c>
      <c r="C1463" t="s">
        <v>1264</v>
      </c>
    </row>
    <row r="1464" spans="1:8">
      <c r="A1464" t="s">
        <v>85</v>
      </c>
    </row>
    <row r="1465" spans="1:8">
      <c r="A1465" t="s">
        <v>85</v>
      </c>
    </row>
    <row r="1466" spans="1:8">
      <c r="A1466" t="s">
        <v>2662</v>
      </c>
      <c r="B1466" t="s">
        <v>886</v>
      </c>
      <c r="C1466" t="s">
        <v>2663</v>
      </c>
      <c r="D1466">
        <v>381</v>
      </c>
      <c r="E1466" s="2">
        <v>2.0629900000000001E-153</v>
      </c>
      <c r="F1466" s="1">
        <v>0.91</v>
      </c>
      <c r="G1466" s="1">
        <v>0.91</v>
      </c>
      <c r="H1466" t="s">
        <v>2664</v>
      </c>
    </row>
    <row r="1467" spans="1:8">
      <c r="C1467" t="s">
        <v>2667</v>
      </c>
      <c r="D1467">
        <v>60</v>
      </c>
      <c r="E1467" s="2">
        <v>8.3371300000000002E-8</v>
      </c>
      <c r="F1467" s="1">
        <v>0.88</v>
      </c>
      <c r="G1467" s="1">
        <v>0.88</v>
      </c>
      <c r="H1467" t="s">
        <v>2668</v>
      </c>
    </row>
    <row r="1468" spans="1:8">
      <c r="C1468" t="s">
        <v>2669</v>
      </c>
      <c r="D1468">
        <v>166</v>
      </c>
      <c r="E1468" s="2">
        <v>4.2973999999999997E-65</v>
      </c>
      <c r="F1468" s="1">
        <v>0.94</v>
      </c>
      <c r="G1468" s="1">
        <v>0.94</v>
      </c>
      <c r="H1468" t="s">
        <v>2670</v>
      </c>
    </row>
    <row r="1469" spans="1:8">
      <c r="C1469" t="s">
        <v>2671</v>
      </c>
      <c r="D1469">
        <v>166</v>
      </c>
      <c r="E1469" s="2">
        <v>4.2973999999999997E-65</v>
      </c>
      <c r="F1469" s="1">
        <v>0.94</v>
      </c>
      <c r="G1469" s="1">
        <v>0.94</v>
      </c>
      <c r="H1469" t="s">
        <v>2672</v>
      </c>
    </row>
    <row r="1470" spans="1:8">
      <c r="C1470" t="s">
        <v>2673</v>
      </c>
      <c r="D1470">
        <v>166</v>
      </c>
      <c r="E1470" s="2">
        <v>4.2973999999999997E-65</v>
      </c>
      <c r="F1470" s="1">
        <v>0.94</v>
      </c>
      <c r="G1470" s="1">
        <v>0.94</v>
      </c>
      <c r="H1470" t="s">
        <v>2674</v>
      </c>
    </row>
    <row r="1471" spans="1:8">
      <c r="C1471" t="s">
        <v>2665</v>
      </c>
      <c r="D1471">
        <v>157</v>
      </c>
      <c r="E1471" s="2">
        <v>1.6980600000000001E-64</v>
      </c>
      <c r="F1471" s="1">
        <v>0.94</v>
      </c>
      <c r="G1471" s="1">
        <v>0.94</v>
      </c>
      <c r="H1471" t="s">
        <v>2666</v>
      </c>
    </row>
    <row r="1472" spans="1:8">
      <c r="C1472" t="s">
        <v>2675</v>
      </c>
      <c r="D1472">
        <v>60</v>
      </c>
      <c r="E1472" s="2">
        <v>8.3371300000000002E-8</v>
      </c>
      <c r="F1472" s="1">
        <v>0.88</v>
      </c>
      <c r="G1472" s="1">
        <v>0.88</v>
      </c>
      <c r="H1472" t="s">
        <v>2676</v>
      </c>
    </row>
    <row r="1473" spans="1:8">
      <c r="C1473" t="s">
        <v>2677</v>
      </c>
      <c r="D1473">
        <v>160</v>
      </c>
      <c r="E1473" s="2">
        <v>1.6356599999999999E-61</v>
      </c>
      <c r="F1473" s="1">
        <v>0.94</v>
      </c>
      <c r="G1473" s="1">
        <v>0.94</v>
      </c>
      <c r="H1473" t="s">
        <v>2678</v>
      </c>
    </row>
    <row r="1474" spans="1:8">
      <c r="C1474" t="s">
        <v>539</v>
      </c>
      <c r="D1474">
        <v>161</v>
      </c>
      <c r="E1474" s="2">
        <v>1.0091099999999999E-59</v>
      </c>
      <c r="F1474" s="1">
        <v>0.93</v>
      </c>
      <c r="G1474" s="1">
        <v>0.93</v>
      </c>
      <c r="H1474" t="s">
        <v>1362</v>
      </c>
    </row>
    <row r="1475" spans="1:8">
      <c r="A1475" t="s">
        <v>85</v>
      </c>
    </row>
    <row r="1476" spans="1:8">
      <c r="A1476" t="s">
        <v>85</v>
      </c>
    </row>
  </sheetData>
  <phoneticPr fontId="1"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dimension ref="A1:N285"/>
  <sheetViews>
    <sheetView topLeftCell="A100" workbookViewId="0">
      <selection activeCell="C71" sqref="C71"/>
    </sheetView>
  </sheetViews>
  <sheetFormatPr defaultRowHeight="12.75"/>
  <cols>
    <col min="3" max="3" width="31" customWidth="1"/>
  </cols>
  <sheetData>
    <row r="1" spans="1:14">
      <c r="A1" t="s">
        <v>1704</v>
      </c>
      <c r="B1" t="s">
        <v>1705</v>
      </c>
      <c r="C1" t="s">
        <v>1706</v>
      </c>
      <c r="D1">
        <v>1</v>
      </c>
      <c r="E1">
        <v>99</v>
      </c>
      <c r="F1">
        <v>650</v>
      </c>
      <c r="G1">
        <v>654</v>
      </c>
      <c r="H1">
        <v>1</v>
      </c>
      <c r="I1" t="s">
        <v>1707</v>
      </c>
      <c r="J1">
        <v>1</v>
      </c>
      <c r="K1">
        <v>654</v>
      </c>
      <c r="L1">
        <v>807</v>
      </c>
      <c r="M1">
        <v>1460</v>
      </c>
      <c r="N1" t="s">
        <v>1708</v>
      </c>
    </row>
    <row r="2" spans="1:14">
      <c r="A2" t="s">
        <v>1704</v>
      </c>
      <c r="B2" t="s">
        <v>1705</v>
      </c>
      <c r="C2" t="s">
        <v>1709</v>
      </c>
      <c r="D2">
        <v>1</v>
      </c>
      <c r="E2">
        <v>99</v>
      </c>
      <c r="F2">
        <v>648</v>
      </c>
      <c r="G2">
        <v>654</v>
      </c>
      <c r="H2">
        <v>2</v>
      </c>
      <c r="I2" t="s">
        <v>1707</v>
      </c>
      <c r="J2">
        <v>1</v>
      </c>
      <c r="K2">
        <v>654</v>
      </c>
      <c r="L2">
        <v>805</v>
      </c>
      <c r="M2">
        <v>1458</v>
      </c>
      <c r="N2" t="s">
        <v>1710</v>
      </c>
    </row>
    <row r="3" spans="1:14">
      <c r="A3" t="s">
        <v>1704</v>
      </c>
      <c r="B3" t="s">
        <v>1705</v>
      </c>
      <c r="C3" t="s">
        <v>1711</v>
      </c>
      <c r="D3">
        <v>1</v>
      </c>
      <c r="E3">
        <v>99</v>
      </c>
      <c r="F3">
        <v>648</v>
      </c>
      <c r="G3">
        <v>654</v>
      </c>
      <c r="H3">
        <v>3</v>
      </c>
      <c r="I3" t="s">
        <v>1707</v>
      </c>
      <c r="J3">
        <v>1</v>
      </c>
      <c r="K3">
        <v>654</v>
      </c>
      <c r="L3">
        <v>808</v>
      </c>
      <c r="M3">
        <v>1461</v>
      </c>
      <c r="N3" t="s">
        <v>1712</v>
      </c>
    </row>
    <row r="4" spans="1:14">
      <c r="A4" t="s">
        <v>1704</v>
      </c>
      <c r="B4" t="s">
        <v>1705</v>
      </c>
      <c r="C4" t="s">
        <v>1713</v>
      </c>
      <c r="D4">
        <v>1</v>
      </c>
      <c r="E4">
        <v>98</v>
      </c>
      <c r="F4">
        <v>646</v>
      </c>
      <c r="G4">
        <v>654</v>
      </c>
      <c r="H4">
        <v>4</v>
      </c>
      <c r="I4" t="s">
        <v>1707</v>
      </c>
      <c r="J4">
        <v>1</v>
      </c>
      <c r="K4">
        <v>654</v>
      </c>
      <c r="L4">
        <v>816</v>
      </c>
      <c r="M4">
        <v>1469</v>
      </c>
      <c r="N4" t="s">
        <v>1714</v>
      </c>
    </row>
    <row r="5" spans="1:14">
      <c r="A5" t="s">
        <v>1704</v>
      </c>
      <c r="B5" t="s">
        <v>1705</v>
      </c>
      <c r="C5" t="s">
        <v>1715</v>
      </c>
      <c r="D5">
        <v>1</v>
      </c>
      <c r="E5">
        <v>98</v>
      </c>
      <c r="F5">
        <v>645</v>
      </c>
      <c r="G5">
        <v>654</v>
      </c>
      <c r="H5">
        <v>5</v>
      </c>
      <c r="I5" t="s">
        <v>1707</v>
      </c>
      <c r="J5">
        <v>1</v>
      </c>
      <c r="K5">
        <v>654</v>
      </c>
      <c r="L5">
        <v>805</v>
      </c>
      <c r="M5">
        <v>1458</v>
      </c>
      <c r="N5" t="s">
        <v>1716</v>
      </c>
    </row>
    <row r="6" spans="1:14">
      <c r="A6" t="s">
        <v>1717</v>
      </c>
      <c r="B6" t="s">
        <v>1705</v>
      </c>
      <c r="C6" t="s">
        <v>1718</v>
      </c>
      <c r="D6">
        <v>1</v>
      </c>
      <c r="E6">
        <v>100</v>
      </c>
      <c r="F6">
        <v>652</v>
      </c>
      <c r="G6">
        <v>652</v>
      </c>
      <c r="H6">
        <v>1</v>
      </c>
      <c r="I6" t="s">
        <v>1707</v>
      </c>
      <c r="J6">
        <v>1</v>
      </c>
      <c r="K6">
        <v>652</v>
      </c>
      <c r="L6">
        <v>805</v>
      </c>
      <c r="M6">
        <v>1456</v>
      </c>
      <c r="N6" t="s">
        <v>1719</v>
      </c>
    </row>
    <row r="7" spans="1:14">
      <c r="A7" t="s">
        <v>1717</v>
      </c>
      <c r="B7" t="s">
        <v>1705</v>
      </c>
      <c r="C7" t="s">
        <v>1720</v>
      </c>
      <c r="D7">
        <v>1</v>
      </c>
      <c r="E7">
        <v>100</v>
      </c>
      <c r="F7">
        <v>652</v>
      </c>
      <c r="G7">
        <v>652</v>
      </c>
      <c r="H7">
        <v>2</v>
      </c>
      <c r="I7" t="s">
        <v>1707</v>
      </c>
      <c r="J7">
        <v>1</v>
      </c>
      <c r="K7">
        <v>652</v>
      </c>
      <c r="L7">
        <v>814</v>
      </c>
      <c r="M7">
        <v>1465</v>
      </c>
      <c r="N7" t="s">
        <v>1721</v>
      </c>
    </row>
    <row r="8" spans="1:14">
      <c r="A8" t="s">
        <v>1717</v>
      </c>
      <c r="B8" t="s">
        <v>1705</v>
      </c>
      <c r="C8" t="s">
        <v>1722</v>
      </c>
      <c r="D8">
        <v>1</v>
      </c>
      <c r="E8">
        <v>100</v>
      </c>
      <c r="F8">
        <v>652</v>
      </c>
      <c r="G8">
        <v>652</v>
      </c>
      <c r="H8">
        <v>3</v>
      </c>
      <c r="I8" t="s">
        <v>1707</v>
      </c>
      <c r="J8">
        <v>1</v>
      </c>
      <c r="K8">
        <v>652</v>
      </c>
      <c r="L8">
        <v>814</v>
      </c>
      <c r="M8">
        <v>1465</v>
      </c>
      <c r="N8" t="s">
        <v>1721</v>
      </c>
    </row>
    <row r="9" spans="1:14">
      <c r="A9" t="s">
        <v>1717</v>
      </c>
      <c r="B9" t="s">
        <v>1705</v>
      </c>
      <c r="C9" t="s">
        <v>1723</v>
      </c>
      <c r="D9">
        <v>1</v>
      </c>
      <c r="E9">
        <v>99</v>
      </c>
      <c r="F9">
        <v>650</v>
      </c>
      <c r="G9">
        <v>652</v>
      </c>
      <c r="H9">
        <v>4</v>
      </c>
      <c r="I9" t="s">
        <v>1707</v>
      </c>
      <c r="J9">
        <v>1</v>
      </c>
      <c r="K9">
        <v>652</v>
      </c>
      <c r="L9">
        <v>807</v>
      </c>
      <c r="M9">
        <v>1458</v>
      </c>
      <c r="N9" t="s">
        <v>1724</v>
      </c>
    </row>
    <row r="10" spans="1:14">
      <c r="A10" t="s">
        <v>1717</v>
      </c>
      <c r="B10" t="s">
        <v>1705</v>
      </c>
      <c r="C10" t="s">
        <v>1725</v>
      </c>
      <c r="D10">
        <v>1</v>
      </c>
      <c r="E10">
        <v>99</v>
      </c>
      <c r="F10">
        <v>650</v>
      </c>
      <c r="G10">
        <v>652</v>
      </c>
      <c r="H10">
        <v>5</v>
      </c>
      <c r="I10" t="s">
        <v>1707</v>
      </c>
      <c r="J10">
        <v>1</v>
      </c>
      <c r="K10">
        <v>652</v>
      </c>
      <c r="L10">
        <v>809</v>
      </c>
      <c r="M10">
        <v>1460</v>
      </c>
      <c r="N10" t="s">
        <v>1726</v>
      </c>
    </row>
    <row r="11" spans="1:14">
      <c r="A11" t="s">
        <v>1727</v>
      </c>
      <c r="B11" t="s">
        <v>1705</v>
      </c>
      <c r="C11" t="s">
        <v>1728</v>
      </c>
      <c r="D11">
        <v>1</v>
      </c>
      <c r="E11">
        <v>99</v>
      </c>
      <c r="F11">
        <v>648</v>
      </c>
      <c r="G11">
        <v>653</v>
      </c>
      <c r="H11">
        <v>1</v>
      </c>
      <c r="I11" t="s">
        <v>1707</v>
      </c>
      <c r="J11">
        <v>1</v>
      </c>
      <c r="K11">
        <v>653</v>
      </c>
      <c r="L11">
        <v>816</v>
      </c>
      <c r="M11">
        <v>1468</v>
      </c>
      <c r="N11" t="s">
        <v>1729</v>
      </c>
    </row>
    <row r="12" spans="1:14">
      <c r="A12" t="s">
        <v>1727</v>
      </c>
      <c r="B12" t="s">
        <v>1705</v>
      </c>
      <c r="C12" t="s">
        <v>1730</v>
      </c>
      <c r="D12">
        <v>1</v>
      </c>
      <c r="E12">
        <v>99</v>
      </c>
      <c r="F12">
        <v>647</v>
      </c>
      <c r="G12">
        <v>653</v>
      </c>
      <c r="H12">
        <v>2</v>
      </c>
      <c r="I12" t="s">
        <v>1707</v>
      </c>
      <c r="J12">
        <v>1</v>
      </c>
      <c r="K12">
        <v>653</v>
      </c>
      <c r="L12">
        <v>807</v>
      </c>
      <c r="M12">
        <v>1459</v>
      </c>
      <c r="N12" t="s">
        <v>1731</v>
      </c>
    </row>
    <row r="13" spans="1:14">
      <c r="A13" t="s">
        <v>1727</v>
      </c>
      <c r="B13" t="s">
        <v>1705</v>
      </c>
      <c r="C13" t="s">
        <v>1732</v>
      </c>
      <c r="D13">
        <v>1</v>
      </c>
      <c r="E13">
        <v>99</v>
      </c>
      <c r="F13">
        <v>647</v>
      </c>
      <c r="G13">
        <v>653</v>
      </c>
      <c r="H13">
        <v>3</v>
      </c>
      <c r="I13" t="s">
        <v>1707</v>
      </c>
      <c r="J13">
        <v>1</v>
      </c>
      <c r="K13">
        <v>653</v>
      </c>
      <c r="L13">
        <v>816</v>
      </c>
      <c r="M13">
        <v>1468</v>
      </c>
      <c r="N13" t="s">
        <v>1733</v>
      </c>
    </row>
    <row r="14" spans="1:14">
      <c r="A14" t="s">
        <v>1727</v>
      </c>
      <c r="B14" t="s">
        <v>1705</v>
      </c>
      <c r="C14" t="s">
        <v>1734</v>
      </c>
      <c r="D14">
        <v>1</v>
      </c>
      <c r="E14">
        <v>99</v>
      </c>
      <c r="F14">
        <v>647</v>
      </c>
      <c r="G14">
        <v>653</v>
      </c>
      <c r="H14">
        <v>4</v>
      </c>
      <c r="I14" t="s">
        <v>1707</v>
      </c>
      <c r="J14">
        <v>1</v>
      </c>
      <c r="K14">
        <v>653</v>
      </c>
      <c r="L14">
        <v>816</v>
      </c>
      <c r="M14">
        <v>1468</v>
      </c>
      <c r="N14" t="s">
        <v>1735</v>
      </c>
    </row>
    <row r="15" spans="1:14">
      <c r="A15" t="s">
        <v>1727</v>
      </c>
      <c r="B15" t="s">
        <v>1705</v>
      </c>
      <c r="C15" t="s">
        <v>1736</v>
      </c>
      <c r="D15">
        <v>1</v>
      </c>
      <c r="E15">
        <v>99</v>
      </c>
      <c r="F15">
        <v>647</v>
      </c>
      <c r="G15">
        <v>653</v>
      </c>
      <c r="H15">
        <v>5</v>
      </c>
      <c r="I15" t="s">
        <v>1707</v>
      </c>
      <c r="J15">
        <v>1</v>
      </c>
      <c r="K15">
        <v>653</v>
      </c>
      <c r="L15">
        <v>775</v>
      </c>
      <c r="M15">
        <v>1427</v>
      </c>
      <c r="N15" t="s">
        <v>1737</v>
      </c>
    </row>
    <row r="16" spans="1:14">
      <c r="A16" t="s">
        <v>1748</v>
      </c>
      <c r="B16" t="s">
        <v>1705</v>
      </c>
      <c r="C16" t="s">
        <v>1739</v>
      </c>
      <c r="D16">
        <v>1</v>
      </c>
      <c r="E16">
        <v>100</v>
      </c>
      <c r="F16">
        <v>653</v>
      </c>
      <c r="G16">
        <v>653</v>
      </c>
      <c r="H16">
        <v>1</v>
      </c>
      <c r="I16" t="s">
        <v>1707</v>
      </c>
      <c r="J16">
        <v>1</v>
      </c>
      <c r="K16">
        <v>653</v>
      </c>
      <c r="L16">
        <v>816</v>
      </c>
      <c r="M16">
        <v>1468</v>
      </c>
      <c r="N16" t="s">
        <v>1731</v>
      </c>
    </row>
    <row r="17" spans="1:14">
      <c r="A17" t="s">
        <v>1748</v>
      </c>
      <c r="B17" t="s">
        <v>1705</v>
      </c>
      <c r="C17" t="s">
        <v>1740</v>
      </c>
      <c r="D17">
        <v>1</v>
      </c>
      <c r="E17">
        <v>99</v>
      </c>
      <c r="F17">
        <v>648</v>
      </c>
      <c r="G17">
        <v>653</v>
      </c>
      <c r="H17">
        <v>2</v>
      </c>
      <c r="I17" t="s">
        <v>1707</v>
      </c>
      <c r="J17">
        <v>1</v>
      </c>
      <c r="K17">
        <v>653</v>
      </c>
      <c r="L17">
        <v>802</v>
      </c>
      <c r="M17">
        <v>1453</v>
      </c>
      <c r="N17" t="s">
        <v>1741</v>
      </c>
    </row>
    <row r="18" spans="1:14">
      <c r="A18" t="s">
        <v>1748</v>
      </c>
      <c r="B18" t="s">
        <v>1705</v>
      </c>
      <c r="C18" t="s">
        <v>1742</v>
      </c>
      <c r="D18">
        <v>1</v>
      </c>
      <c r="E18">
        <v>99</v>
      </c>
      <c r="F18">
        <v>647</v>
      </c>
      <c r="G18">
        <v>653</v>
      </c>
      <c r="H18">
        <v>3</v>
      </c>
      <c r="I18" t="s">
        <v>1707</v>
      </c>
      <c r="J18">
        <v>1</v>
      </c>
      <c r="K18">
        <v>653</v>
      </c>
      <c r="L18">
        <v>807</v>
      </c>
      <c r="M18">
        <v>1458</v>
      </c>
      <c r="N18" t="s">
        <v>1743</v>
      </c>
    </row>
    <row r="19" spans="1:14">
      <c r="A19" t="s">
        <v>1748</v>
      </c>
      <c r="B19" t="s">
        <v>1705</v>
      </c>
      <c r="C19" t="s">
        <v>1744</v>
      </c>
      <c r="D19">
        <v>1</v>
      </c>
      <c r="E19">
        <v>99</v>
      </c>
      <c r="F19">
        <v>647</v>
      </c>
      <c r="G19">
        <v>653</v>
      </c>
      <c r="H19">
        <v>4</v>
      </c>
      <c r="I19" t="s">
        <v>1707</v>
      </c>
      <c r="J19">
        <v>1</v>
      </c>
      <c r="K19">
        <v>653</v>
      </c>
      <c r="L19">
        <v>762</v>
      </c>
      <c r="M19">
        <v>1413</v>
      </c>
      <c r="N19" t="s">
        <v>1745</v>
      </c>
    </row>
    <row r="20" spans="1:14">
      <c r="A20" t="s">
        <v>1748</v>
      </c>
      <c r="B20" t="s">
        <v>1705</v>
      </c>
      <c r="C20" t="s">
        <v>1746</v>
      </c>
      <c r="D20">
        <v>1</v>
      </c>
      <c r="E20">
        <v>99</v>
      </c>
      <c r="F20">
        <v>647</v>
      </c>
      <c r="G20">
        <v>653</v>
      </c>
      <c r="H20">
        <v>5</v>
      </c>
      <c r="I20" t="s">
        <v>1707</v>
      </c>
      <c r="J20">
        <v>1</v>
      </c>
      <c r="K20">
        <v>653</v>
      </c>
      <c r="L20">
        <v>805</v>
      </c>
      <c r="M20">
        <v>1456</v>
      </c>
      <c r="N20" t="s">
        <v>1747</v>
      </c>
    </row>
    <row r="21" spans="1:14">
      <c r="A21" t="s">
        <v>1738</v>
      </c>
      <c r="B21" t="s">
        <v>1705</v>
      </c>
      <c r="C21" t="s">
        <v>1711</v>
      </c>
      <c r="D21">
        <v>1</v>
      </c>
      <c r="E21">
        <v>100</v>
      </c>
      <c r="F21">
        <v>654</v>
      </c>
      <c r="G21">
        <v>654</v>
      </c>
      <c r="H21">
        <v>1</v>
      </c>
      <c r="I21" t="s">
        <v>1707</v>
      </c>
      <c r="J21">
        <v>1</v>
      </c>
      <c r="K21">
        <v>654</v>
      </c>
      <c r="L21">
        <v>808</v>
      </c>
      <c r="M21">
        <v>1461</v>
      </c>
      <c r="N21" t="s">
        <v>1712</v>
      </c>
    </row>
    <row r="22" spans="1:14">
      <c r="A22" t="s">
        <v>1738</v>
      </c>
      <c r="B22" t="s">
        <v>1705</v>
      </c>
      <c r="C22" t="s">
        <v>1713</v>
      </c>
      <c r="D22">
        <v>1</v>
      </c>
      <c r="E22">
        <v>99</v>
      </c>
      <c r="F22">
        <v>650</v>
      </c>
      <c r="G22">
        <v>654</v>
      </c>
      <c r="H22">
        <v>2</v>
      </c>
      <c r="I22" t="s">
        <v>1707</v>
      </c>
      <c r="J22">
        <v>1</v>
      </c>
      <c r="K22">
        <v>654</v>
      </c>
      <c r="L22">
        <v>816</v>
      </c>
      <c r="M22">
        <v>1469</v>
      </c>
      <c r="N22" t="s">
        <v>1714</v>
      </c>
    </row>
    <row r="23" spans="1:14">
      <c r="A23" t="s">
        <v>1738</v>
      </c>
      <c r="B23" t="s">
        <v>1705</v>
      </c>
      <c r="C23" t="s">
        <v>1749</v>
      </c>
      <c r="D23">
        <v>1</v>
      </c>
      <c r="E23">
        <v>99</v>
      </c>
      <c r="F23">
        <v>649</v>
      </c>
      <c r="G23">
        <v>654</v>
      </c>
      <c r="H23">
        <v>3</v>
      </c>
      <c r="I23" t="s">
        <v>1707</v>
      </c>
      <c r="J23">
        <v>1</v>
      </c>
      <c r="K23">
        <v>654</v>
      </c>
      <c r="L23">
        <v>795</v>
      </c>
      <c r="M23">
        <v>1448</v>
      </c>
      <c r="N23" t="s">
        <v>1750</v>
      </c>
    </row>
    <row r="24" spans="1:14">
      <c r="A24" t="s">
        <v>1738</v>
      </c>
      <c r="B24" t="s">
        <v>1705</v>
      </c>
      <c r="C24" t="s">
        <v>1715</v>
      </c>
      <c r="D24">
        <v>1</v>
      </c>
      <c r="E24">
        <v>99</v>
      </c>
      <c r="F24">
        <v>649</v>
      </c>
      <c r="G24">
        <v>654</v>
      </c>
      <c r="H24">
        <v>4</v>
      </c>
      <c r="I24" t="s">
        <v>1707</v>
      </c>
      <c r="J24">
        <v>1</v>
      </c>
      <c r="K24">
        <v>654</v>
      </c>
      <c r="L24">
        <v>805</v>
      </c>
      <c r="M24">
        <v>1458</v>
      </c>
      <c r="N24" t="s">
        <v>1716</v>
      </c>
    </row>
    <row r="25" spans="1:14">
      <c r="A25" t="s">
        <v>1738</v>
      </c>
      <c r="B25" t="s">
        <v>1705</v>
      </c>
      <c r="C25" t="s">
        <v>1706</v>
      </c>
      <c r="D25">
        <v>1</v>
      </c>
      <c r="E25">
        <v>99</v>
      </c>
      <c r="F25">
        <v>649</v>
      </c>
      <c r="G25">
        <v>654</v>
      </c>
      <c r="H25">
        <v>5</v>
      </c>
      <c r="I25" t="s">
        <v>1707</v>
      </c>
      <c r="J25">
        <v>1</v>
      </c>
      <c r="K25">
        <v>654</v>
      </c>
      <c r="L25">
        <v>807</v>
      </c>
      <c r="M25">
        <v>1460</v>
      </c>
      <c r="N25" t="s">
        <v>1708</v>
      </c>
    </row>
    <row r="26" spans="1:14">
      <c r="A26" t="s">
        <v>1751</v>
      </c>
      <c r="B26" t="s">
        <v>1705</v>
      </c>
      <c r="C26" t="s">
        <v>1711</v>
      </c>
      <c r="D26">
        <v>1</v>
      </c>
      <c r="E26">
        <v>99</v>
      </c>
      <c r="F26">
        <v>648</v>
      </c>
      <c r="G26">
        <v>650</v>
      </c>
      <c r="H26">
        <v>1</v>
      </c>
      <c r="I26" t="s">
        <v>1707</v>
      </c>
      <c r="J26">
        <v>5</v>
      </c>
      <c r="K26">
        <v>654</v>
      </c>
      <c r="L26">
        <v>812</v>
      </c>
      <c r="M26">
        <v>1461</v>
      </c>
      <c r="N26" t="s">
        <v>1712</v>
      </c>
    </row>
    <row r="27" spans="1:14">
      <c r="A27" t="s">
        <v>1751</v>
      </c>
      <c r="B27" t="s">
        <v>1705</v>
      </c>
      <c r="C27" t="s">
        <v>1713</v>
      </c>
      <c r="D27">
        <v>1</v>
      </c>
      <c r="E27">
        <v>99</v>
      </c>
      <c r="F27">
        <v>646</v>
      </c>
      <c r="G27">
        <v>650</v>
      </c>
      <c r="H27">
        <v>2</v>
      </c>
      <c r="I27" t="s">
        <v>1707</v>
      </c>
      <c r="J27">
        <v>5</v>
      </c>
      <c r="K27">
        <v>654</v>
      </c>
      <c r="L27">
        <v>820</v>
      </c>
      <c r="M27">
        <v>1469</v>
      </c>
      <c r="N27" t="s">
        <v>1714</v>
      </c>
    </row>
    <row r="28" spans="1:14">
      <c r="A28" t="s">
        <v>1751</v>
      </c>
      <c r="B28" t="s">
        <v>1705</v>
      </c>
      <c r="C28" t="s">
        <v>1749</v>
      </c>
      <c r="D28">
        <v>1</v>
      </c>
      <c r="E28">
        <v>99</v>
      </c>
      <c r="F28">
        <v>645</v>
      </c>
      <c r="G28">
        <v>650</v>
      </c>
      <c r="H28">
        <v>3</v>
      </c>
      <c r="I28" t="s">
        <v>1707</v>
      </c>
      <c r="J28">
        <v>5</v>
      </c>
      <c r="K28">
        <v>654</v>
      </c>
      <c r="L28">
        <v>799</v>
      </c>
      <c r="M28">
        <v>1448</v>
      </c>
      <c r="N28" t="s">
        <v>1750</v>
      </c>
    </row>
    <row r="29" spans="1:14">
      <c r="A29" t="s">
        <v>1751</v>
      </c>
      <c r="B29" t="s">
        <v>1705</v>
      </c>
      <c r="C29" t="s">
        <v>1715</v>
      </c>
      <c r="D29">
        <v>1</v>
      </c>
      <c r="E29">
        <v>99</v>
      </c>
      <c r="F29">
        <v>645</v>
      </c>
      <c r="G29">
        <v>650</v>
      </c>
      <c r="H29">
        <v>4</v>
      </c>
      <c r="I29" t="s">
        <v>1707</v>
      </c>
      <c r="J29">
        <v>5</v>
      </c>
      <c r="K29">
        <v>654</v>
      </c>
      <c r="L29">
        <v>809</v>
      </c>
      <c r="M29">
        <v>1458</v>
      </c>
      <c r="N29" t="s">
        <v>1716</v>
      </c>
    </row>
    <row r="30" spans="1:14">
      <c r="A30" t="s">
        <v>1751</v>
      </c>
      <c r="B30" t="s">
        <v>1705</v>
      </c>
      <c r="C30" t="s">
        <v>1706</v>
      </c>
      <c r="D30">
        <v>1</v>
      </c>
      <c r="E30">
        <v>99</v>
      </c>
      <c r="F30">
        <v>645</v>
      </c>
      <c r="G30">
        <v>650</v>
      </c>
      <c r="H30">
        <v>5</v>
      </c>
      <c r="I30" t="s">
        <v>1707</v>
      </c>
      <c r="J30">
        <v>5</v>
      </c>
      <c r="K30">
        <v>654</v>
      </c>
      <c r="L30">
        <v>811</v>
      </c>
      <c r="M30">
        <v>1460</v>
      </c>
      <c r="N30" t="s">
        <v>1708</v>
      </c>
    </row>
    <row r="31" spans="1:14">
      <c r="A31" t="s">
        <v>1752</v>
      </c>
      <c r="B31" t="s">
        <v>1705</v>
      </c>
      <c r="C31" t="s">
        <v>1753</v>
      </c>
      <c r="D31">
        <v>1</v>
      </c>
      <c r="E31">
        <v>99</v>
      </c>
      <c r="F31">
        <v>649</v>
      </c>
      <c r="G31">
        <v>652</v>
      </c>
      <c r="H31">
        <v>1</v>
      </c>
      <c r="I31" t="s">
        <v>1707</v>
      </c>
      <c r="J31">
        <v>1</v>
      </c>
      <c r="K31">
        <v>652</v>
      </c>
      <c r="L31">
        <v>804</v>
      </c>
      <c r="M31">
        <v>1455</v>
      </c>
      <c r="N31" t="s">
        <v>1754</v>
      </c>
    </row>
    <row r="32" spans="1:14">
      <c r="A32" t="s">
        <v>1752</v>
      </c>
      <c r="B32" t="s">
        <v>1705</v>
      </c>
      <c r="C32" t="s">
        <v>1755</v>
      </c>
      <c r="D32">
        <v>1</v>
      </c>
      <c r="E32">
        <v>99</v>
      </c>
      <c r="F32">
        <v>648</v>
      </c>
      <c r="G32">
        <v>652</v>
      </c>
      <c r="H32">
        <v>2</v>
      </c>
      <c r="I32" t="s">
        <v>1707</v>
      </c>
      <c r="J32">
        <v>1</v>
      </c>
      <c r="K32">
        <v>652</v>
      </c>
      <c r="L32">
        <v>810</v>
      </c>
      <c r="M32">
        <v>1461</v>
      </c>
      <c r="N32" t="s">
        <v>1756</v>
      </c>
    </row>
    <row r="33" spans="1:14">
      <c r="A33" t="s">
        <v>1752</v>
      </c>
      <c r="B33" t="s">
        <v>1705</v>
      </c>
      <c r="C33" t="s">
        <v>1757</v>
      </c>
      <c r="D33">
        <v>1</v>
      </c>
      <c r="E33">
        <v>99</v>
      </c>
      <c r="F33">
        <v>649</v>
      </c>
      <c r="G33">
        <v>655</v>
      </c>
      <c r="H33">
        <v>3</v>
      </c>
      <c r="I33" t="s">
        <v>1707</v>
      </c>
      <c r="J33">
        <v>1</v>
      </c>
      <c r="K33">
        <v>652</v>
      </c>
      <c r="L33">
        <v>815</v>
      </c>
      <c r="M33">
        <v>1469</v>
      </c>
      <c r="N33" t="s">
        <v>1758</v>
      </c>
    </row>
    <row r="34" spans="1:14">
      <c r="A34" t="s">
        <v>1752</v>
      </c>
      <c r="B34" t="s">
        <v>1705</v>
      </c>
      <c r="C34" t="s">
        <v>1759</v>
      </c>
      <c r="D34">
        <v>1</v>
      </c>
      <c r="E34">
        <v>99</v>
      </c>
      <c r="F34">
        <v>646</v>
      </c>
      <c r="G34">
        <v>652</v>
      </c>
      <c r="H34">
        <v>4</v>
      </c>
      <c r="I34" t="s">
        <v>1707</v>
      </c>
      <c r="J34">
        <v>1</v>
      </c>
      <c r="K34">
        <v>652</v>
      </c>
      <c r="L34">
        <v>703</v>
      </c>
      <c r="M34">
        <v>1354</v>
      </c>
      <c r="N34" t="s">
        <v>1760</v>
      </c>
    </row>
    <row r="35" spans="1:14">
      <c r="A35" t="s">
        <v>1752</v>
      </c>
      <c r="B35" t="s">
        <v>1705</v>
      </c>
      <c r="C35" t="s">
        <v>1761</v>
      </c>
      <c r="D35">
        <v>1</v>
      </c>
      <c r="E35">
        <v>99</v>
      </c>
      <c r="F35">
        <v>645</v>
      </c>
      <c r="G35">
        <v>651</v>
      </c>
      <c r="H35">
        <v>5</v>
      </c>
      <c r="I35" t="s">
        <v>1707</v>
      </c>
      <c r="J35">
        <v>3</v>
      </c>
      <c r="K35">
        <v>652</v>
      </c>
      <c r="L35">
        <v>1</v>
      </c>
      <c r="M35">
        <v>651</v>
      </c>
      <c r="N35" t="s">
        <v>1762</v>
      </c>
    </row>
    <row r="36" spans="1:14">
      <c r="A36" t="s">
        <v>1763</v>
      </c>
      <c r="B36" t="s">
        <v>1705</v>
      </c>
      <c r="C36" t="s">
        <v>1753</v>
      </c>
      <c r="D36">
        <v>1</v>
      </c>
      <c r="E36">
        <v>99</v>
      </c>
      <c r="F36">
        <v>646</v>
      </c>
      <c r="G36">
        <v>652</v>
      </c>
      <c r="H36">
        <v>1</v>
      </c>
      <c r="I36" t="s">
        <v>1707</v>
      </c>
      <c r="J36">
        <v>1</v>
      </c>
      <c r="K36">
        <v>652</v>
      </c>
      <c r="L36">
        <v>804</v>
      </c>
      <c r="M36">
        <v>1455</v>
      </c>
      <c r="N36" t="s">
        <v>1754</v>
      </c>
    </row>
    <row r="37" spans="1:14">
      <c r="A37" t="s">
        <v>1763</v>
      </c>
      <c r="B37" t="s">
        <v>1705</v>
      </c>
      <c r="C37" t="s">
        <v>1759</v>
      </c>
      <c r="D37">
        <v>1</v>
      </c>
      <c r="E37">
        <v>98</v>
      </c>
      <c r="F37">
        <v>645</v>
      </c>
      <c r="G37">
        <v>652</v>
      </c>
      <c r="H37">
        <v>2</v>
      </c>
      <c r="I37" t="s">
        <v>1707</v>
      </c>
      <c r="J37">
        <v>1</v>
      </c>
      <c r="K37">
        <v>652</v>
      </c>
      <c r="L37">
        <v>703</v>
      </c>
      <c r="M37">
        <v>1354</v>
      </c>
      <c r="N37" t="s">
        <v>1760</v>
      </c>
    </row>
    <row r="38" spans="1:14">
      <c r="A38" t="s">
        <v>1763</v>
      </c>
      <c r="B38" t="s">
        <v>1705</v>
      </c>
      <c r="C38" t="s">
        <v>1755</v>
      </c>
      <c r="D38">
        <v>1</v>
      </c>
      <c r="E38">
        <v>98</v>
      </c>
      <c r="F38">
        <v>645</v>
      </c>
      <c r="G38">
        <v>652</v>
      </c>
      <c r="H38">
        <v>3</v>
      </c>
      <c r="I38" t="s">
        <v>1707</v>
      </c>
      <c r="J38">
        <v>1</v>
      </c>
      <c r="K38">
        <v>652</v>
      </c>
      <c r="L38">
        <v>810</v>
      </c>
      <c r="M38">
        <v>1461</v>
      </c>
      <c r="N38" t="s">
        <v>1756</v>
      </c>
    </row>
    <row r="39" spans="1:14">
      <c r="A39" t="s">
        <v>1763</v>
      </c>
      <c r="B39" t="s">
        <v>1705</v>
      </c>
      <c r="C39" t="s">
        <v>1757</v>
      </c>
      <c r="D39">
        <v>1</v>
      </c>
      <c r="E39">
        <v>98</v>
      </c>
      <c r="F39">
        <v>646</v>
      </c>
      <c r="G39">
        <v>655</v>
      </c>
      <c r="H39">
        <v>4</v>
      </c>
      <c r="I39" t="s">
        <v>1707</v>
      </c>
      <c r="J39">
        <v>1</v>
      </c>
      <c r="K39">
        <v>652</v>
      </c>
      <c r="L39">
        <v>815</v>
      </c>
      <c r="M39">
        <v>1469</v>
      </c>
      <c r="N39" t="s">
        <v>1758</v>
      </c>
    </row>
    <row r="40" spans="1:14">
      <c r="A40" t="s">
        <v>1763</v>
      </c>
      <c r="B40" t="s">
        <v>1705</v>
      </c>
      <c r="C40" t="s">
        <v>1764</v>
      </c>
      <c r="D40">
        <v>1</v>
      </c>
      <c r="E40">
        <v>98</v>
      </c>
      <c r="F40">
        <v>642</v>
      </c>
      <c r="G40">
        <v>652</v>
      </c>
      <c r="H40">
        <v>5</v>
      </c>
      <c r="I40" t="s">
        <v>1707</v>
      </c>
      <c r="J40">
        <v>1</v>
      </c>
      <c r="K40">
        <v>652</v>
      </c>
      <c r="L40">
        <v>803</v>
      </c>
      <c r="M40">
        <v>1454</v>
      </c>
      <c r="N40" t="s">
        <v>1765</v>
      </c>
    </row>
    <row r="41" spans="1:14">
      <c r="A41" t="s">
        <v>1766</v>
      </c>
      <c r="B41" t="s">
        <v>1705</v>
      </c>
      <c r="C41" t="s">
        <v>1753</v>
      </c>
      <c r="D41">
        <v>1</v>
      </c>
      <c r="E41">
        <v>99</v>
      </c>
      <c r="F41">
        <v>649</v>
      </c>
      <c r="G41">
        <v>652</v>
      </c>
      <c r="H41">
        <v>1</v>
      </c>
      <c r="I41" t="s">
        <v>1707</v>
      </c>
      <c r="J41">
        <v>1</v>
      </c>
      <c r="K41">
        <v>652</v>
      </c>
      <c r="L41">
        <v>804</v>
      </c>
      <c r="M41">
        <v>1455</v>
      </c>
      <c r="N41" t="s">
        <v>1754</v>
      </c>
    </row>
    <row r="42" spans="1:14">
      <c r="A42" t="s">
        <v>1766</v>
      </c>
      <c r="B42" t="s">
        <v>1705</v>
      </c>
      <c r="C42" t="s">
        <v>1755</v>
      </c>
      <c r="D42">
        <v>1</v>
      </c>
      <c r="E42">
        <v>99</v>
      </c>
      <c r="F42">
        <v>648</v>
      </c>
      <c r="G42">
        <v>652</v>
      </c>
      <c r="H42">
        <v>2</v>
      </c>
      <c r="I42" t="s">
        <v>1707</v>
      </c>
      <c r="J42">
        <v>1</v>
      </c>
      <c r="K42">
        <v>652</v>
      </c>
      <c r="L42">
        <v>810</v>
      </c>
      <c r="M42">
        <v>1461</v>
      </c>
      <c r="N42" t="s">
        <v>1756</v>
      </c>
    </row>
    <row r="43" spans="1:14">
      <c r="A43" t="s">
        <v>1766</v>
      </c>
      <c r="B43" t="s">
        <v>1705</v>
      </c>
      <c r="C43" t="s">
        <v>1757</v>
      </c>
      <c r="D43">
        <v>1</v>
      </c>
      <c r="E43">
        <v>99</v>
      </c>
      <c r="F43">
        <v>649</v>
      </c>
      <c r="G43">
        <v>655</v>
      </c>
      <c r="H43">
        <v>3</v>
      </c>
      <c r="I43" t="s">
        <v>1707</v>
      </c>
      <c r="J43">
        <v>1</v>
      </c>
      <c r="K43">
        <v>652</v>
      </c>
      <c r="L43">
        <v>815</v>
      </c>
      <c r="M43">
        <v>1469</v>
      </c>
      <c r="N43" t="s">
        <v>1758</v>
      </c>
    </row>
    <row r="44" spans="1:14">
      <c r="A44" t="s">
        <v>1766</v>
      </c>
      <c r="B44" t="s">
        <v>1705</v>
      </c>
      <c r="C44" t="s">
        <v>1759</v>
      </c>
      <c r="D44">
        <v>1</v>
      </c>
      <c r="E44">
        <v>99</v>
      </c>
      <c r="F44">
        <v>646</v>
      </c>
      <c r="G44">
        <v>652</v>
      </c>
      <c r="H44">
        <v>4</v>
      </c>
      <c r="I44" t="s">
        <v>1707</v>
      </c>
      <c r="J44">
        <v>1</v>
      </c>
      <c r="K44">
        <v>652</v>
      </c>
      <c r="L44">
        <v>703</v>
      </c>
      <c r="M44">
        <v>1354</v>
      </c>
      <c r="N44" t="s">
        <v>1760</v>
      </c>
    </row>
    <row r="45" spans="1:14">
      <c r="A45" t="s">
        <v>1766</v>
      </c>
      <c r="B45" t="s">
        <v>1705</v>
      </c>
      <c r="C45" t="s">
        <v>1761</v>
      </c>
      <c r="D45">
        <v>1</v>
      </c>
      <c r="E45">
        <v>99</v>
      </c>
      <c r="F45">
        <v>645</v>
      </c>
      <c r="G45">
        <v>651</v>
      </c>
      <c r="H45">
        <v>5</v>
      </c>
      <c r="I45" t="s">
        <v>1707</v>
      </c>
      <c r="J45">
        <v>3</v>
      </c>
      <c r="K45">
        <v>652</v>
      </c>
      <c r="L45">
        <v>1</v>
      </c>
      <c r="M45">
        <v>651</v>
      </c>
      <c r="N45" t="s">
        <v>1762</v>
      </c>
    </row>
    <row r="46" spans="1:14">
      <c r="A46" t="s">
        <v>1767</v>
      </c>
      <c r="B46" t="s">
        <v>1705</v>
      </c>
      <c r="C46" t="s">
        <v>1768</v>
      </c>
      <c r="D46">
        <v>1</v>
      </c>
      <c r="E46">
        <v>99</v>
      </c>
      <c r="F46">
        <v>651</v>
      </c>
      <c r="G46">
        <v>653</v>
      </c>
      <c r="H46">
        <v>1</v>
      </c>
      <c r="I46" t="s">
        <v>1707</v>
      </c>
      <c r="J46">
        <v>1</v>
      </c>
      <c r="K46">
        <v>653</v>
      </c>
      <c r="L46">
        <v>763</v>
      </c>
      <c r="M46">
        <v>1415</v>
      </c>
      <c r="N46" t="s">
        <v>1769</v>
      </c>
    </row>
    <row r="47" spans="1:14">
      <c r="A47" t="s">
        <v>1767</v>
      </c>
      <c r="B47" t="s">
        <v>1705</v>
      </c>
      <c r="C47" t="s">
        <v>1770</v>
      </c>
      <c r="D47">
        <v>1</v>
      </c>
      <c r="E47">
        <v>99</v>
      </c>
      <c r="F47">
        <v>650</v>
      </c>
      <c r="G47">
        <v>653</v>
      </c>
      <c r="H47">
        <v>2</v>
      </c>
      <c r="I47" t="s">
        <v>1707</v>
      </c>
      <c r="J47">
        <v>1</v>
      </c>
      <c r="K47">
        <v>653</v>
      </c>
      <c r="L47">
        <v>808</v>
      </c>
      <c r="M47">
        <v>1460</v>
      </c>
      <c r="N47" t="s">
        <v>1771</v>
      </c>
    </row>
    <row r="48" spans="1:14">
      <c r="A48" t="s">
        <v>1767</v>
      </c>
      <c r="B48" t="s">
        <v>1705</v>
      </c>
      <c r="C48" t="s">
        <v>1772</v>
      </c>
      <c r="D48">
        <v>1</v>
      </c>
      <c r="E48">
        <v>99</v>
      </c>
      <c r="F48">
        <v>650</v>
      </c>
      <c r="G48">
        <v>653</v>
      </c>
      <c r="H48">
        <v>3</v>
      </c>
      <c r="I48" t="s">
        <v>1707</v>
      </c>
      <c r="J48">
        <v>1</v>
      </c>
      <c r="K48">
        <v>653</v>
      </c>
      <c r="L48">
        <v>808</v>
      </c>
      <c r="M48">
        <v>1460</v>
      </c>
      <c r="N48" t="s">
        <v>1773</v>
      </c>
    </row>
    <row r="49" spans="1:14">
      <c r="A49" t="s">
        <v>1767</v>
      </c>
      <c r="B49" t="s">
        <v>1705</v>
      </c>
      <c r="C49" t="s">
        <v>1774</v>
      </c>
      <c r="D49">
        <v>1</v>
      </c>
      <c r="E49">
        <v>99</v>
      </c>
      <c r="F49">
        <v>649</v>
      </c>
      <c r="G49">
        <v>652</v>
      </c>
      <c r="H49">
        <v>4</v>
      </c>
      <c r="I49" t="s">
        <v>1707</v>
      </c>
      <c r="J49">
        <v>2</v>
      </c>
      <c r="K49">
        <v>653</v>
      </c>
      <c r="L49">
        <v>1</v>
      </c>
      <c r="M49">
        <v>652</v>
      </c>
      <c r="N49" t="s">
        <v>1775</v>
      </c>
    </row>
    <row r="50" spans="1:14">
      <c r="A50" t="s">
        <v>1767</v>
      </c>
      <c r="B50" t="s">
        <v>1705</v>
      </c>
      <c r="C50" t="s">
        <v>1776</v>
      </c>
      <c r="D50">
        <v>1</v>
      </c>
      <c r="E50">
        <v>99</v>
      </c>
      <c r="F50">
        <v>641</v>
      </c>
      <c r="G50">
        <v>642</v>
      </c>
      <c r="H50">
        <v>5</v>
      </c>
      <c r="I50" t="s">
        <v>1707</v>
      </c>
      <c r="J50">
        <v>12</v>
      </c>
      <c r="K50">
        <v>653</v>
      </c>
      <c r="L50">
        <v>1</v>
      </c>
      <c r="M50">
        <v>642</v>
      </c>
      <c r="N50" t="s">
        <v>1777</v>
      </c>
    </row>
    <row r="51" spans="1:14">
      <c r="A51" t="s">
        <v>1778</v>
      </c>
      <c r="B51" t="s">
        <v>1705</v>
      </c>
      <c r="C51" t="s">
        <v>1753</v>
      </c>
      <c r="D51">
        <v>1</v>
      </c>
      <c r="E51">
        <v>99</v>
      </c>
      <c r="F51">
        <v>646</v>
      </c>
      <c r="G51">
        <v>652</v>
      </c>
      <c r="H51">
        <v>1</v>
      </c>
      <c r="I51" t="s">
        <v>1707</v>
      </c>
      <c r="J51">
        <v>1</v>
      </c>
      <c r="K51">
        <v>652</v>
      </c>
      <c r="L51">
        <v>804</v>
      </c>
      <c r="M51">
        <v>1455</v>
      </c>
      <c r="N51" t="s">
        <v>1754</v>
      </c>
    </row>
    <row r="52" spans="1:14">
      <c r="A52" t="s">
        <v>1778</v>
      </c>
      <c r="B52" t="s">
        <v>1705</v>
      </c>
      <c r="C52" t="s">
        <v>1759</v>
      </c>
      <c r="D52">
        <v>1</v>
      </c>
      <c r="E52">
        <v>98</v>
      </c>
      <c r="F52">
        <v>645</v>
      </c>
      <c r="G52">
        <v>652</v>
      </c>
      <c r="H52">
        <v>2</v>
      </c>
      <c r="I52" t="s">
        <v>1707</v>
      </c>
      <c r="J52">
        <v>1</v>
      </c>
      <c r="K52">
        <v>652</v>
      </c>
      <c r="L52">
        <v>703</v>
      </c>
      <c r="M52">
        <v>1354</v>
      </c>
      <c r="N52" t="s">
        <v>1760</v>
      </c>
    </row>
    <row r="53" spans="1:14">
      <c r="A53" t="s">
        <v>1778</v>
      </c>
      <c r="B53" t="s">
        <v>1705</v>
      </c>
      <c r="C53" t="s">
        <v>1755</v>
      </c>
      <c r="D53">
        <v>1</v>
      </c>
      <c r="E53">
        <v>98</v>
      </c>
      <c r="F53">
        <v>645</v>
      </c>
      <c r="G53">
        <v>652</v>
      </c>
      <c r="H53">
        <v>3</v>
      </c>
      <c r="I53" t="s">
        <v>1707</v>
      </c>
      <c r="J53">
        <v>1</v>
      </c>
      <c r="K53">
        <v>652</v>
      </c>
      <c r="L53">
        <v>810</v>
      </c>
      <c r="M53">
        <v>1461</v>
      </c>
      <c r="N53" t="s">
        <v>1756</v>
      </c>
    </row>
    <row r="54" spans="1:14">
      <c r="A54" t="s">
        <v>1778</v>
      </c>
      <c r="B54" t="s">
        <v>1705</v>
      </c>
      <c r="C54" t="s">
        <v>1757</v>
      </c>
      <c r="D54">
        <v>1</v>
      </c>
      <c r="E54">
        <v>98</v>
      </c>
      <c r="F54">
        <v>646</v>
      </c>
      <c r="G54">
        <v>655</v>
      </c>
      <c r="H54">
        <v>4</v>
      </c>
      <c r="I54" t="s">
        <v>1707</v>
      </c>
      <c r="J54">
        <v>1</v>
      </c>
      <c r="K54">
        <v>652</v>
      </c>
      <c r="L54">
        <v>815</v>
      </c>
      <c r="M54">
        <v>1469</v>
      </c>
      <c r="N54" t="s">
        <v>1758</v>
      </c>
    </row>
    <row r="55" spans="1:14">
      <c r="A55" t="s">
        <v>1778</v>
      </c>
      <c r="B55" t="s">
        <v>1705</v>
      </c>
      <c r="C55" t="s">
        <v>1764</v>
      </c>
      <c r="D55">
        <v>1</v>
      </c>
      <c r="E55">
        <v>98</v>
      </c>
      <c r="F55">
        <v>642</v>
      </c>
      <c r="G55">
        <v>652</v>
      </c>
      <c r="H55">
        <v>5</v>
      </c>
      <c r="I55" t="s">
        <v>1707</v>
      </c>
      <c r="J55">
        <v>1</v>
      </c>
      <c r="K55">
        <v>652</v>
      </c>
      <c r="L55">
        <v>803</v>
      </c>
      <c r="M55">
        <v>1454</v>
      </c>
      <c r="N55" t="s">
        <v>1765</v>
      </c>
    </row>
    <row r="56" spans="1:14">
      <c r="A56" t="s">
        <v>1779</v>
      </c>
      <c r="B56" t="s">
        <v>1705</v>
      </c>
      <c r="C56" t="s">
        <v>1753</v>
      </c>
      <c r="D56">
        <v>1</v>
      </c>
      <c r="E56">
        <v>99</v>
      </c>
      <c r="F56">
        <v>646</v>
      </c>
      <c r="G56">
        <v>652</v>
      </c>
      <c r="H56">
        <v>1</v>
      </c>
      <c r="I56" t="s">
        <v>1707</v>
      </c>
      <c r="J56">
        <v>1</v>
      </c>
      <c r="K56">
        <v>652</v>
      </c>
      <c r="L56">
        <v>804</v>
      </c>
      <c r="M56">
        <v>1455</v>
      </c>
      <c r="N56" t="s">
        <v>1754</v>
      </c>
    </row>
    <row r="57" spans="1:14">
      <c r="A57" t="s">
        <v>1779</v>
      </c>
      <c r="B57" t="s">
        <v>1705</v>
      </c>
      <c r="C57" t="s">
        <v>1759</v>
      </c>
      <c r="D57">
        <v>1</v>
      </c>
      <c r="E57">
        <v>98</v>
      </c>
      <c r="F57">
        <v>645</v>
      </c>
      <c r="G57">
        <v>652</v>
      </c>
      <c r="H57">
        <v>2</v>
      </c>
      <c r="I57" t="s">
        <v>1707</v>
      </c>
      <c r="J57">
        <v>1</v>
      </c>
      <c r="K57">
        <v>652</v>
      </c>
      <c r="L57">
        <v>703</v>
      </c>
      <c r="M57">
        <v>1354</v>
      </c>
      <c r="N57" t="s">
        <v>1760</v>
      </c>
    </row>
    <row r="58" spans="1:14">
      <c r="A58" t="s">
        <v>1779</v>
      </c>
      <c r="B58" t="s">
        <v>1705</v>
      </c>
      <c r="C58" t="s">
        <v>1755</v>
      </c>
      <c r="D58">
        <v>1</v>
      </c>
      <c r="E58">
        <v>98</v>
      </c>
      <c r="F58">
        <v>645</v>
      </c>
      <c r="G58">
        <v>652</v>
      </c>
      <c r="H58">
        <v>3</v>
      </c>
      <c r="I58" t="s">
        <v>1707</v>
      </c>
      <c r="J58">
        <v>1</v>
      </c>
      <c r="K58">
        <v>652</v>
      </c>
      <c r="L58">
        <v>810</v>
      </c>
      <c r="M58">
        <v>1461</v>
      </c>
      <c r="N58" t="s">
        <v>1756</v>
      </c>
    </row>
    <row r="59" spans="1:14">
      <c r="A59" t="s">
        <v>1779</v>
      </c>
      <c r="B59" t="s">
        <v>1705</v>
      </c>
      <c r="C59" t="s">
        <v>1757</v>
      </c>
      <c r="D59">
        <v>1</v>
      </c>
      <c r="E59">
        <v>98</v>
      </c>
      <c r="F59">
        <v>646</v>
      </c>
      <c r="G59">
        <v>655</v>
      </c>
      <c r="H59">
        <v>4</v>
      </c>
      <c r="I59" t="s">
        <v>1707</v>
      </c>
      <c r="J59">
        <v>1</v>
      </c>
      <c r="K59">
        <v>652</v>
      </c>
      <c r="L59">
        <v>815</v>
      </c>
      <c r="M59">
        <v>1469</v>
      </c>
      <c r="N59" t="s">
        <v>1758</v>
      </c>
    </row>
    <row r="60" spans="1:14">
      <c r="A60" t="s">
        <v>1779</v>
      </c>
      <c r="B60" t="s">
        <v>1705</v>
      </c>
      <c r="C60" t="s">
        <v>1764</v>
      </c>
      <c r="D60">
        <v>1</v>
      </c>
      <c r="E60">
        <v>98</v>
      </c>
      <c r="F60">
        <v>642</v>
      </c>
      <c r="G60">
        <v>652</v>
      </c>
      <c r="H60">
        <v>5</v>
      </c>
      <c r="I60" t="s">
        <v>1707</v>
      </c>
      <c r="J60">
        <v>1</v>
      </c>
      <c r="K60">
        <v>652</v>
      </c>
      <c r="L60">
        <v>803</v>
      </c>
      <c r="M60">
        <v>1454</v>
      </c>
      <c r="N60" t="s">
        <v>1765</v>
      </c>
    </row>
    <row r="61" spans="1:14">
      <c r="A61" t="s">
        <v>1780</v>
      </c>
      <c r="B61" t="s">
        <v>1705</v>
      </c>
      <c r="C61" t="s">
        <v>1753</v>
      </c>
      <c r="D61">
        <v>1</v>
      </c>
      <c r="E61">
        <v>99</v>
      </c>
      <c r="F61">
        <v>647</v>
      </c>
      <c r="G61">
        <v>652</v>
      </c>
      <c r="H61">
        <v>1</v>
      </c>
      <c r="I61" t="s">
        <v>1707</v>
      </c>
      <c r="J61">
        <v>1</v>
      </c>
      <c r="K61">
        <v>652</v>
      </c>
      <c r="L61">
        <v>804</v>
      </c>
      <c r="M61">
        <v>1455</v>
      </c>
      <c r="N61" t="s">
        <v>1754</v>
      </c>
    </row>
    <row r="62" spans="1:14">
      <c r="A62" t="s">
        <v>1780</v>
      </c>
      <c r="B62" t="s">
        <v>1705</v>
      </c>
      <c r="C62" t="s">
        <v>1759</v>
      </c>
      <c r="D62">
        <v>1</v>
      </c>
      <c r="E62">
        <v>99</v>
      </c>
      <c r="F62">
        <v>646</v>
      </c>
      <c r="G62">
        <v>652</v>
      </c>
      <c r="H62">
        <v>2</v>
      </c>
      <c r="I62" t="s">
        <v>1707</v>
      </c>
      <c r="J62">
        <v>1</v>
      </c>
      <c r="K62">
        <v>652</v>
      </c>
      <c r="L62">
        <v>703</v>
      </c>
      <c r="M62">
        <v>1354</v>
      </c>
      <c r="N62" t="s">
        <v>1760</v>
      </c>
    </row>
    <row r="63" spans="1:14">
      <c r="A63" t="s">
        <v>1780</v>
      </c>
      <c r="B63" t="s">
        <v>1705</v>
      </c>
      <c r="C63" t="s">
        <v>1755</v>
      </c>
      <c r="D63">
        <v>1</v>
      </c>
      <c r="E63">
        <v>99</v>
      </c>
      <c r="F63">
        <v>646</v>
      </c>
      <c r="G63">
        <v>652</v>
      </c>
      <c r="H63">
        <v>3</v>
      </c>
      <c r="I63" t="s">
        <v>1707</v>
      </c>
      <c r="J63">
        <v>1</v>
      </c>
      <c r="K63">
        <v>652</v>
      </c>
      <c r="L63">
        <v>810</v>
      </c>
      <c r="M63">
        <v>1461</v>
      </c>
      <c r="N63" t="s">
        <v>1756</v>
      </c>
    </row>
    <row r="64" spans="1:14">
      <c r="A64" t="s">
        <v>1780</v>
      </c>
      <c r="B64" t="s">
        <v>1705</v>
      </c>
      <c r="C64" t="s">
        <v>1757</v>
      </c>
      <c r="D64">
        <v>1</v>
      </c>
      <c r="E64">
        <v>98</v>
      </c>
      <c r="F64">
        <v>647</v>
      </c>
      <c r="G64">
        <v>655</v>
      </c>
      <c r="H64">
        <v>4</v>
      </c>
      <c r="I64" t="s">
        <v>1707</v>
      </c>
      <c r="J64">
        <v>1</v>
      </c>
      <c r="K64">
        <v>652</v>
      </c>
      <c r="L64">
        <v>815</v>
      </c>
      <c r="M64">
        <v>1469</v>
      </c>
      <c r="N64" t="s">
        <v>1758</v>
      </c>
    </row>
    <row r="65" spans="1:14">
      <c r="A65" t="s">
        <v>1780</v>
      </c>
      <c r="B65" t="s">
        <v>1705</v>
      </c>
      <c r="C65" t="s">
        <v>1764</v>
      </c>
      <c r="D65">
        <v>1</v>
      </c>
      <c r="E65">
        <v>98</v>
      </c>
      <c r="F65">
        <v>643</v>
      </c>
      <c r="G65">
        <v>652</v>
      </c>
      <c r="H65">
        <v>5</v>
      </c>
      <c r="I65" t="s">
        <v>1707</v>
      </c>
      <c r="J65">
        <v>1</v>
      </c>
      <c r="K65">
        <v>652</v>
      </c>
      <c r="L65">
        <v>803</v>
      </c>
      <c r="M65">
        <v>1454</v>
      </c>
      <c r="N65" t="s">
        <v>1765</v>
      </c>
    </row>
    <row r="66" spans="1:14">
      <c r="A66" t="s">
        <v>1781</v>
      </c>
      <c r="B66" t="s">
        <v>1705</v>
      </c>
      <c r="C66" t="s">
        <v>1768</v>
      </c>
      <c r="D66">
        <v>1</v>
      </c>
      <c r="E66">
        <v>99</v>
      </c>
      <c r="F66">
        <v>651</v>
      </c>
      <c r="G66">
        <v>653</v>
      </c>
      <c r="H66">
        <v>1</v>
      </c>
      <c r="I66" t="s">
        <v>1707</v>
      </c>
      <c r="J66">
        <v>1</v>
      </c>
      <c r="K66">
        <v>653</v>
      </c>
      <c r="L66">
        <v>763</v>
      </c>
      <c r="M66">
        <v>1415</v>
      </c>
      <c r="N66" t="s">
        <v>1769</v>
      </c>
    </row>
    <row r="67" spans="1:14">
      <c r="A67" t="s">
        <v>1781</v>
      </c>
      <c r="B67" t="s">
        <v>1705</v>
      </c>
      <c r="C67" t="s">
        <v>1770</v>
      </c>
      <c r="D67">
        <v>1</v>
      </c>
      <c r="E67">
        <v>99</v>
      </c>
      <c r="F67">
        <v>650</v>
      </c>
      <c r="G67">
        <v>653</v>
      </c>
      <c r="H67">
        <v>2</v>
      </c>
      <c r="I67" t="s">
        <v>1707</v>
      </c>
      <c r="J67">
        <v>1</v>
      </c>
      <c r="K67">
        <v>653</v>
      </c>
      <c r="L67">
        <v>808</v>
      </c>
      <c r="M67">
        <v>1460</v>
      </c>
      <c r="N67" t="s">
        <v>1771</v>
      </c>
    </row>
    <row r="68" spans="1:14">
      <c r="A68" t="s">
        <v>1781</v>
      </c>
      <c r="B68" t="s">
        <v>1705</v>
      </c>
      <c r="C68" t="s">
        <v>1772</v>
      </c>
      <c r="D68">
        <v>1</v>
      </c>
      <c r="E68">
        <v>99</v>
      </c>
      <c r="F68">
        <v>650</v>
      </c>
      <c r="G68">
        <v>653</v>
      </c>
      <c r="H68">
        <v>3</v>
      </c>
      <c r="I68" t="s">
        <v>1707</v>
      </c>
      <c r="J68">
        <v>1</v>
      </c>
      <c r="K68">
        <v>653</v>
      </c>
      <c r="L68">
        <v>808</v>
      </c>
      <c r="M68">
        <v>1460</v>
      </c>
      <c r="N68" t="s">
        <v>1773</v>
      </c>
    </row>
    <row r="69" spans="1:14">
      <c r="A69" t="s">
        <v>1781</v>
      </c>
      <c r="B69" t="s">
        <v>1705</v>
      </c>
      <c r="C69" t="s">
        <v>1774</v>
      </c>
      <c r="D69">
        <v>1</v>
      </c>
      <c r="E69">
        <v>99</v>
      </c>
      <c r="F69">
        <v>649</v>
      </c>
      <c r="G69">
        <v>652</v>
      </c>
      <c r="H69">
        <v>4</v>
      </c>
      <c r="I69" t="s">
        <v>1707</v>
      </c>
      <c r="J69">
        <v>2</v>
      </c>
      <c r="K69">
        <v>653</v>
      </c>
      <c r="L69">
        <v>1</v>
      </c>
      <c r="M69">
        <v>652</v>
      </c>
      <c r="N69" t="s">
        <v>1775</v>
      </c>
    </row>
    <row r="70" spans="1:14">
      <c r="A70" t="s">
        <v>1781</v>
      </c>
      <c r="B70" t="s">
        <v>1705</v>
      </c>
      <c r="C70" t="s">
        <v>1776</v>
      </c>
      <c r="D70">
        <v>1</v>
      </c>
      <c r="E70">
        <v>99</v>
      </c>
      <c r="F70">
        <v>641</v>
      </c>
      <c r="G70">
        <v>642</v>
      </c>
      <c r="H70">
        <v>5</v>
      </c>
      <c r="I70" t="s">
        <v>1707</v>
      </c>
      <c r="J70">
        <v>12</v>
      </c>
      <c r="K70">
        <v>653</v>
      </c>
      <c r="L70">
        <v>1</v>
      </c>
      <c r="M70">
        <v>642</v>
      </c>
      <c r="N70" t="s">
        <v>1777</v>
      </c>
    </row>
    <row r="71" spans="1:14">
      <c r="A71" t="s">
        <v>1782</v>
      </c>
      <c r="B71" t="s">
        <v>1705</v>
      </c>
      <c r="C71" t="s">
        <v>1783</v>
      </c>
      <c r="D71">
        <v>1</v>
      </c>
      <c r="E71">
        <v>98</v>
      </c>
      <c r="F71">
        <v>646</v>
      </c>
      <c r="G71">
        <v>653</v>
      </c>
      <c r="H71">
        <v>1</v>
      </c>
      <c r="I71" t="s">
        <v>1707</v>
      </c>
      <c r="J71">
        <v>1</v>
      </c>
      <c r="K71">
        <v>653</v>
      </c>
      <c r="L71">
        <v>776</v>
      </c>
      <c r="M71">
        <v>1428</v>
      </c>
      <c r="N71" t="s">
        <v>1784</v>
      </c>
    </row>
    <row r="72" spans="1:14">
      <c r="A72" t="s">
        <v>1782</v>
      </c>
      <c r="B72" t="s">
        <v>1705</v>
      </c>
      <c r="C72" t="s">
        <v>1785</v>
      </c>
      <c r="D72">
        <v>1</v>
      </c>
      <c r="E72">
        <v>98</v>
      </c>
      <c r="F72">
        <v>646</v>
      </c>
      <c r="G72">
        <v>653</v>
      </c>
      <c r="H72">
        <v>2</v>
      </c>
      <c r="I72" t="s">
        <v>1707</v>
      </c>
      <c r="J72">
        <v>1</v>
      </c>
      <c r="K72">
        <v>653</v>
      </c>
      <c r="L72">
        <v>803</v>
      </c>
      <c r="M72">
        <v>1455</v>
      </c>
      <c r="N72" t="s">
        <v>1786</v>
      </c>
    </row>
    <row r="73" spans="1:14">
      <c r="A73" t="s">
        <v>1782</v>
      </c>
      <c r="B73" t="s">
        <v>1705</v>
      </c>
      <c r="C73" t="s">
        <v>1787</v>
      </c>
      <c r="D73">
        <v>1</v>
      </c>
      <c r="E73">
        <v>98</v>
      </c>
      <c r="F73">
        <v>645</v>
      </c>
      <c r="G73">
        <v>653</v>
      </c>
      <c r="H73">
        <v>3</v>
      </c>
      <c r="I73" t="s">
        <v>1707</v>
      </c>
      <c r="J73">
        <v>1</v>
      </c>
      <c r="K73">
        <v>653</v>
      </c>
      <c r="L73">
        <v>808</v>
      </c>
      <c r="M73">
        <v>1460</v>
      </c>
      <c r="N73" t="s">
        <v>1788</v>
      </c>
    </row>
    <row r="74" spans="1:14">
      <c r="A74" t="s">
        <v>1782</v>
      </c>
      <c r="B74" t="s">
        <v>1705</v>
      </c>
      <c r="C74" t="s">
        <v>1789</v>
      </c>
      <c r="D74">
        <v>1</v>
      </c>
      <c r="E74">
        <v>98</v>
      </c>
      <c r="F74">
        <v>645</v>
      </c>
      <c r="G74">
        <v>653</v>
      </c>
      <c r="H74">
        <v>4</v>
      </c>
      <c r="I74" t="s">
        <v>1707</v>
      </c>
      <c r="J74">
        <v>1</v>
      </c>
      <c r="K74">
        <v>653</v>
      </c>
      <c r="L74">
        <v>806</v>
      </c>
      <c r="M74">
        <v>1458</v>
      </c>
      <c r="N74" t="s">
        <v>1790</v>
      </c>
    </row>
    <row r="75" spans="1:14">
      <c r="A75" t="s">
        <v>1782</v>
      </c>
      <c r="B75" t="s">
        <v>1705</v>
      </c>
      <c r="C75" t="s">
        <v>1791</v>
      </c>
      <c r="D75">
        <v>1</v>
      </c>
      <c r="E75">
        <v>98</v>
      </c>
      <c r="F75">
        <v>644</v>
      </c>
      <c r="G75">
        <v>653</v>
      </c>
      <c r="H75">
        <v>5</v>
      </c>
      <c r="I75" t="s">
        <v>1707</v>
      </c>
      <c r="J75">
        <v>1</v>
      </c>
      <c r="K75">
        <v>653</v>
      </c>
      <c r="L75">
        <v>810</v>
      </c>
      <c r="M75">
        <v>1462</v>
      </c>
      <c r="N75" t="s">
        <v>1792</v>
      </c>
    </row>
    <row r="76" spans="1:14">
      <c r="A76" t="s">
        <v>1793</v>
      </c>
      <c r="B76" t="s">
        <v>1705</v>
      </c>
      <c r="C76" t="s">
        <v>1753</v>
      </c>
      <c r="D76">
        <v>1</v>
      </c>
      <c r="E76">
        <v>99</v>
      </c>
      <c r="F76">
        <v>646</v>
      </c>
      <c r="G76">
        <v>652</v>
      </c>
      <c r="H76">
        <v>1</v>
      </c>
      <c r="I76" t="s">
        <v>1707</v>
      </c>
      <c r="J76">
        <v>1</v>
      </c>
      <c r="K76">
        <v>652</v>
      </c>
      <c r="L76">
        <v>804</v>
      </c>
      <c r="M76">
        <v>1455</v>
      </c>
      <c r="N76" t="s">
        <v>1754</v>
      </c>
    </row>
    <row r="77" spans="1:14">
      <c r="A77" t="s">
        <v>1793</v>
      </c>
      <c r="B77" t="s">
        <v>1705</v>
      </c>
      <c r="C77" t="s">
        <v>1759</v>
      </c>
      <c r="D77">
        <v>1</v>
      </c>
      <c r="E77">
        <v>98</v>
      </c>
      <c r="F77">
        <v>645</v>
      </c>
      <c r="G77">
        <v>652</v>
      </c>
      <c r="H77">
        <v>2</v>
      </c>
      <c r="I77" t="s">
        <v>1707</v>
      </c>
      <c r="J77">
        <v>1</v>
      </c>
      <c r="K77">
        <v>652</v>
      </c>
      <c r="L77">
        <v>703</v>
      </c>
      <c r="M77">
        <v>1354</v>
      </c>
      <c r="N77" t="s">
        <v>1760</v>
      </c>
    </row>
    <row r="78" spans="1:14">
      <c r="A78" t="s">
        <v>1793</v>
      </c>
      <c r="B78" t="s">
        <v>1705</v>
      </c>
      <c r="C78" t="s">
        <v>1755</v>
      </c>
      <c r="D78">
        <v>1</v>
      </c>
      <c r="E78">
        <v>98</v>
      </c>
      <c r="F78">
        <v>645</v>
      </c>
      <c r="G78">
        <v>652</v>
      </c>
      <c r="H78">
        <v>3</v>
      </c>
      <c r="I78" t="s">
        <v>1707</v>
      </c>
      <c r="J78">
        <v>1</v>
      </c>
      <c r="K78">
        <v>652</v>
      </c>
      <c r="L78">
        <v>810</v>
      </c>
      <c r="M78">
        <v>1461</v>
      </c>
      <c r="N78" t="s">
        <v>1756</v>
      </c>
    </row>
    <row r="79" spans="1:14">
      <c r="A79" t="s">
        <v>1793</v>
      </c>
      <c r="B79" t="s">
        <v>1705</v>
      </c>
      <c r="C79" t="s">
        <v>1757</v>
      </c>
      <c r="D79">
        <v>1</v>
      </c>
      <c r="E79">
        <v>98</v>
      </c>
      <c r="F79">
        <v>646</v>
      </c>
      <c r="G79">
        <v>655</v>
      </c>
      <c r="H79">
        <v>4</v>
      </c>
      <c r="I79" t="s">
        <v>1707</v>
      </c>
      <c r="J79">
        <v>1</v>
      </c>
      <c r="K79">
        <v>652</v>
      </c>
      <c r="L79">
        <v>815</v>
      </c>
      <c r="M79">
        <v>1469</v>
      </c>
      <c r="N79" t="s">
        <v>1758</v>
      </c>
    </row>
    <row r="80" spans="1:14">
      <c r="A80" t="s">
        <v>1793</v>
      </c>
      <c r="B80" t="s">
        <v>1705</v>
      </c>
      <c r="C80" t="s">
        <v>1764</v>
      </c>
      <c r="D80">
        <v>1</v>
      </c>
      <c r="E80">
        <v>98</v>
      </c>
      <c r="F80">
        <v>642</v>
      </c>
      <c r="G80">
        <v>652</v>
      </c>
      <c r="H80">
        <v>5</v>
      </c>
      <c r="I80" t="s">
        <v>1707</v>
      </c>
      <c r="J80">
        <v>1</v>
      </c>
      <c r="K80">
        <v>652</v>
      </c>
      <c r="L80">
        <v>803</v>
      </c>
      <c r="M80">
        <v>1454</v>
      </c>
      <c r="N80" t="s">
        <v>1765</v>
      </c>
    </row>
    <row r="81" spans="1:14">
      <c r="A81" t="s">
        <v>1794</v>
      </c>
      <c r="B81" t="s">
        <v>1705</v>
      </c>
      <c r="C81" t="s">
        <v>1783</v>
      </c>
      <c r="D81">
        <v>1</v>
      </c>
      <c r="E81">
        <v>98</v>
      </c>
      <c r="F81">
        <v>646</v>
      </c>
      <c r="G81">
        <v>653</v>
      </c>
      <c r="H81">
        <v>1</v>
      </c>
      <c r="I81" t="s">
        <v>1707</v>
      </c>
      <c r="J81">
        <v>1</v>
      </c>
      <c r="K81">
        <v>653</v>
      </c>
      <c r="L81">
        <v>776</v>
      </c>
      <c r="M81">
        <v>1428</v>
      </c>
      <c r="N81" t="s">
        <v>1784</v>
      </c>
    </row>
    <row r="82" spans="1:14">
      <c r="A82" t="s">
        <v>1794</v>
      </c>
      <c r="B82" t="s">
        <v>1705</v>
      </c>
      <c r="C82" t="s">
        <v>1785</v>
      </c>
      <c r="D82">
        <v>1</v>
      </c>
      <c r="E82">
        <v>98</v>
      </c>
      <c r="F82">
        <v>646</v>
      </c>
      <c r="G82">
        <v>653</v>
      </c>
      <c r="H82">
        <v>2</v>
      </c>
      <c r="I82" t="s">
        <v>1707</v>
      </c>
      <c r="J82">
        <v>1</v>
      </c>
      <c r="K82">
        <v>653</v>
      </c>
      <c r="L82">
        <v>803</v>
      </c>
      <c r="M82">
        <v>1455</v>
      </c>
      <c r="N82" t="s">
        <v>1786</v>
      </c>
    </row>
    <row r="83" spans="1:14">
      <c r="A83" t="s">
        <v>1794</v>
      </c>
      <c r="B83" t="s">
        <v>1705</v>
      </c>
      <c r="C83" t="s">
        <v>1787</v>
      </c>
      <c r="D83">
        <v>1</v>
      </c>
      <c r="E83">
        <v>98</v>
      </c>
      <c r="F83">
        <v>645</v>
      </c>
      <c r="G83">
        <v>653</v>
      </c>
      <c r="H83">
        <v>3</v>
      </c>
      <c r="I83" t="s">
        <v>1707</v>
      </c>
      <c r="J83">
        <v>1</v>
      </c>
      <c r="K83">
        <v>653</v>
      </c>
      <c r="L83">
        <v>808</v>
      </c>
      <c r="M83">
        <v>1460</v>
      </c>
      <c r="N83" t="s">
        <v>1788</v>
      </c>
    </row>
    <row r="84" spans="1:14">
      <c r="A84" t="s">
        <v>1794</v>
      </c>
      <c r="B84" t="s">
        <v>1705</v>
      </c>
      <c r="C84" t="s">
        <v>1789</v>
      </c>
      <c r="D84">
        <v>1</v>
      </c>
      <c r="E84">
        <v>98</v>
      </c>
      <c r="F84">
        <v>645</v>
      </c>
      <c r="G84">
        <v>653</v>
      </c>
      <c r="H84">
        <v>4</v>
      </c>
      <c r="I84" t="s">
        <v>1707</v>
      </c>
      <c r="J84">
        <v>1</v>
      </c>
      <c r="K84">
        <v>653</v>
      </c>
      <c r="L84">
        <v>806</v>
      </c>
      <c r="M84">
        <v>1458</v>
      </c>
      <c r="N84" t="s">
        <v>1790</v>
      </c>
    </row>
    <row r="85" spans="1:14">
      <c r="A85" t="s">
        <v>1794</v>
      </c>
      <c r="B85" t="s">
        <v>1705</v>
      </c>
      <c r="C85" t="s">
        <v>1791</v>
      </c>
      <c r="D85">
        <v>1</v>
      </c>
      <c r="E85">
        <v>98</v>
      </c>
      <c r="F85">
        <v>644</v>
      </c>
      <c r="G85">
        <v>653</v>
      </c>
      <c r="H85">
        <v>5</v>
      </c>
      <c r="I85" t="s">
        <v>1707</v>
      </c>
      <c r="J85">
        <v>1</v>
      </c>
      <c r="K85">
        <v>653</v>
      </c>
      <c r="L85">
        <v>810</v>
      </c>
      <c r="M85">
        <v>1462</v>
      </c>
      <c r="N85" t="s">
        <v>1792</v>
      </c>
    </row>
    <row r="86" spans="1:14">
      <c r="A86" t="s">
        <v>1795</v>
      </c>
      <c r="B86" t="s">
        <v>1705</v>
      </c>
      <c r="C86" t="s">
        <v>1783</v>
      </c>
      <c r="D86">
        <v>1</v>
      </c>
      <c r="E86">
        <v>98</v>
      </c>
      <c r="F86">
        <v>646</v>
      </c>
      <c r="G86">
        <v>653</v>
      </c>
      <c r="H86">
        <v>1</v>
      </c>
      <c r="I86" t="s">
        <v>1707</v>
      </c>
      <c r="J86">
        <v>1</v>
      </c>
      <c r="K86">
        <v>653</v>
      </c>
      <c r="L86">
        <v>776</v>
      </c>
      <c r="M86">
        <v>1428</v>
      </c>
      <c r="N86" t="s">
        <v>1784</v>
      </c>
    </row>
    <row r="87" spans="1:14">
      <c r="A87" t="s">
        <v>1795</v>
      </c>
      <c r="B87" t="s">
        <v>1705</v>
      </c>
      <c r="C87" t="s">
        <v>1785</v>
      </c>
      <c r="D87">
        <v>1</v>
      </c>
      <c r="E87">
        <v>98</v>
      </c>
      <c r="F87">
        <v>646</v>
      </c>
      <c r="G87">
        <v>653</v>
      </c>
      <c r="H87">
        <v>2</v>
      </c>
      <c r="I87" t="s">
        <v>1707</v>
      </c>
      <c r="J87">
        <v>1</v>
      </c>
      <c r="K87">
        <v>653</v>
      </c>
      <c r="L87">
        <v>803</v>
      </c>
      <c r="M87">
        <v>1455</v>
      </c>
      <c r="N87" t="s">
        <v>1786</v>
      </c>
    </row>
    <row r="88" spans="1:14">
      <c r="A88" t="s">
        <v>1795</v>
      </c>
      <c r="B88" t="s">
        <v>1705</v>
      </c>
      <c r="C88" t="s">
        <v>1787</v>
      </c>
      <c r="D88">
        <v>1</v>
      </c>
      <c r="E88">
        <v>98</v>
      </c>
      <c r="F88">
        <v>645</v>
      </c>
      <c r="G88">
        <v>653</v>
      </c>
      <c r="H88">
        <v>3</v>
      </c>
      <c r="I88" t="s">
        <v>1707</v>
      </c>
      <c r="J88">
        <v>1</v>
      </c>
      <c r="K88">
        <v>653</v>
      </c>
      <c r="L88">
        <v>808</v>
      </c>
      <c r="M88">
        <v>1460</v>
      </c>
      <c r="N88" t="s">
        <v>1788</v>
      </c>
    </row>
    <row r="89" spans="1:14">
      <c r="A89" t="s">
        <v>1795</v>
      </c>
      <c r="B89" t="s">
        <v>1705</v>
      </c>
      <c r="C89" t="s">
        <v>1789</v>
      </c>
      <c r="D89">
        <v>1</v>
      </c>
      <c r="E89">
        <v>98</v>
      </c>
      <c r="F89">
        <v>645</v>
      </c>
      <c r="G89">
        <v>653</v>
      </c>
      <c r="H89">
        <v>4</v>
      </c>
      <c r="I89" t="s">
        <v>1707</v>
      </c>
      <c r="J89">
        <v>1</v>
      </c>
      <c r="K89">
        <v>653</v>
      </c>
      <c r="L89">
        <v>806</v>
      </c>
      <c r="M89">
        <v>1458</v>
      </c>
      <c r="N89" t="s">
        <v>1790</v>
      </c>
    </row>
    <row r="90" spans="1:14">
      <c r="A90" t="s">
        <v>1795</v>
      </c>
      <c r="B90" t="s">
        <v>1705</v>
      </c>
      <c r="C90" t="s">
        <v>1791</v>
      </c>
      <c r="D90">
        <v>1</v>
      </c>
      <c r="E90">
        <v>98</v>
      </c>
      <c r="F90">
        <v>644</v>
      </c>
      <c r="G90">
        <v>653</v>
      </c>
      <c r="H90">
        <v>5</v>
      </c>
      <c r="I90" t="s">
        <v>1707</v>
      </c>
      <c r="J90">
        <v>1</v>
      </c>
      <c r="K90">
        <v>653</v>
      </c>
      <c r="L90">
        <v>810</v>
      </c>
      <c r="M90">
        <v>1462</v>
      </c>
      <c r="N90" t="s">
        <v>1792</v>
      </c>
    </row>
    <row r="91" spans="1:14">
      <c r="A91" t="s">
        <v>1796</v>
      </c>
      <c r="B91" t="s">
        <v>1705</v>
      </c>
      <c r="C91" t="s">
        <v>1711</v>
      </c>
      <c r="D91">
        <v>1</v>
      </c>
      <c r="E91">
        <v>99</v>
      </c>
      <c r="F91">
        <v>648</v>
      </c>
      <c r="G91">
        <v>650</v>
      </c>
      <c r="H91">
        <v>1</v>
      </c>
      <c r="I91" t="s">
        <v>1707</v>
      </c>
      <c r="J91">
        <v>5</v>
      </c>
      <c r="K91">
        <v>654</v>
      </c>
      <c r="L91">
        <v>812</v>
      </c>
      <c r="M91">
        <v>1461</v>
      </c>
      <c r="N91" t="s">
        <v>1712</v>
      </c>
    </row>
    <row r="92" spans="1:14">
      <c r="A92" t="s">
        <v>1796</v>
      </c>
      <c r="B92" t="s">
        <v>1705</v>
      </c>
      <c r="C92" t="s">
        <v>1713</v>
      </c>
      <c r="D92">
        <v>1</v>
      </c>
      <c r="E92">
        <v>99</v>
      </c>
      <c r="F92">
        <v>646</v>
      </c>
      <c r="G92">
        <v>650</v>
      </c>
      <c r="H92">
        <v>2</v>
      </c>
      <c r="I92" t="s">
        <v>1707</v>
      </c>
      <c r="J92">
        <v>5</v>
      </c>
      <c r="K92">
        <v>654</v>
      </c>
      <c r="L92">
        <v>820</v>
      </c>
      <c r="M92">
        <v>1469</v>
      </c>
      <c r="N92" t="s">
        <v>1714</v>
      </c>
    </row>
    <row r="93" spans="1:14">
      <c r="A93" t="s">
        <v>1796</v>
      </c>
      <c r="B93" t="s">
        <v>1705</v>
      </c>
      <c r="C93" t="s">
        <v>1749</v>
      </c>
      <c r="D93">
        <v>1</v>
      </c>
      <c r="E93">
        <v>99</v>
      </c>
      <c r="F93">
        <v>645</v>
      </c>
      <c r="G93">
        <v>650</v>
      </c>
      <c r="H93">
        <v>3</v>
      </c>
      <c r="I93" t="s">
        <v>1707</v>
      </c>
      <c r="J93">
        <v>5</v>
      </c>
      <c r="K93">
        <v>654</v>
      </c>
      <c r="L93">
        <v>799</v>
      </c>
      <c r="M93">
        <v>1448</v>
      </c>
      <c r="N93" t="s">
        <v>1750</v>
      </c>
    </row>
    <row r="94" spans="1:14">
      <c r="A94" t="s">
        <v>1796</v>
      </c>
      <c r="B94" t="s">
        <v>1705</v>
      </c>
      <c r="C94" t="s">
        <v>1715</v>
      </c>
      <c r="D94">
        <v>1</v>
      </c>
      <c r="E94">
        <v>99</v>
      </c>
      <c r="F94">
        <v>645</v>
      </c>
      <c r="G94">
        <v>650</v>
      </c>
      <c r="H94">
        <v>4</v>
      </c>
      <c r="I94" t="s">
        <v>1707</v>
      </c>
      <c r="J94">
        <v>5</v>
      </c>
      <c r="K94">
        <v>654</v>
      </c>
      <c r="L94">
        <v>809</v>
      </c>
      <c r="M94">
        <v>1458</v>
      </c>
      <c r="N94" t="s">
        <v>1716</v>
      </c>
    </row>
    <row r="95" spans="1:14">
      <c r="A95" t="s">
        <v>1796</v>
      </c>
      <c r="B95" t="s">
        <v>1705</v>
      </c>
      <c r="C95" t="s">
        <v>1706</v>
      </c>
      <c r="D95">
        <v>1</v>
      </c>
      <c r="E95">
        <v>99</v>
      </c>
      <c r="F95">
        <v>645</v>
      </c>
      <c r="G95">
        <v>650</v>
      </c>
      <c r="H95">
        <v>5</v>
      </c>
      <c r="I95" t="s">
        <v>1707</v>
      </c>
      <c r="J95">
        <v>5</v>
      </c>
      <c r="K95">
        <v>654</v>
      </c>
      <c r="L95">
        <v>811</v>
      </c>
      <c r="M95">
        <v>1460</v>
      </c>
      <c r="N95" t="s">
        <v>1708</v>
      </c>
    </row>
    <row r="96" spans="1:14">
      <c r="A96" t="s">
        <v>1797</v>
      </c>
      <c r="B96" t="s">
        <v>1705</v>
      </c>
      <c r="C96" t="s">
        <v>1783</v>
      </c>
      <c r="D96">
        <v>1</v>
      </c>
      <c r="E96">
        <v>98</v>
      </c>
      <c r="F96">
        <v>646</v>
      </c>
      <c r="G96">
        <v>653</v>
      </c>
      <c r="H96">
        <v>1</v>
      </c>
      <c r="I96" t="s">
        <v>1707</v>
      </c>
      <c r="J96">
        <v>1</v>
      </c>
      <c r="K96">
        <v>653</v>
      </c>
      <c r="L96">
        <v>776</v>
      </c>
      <c r="M96">
        <v>1428</v>
      </c>
      <c r="N96" t="s">
        <v>1784</v>
      </c>
    </row>
    <row r="97" spans="1:14">
      <c r="A97" t="s">
        <v>1797</v>
      </c>
      <c r="B97" t="s">
        <v>1705</v>
      </c>
      <c r="C97" t="s">
        <v>1785</v>
      </c>
      <c r="D97">
        <v>1</v>
      </c>
      <c r="E97">
        <v>98</v>
      </c>
      <c r="F97">
        <v>646</v>
      </c>
      <c r="G97">
        <v>653</v>
      </c>
      <c r="H97">
        <v>2</v>
      </c>
      <c r="I97" t="s">
        <v>1707</v>
      </c>
      <c r="J97">
        <v>1</v>
      </c>
      <c r="K97">
        <v>653</v>
      </c>
      <c r="L97">
        <v>803</v>
      </c>
      <c r="M97">
        <v>1455</v>
      </c>
      <c r="N97" t="s">
        <v>1786</v>
      </c>
    </row>
    <row r="98" spans="1:14">
      <c r="A98" t="s">
        <v>1797</v>
      </c>
      <c r="B98" t="s">
        <v>1705</v>
      </c>
      <c r="C98" t="s">
        <v>1787</v>
      </c>
      <c r="D98">
        <v>1</v>
      </c>
      <c r="E98">
        <v>98</v>
      </c>
      <c r="F98">
        <v>645</v>
      </c>
      <c r="G98">
        <v>653</v>
      </c>
      <c r="H98">
        <v>3</v>
      </c>
      <c r="I98" t="s">
        <v>1707</v>
      </c>
      <c r="J98">
        <v>1</v>
      </c>
      <c r="K98">
        <v>653</v>
      </c>
      <c r="L98">
        <v>808</v>
      </c>
      <c r="M98">
        <v>1460</v>
      </c>
      <c r="N98" t="s">
        <v>1788</v>
      </c>
    </row>
    <row r="99" spans="1:14">
      <c r="A99" t="s">
        <v>1797</v>
      </c>
      <c r="B99" t="s">
        <v>1705</v>
      </c>
      <c r="C99" t="s">
        <v>1789</v>
      </c>
      <c r="D99">
        <v>1</v>
      </c>
      <c r="E99">
        <v>98</v>
      </c>
      <c r="F99">
        <v>645</v>
      </c>
      <c r="G99">
        <v>653</v>
      </c>
      <c r="H99">
        <v>4</v>
      </c>
      <c r="I99" t="s">
        <v>1707</v>
      </c>
      <c r="J99">
        <v>1</v>
      </c>
      <c r="K99">
        <v>653</v>
      </c>
      <c r="L99">
        <v>806</v>
      </c>
      <c r="M99">
        <v>1458</v>
      </c>
      <c r="N99" t="s">
        <v>1790</v>
      </c>
    </row>
    <row r="100" spans="1:14">
      <c r="A100" t="s">
        <v>1797</v>
      </c>
      <c r="B100" t="s">
        <v>1705</v>
      </c>
      <c r="C100" t="s">
        <v>1791</v>
      </c>
      <c r="D100">
        <v>1</v>
      </c>
      <c r="E100">
        <v>98</v>
      </c>
      <c r="F100">
        <v>644</v>
      </c>
      <c r="G100">
        <v>653</v>
      </c>
      <c r="H100">
        <v>5</v>
      </c>
      <c r="I100" t="s">
        <v>1707</v>
      </c>
      <c r="J100">
        <v>1</v>
      </c>
      <c r="K100">
        <v>653</v>
      </c>
      <c r="L100">
        <v>810</v>
      </c>
      <c r="M100">
        <v>1462</v>
      </c>
      <c r="N100" t="s">
        <v>1792</v>
      </c>
    </row>
    <row r="101" spans="1:14">
      <c r="A101" t="s">
        <v>1798</v>
      </c>
      <c r="B101" t="s">
        <v>1705</v>
      </c>
      <c r="C101" t="s">
        <v>1711</v>
      </c>
      <c r="D101">
        <v>1</v>
      </c>
      <c r="E101">
        <v>99</v>
      </c>
      <c r="F101">
        <v>650</v>
      </c>
      <c r="G101">
        <v>654</v>
      </c>
      <c r="H101">
        <v>1</v>
      </c>
      <c r="I101" t="s">
        <v>1707</v>
      </c>
      <c r="J101">
        <v>1</v>
      </c>
      <c r="K101">
        <v>654</v>
      </c>
      <c r="L101">
        <v>808</v>
      </c>
      <c r="M101">
        <v>1461</v>
      </c>
      <c r="N101" t="s">
        <v>1712</v>
      </c>
    </row>
    <row r="102" spans="1:14">
      <c r="A102" t="s">
        <v>1798</v>
      </c>
      <c r="B102" t="s">
        <v>1705</v>
      </c>
      <c r="C102" t="s">
        <v>1706</v>
      </c>
      <c r="D102">
        <v>1</v>
      </c>
      <c r="E102">
        <v>99</v>
      </c>
      <c r="F102">
        <v>649</v>
      </c>
      <c r="G102">
        <v>654</v>
      </c>
      <c r="H102">
        <v>2</v>
      </c>
      <c r="I102" t="s">
        <v>1707</v>
      </c>
      <c r="J102">
        <v>1</v>
      </c>
      <c r="K102">
        <v>654</v>
      </c>
      <c r="L102">
        <v>807</v>
      </c>
      <c r="M102">
        <v>1460</v>
      </c>
      <c r="N102" t="s">
        <v>1708</v>
      </c>
    </row>
    <row r="103" spans="1:14">
      <c r="A103" t="s">
        <v>1798</v>
      </c>
      <c r="B103" t="s">
        <v>1705</v>
      </c>
      <c r="C103" t="s">
        <v>1713</v>
      </c>
      <c r="D103">
        <v>1</v>
      </c>
      <c r="E103">
        <v>98</v>
      </c>
      <c r="F103">
        <v>647</v>
      </c>
      <c r="G103">
        <v>654</v>
      </c>
      <c r="H103">
        <v>3</v>
      </c>
      <c r="I103" t="s">
        <v>1707</v>
      </c>
      <c r="J103">
        <v>1</v>
      </c>
      <c r="K103">
        <v>654</v>
      </c>
      <c r="L103">
        <v>816</v>
      </c>
      <c r="M103">
        <v>1469</v>
      </c>
      <c r="N103" t="s">
        <v>1714</v>
      </c>
    </row>
    <row r="104" spans="1:14">
      <c r="A104" t="s">
        <v>1798</v>
      </c>
      <c r="B104" t="s">
        <v>1705</v>
      </c>
      <c r="C104" t="s">
        <v>1749</v>
      </c>
      <c r="D104">
        <v>1</v>
      </c>
      <c r="E104">
        <v>98</v>
      </c>
      <c r="F104">
        <v>646</v>
      </c>
      <c r="G104">
        <v>654</v>
      </c>
      <c r="H104">
        <v>4</v>
      </c>
      <c r="I104" t="s">
        <v>1707</v>
      </c>
      <c r="J104">
        <v>1</v>
      </c>
      <c r="K104">
        <v>654</v>
      </c>
      <c r="L104">
        <v>795</v>
      </c>
      <c r="M104">
        <v>1448</v>
      </c>
      <c r="N104" t="s">
        <v>1750</v>
      </c>
    </row>
    <row r="105" spans="1:14">
      <c r="A105" t="s">
        <v>1798</v>
      </c>
      <c r="B105" t="s">
        <v>1705</v>
      </c>
      <c r="C105" t="s">
        <v>1715</v>
      </c>
      <c r="D105">
        <v>1</v>
      </c>
      <c r="E105">
        <v>98</v>
      </c>
      <c r="F105">
        <v>646</v>
      </c>
      <c r="G105">
        <v>654</v>
      </c>
      <c r="H105">
        <v>5</v>
      </c>
      <c r="I105" t="s">
        <v>1707</v>
      </c>
      <c r="J105">
        <v>1</v>
      </c>
      <c r="K105">
        <v>654</v>
      </c>
      <c r="L105">
        <v>805</v>
      </c>
      <c r="M105">
        <v>1458</v>
      </c>
      <c r="N105" t="s">
        <v>1716</v>
      </c>
    </row>
    <row r="106" spans="1:14">
      <c r="A106" t="s">
        <v>1799</v>
      </c>
      <c r="B106" t="s">
        <v>1705</v>
      </c>
      <c r="C106" t="s">
        <v>1753</v>
      </c>
      <c r="D106">
        <v>1</v>
      </c>
      <c r="E106">
        <v>99</v>
      </c>
      <c r="F106">
        <v>646</v>
      </c>
      <c r="G106">
        <v>652</v>
      </c>
      <c r="H106">
        <v>1</v>
      </c>
      <c r="I106" t="s">
        <v>1707</v>
      </c>
      <c r="J106">
        <v>1</v>
      </c>
      <c r="K106">
        <v>652</v>
      </c>
      <c r="L106">
        <v>804</v>
      </c>
      <c r="M106">
        <v>1455</v>
      </c>
      <c r="N106" t="s">
        <v>1754</v>
      </c>
    </row>
    <row r="107" spans="1:14">
      <c r="A107" t="s">
        <v>1799</v>
      </c>
      <c r="B107" t="s">
        <v>1705</v>
      </c>
      <c r="C107" t="s">
        <v>1759</v>
      </c>
      <c r="D107">
        <v>1</v>
      </c>
      <c r="E107">
        <v>98</v>
      </c>
      <c r="F107">
        <v>645</v>
      </c>
      <c r="G107">
        <v>652</v>
      </c>
      <c r="H107">
        <v>2</v>
      </c>
      <c r="I107" t="s">
        <v>1707</v>
      </c>
      <c r="J107">
        <v>1</v>
      </c>
      <c r="K107">
        <v>652</v>
      </c>
      <c r="L107">
        <v>703</v>
      </c>
      <c r="M107">
        <v>1354</v>
      </c>
      <c r="N107" t="s">
        <v>1760</v>
      </c>
    </row>
    <row r="108" spans="1:14">
      <c r="A108" t="s">
        <v>1799</v>
      </c>
      <c r="B108" t="s">
        <v>1705</v>
      </c>
      <c r="C108" t="s">
        <v>1755</v>
      </c>
      <c r="D108">
        <v>1</v>
      </c>
      <c r="E108">
        <v>98</v>
      </c>
      <c r="F108">
        <v>645</v>
      </c>
      <c r="G108">
        <v>652</v>
      </c>
      <c r="H108">
        <v>3</v>
      </c>
      <c r="I108" t="s">
        <v>1707</v>
      </c>
      <c r="J108">
        <v>1</v>
      </c>
      <c r="K108">
        <v>652</v>
      </c>
      <c r="L108">
        <v>810</v>
      </c>
      <c r="M108">
        <v>1461</v>
      </c>
      <c r="N108" t="s">
        <v>1756</v>
      </c>
    </row>
    <row r="109" spans="1:14">
      <c r="A109" t="s">
        <v>1799</v>
      </c>
      <c r="B109" t="s">
        <v>1705</v>
      </c>
      <c r="C109" t="s">
        <v>1757</v>
      </c>
      <c r="D109">
        <v>1</v>
      </c>
      <c r="E109">
        <v>98</v>
      </c>
      <c r="F109">
        <v>646</v>
      </c>
      <c r="G109">
        <v>655</v>
      </c>
      <c r="H109">
        <v>4</v>
      </c>
      <c r="I109" t="s">
        <v>1707</v>
      </c>
      <c r="J109">
        <v>1</v>
      </c>
      <c r="K109">
        <v>652</v>
      </c>
      <c r="L109">
        <v>815</v>
      </c>
      <c r="M109">
        <v>1469</v>
      </c>
      <c r="N109" t="s">
        <v>1758</v>
      </c>
    </row>
    <row r="110" spans="1:14">
      <c r="A110" t="s">
        <v>1799</v>
      </c>
      <c r="B110" t="s">
        <v>1705</v>
      </c>
      <c r="C110" t="s">
        <v>1764</v>
      </c>
      <c r="D110">
        <v>1</v>
      </c>
      <c r="E110">
        <v>98</v>
      </c>
      <c r="F110">
        <v>642</v>
      </c>
      <c r="G110">
        <v>652</v>
      </c>
      <c r="H110">
        <v>5</v>
      </c>
      <c r="I110" t="s">
        <v>1707</v>
      </c>
      <c r="J110">
        <v>1</v>
      </c>
      <c r="K110">
        <v>652</v>
      </c>
      <c r="L110">
        <v>803</v>
      </c>
      <c r="M110">
        <v>1454</v>
      </c>
      <c r="N110" t="s">
        <v>1765</v>
      </c>
    </row>
    <row r="111" spans="1:14">
      <c r="A111" t="s">
        <v>1800</v>
      </c>
      <c r="B111" t="s">
        <v>1705</v>
      </c>
      <c r="C111" t="s">
        <v>1706</v>
      </c>
      <c r="D111">
        <v>1</v>
      </c>
      <c r="E111">
        <v>99</v>
      </c>
      <c r="F111">
        <v>650</v>
      </c>
      <c r="G111">
        <v>654</v>
      </c>
      <c r="H111">
        <v>1</v>
      </c>
      <c r="I111" t="s">
        <v>1707</v>
      </c>
      <c r="J111">
        <v>1</v>
      </c>
      <c r="K111">
        <v>654</v>
      </c>
      <c r="L111">
        <v>807</v>
      </c>
      <c r="M111">
        <v>1460</v>
      </c>
      <c r="N111" t="s">
        <v>1708</v>
      </c>
    </row>
    <row r="112" spans="1:14">
      <c r="A112" t="s">
        <v>1800</v>
      </c>
      <c r="B112" t="s">
        <v>1705</v>
      </c>
      <c r="C112" t="s">
        <v>1709</v>
      </c>
      <c r="D112">
        <v>1</v>
      </c>
      <c r="E112">
        <v>99</v>
      </c>
      <c r="F112">
        <v>648</v>
      </c>
      <c r="G112">
        <v>654</v>
      </c>
      <c r="H112">
        <v>2</v>
      </c>
      <c r="I112" t="s">
        <v>1707</v>
      </c>
      <c r="J112">
        <v>1</v>
      </c>
      <c r="K112">
        <v>654</v>
      </c>
      <c r="L112">
        <v>805</v>
      </c>
      <c r="M112">
        <v>1458</v>
      </c>
      <c r="N112" t="s">
        <v>1710</v>
      </c>
    </row>
    <row r="113" spans="1:14">
      <c r="A113" t="s">
        <v>1800</v>
      </c>
      <c r="B113" t="s">
        <v>1705</v>
      </c>
      <c r="C113" t="s">
        <v>1711</v>
      </c>
      <c r="D113">
        <v>1</v>
      </c>
      <c r="E113">
        <v>99</v>
      </c>
      <c r="F113">
        <v>648</v>
      </c>
      <c r="G113">
        <v>654</v>
      </c>
      <c r="H113">
        <v>3</v>
      </c>
      <c r="I113" t="s">
        <v>1707</v>
      </c>
      <c r="J113">
        <v>1</v>
      </c>
      <c r="K113">
        <v>654</v>
      </c>
      <c r="L113">
        <v>808</v>
      </c>
      <c r="M113">
        <v>1461</v>
      </c>
      <c r="N113" t="s">
        <v>1712</v>
      </c>
    </row>
    <row r="114" spans="1:14">
      <c r="A114" t="s">
        <v>1800</v>
      </c>
      <c r="B114" t="s">
        <v>1705</v>
      </c>
      <c r="C114" t="s">
        <v>1713</v>
      </c>
      <c r="D114">
        <v>1</v>
      </c>
      <c r="E114">
        <v>98</v>
      </c>
      <c r="F114">
        <v>646</v>
      </c>
      <c r="G114">
        <v>654</v>
      </c>
      <c r="H114">
        <v>4</v>
      </c>
      <c r="I114" t="s">
        <v>1707</v>
      </c>
      <c r="J114">
        <v>1</v>
      </c>
      <c r="K114">
        <v>654</v>
      </c>
      <c r="L114">
        <v>816</v>
      </c>
      <c r="M114">
        <v>1469</v>
      </c>
      <c r="N114" t="s">
        <v>1714</v>
      </c>
    </row>
    <row r="115" spans="1:14">
      <c r="A115" t="s">
        <v>1800</v>
      </c>
      <c r="B115" t="s">
        <v>1705</v>
      </c>
      <c r="C115" t="s">
        <v>1715</v>
      </c>
      <c r="D115">
        <v>1</v>
      </c>
      <c r="E115">
        <v>98</v>
      </c>
      <c r="F115">
        <v>645</v>
      </c>
      <c r="G115">
        <v>654</v>
      </c>
      <c r="H115">
        <v>5</v>
      </c>
      <c r="I115" t="s">
        <v>1707</v>
      </c>
      <c r="J115">
        <v>1</v>
      </c>
      <c r="K115">
        <v>654</v>
      </c>
      <c r="L115">
        <v>805</v>
      </c>
      <c r="M115">
        <v>1458</v>
      </c>
      <c r="N115" t="s">
        <v>1716</v>
      </c>
    </row>
    <row r="116" spans="1:14">
      <c r="A116" t="s">
        <v>1801</v>
      </c>
      <c r="B116" t="s">
        <v>1705</v>
      </c>
      <c r="C116" t="s">
        <v>1770</v>
      </c>
      <c r="D116">
        <v>1</v>
      </c>
      <c r="E116">
        <v>99</v>
      </c>
      <c r="F116">
        <v>653</v>
      </c>
      <c r="G116">
        <v>654</v>
      </c>
      <c r="H116">
        <v>1</v>
      </c>
      <c r="I116" t="s">
        <v>1707</v>
      </c>
      <c r="J116">
        <v>1</v>
      </c>
      <c r="K116">
        <v>654</v>
      </c>
      <c r="L116">
        <v>808</v>
      </c>
      <c r="M116">
        <v>1460</v>
      </c>
      <c r="N116" t="s">
        <v>1708</v>
      </c>
    </row>
    <row r="117" spans="1:14">
      <c r="A117" t="s">
        <v>1801</v>
      </c>
      <c r="B117" t="s">
        <v>1705</v>
      </c>
      <c r="C117" t="s">
        <v>1772</v>
      </c>
      <c r="D117">
        <v>1</v>
      </c>
      <c r="E117">
        <v>99</v>
      </c>
      <c r="F117">
        <v>653</v>
      </c>
      <c r="G117">
        <v>654</v>
      </c>
      <c r="H117">
        <v>2</v>
      </c>
      <c r="I117" t="s">
        <v>1707</v>
      </c>
      <c r="J117">
        <v>1</v>
      </c>
      <c r="K117">
        <v>654</v>
      </c>
      <c r="L117">
        <v>808</v>
      </c>
      <c r="M117">
        <v>1460</v>
      </c>
      <c r="N117" t="s">
        <v>1750</v>
      </c>
    </row>
    <row r="118" spans="1:14">
      <c r="A118" t="s">
        <v>1801</v>
      </c>
      <c r="B118" t="s">
        <v>1705</v>
      </c>
      <c r="C118" t="s">
        <v>1802</v>
      </c>
      <c r="D118">
        <v>1</v>
      </c>
      <c r="E118">
        <v>99</v>
      </c>
      <c r="F118">
        <v>652</v>
      </c>
      <c r="G118">
        <v>654</v>
      </c>
      <c r="H118">
        <v>3</v>
      </c>
      <c r="I118" t="s">
        <v>1707</v>
      </c>
      <c r="J118">
        <v>1</v>
      </c>
      <c r="K118">
        <v>654</v>
      </c>
      <c r="L118">
        <v>292</v>
      </c>
      <c r="M118">
        <v>944</v>
      </c>
      <c r="N118" t="s">
        <v>1803</v>
      </c>
    </row>
    <row r="119" spans="1:14">
      <c r="A119" t="s">
        <v>1801</v>
      </c>
      <c r="B119" t="s">
        <v>1705</v>
      </c>
      <c r="C119" t="s">
        <v>1804</v>
      </c>
      <c r="D119">
        <v>1</v>
      </c>
      <c r="E119">
        <v>99</v>
      </c>
      <c r="F119">
        <v>652</v>
      </c>
      <c r="G119">
        <v>654</v>
      </c>
      <c r="H119">
        <v>4</v>
      </c>
      <c r="I119" t="s">
        <v>1707</v>
      </c>
      <c r="J119">
        <v>1</v>
      </c>
      <c r="K119">
        <v>654</v>
      </c>
      <c r="L119">
        <v>812</v>
      </c>
      <c r="M119">
        <v>1464</v>
      </c>
      <c r="N119" t="s">
        <v>1710</v>
      </c>
    </row>
    <row r="120" spans="1:14">
      <c r="A120" t="s">
        <v>1801</v>
      </c>
      <c r="B120" t="s">
        <v>1705</v>
      </c>
      <c r="C120" t="s">
        <v>1805</v>
      </c>
      <c r="D120">
        <v>1</v>
      </c>
      <c r="E120">
        <v>99</v>
      </c>
      <c r="F120">
        <v>651</v>
      </c>
      <c r="G120">
        <v>654</v>
      </c>
      <c r="H120">
        <v>5</v>
      </c>
      <c r="I120" t="s">
        <v>1707</v>
      </c>
      <c r="J120">
        <v>1</v>
      </c>
      <c r="K120">
        <v>654</v>
      </c>
      <c r="L120">
        <v>815</v>
      </c>
      <c r="M120">
        <v>1467</v>
      </c>
      <c r="N120" t="s">
        <v>1806</v>
      </c>
    </row>
    <row r="121" spans="1:14">
      <c r="A121" t="s">
        <v>1807</v>
      </c>
      <c r="B121" t="s">
        <v>1705</v>
      </c>
      <c r="C121" t="s">
        <v>1789</v>
      </c>
      <c r="D121">
        <v>1</v>
      </c>
      <c r="E121">
        <v>99</v>
      </c>
      <c r="F121">
        <v>652</v>
      </c>
      <c r="G121">
        <v>653</v>
      </c>
      <c r="H121">
        <v>1</v>
      </c>
      <c r="I121" t="s">
        <v>1707</v>
      </c>
      <c r="J121">
        <v>1</v>
      </c>
      <c r="K121">
        <v>653</v>
      </c>
      <c r="L121">
        <v>806</v>
      </c>
      <c r="M121">
        <v>1458</v>
      </c>
      <c r="N121" t="s">
        <v>1790</v>
      </c>
    </row>
    <row r="122" spans="1:14">
      <c r="A122" t="s">
        <v>1807</v>
      </c>
      <c r="B122" t="s">
        <v>1705</v>
      </c>
      <c r="C122" t="s">
        <v>1783</v>
      </c>
      <c r="D122">
        <v>1</v>
      </c>
      <c r="E122">
        <v>99</v>
      </c>
      <c r="F122">
        <v>651</v>
      </c>
      <c r="G122">
        <v>653</v>
      </c>
      <c r="H122">
        <v>2</v>
      </c>
      <c r="I122" t="s">
        <v>1707</v>
      </c>
      <c r="J122">
        <v>1</v>
      </c>
      <c r="K122">
        <v>653</v>
      </c>
      <c r="L122">
        <v>776</v>
      </c>
      <c r="M122">
        <v>1428</v>
      </c>
      <c r="N122" t="s">
        <v>1784</v>
      </c>
    </row>
    <row r="123" spans="1:14">
      <c r="A123" t="s">
        <v>1807</v>
      </c>
      <c r="B123" t="s">
        <v>1705</v>
      </c>
      <c r="C123" t="s">
        <v>1785</v>
      </c>
      <c r="D123">
        <v>1</v>
      </c>
      <c r="E123">
        <v>99</v>
      </c>
      <c r="F123">
        <v>651</v>
      </c>
      <c r="G123">
        <v>653</v>
      </c>
      <c r="H123">
        <v>3</v>
      </c>
      <c r="I123" t="s">
        <v>1707</v>
      </c>
      <c r="J123">
        <v>1</v>
      </c>
      <c r="K123">
        <v>653</v>
      </c>
      <c r="L123">
        <v>803</v>
      </c>
      <c r="M123">
        <v>1455</v>
      </c>
      <c r="N123" t="s">
        <v>1786</v>
      </c>
    </row>
    <row r="124" spans="1:14">
      <c r="A124" t="s">
        <v>1807</v>
      </c>
      <c r="B124" t="s">
        <v>1705</v>
      </c>
      <c r="C124" t="s">
        <v>1787</v>
      </c>
      <c r="D124">
        <v>1</v>
      </c>
      <c r="E124">
        <v>99</v>
      </c>
      <c r="F124">
        <v>650</v>
      </c>
      <c r="G124">
        <v>653</v>
      </c>
      <c r="H124">
        <v>4</v>
      </c>
      <c r="I124" t="s">
        <v>1707</v>
      </c>
      <c r="J124">
        <v>1</v>
      </c>
      <c r="K124">
        <v>653</v>
      </c>
      <c r="L124">
        <v>808</v>
      </c>
      <c r="M124">
        <v>1460</v>
      </c>
      <c r="N124" t="s">
        <v>1788</v>
      </c>
    </row>
    <row r="125" spans="1:14">
      <c r="A125" t="s">
        <v>1807</v>
      </c>
      <c r="B125" t="s">
        <v>1705</v>
      </c>
      <c r="C125" t="s">
        <v>1808</v>
      </c>
      <c r="D125">
        <v>1</v>
      </c>
      <c r="E125">
        <v>99</v>
      </c>
      <c r="F125">
        <v>650</v>
      </c>
      <c r="G125">
        <v>653</v>
      </c>
      <c r="H125">
        <v>5</v>
      </c>
      <c r="I125" t="s">
        <v>1707</v>
      </c>
      <c r="J125">
        <v>1</v>
      </c>
      <c r="K125">
        <v>653</v>
      </c>
      <c r="L125">
        <v>806</v>
      </c>
      <c r="M125">
        <v>1458</v>
      </c>
      <c r="N125" t="s">
        <v>1790</v>
      </c>
    </row>
    <row r="126" spans="1:14">
      <c r="A126" t="s">
        <v>1809</v>
      </c>
      <c r="B126" t="s">
        <v>1705</v>
      </c>
      <c r="C126" t="s">
        <v>1783</v>
      </c>
      <c r="D126">
        <v>1</v>
      </c>
      <c r="E126">
        <v>99</v>
      </c>
      <c r="F126">
        <v>650</v>
      </c>
      <c r="G126">
        <v>653</v>
      </c>
      <c r="H126">
        <v>1</v>
      </c>
      <c r="I126" t="s">
        <v>1707</v>
      </c>
      <c r="J126">
        <v>1</v>
      </c>
      <c r="K126">
        <v>653</v>
      </c>
      <c r="L126">
        <v>776</v>
      </c>
      <c r="M126">
        <v>1428</v>
      </c>
      <c r="N126" t="s">
        <v>1784</v>
      </c>
    </row>
    <row r="127" spans="1:14">
      <c r="A127" t="s">
        <v>1809</v>
      </c>
      <c r="B127" t="s">
        <v>1705</v>
      </c>
      <c r="C127" t="s">
        <v>1785</v>
      </c>
      <c r="D127">
        <v>1</v>
      </c>
      <c r="E127">
        <v>99</v>
      </c>
      <c r="F127">
        <v>650</v>
      </c>
      <c r="G127">
        <v>653</v>
      </c>
      <c r="H127">
        <v>2</v>
      </c>
      <c r="I127" t="s">
        <v>1707</v>
      </c>
      <c r="J127">
        <v>1</v>
      </c>
      <c r="K127">
        <v>653</v>
      </c>
      <c r="L127">
        <v>803</v>
      </c>
      <c r="M127">
        <v>1455</v>
      </c>
      <c r="N127" t="s">
        <v>1786</v>
      </c>
    </row>
    <row r="128" spans="1:14">
      <c r="A128" t="s">
        <v>1809</v>
      </c>
      <c r="B128" t="s">
        <v>1705</v>
      </c>
      <c r="C128" t="s">
        <v>1787</v>
      </c>
      <c r="D128">
        <v>1</v>
      </c>
      <c r="E128">
        <v>99</v>
      </c>
      <c r="F128">
        <v>649</v>
      </c>
      <c r="G128">
        <v>653</v>
      </c>
      <c r="H128">
        <v>3</v>
      </c>
      <c r="I128" t="s">
        <v>1707</v>
      </c>
      <c r="J128">
        <v>1</v>
      </c>
      <c r="K128">
        <v>653</v>
      </c>
      <c r="L128">
        <v>808</v>
      </c>
      <c r="M128">
        <v>1460</v>
      </c>
      <c r="N128" t="s">
        <v>1788</v>
      </c>
    </row>
    <row r="129" spans="1:14">
      <c r="A129" t="s">
        <v>1809</v>
      </c>
      <c r="B129" t="s">
        <v>1705</v>
      </c>
      <c r="C129" t="s">
        <v>1789</v>
      </c>
      <c r="D129">
        <v>1</v>
      </c>
      <c r="E129">
        <v>99</v>
      </c>
      <c r="F129">
        <v>649</v>
      </c>
      <c r="G129">
        <v>653</v>
      </c>
      <c r="H129">
        <v>4</v>
      </c>
      <c r="I129" t="s">
        <v>1707</v>
      </c>
      <c r="J129">
        <v>1</v>
      </c>
      <c r="K129">
        <v>653</v>
      </c>
      <c r="L129">
        <v>806</v>
      </c>
      <c r="M129">
        <v>1458</v>
      </c>
      <c r="N129" t="s">
        <v>1790</v>
      </c>
    </row>
    <row r="130" spans="1:14">
      <c r="A130" t="s">
        <v>1809</v>
      </c>
      <c r="B130" t="s">
        <v>1705</v>
      </c>
      <c r="C130" t="s">
        <v>1791</v>
      </c>
      <c r="D130">
        <v>1</v>
      </c>
      <c r="E130">
        <v>99</v>
      </c>
      <c r="F130">
        <v>648</v>
      </c>
      <c r="G130">
        <v>653</v>
      </c>
      <c r="H130">
        <v>5</v>
      </c>
      <c r="I130" t="s">
        <v>1707</v>
      </c>
      <c r="J130">
        <v>1</v>
      </c>
      <c r="K130">
        <v>653</v>
      </c>
      <c r="L130">
        <v>810</v>
      </c>
      <c r="M130">
        <v>1462</v>
      </c>
      <c r="N130" t="s">
        <v>1792</v>
      </c>
    </row>
    <row r="131" spans="1:14">
      <c r="A131" t="s">
        <v>1810</v>
      </c>
      <c r="B131" t="s">
        <v>1705</v>
      </c>
      <c r="C131" t="s">
        <v>1783</v>
      </c>
      <c r="D131">
        <v>1</v>
      </c>
      <c r="E131">
        <v>99</v>
      </c>
      <c r="F131">
        <v>652</v>
      </c>
      <c r="G131">
        <v>653</v>
      </c>
      <c r="H131">
        <v>1</v>
      </c>
      <c r="I131" t="s">
        <v>1707</v>
      </c>
      <c r="J131">
        <v>1</v>
      </c>
      <c r="K131">
        <v>653</v>
      </c>
      <c r="L131">
        <v>776</v>
      </c>
      <c r="M131">
        <v>1428</v>
      </c>
      <c r="N131" t="s">
        <v>1784</v>
      </c>
    </row>
    <row r="132" spans="1:14">
      <c r="A132" t="s">
        <v>1810</v>
      </c>
      <c r="B132" t="s">
        <v>1705</v>
      </c>
      <c r="C132" t="s">
        <v>1785</v>
      </c>
      <c r="D132">
        <v>1</v>
      </c>
      <c r="E132">
        <v>99</v>
      </c>
      <c r="F132">
        <v>652</v>
      </c>
      <c r="G132">
        <v>653</v>
      </c>
      <c r="H132">
        <v>2</v>
      </c>
      <c r="I132" t="s">
        <v>1707</v>
      </c>
      <c r="J132">
        <v>1</v>
      </c>
      <c r="K132">
        <v>653</v>
      </c>
      <c r="L132">
        <v>803</v>
      </c>
      <c r="M132">
        <v>1455</v>
      </c>
      <c r="N132" t="s">
        <v>1786</v>
      </c>
    </row>
    <row r="133" spans="1:14">
      <c r="A133" t="s">
        <v>1810</v>
      </c>
      <c r="B133" t="s">
        <v>1705</v>
      </c>
      <c r="C133" t="s">
        <v>1787</v>
      </c>
      <c r="D133">
        <v>1</v>
      </c>
      <c r="E133">
        <v>99</v>
      </c>
      <c r="F133">
        <v>651</v>
      </c>
      <c r="G133">
        <v>653</v>
      </c>
      <c r="H133">
        <v>3</v>
      </c>
      <c r="I133" t="s">
        <v>1707</v>
      </c>
      <c r="J133">
        <v>1</v>
      </c>
      <c r="K133">
        <v>653</v>
      </c>
      <c r="L133">
        <v>808</v>
      </c>
      <c r="M133">
        <v>1460</v>
      </c>
      <c r="N133" t="s">
        <v>1788</v>
      </c>
    </row>
    <row r="134" spans="1:14">
      <c r="A134" t="s">
        <v>1810</v>
      </c>
      <c r="B134" t="s">
        <v>1705</v>
      </c>
      <c r="C134" t="s">
        <v>1789</v>
      </c>
      <c r="D134">
        <v>1</v>
      </c>
      <c r="E134">
        <v>99</v>
      </c>
      <c r="F134">
        <v>651</v>
      </c>
      <c r="G134">
        <v>653</v>
      </c>
      <c r="H134">
        <v>4</v>
      </c>
      <c r="I134" t="s">
        <v>1707</v>
      </c>
      <c r="J134">
        <v>1</v>
      </c>
      <c r="K134">
        <v>653</v>
      </c>
      <c r="L134">
        <v>806</v>
      </c>
      <c r="M134">
        <v>1458</v>
      </c>
      <c r="N134" t="s">
        <v>1790</v>
      </c>
    </row>
    <row r="135" spans="1:14">
      <c r="A135" t="s">
        <v>1810</v>
      </c>
      <c r="B135" t="s">
        <v>1705</v>
      </c>
      <c r="C135" t="s">
        <v>1791</v>
      </c>
      <c r="D135">
        <v>1</v>
      </c>
      <c r="E135">
        <v>99</v>
      </c>
      <c r="F135">
        <v>650</v>
      </c>
      <c r="G135">
        <v>653</v>
      </c>
      <c r="H135">
        <v>5</v>
      </c>
      <c r="I135" t="s">
        <v>1707</v>
      </c>
      <c r="J135">
        <v>1</v>
      </c>
      <c r="K135">
        <v>653</v>
      </c>
      <c r="L135">
        <v>810</v>
      </c>
      <c r="M135">
        <v>1462</v>
      </c>
      <c r="N135" t="s">
        <v>1792</v>
      </c>
    </row>
    <row r="136" spans="1:14">
      <c r="A136" t="s">
        <v>1811</v>
      </c>
      <c r="B136" t="s">
        <v>1705</v>
      </c>
      <c r="C136" t="s">
        <v>1755</v>
      </c>
      <c r="D136">
        <v>1</v>
      </c>
      <c r="E136">
        <v>99</v>
      </c>
      <c r="F136">
        <v>651</v>
      </c>
      <c r="G136">
        <v>652</v>
      </c>
      <c r="H136">
        <v>1</v>
      </c>
      <c r="I136" t="s">
        <v>1707</v>
      </c>
      <c r="J136">
        <v>1</v>
      </c>
      <c r="K136">
        <v>652</v>
      </c>
      <c r="L136">
        <v>810</v>
      </c>
      <c r="M136">
        <v>1461</v>
      </c>
      <c r="N136" t="s">
        <v>1756</v>
      </c>
    </row>
    <row r="137" spans="1:14">
      <c r="A137" t="s">
        <v>1811</v>
      </c>
      <c r="B137" t="s">
        <v>1705</v>
      </c>
      <c r="C137" t="s">
        <v>1753</v>
      </c>
      <c r="D137">
        <v>1</v>
      </c>
      <c r="E137">
        <v>99</v>
      </c>
      <c r="F137">
        <v>650</v>
      </c>
      <c r="G137">
        <v>652</v>
      </c>
      <c r="H137">
        <v>2</v>
      </c>
      <c r="I137" t="s">
        <v>1707</v>
      </c>
      <c r="J137">
        <v>1</v>
      </c>
      <c r="K137">
        <v>652</v>
      </c>
      <c r="L137">
        <v>804</v>
      </c>
      <c r="M137">
        <v>1455</v>
      </c>
      <c r="N137" t="s">
        <v>1754</v>
      </c>
    </row>
    <row r="138" spans="1:14">
      <c r="A138" t="s">
        <v>1811</v>
      </c>
      <c r="B138" t="s">
        <v>1705</v>
      </c>
      <c r="C138" t="s">
        <v>1761</v>
      </c>
      <c r="D138">
        <v>1</v>
      </c>
      <c r="E138">
        <v>99</v>
      </c>
      <c r="F138">
        <v>650</v>
      </c>
      <c r="G138">
        <v>651</v>
      </c>
      <c r="H138">
        <v>3</v>
      </c>
      <c r="I138" t="s">
        <v>1707</v>
      </c>
      <c r="J138">
        <v>3</v>
      </c>
      <c r="K138">
        <v>652</v>
      </c>
      <c r="L138">
        <v>1</v>
      </c>
      <c r="M138">
        <v>651</v>
      </c>
      <c r="N138" t="s">
        <v>1762</v>
      </c>
    </row>
    <row r="139" spans="1:14">
      <c r="A139" t="s">
        <v>1811</v>
      </c>
      <c r="B139" t="s">
        <v>1705</v>
      </c>
      <c r="C139" t="s">
        <v>1812</v>
      </c>
      <c r="D139">
        <v>1</v>
      </c>
      <c r="E139">
        <v>99</v>
      </c>
      <c r="F139">
        <v>631</v>
      </c>
      <c r="G139">
        <v>632</v>
      </c>
      <c r="H139">
        <v>4</v>
      </c>
      <c r="I139" t="s">
        <v>1707</v>
      </c>
      <c r="J139">
        <v>21</v>
      </c>
      <c r="K139">
        <v>652</v>
      </c>
      <c r="L139">
        <v>1</v>
      </c>
      <c r="M139">
        <v>632</v>
      </c>
      <c r="N139" t="s">
        <v>1813</v>
      </c>
    </row>
    <row r="140" spans="1:14">
      <c r="A140" t="s">
        <v>1811</v>
      </c>
      <c r="B140" t="s">
        <v>1705</v>
      </c>
      <c r="C140" t="s">
        <v>1759</v>
      </c>
      <c r="D140">
        <v>1</v>
      </c>
      <c r="E140">
        <v>99</v>
      </c>
      <c r="F140">
        <v>646</v>
      </c>
      <c r="G140">
        <v>652</v>
      </c>
      <c r="H140">
        <v>5</v>
      </c>
      <c r="I140" t="s">
        <v>1707</v>
      </c>
      <c r="J140">
        <v>1</v>
      </c>
      <c r="K140">
        <v>652</v>
      </c>
      <c r="L140">
        <v>703</v>
      </c>
      <c r="M140">
        <v>1354</v>
      </c>
      <c r="N140" t="s">
        <v>1760</v>
      </c>
    </row>
    <row r="141" spans="1:14">
      <c r="A141" t="s">
        <v>1814</v>
      </c>
      <c r="B141" t="s">
        <v>1705</v>
      </c>
      <c r="C141" t="s">
        <v>1783</v>
      </c>
      <c r="D141">
        <v>1</v>
      </c>
      <c r="E141">
        <v>98</v>
      </c>
      <c r="F141">
        <v>646</v>
      </c>
      <c r="G141">
        <v>653</v>
      </c>
      <c r="H141">
        <v>1</v>
      </c>
      <c r="I141" t="s">
        <v>1707</v>
      </c>
      <c r="J141">
        <v>1</v>
      </c>
      <c r="K141">
        <v>653</v>
      </c>
      <c r="L141">
        <v>776</v>
      </c>
      <c r="M141">
        <v>1428</v>
      </c>
      <c r="N141" t="s">
        <v>1784</v>
      </c>
    </row>
    <row r="142" spans="1:14">
      <c r="A142" t="s">
        <v>1814</v>
      </c>
      <c r="B142" t="s">
        <v>1705</v>
      </c>
      <c r="C142" t="s">
        <v>1785</v>
      </c>
      <c r="D142">
        <v>1</v>
      </c>
      <c r="E142">
        <v>98</v>
      </c>
      <c r="F142">
        <v>646</v>
      </c>
      <c r="G142">
        <v>653</v>
      </c>
      <c r="H142">
        <v>2</v>
      </c>
      <c r="I142" t="s">
        <v>1707</v>
      </c>
      <c r="J142">
        <v>1</v>
      </c>
      <c r="K142">
        <v>653</v>
      </c>
      <c r="L142">
        <v>803</v>
      </c>
      <c r="M142">
        <v>1455</v>
      </c>
      <c r="N142" t="s">
        <v>1786</v>
      </c>
    </row>
    <row r="143" spans="1:14">
      <c r="A143" t="s">
        <v>1814</v>
      </c>
      <c r="B143" t="s">
        <v>1705</v>
      </c>
      <c r="C143" t="s">
        <v>1787</v>
      </c>
      <c r="D143">
        <v>1</v>
      </c>
      <c r="E143">
        <v>98</v>
      </c>
      <c r="F143">
        <v>645</v>
      </c>
      <c r="G143">
        <v>653</v>
      </c>
      <c r="H143">
        <v>3</v>
      </c>
      <c r="I143" t="s">
        <v>1707</v>
      </c>
      <c r="J143">
        <v>1</v>
      </c>
      <c r="K143">
        <v>653</v>
      </c>
      <c r="L143">
        <v>808</v>
      </c>
      <c r="M143">
        <v>1460</v>
      </c>
      <c r="N143" t="s">
        <v>1788</v>
      </c>
    </row>
    <row r="144" spans="1:14">
      <c r="A144" t="s">
        <v>1814</v>
      </c>
      <c r="B144" t="s">
        <v>1705</v>
      </c>
      <c r="C144" t="s">
        <v>1789</v>
      </c>
      <c r="D144">
        <v>1</v>
      </c>
      <c r="E144">
        <v>98</v>
      </c>
      <c r="F144">
        <v>645</v>
      </c>
      <c r="G144">
        <v>653</v>
      </c>
      <c r="H144">
        <v>4</v>
      </c>
      <c r="I144" t="s">
        <v>1707</v>
      </c>
      <c r="J144">
        <v>1</v>
      </c>
      <c r="K144">
        <v>653</v>
      </c>
      <c r="L144">
        <v>806</v>
      </c>
      <c r="M144">
        <v>1458</v>
      </c>
      <c r="N144" t="s">
        <v>1790</v>
      </c>
    </row>
    <row r="145" spans="1:14">
      <c r="A145" t="s">
        <v>1814</v>
      </c>
      <c r="B145" t="s">
        <v>1705</v>
      </c>
      <c r="C145" t="s">
        <v>1815</v>
      </c>
      <c r="D145">
        <v>1</v>
      </c>
      <c r="E145">
        <v>98</v>
      </c>
      <c r="F145">
        <v>644</v>
      </c>
      <c r="G145">
        <v>653</v>
      </c>
      <c r="H145">
        <v>5</v>
      </c>
      <c r="I145" t="s">
        <v>1707</v>
      </c>
      <c r="J145">
        <v>1</v>
      </c>
      <c r="K145">
        <v>653</v>
      </c>
      <c r="L145">
        <v>808</v>
      </c>
      <c r="M145">
        <v>1460</v>
      </c>
      <c r="N145" t="s">
        <v>1816</v>
      </c>
    </row>
    <row r="146" spans="1:14">
      <c r="A146" t="s">
        <v>1817</v>
      </c>
      <c r="B146" t="s">
        <v>1705</v>
      </c>
      <c r="C146" t="s">
        <v>1728</v>
      </c>
      <c r="D146">
        <v>1</v>
      </c>
      <c r="E146">
        <v>99</v>
      </c>
      <c r="F146">
        <v>648</v>
      </c>
      <c r="G146">
        <v>653</v>
      </c>
      <c r="H146">
        <v>1</v>
      </c>
      <c r="I146" t="s">
        <v>1707</v>
      </c>
      <c r="J146">
        <v>1</v>
      </c>
      <c r="K146">
        <v>653</v>
      </c>
      <c r="L146">
        <v>816</v>
      </c>
      <c r="M146">
        <v>1468</v>
      </c>
      <c r="N146" t="s">
        <v>1729</v>
      </c>
    </row>
    <row r="147" spans="1:14">
      <c r="A147" t="s">
        <v>1817</v>
      </c>
      <c r="B147" t="s">
        <v>1705</v>
      </c>
      <c r="C147" t="s">
        <v>1730</v>
      </c>
      <c r="D147">
        <v>1</v>
      </c>
      <c r="E147">
        <v>99</v>
      </c>
      <c r="F147">
        <v>647</v>
      </c>
      <c r="G147">
        <v>653</v>
      </c>
      <c r="H147">
        <v>2</v>
      </c>
      <c r="I147" t="s">
        <v>1707</v>
      </c>
      <c r="J147">
        <v>1</v>
      </c>
      <c r="K147">
        <v>653</v>
      </c>
      <c r="L147">
        <v>807</v>
      </c>
      <c r="M147">
        <v>1459</v>
      </c>
      <c r="N147" t="s">
        <v>1731</v>
      </c>
    </row>
    <row r="148" spans="1:14">
      <c r="A148" t="s">
        <v>1817</v>
      </c>
      <c r="B148" t="s">
        <v>1705</v>
      </c>
      <c r="C148" t="s">
        <v>1732</v>
      </c>
      <c r="D148">
        <v>1</v>
      </c>
      <c r="E148">
        <v>99</v>
      </c>
      <c r="F148">
        <v>647</v>
      </c>
      <c r="G148">
        <v>653</v>
      </c>
      <c r="H148">
        <v>3</v>
      </c>
      <c r="I148" t="s">
        <v>1707</v>
      </c>
      <c r="J148">
        <v>1</v>
      </c>
      <c r="K148">
        <v>653</v>
      </c>
      <c r="L148">
        <v>816</v>
      </c>
      <c r="M148">
        <v>1468</v>
      </c>
      <c r="N148" t="s">
        <v>1733</v>
      </c>
    </row>
    <row r="149" spans="1:14">
      <c r="A149" t="s">
        <v>1817</v>
      </c>
      <c r="B149" t="s">
        <v>1705</v>
      </c>
      <c r="C149" t="s">
        <v>1734</v>
      </c>
      <c r="D149">
        <v>1</v>
      </c>
      <c r="E149">
        <v>99</v>
      </c>
      <c r="F149">
        <v>647</v>
      </c>
      <c r="G149">
        <v>653</v>
      </c>
      <c r="H149">
        <v>4</v>
      </c>
      <c r="I149" t="s">
        <v>1707</v>
      </c>
      <c r="J149">
        <v>1</v>
      </c>
      <c r="K149">
        <v>653</v>
      </c>
      <c r="L149">
        <v>816</v>
      </c>
      <c r="M149">
        <v>1468</v>
      </c>
      <c r="N149" t="s">
        <v>1735</v>
      </c>
    </row>
    <row r="150" spans="1:14">
      <c r="A150" t="s">
        <v>1817</v>
      </c>
      <c r="B150" t="s">
        <v>1705</v>
      </c>
      <c r="C150" t="s">
        <v>1736</v>
      </c>
      <c r="D150">
        <v>1</v>
      </c>
      <c r="E150">
        <v>99</v>
      </c>
      <c r="F150">
        <v>647</v>
      </c>
      <c r="G150">
        <v>653</v>
      </c>
      <c r="H150">
        <v>5</v>
      </c>
      <c r="I150" t="s">
        <v>1707</v>
      </c>
      <c r="J150">
        <v>1</v>
      </c>
      <c r="K150">
        <v>653</v>
      </c>
      <c r="L150">
        <v>775</v>
      </c>
      <c r="M150">
        <v>1427</v>
      </c>
      <c r="N150" t="s">
        <v>1737</v>
      </c>
    </row>
    <row r="151" spans="1:14">
      <c r="A151" t="s">
        <v>1818</v>
      </c>
      <c r="B151" t="s">
        <v>1705</v>
      </c>
      <c r="C151" t="s">
        <v>1706</v>
      </c>
      <c r="D151">
        <v>1</v>
      </c>
      <c r="E151">
        <v>99</v>
      </c>
      <c r="F151">
        <v>652</v>
      </c>
      <c r="G151">
        <v>654</v>
      </c>
      <c r="H151">
        <v>1</v>
      </c>
      <c r="I151" t="s">
        <v>1707</v>
      </c>
      <c r="J151">
        <v>1</v>
      </c>
      <c r="K151">
        <v>654</v>
      </c>
      <c r="L151">
        <v>807</v>
      </c>
      <c r="M151">
        <v>1460</v>
      </c>
      <c r="N151" t="s">
        <v>1708</v>
      </c>
    </row>
    <row r="152" spans="1:14">
      <c r="A152" t="s">
        <v>1818</v>
      </c>
      <c r="B152" t="s">
        <v>1705</v>
      </c>
      <c r="C152" t="s">
        <v>1711</v>
      </c>
      <c r="D152">
        <v>1</v>
      </c>
      <c r="E152">
        <v>99</v>
      </c>
      <c r="F152">
        <v>651</v>
      </c>
      <c r="G152">
        <v>654</v>
      </c>
      <c r="H152">
        <v>2</v>
      </c>
      <c r="I152" t="s">
        <v>1707</v>
      </c>
      <c r="J152">
        <v>1</v>
      </c>
      <c r="K152">
        <v>654</v>
      </c>
      <c r="L152">
        <v>808</v>
      </c>
      <c r="M152">
        <v>1461</v>
      </c>
      <c r="N152" t="s">
        <v>1712</v>
      </c>
    </row>
    <row r="153" spans="1:14">
      <c r="A153" t="s">
        <v>1818</v>
      </c>
      <c r="B153" t="s">
        <v>1705</v>
      </c>
      <c r="C153" t="s">
        <v>1713</v>
      </c>
      <c r="D153">
        <v>1</v>
      </c>
      <c r="E153">
        <v>99</v>
      </c>
      <c r="F153">
        <v>649</v>
      </c>
      <c r="G153">
        <v>654</v>
      </c>
      <c r="H153">
        <v>3</v>
      </c>
      <c r="I153" t="s">
        <v>1707</v>
      </c>
      <c r="J153">
        <v>1</v>
      </c>
      <c r="K153">
        <v>654</v>
      </c>
      <c r="L153">
        <v>816</v>
      </c>
      <c r="M153">
        <v>1469</v>
      </c>
      <c r="N153" t="s">
        <v>1714</v>
      </c>
    </row>
    <row r="154" spans="1:14">
      <c r="A154" t="s">
        <v>1818</v>
      </c>
      <c r="B154" t="s">
        <v>1705</v>
      </c>
      <c r="C154" t="s">
        <v>1819</v>
      </c>
      <c r="D154">
        <v>1</v>
      </c>
      <c r="E154">
        <v>99</v>
      </c>
      <c r="F154">
        <v>648</v>
      </c>
      <c r="G154">
        <v>654</v>
      </c>
      <c r="H154">
        <v>4</v>
      </c>
      <c r="I154" t="s">
        <v>1707</v>
      </c>
      <c r="J154">
        <v>1</v>
      </c>
      <c r="K154">
        <v>654</v>
      </c>
      <c r="L154">
        <v>816</v>
      </c>
      <c r="M154">
        <v>1469</v>
      </c>
      <c r="N154" t="s">
        <v>1714</v>
      </c>
    </row>
    <row r="155" spans="1:14">
      <c r="A155" t="s">
        <v>1818</v>
      </c>
      <c r="B155" t="s">
        <v>1705</v>
      </c>
      <c r="C155" t="s">
        <v>1715</v>
      </c>
      <c r="D155">
        <v>1</v>
      </c>
      <c r="E155">
        <v>99</v>
      </c>
      <c r="F155">
        <v>648</v>
      </c>
      <c r="G155">
        <v>654</v>
      </c>
      <c r="H155">
        <v>5</v>
      </c>
      <c r="I155" t="s">
        <v>1707</v>
      </c>
      <c r="J155">
        <v>1</v>
      </c>
      <c r="K155">
        <v>654</v>
      </c>
      <c r="L155">
        <v>805</v>
      </c>
      <c r="M155">
        <v>1458</v>
      </c>
      <c r="N155" t="s">
        <v>1716</v>
      </c>
    </row>
    <row r="156" spans="1:14">
      <c r="A156" t="s">
        <v>1820</v>
      </c>
      <c r="B156" t="s">
        <v>1705</v>
      </c>
      <c r="C156" t="s">
        <v>1821</v>
      </c>
      <c r="D156">
        <v>1</v>
      </c>
      <c r="E156">
        <v>99</v>
      </c>
      <c r="F156">
        <v>642</v>
      </c>
      <c r="G156">
        <v>648</v>
      </c>
      <c r="H156">
        <v>1</v>
      </c>
      <c r="I156" t="s">
        <v>1707</v>
      </c>
      <c r="J156">
        <v>5</v>
      </c>
      <c r="K156">
        <v>652</v>
      </c>
      <c r="L156">
        <v>812</v>
      </c>
      <c r="M156">
        <v>1459</v>
      </c>
      <c r="N156" t="s">
        <v>1822</v>
      </c>
    </row>
    <row r="157" spans="1:14">
      <c r="A157" t="s">
        <v>1820</v>
      </c>
      <c r="B157" t="s">
        <v>1705</v>
      </c>
      <c r="C157" t="s">
        <v>1823</v>
      </c>
      <c r="D157">
        <v>1</v>
      </c>
      <c r="E157">
        <v>99</v>
      </c>
      <c r="F157">
        <v>642</v>
      </c>
      <c r="G157">
        <v>648</v>
      </c>
      <c r="H157">
        <v>2</v>
      </c>
      <c r="I157" t="s">
        <v>1707</v>
      </c>
      <c r="J157">
        <v>5</v>
      </c>
      <c r="K157">
        <v>652</v>
      </c>
      <c r="L157">
        <v>812</v>
      </c>
      <c r="M157">
        <v>1459</v>
      </c>
      <c r="N157" t="s">
        <v>1822</v>
      </c>
    </row>
    <row r="158" spans="1:14">
      <c r="A158" t="s">
        <v>1820</v>
      </c>
      <c r="B158" t="s">
        <v>1705</v>
      </c>
      <c r="C158" t="s">
        <v>1753</v>
      </c>
      <c r="D158">
        <v>1</v>
      </c>
      <c r="E158">
        <v>98</v>
      </c>
      <c r="F158">
        <v>644</v>
      </c>
      <c r="G158">
        <v>652</v>
      </c>
      <c r="H158">
        <v>3</v>
      </c>
      <c r="I158" t="s">
        <v>1707</v>
      </c>
      <c r="J158">
        <v>1</v>
      </c>
      <c r="K158">
        <v>652</v>
      </c>
      <c r="L158">
        <v>804</v>
      </c>
      <c r="M158">
        <v>1455</v>
      </c>
      <c r="N158" t="s">
        <v>1754</v>
      </c>
    </row>
    <row r="159" spans="1:14">
      <c r="A159" t="s">
        <v>1820</v>
      </c>
      <c r="B159" t="s">
        <v>1705</v>
      </c>
      <c r="C159" t="s">
        <v>1755</v>
      </c>
      <c r="D159">
        <v>1</v>
      </c>
      <c r="E159">
        <v>98</v>
      </c>
      <c r="F159">
        <v>643</v>
      </c>
      <c r="G159">
        <v>652</v>
      </c>
      <c r="H159">
        <v>4</v>
      </c>
      <c r="I159" t="s">
        <v>1707</v>
      </c>
      <c r="J159">
        <v>1</v>
      </c>
      <c r="K159">
        <v>652</v>
      </c>
      <c r="L159">
        <v>810</v>
      </c>
      <c r="M159">
        <v>1461</v>
      </c>
      <c r="N159" t="s">
        <v>1756</v>
      </c>
    </row>
    <row r="160" spans="1:14">
      <c r="A160" t="s">
        <v>1820</v>
      </c>
      <c r="B160" t="s">
        <v>1705</v>
      </c>
      <c r="C160" t="s">
        <v>1761</v>
      </c>
      <c r="D160">
        <v>1</v>
      </c>
      <c r="E160">
        <v>98</v>
      </c>
      <c r="F160">
        <v>642</v>
      </c>
      <c r="G160">
        <v>651</v>
      </c>
      <c r="H160">
        <v>5</v>
      </c>
      <c r="I160" t="s">
        <v>1707</v>
      </c>
      <c r="J160">
        <v>3</v>
      </c>
      <c r="K160">
        <v>652</v>
      </c>
      <c r="L160">
        <v>1</v>
      </c>
      <c r="M160">
        <v>651</v>
      </c>
      <c r="N160" t="s">
        <v>1762</v>
      </c>
    </row>
    <row r="161" spans="1:14">
      <c r="A161" t="s">
        <v>1824</v>
      </c>
      <c r="B161" t="s">
        <v>1705</v>
      </c>
      <c r="C161" t="s">
        <v>1825</v>
      </c>
      <c r="D161">
        <v>1</v>
      </c>
      <c r="E161">
        <v>100</v>
      </c>
      <c r="F161">
        <v>653</v>
      </c>
      <c r="G161">
        <v>653</v>
      </c>
      <c r="H161">
        <v>1</v>
      </c>
      <c r="I161" t="s">
        <v>1707</v>
      </c>
      <c r="J161">
        <v>1</v>
      </c>
      <c r="K161">
        <v>653</v>
      </c>
      <c r="L161">
        <v>776</v>
      </c>
      <c r="M161">
        <v>1428</v>
      </c>
      <c r="N161" t="s">
        <v>2600</v>
      </c>
    </row>
    <row r="162" spans="1:14">
      <c r="A162" t="s">
        <v>1824</v>
      </c>
      <c r="B162" t="s">
        <v>1705</v>
      </c>
      <c r="C162" t="s">
        <v>2601</v>
      </c>
      <c r="D162">
        <v>1</v>
      </c>
      <c r="E162">
        <v>100</v>
      </c>
      <c r="F162">
        <v>653</v>
      </c>
      <c r="G162">
        <v>653</v>
      </c>
      <c r="H162">
        <v>2</v>
      </c>
      <c r="I162" t="s">
        <v>1707</v>
      </c>
      <c r="J162">
        <v>1</v>
      </c>
      <c r="K162">
        <v>653</v>
      </c>
      <c r="L162">
        <v>806</v>
      </c>
      <c r="M162">
        <v>1458</v>
      </c>
      <c r="N162" t="s">
        <v>2602</v>
      </c>
    </row>
    <row r="163" spans="1:14">
      <c r="A163" t="s">
        <v>1824</v>
      </c>
      <c r="B163" t="s">
        <v>1705</v>
      </c>
      <c r="C163" t="s">
        <v>2603</v>
      </c>
      <c r="D163">
        <v>1</v>
      </c>
      <c r="E163">
        <v>100</v>
      </c>
      <c r="F163">
        <v>653</v>
      </c>
      <c r="G163">
        <v>653</v>
      </c>
      <c r="H163">
        <v>3</v>
      </c>
      <c r="I163" t="s">
        <v>1707</v>
      </c>
      <c r="J163">
        <v>1</v>
      </c>
      <c r="K163">
        <v>653</v>
      </c>
      <c r="L163">
        <v>801</v>
      </c>
      <c r="M163">
        <v>1453</v>
      </c>
      <c r="N163" t="s">
        <v>2604</v>
      </c>
    </row>
    <row r="164" spans="1:14">
      <c r="A164" t="s">
        <v>1824</v>
      </c>
      <c r="B164" t="s">
        <v>1705</v>
      </c>
      <c r="C164" t="s">
        <v>2605</v>
      </c>
      <c r="D164">
        <v>1</v>
      </c>
      <c r="E164">
        <v>99</v>
      </c>
      <c r="F164">
        <v>652</v>
      </c>
      <c r="G164">
        <v>653</v>
      </c>
      <c r="H164">
        <v>4</v>
      </c>
      <c r="I164" t="s">
        <v>1707</v>
      </c>
      <c r="J164">
        <v>1</v>
      </c>
      <c r="K164">
        <v>653</v>
      </c>
      <c r="L164">
        <v>811</v>
      </c>
      <c r="M164">
        <v>1463</v>
      </c>
      <c r="N164" t="s">
        <v>2606</v>
      </c>
    </row>
    <row r="165" spans="1:14">
      <c r="A165" t="s">
        <v>1824</v>
      </c>
      <c r="B165" t="s">
        <v>1705</v>
      </c>
      <c r="C165" t="s">
        <v>2607</v>
      </c>
      <c r="D165">
        <v>1</v>
      </c>
      <c r="E165">
        <v>99</v>
      </c>
      <c r="F165">
        <v>652</v>
      </c>
      <c r="G165">
        <v>653</v>
      </c>
      <c r="H165">
        <v>5</v>
      </c>
      <c r="I165" t="s">
        <v>1707</v>
      </c>
      <c r="J165">
        <v>1</v>
      </c>
      <c r="K165">
        <v>653</v>
      </c>
      <c r="L165">
        <v>808</v>
      </c>
      <c r="M165">
        <v>1460</v>
      </c>
      <c r="N165" t="s">
        <v>2608</v>
      </c>
    </row>
    <row r="166" spans="1:14">
      <c r="A166" t="s">
        <v>2609</v>
      </c>
      <c r="B166" t="s">
        <v>1705</v>
      </c>
      <c r="C166" t="s">
        <v>1706</v>
      </c>
      <c r="D166">
        <v>1</v>
      </c>
      <c r="E166">
        <v>99</v>
      </c>
      <c r="F166">
        <v>650</v>
      </c>
      <c r="G166">
        <v>654</v>
      </c>
      <c r="H166">
        <v>1</v>
      </c>
      <c r="I166" t="s">
        <v>1707</v>
      </c>
      <c r="J166">
        <v>1</v>
      </c>
      <c r="K166">
        <v>654</v>
      </c>
      <c r="L166">
        <v>807</v>
      </c>
      <c r="M166">
        <v>1460</v>
      </c>
      <c r="N166" t="s">
        <v>1708</v>
      </c>
    </row>
    <row r="167" spans="1:14">
      <c r="A167" t="s">
        <v>2609</v>
      </c>
      <c r="B167" t="s">
        <v>1705</v>
      </c>
      <c r="C167" t="s">
        <v>1709</v>
      </c>
      <c r="D167">
        <v>1</v>
      </c>
      <c r="E167">
        <v>99</v>
      </c>
      <c r="F167">
        <v>648</v>
      </c>
      <c r="G167">
        <v>654</v>
      </c>
      <c r="H167">
        <v>2</v>
      </c>
      <c r="I167" t="s">
        <v>1707</v>
      </c>
      <c r="J167">
        <v>1</v>
      </c>
      <c r="K167">
        <v>654</v>
      </c>
      <c r="L167">
        <v>805</v>
      </c>
      <c r="M167">
        <v>1458</v>
      </c>
      <c r="N167" t="s">
        <v>1710</v>
      </c>
    </row>
    <row r="168" spans="1:14">
      <c r="A168" t="s">
        <v>2609</v>
      </c>
      <c r="B168" t="s">
        <v>1705</v>
      </c>
      <c r="C168" t="s">
        <v>1711</v>
      </c>
      <c r="D168">
        <v>1</v>
      </c>
      <c r="E168">
        <v>99</v>
      </c>
      <c r="F168">
        <v>648</v>
      </c>
      <c r="G168">
        <v>654</v>
      </c>
      <c r="H168">
        <v>3</v>
      </c>
      <c r="I168" t="s">
        <v>1707</v>
      </c>
      <c r="J168">
        <v>1</v>
      </c>
      <c r="K168">
        <v>654</v>
      </c>
      <c r="L168">
        <v>808</v>
      </c>
      <c r="M168">
        <v>1461</v>
      </c>
      <c r="N168" t="s">
        <v>1712</v>
      </c>
    </row>
    <row r="169" spans="1:14">
      <c r="A169" t="s">
        <v>2609</v>
      </c>
      <c r="B169" t="s">
        <v>1705</v>
      </c>
      <c r="C169" t="s">
        <v>1713</v>
      </c>
      <c r="D169">
        <v>1</v>
      </c>
      <c r="E169">
        <v>98</v>
      </c>
      <c r="F169">
        <v>646</v>
      </c>
      <c r="G169">
        <v>654</v>
      </c>
      <c r="H169">
        <v>4</v>
      </c>
      <c r="I169" t="s">
        <v>1707</v>
      </c>
      <c r="J169">
        <v>1</v>
      </c>
      <c r="K169">
        <v>654</v>
      </c>
      <c r="L169">
        <v>816</v>
      </c>
      <c r="M169">
        <v>1469</v>
      </c>
      <c r="N169" t="s">
        <v>1714</v>
      </c>
    </row>
    <row r="170" spans="1:14">
      <c r="A170" t="s">
        <v>2609</v>
      </c>
      <c r="B170" t="s">
        <v>1705</v>
      </c>
      <c r="C170" t="s">
        <v>1715</v>
      </c>
      <c r="D170">
        <v>1</v>
      </c>
      <c r="E170">
        <v>98</v>
      </c>
      <c r="F170">
        <v>645</v>
      </c>
      <c r="G170">
        <v>654</v>
      </c>
      <c r="H170">
        <v>5</v>
      </c>
      <c r="I170" t="s">
        <v>1707</v>
      </c>
      <c r="J170">
        <v>1</v>
      </c>
      <c r="K170">
        <v>654</v>
      </c>
      <c r="L170">
        <v>805</v>
      </c>
      <c r="M170">
        <v>1458</v>
      </c>
      <c r="N170" t="s">
        <v>1716</v>
      </c>
    </row>
    <row r="171" spans="1:14">
      <c r="A171" t="s">
        <v>2610</v>
      </c>
      <c r="B171" t="s">
        <v>1705</v>
      </c>
      <c r="C171" t="s">
        <v>1768</v>
      </c>
      <c r="D171">
        <v>1</v>
      </c>
      <c r="E171">
        <v>99</v>
      </c>
      <c r="F171">
        <v>651</v>
      </c>
      <c r="G171">
        <v>653</v>
      </c>
      <c r="H171">
        <v>1</v>
      </c>
      <c r="I171" t="s">
        <v>1707</v>
      </c>
      <c r="J171">
        <v>1</v>
      </c>
      <c r="K171">
        <v>653</v>
      </c>
      <c r="L171">
        <v>763</v>
      </c>
      <c r="M171">
        <v>1415</v>
      </c>
      <c r="N171" t="s">
        <v>1769</v>
      </c>
    </row>
    <row r="172" spans="1:14">
      <c r="A172" t="s">
        <v>2610</v>
      </c>
      <c r="B172" t="s">
        <v>1705</v>
      </c>
      <c r="C172" t="s">
        <v>1770</v>
      </c>
      <c r="D172">
        <v>1</v>
      </c>
      <c r="E172">
        <v>99</v>
      </c>
      <c r="F172">
        <v>650</v>
      </c>
      <c r="G172">
        <v>653</v>
      </c>
      <c r="H172">
        <v>2</v>
      </c>
      <c r="I172" t="s">
        <v>1707</v>
      </c>
      <c r="J172">
        <v>1</v>
      </c>
      <c r="K172">
        <v>653</v>
      </c>
      <c r="L172">
        <v>808</v>
      </c>
      <c r="M172">
        <v>1460</v>
      </c>
      <c r="N172" t="s">
        <v>1771</v>
      </c>
    </row>
    <row r="173" spans="1:14">
      <c r="A173" t="s">
        <v>2610</v>
      </c>
      <c r="B173" t="s">
        <v>1705</v>
      </c>
      <c r="C173" t="s">
        <v>1772</v>
      </c>
      <c r="D173">
        <v>1</v>
      </c>
      <c r="E173">
        <v>99</v>
      </c>
      <c r="F173">
        <v>650</v>
      </c>
      <c r="G173">
        <v>653</v>
      </c>
      <c r="H173">
        <v>3</v>
      </c>
      <c r="I173" t="s">
        <v>1707</v>
      </c>
      <c r="J173">
        <v>1</v>
      </c>
      <c r="K173">
        <v>653</v>
      </c>
      <c r="L173">
        <v>808</v>
      </c>
      <c r="M173">
        <v>1460</v>
      </c>
      <c r="N173" t="s">
        <v>1773</v>
      </c>
    </row>
    <row r="174" spans="1:14">
      <c r="A174" t="s">
        <v>2610</v>
      </c>
      <c r="B174" t="s">
        <v>1705</v>
      </c>
      <c r="C174" t="s">
        <v>1774</v>
      </c>
      <c r="D174">
        <v>1</v>
      </c>
      <c r="E174">
        <v>99</v>
      </c>
      <c r="F174">
        <v>649</v>
      </c>
      <c r="G174">
        <v>652</v>
      </c>
      <c r="H174">
        <v>4</v>
      </c>
      <c r="I174" t="s">
        <v>1707</v>
      </c>
      <c r="J174">
        <v>2</v>
      </c>
      <c r="K174">
        <v>653</v>
      </c>
      <c r="L174">
        <v>1</v>
      </c>
      <c r="M174">
        <v>652</v>
      </c>
      <c r="N174" t="s">
        <v>1775</v>
      </c>
    </row>
    <row r="175" spans="1:14">
      <c r="A175" t="s">
        <v>2610</v>
      </c>
      <c r="B175" t="s">
        <v>1705</v>
      </c>
      <c r="C175" t="s">
        <v>1776</v>
      </c>
      <c r="D175">
        <v>1</v>
      </c>
      <c r="E175">
        <v>99</v>
      </c>
      <c r="F175">
        <v>641</v>
      </c>
      <c r="G175">
        <v>642</v>
      </c>
      <c r="H175">
        <v>5</v>
      </c>
      <c r="I175" t="s">
        <v>1707</v>
      </c>
      <c r="J175">
        <v>12</v>
      </c>
      <c r="K175">
        <v>653</v>
      </c>
      <c r="L175">
        <v>1</v>
      </c>
      <c r="M175">
        <v>642</v>
      </c>
      <c r="N175" t="s">
        <v>1777</v>
      </c>
    </row>
    <row r="176" spans="1:14">
      <c r="A176" t="s">
        <v>2611</v>
      </c>
      <c r="B176" t="s">
        <v>1705</v>
      </c>
      <c r="C176" t="s">
        <v>1755</v>
      </c>
      <c r="D176">
        <v>1</v>
      </c>
      <c r="E176">
        <v>99</v>
      </c>
      <c r="F176">
        <v>651</v>
      </c>
      <c r="G176">
        <v>652</v>
      </c>
      <c r="H176">
        <v>1</v>
      </c>
      <c r="I176" t="s">
        <v>1707</v>
      </c>
      <c r="J176">
        <v>1</v>
      </c>
      <c r="K176">
        <v>652</v>
      </c>
      <c r="L176">
        <v>810</v>
      </c>
      <c r="M176">
        <v>1461</v>
      </c>
      <c r="N176" t="s">
        <v>1756</v>
      </c>
    </row>
    <row r="177" spans="1:14">
      <c r="A177" t="s">
        <v>2611</v>
      </c>
      <c r="B177" t="s">
        <v>1705</v>
      </c>
      <c r="C177" t="s">
        <v>1753</v>
      </c>
      <c r="D177">
        <v>1</v>
      </c>
      <c r="E177">
        <v>99</v>
      </c>
      <c r="F177">
        <v>650</v>
      </c>
      <c r="G177">
        <v>652</v>
      </c>
      <c r="H177">
        <v>2</v>
      </c>
      <c r="I177" t="s">
        <v>1707</v>
      </c>
      <c r="J177">
        <v>1</v>
      </c>
      <c r="K177">
        <v>652</v>
      </c>
      <c r="L177">
        <v>804</v>
      </c>
      <c r="M177">
        <v>1455</v>
      </c>
      <c r="N177" t="s">
        <v>1754</v>
      </c>
    </row>
    <row r="178" spans="1:14">
      <c r="A178" t="s">
        <v>2611</v>
      </c>
      <c r="B178" t="s">
        <v>1705</v>
      </c>
      <c r="C178" t="s">
        <v>1761</v>
      </c>
      <c r="D178">
        <v>1</v>
      </c>
      <c r="E178">
        <v>99</v>
      </c>
      <c r="F178">
        <v>650</v>
      </c>
      <c r="G178">
        <v>651</v>
      </c>
      <c r="H178">
        <v>3</v>
      </c>
      <c r="I178" t="s">
        <v>1707</v>
      </c>
      <c r="J178">
        <v>3</v>
      </c>
      <c r="K178">
        <v>652</v>
      </c>
      <c r="L178">
        <v>1</v>
      </c>
      <c r="M178">
        <v>651</v>
      </c>
      <c r="N178" t="s">
        <v>1762</v>
      </c>
    </row>
    <row r="179" spans="1:14">
      <c r="A179" t="s">
        <v>2611</v>
      </c>
      <c r="B179" t="s">
        <v>1705</v>
      </c>
      <c r="C179" t="s">
        <v>1812</v>
      </c>
      <c r="D179">
        <v>1</v>
      </c>
      <c r="E179">
        <v>99</v>
      </c>
      <c r="F179">
        <v>631</v>
      </c>
      <c r="G179">
        <v>632</v>
      </c>
      <c r="H179">
        <v>4</v>
      </c>
      <c r="I179" t="s">
        <v>1707</v>
      </c>
      <c r="J179">
        <v>21</v>
      </c>
      <c r="K179">
        <v>652</v>
      </c>
      <c r="L179">
        <v>1</v>
      </c>
      <c r="M179">
        <v>632</v>
      </c>
      <c r="N179" t="s">
        <v>1813</v>
      </c>
    </row>
    <row r="180" spans="1:14">
      <c r="A180" t="s">
        <v>2611</v>
      </c>
      <c r="B180" t="s">
        <v>1705</v>
      </c>
      <c r="C180" t="s">
        <v>1759</v>
      </c>
      <c r="D180">
        <v>1</v>
      </c>
      <c r="E180">
        <v>99</v>
      </c>
      <c r="F180">
        <v>646</v>
      </c>
      <c r="G180">
        <v>652</v>
      </c>
      <c r="H180">
        <v>5</v>
      </c>
      <c r="I180" t="s">
        <v>1707</v>
      </c>
      <c r="J180">
        <v>1</v>
      </c>
      <c r="K180">
        <v>652</v>
      </c>
      <c r="L180">
        <v>703</v>
      </c>
      <c r="M180">
        <v>1354</v>
      </c>
      <c r="N180" t="s">
        <v>1760</v>
      </c>
    </row>
    <row r="181" spans="1:14">
      <c r="A181" t="s">
        <v>2612</v>
      </c>
      <c r="B181" t="s">
        <v>1705</v>
      </c>
      <c r="C181" t="s">
        <v>1783</v>
      </c>
      <c r="D181">
        <v>1</v>
      </c>
      <c r="E181">
        <v>98</v>
      </c>
      <c r="F181">
        <v>646</v>
      </c>
      <c r="G181">
        <v>653</v>
      </c>
      <c r="H181">
        <v>1</v>
      </c>
      <c r="I181" t="s">
        <v>1707</v>
      </c>
      <c r="J181">
        <v>1</v>
      </c>
      <c r="K181">
        <v>653</v>
      </c>
      <c r="L181">
        <v>776</v>
      </c>
      <c r="M181">
        <v>1428</v>
      </c>
      <c r="N181" t="s">
        <v>1784</v>
      </c>
    </row>
    <row r="182" spans="1:14">
      <c r="A182" t="s">
        <v>2612</v>
      </c>
      <c r="B182" t="s">
        <v>1705</v>
      </c>
      <c r="C182" t="s">
        <v>1785</v>
      </c>
      <c r="D182">
        <v>1</v>
      </c>
      <c r="E182">
        <v>98</v>
      </c>
      <c r="F182">
        <v>646</v>
      </c>
      <c r="G182">
        <v>653</v>
      </c>
      <c r="H182">
        <v>2</v>
      </c>
      <c r="I182" t="s">
        <v>1707</v>
      </c>
      <c r="J182">
        <v>1</v>
      </c>
      <c r="K182">
        <v>653</v>
      </c>
      <c r="L182">
        <v>803</v>
      </c>
      <c r="M182">
        <v>1455</v>
      </c>
      <c r="N182" t="s">
        <v>1786</v>
      </c>
    </row>
    <row r="183" spans="1:14">
      <c r="A183" t="s">
        <v>2612</v>
      </c>
      <c r="B183" t="s">
        <v>1705</v>
      </c>
      <c r="C183" t="s">
        <v>1787</v>
      </c>
      <c r="D183">
        <v>1</v>
      </c>
      <c r="E183">
        <v>98</v>
      </c>
      <c r="F183">
        <v>645</v>
      </c>
      <c r="G183">
        <v>653</v>
      </c>
      <c r="H183">
        <v>3</v>
      </c>
      <c r="I183" t="s">
        <v>1707</v>
      </c>
      <c r="J183">
        <v>1</v>
      </c>
      <c r="K183">
        <v>653</v>
      </c>
      <c r="L183">
        <v>808</v>
      </c>
      <c r="M183">
        <v>1460</v>
      </c>
      <c r="N183" t="s">
        <v>1788</v>
      </c>
    </row>
    <row r="184" spans="1:14">
      <c r="A184" t="s">
        <v>2612</v>
      </c>
      <c r="B184" t="s">
        <v>1705</v>
      </c>
      <c r="C184" t="s">
        <v>1789</v>
      </c>
      <c r="D184">
        <v>1</v>
      </c>
      <c r="E184">
        <v>98</v>
      </c>
      <c r="F184">
        <v>645</v>
      </c>
      <c r="G184">
        <v>653</v>
      </c>
      <c r="H184">
        <v>4</v>
      </c>
      <c r="I184" t="s">
        <v>1707</v>
      </c>
      <c r="J184">
        <v>1</v>
      </c>
      <c r="K184">
        <v>653</v>
      </c>
      <c r="L184">
        <v>806</v>
      </c>
      <c r="M184">
        <v>1458</v>
      </c>
      <c r="N184" t="s">
        <v>1790</v>
      </c>
    </row>
    <row r="185" spans="1:14">
      <c r="A185" t="s">
        <v>2612</v>
      </c>
      <c r="B185" t="s">
        <v>1705</v>
      </c>
      <c r="C185" t="s">
        <v>1791</v>
      </c>
      <c r="D185">
        <v>1</v>
      </c>
      <c r="E185">
        <v>98</v>
      </c>
      <c r="F185">
        <v>644</v>
      </c>
      <c r="G185">
        <v>653</v>
      </c>
      <c r="H185">
        <v>5</v>
      </c>
      <c r="I185" t="s">
        <v>1707</v>
      </c>
      <c r="J185">
        <v>1</v>
      </c>
      <c r="K185">
        <v>653</v>
      </c>
      <c r="L185">
        <v>810</v>
      </c>
      <c r="M185">
        <v>1462</v>
      </c>
      <c r="N185" t="s">
        <v>1792</v>
      </c>
    </row>
    <row r="186" spans="1:14">
      <c r="A186" t="s">
        <v>2613</v>
      </c>
      <c r="B186" t="s">
        <v>1705</v>
      </c>
      <c r="C186" t="s">
        <v>1783</v>
      </c>
      <c r="D186">
        <v>1</v>
      </c>
      <c r="E186">
        <v>99</v>
      </c>
      <c r="F186">
        <v>652</v>
      </c>
      <c r="G186">
        <v>653</v>
      </c>
      <c r="H186">
        <v>1</v>
      </c>
      <c r="I186" t="s">
        <v>1707</v>
      </c>
      <c r="J186">
        <v>1</v>
      </c>
      <c r="K186">
        <v>653</v>
      </c>
      <c r="L186">
        <v>776</v>
      </c>
      <c r="M186">
        <v>1428</v>
      </c>
      <c r="N186" t="s">
        <v>1784</v>
      </c>
    </row>
    <row r="187" spans="1:14">
      <c r="A187" t="s">
        <v>2613</v>
      </c>
      <c r="B187" t="s">
        <v>1705</v>
      </c>
      <c r="C187" t="s">
        <v>1785</v>
      </c>
      <c r="D187">
        <v>1</v>
      </c>
      <c r="E187">
        <v>99</v>
      </c>
      <c r="F187">
        <v>652</v>
      </c>
      <c r="G187">
        <v>653</v>
      </c>
      <c r="H187">
        <v>2</v>
      </c>
      <c r="I187" t="s">
        <v>1707</v>
      </c>
      <c r="J187">
        <v>1</v>
      </c>
      <c r="K187">
        <v>653</v>
      </c>
      <c r="L187">
        <v>803</v>
      </c>
      <c r="M187">
        <v>1455</v>
      </c>
      <c r="N187" t="s">
        <v>1786</v>
      </c>
    </row>
    <row r="188" spans="1:14">
      <c r="A188" t="s">
        <v>2613</v>
      </c>
      <c r="B188" t="s">
        <v>1705</v>
      </c>
      <c r="C188" t="s">
        <v>1787</v>
      </c>
      <c r="D188">
        <v>1</v>
      </c>
      <c r="E188">
        <v>99</v>
      </c>
      <c r="F188">
        <v>651</v>
      </c>
      <c r="G188">
        <v>653</v>
      </c>
      <c r="H188">
        <v>3</v>
      </c>
      <c r="I188" t="s">
        <v>1707</v>
      </c>
      <c r="J188">
        <v>1</v>
      </c>
      <c r="K188">
        <v>653</v>
      </c>
      <c r="L188">
        <v>808</v>
      </c>
      <c r="M188">
        <v>1460</v>
      </c>
      <c r="N188" t="s">
        <v>1788</v>
      </c>
    </row>
    <row r="189" spans="1:14">
      <c r="A189" t="s">
        <v>2613</v>
      </c>
      <c r="B189" t="s">
        <v>1705</v>
      </c>
      <c r="C189" t="s">
        <v>1789</v>
      </c>
      <c r="D189">
        <v>1</v>
      </c>
      <c r="E189">
        <v>99</v>
      </c>
      <c r="F189">
        <v>651</v>
      </c>
      <c r="G189">
        <v>653</v>
      </c>
      <c r="H189">
        <v>4</v>
      </c>
      <c r="I189" t="s">
        <v>1707</v>
      </c>
      <c r="J189">
        <v>1</v>
      </c>
      <c r="K189">
        <v>653</v>
      </c>
      <c r="L189">
        <v>806</v>
      </c>
      <c r="M189">
        <v>1458</v>
      </c>
      <c r="N189" t="s">
        <v>1790</v>
      </c>
    </row>
    <row r="190" spans="1:14">
      <c r="A190" t="s">
        <v>2613</v>
      </c>
      <c r="B190" t="s">
        <v>1705</v>
      </c>
      <c r="C190" t="s">
        <v>1791</v>
      </c>
      <c r="D190">
        <v>1</v>
      </c>
      <c r="E190">
        <v>99</v>
      </c>
      <c r="F190">
        <v>650</v>
      </c>
      <c r="G190">
        <v>653</v>
      </c>
      <c r="H190">
        <v>5</v>
      </c>
      <c r="I190" t="s">
        <v>1707</v>
      </c>
      <c r="J190">
        <v>1</v>
      </c>
      <c r="K190">
        <v>653</v>
      </c>
      <c r="L190">
        <v>810</v>
      </c>
      <c r="M190">
        <v>1462</v>
      </c>
      <c r="N190" t="s">
        <v>1792</v>
      </c>
    </row>
    <row r="191" spans="1:14">
      <c r="A191" t="s">
        <v>2614</v>
      </c>
      <c r="B191" t="s">
        <v>1705</v>
      </c>
      <c r="C191" t="s">
        <v>2615</v>
      </c>
      <c r="D191">
        <v>1</v>
      </c>
      <c r="E191">
        <v>99</v>
      </c>
      <c r="F191">
        <v>651</v>
      </c>
      <c r="G191">
        <v>653</v>
      </c>
      <c r="H191">
        <v>1</v>
      </c>
      <c r="I191" t="s">
        <v>1707</v>
      </c>
      <c r="J191">
        <v>1</v>
      </c>
      <c r="K191">
        <v>653</v>
      </c>
      <c r="L191">
        <v>806</v>
      </c>
      <c r="M191">
        <v>1458</v>
      </c>
      <c r="N191" t="s">
        <v>2616</v>
      </c>
    </row>
    <row r="192" spans="1:14">
      <c r="A192" t="s">
        <v>2614</v>
      </c>
      <c r="B192" t="s">
        <v>1705</v>
      </c>
      <c r="C192" t="s">
        <v>2617</v>
      </c>
      <c r="D192">
        <v>1</v>
      </c>
      <c r="E192">
        <v>99</v>
      </c>
      <c r="F192">
        <v>650</v>
      </c>
      <c r="G192">
        <v>653</v>
      </c>
      <c r="H192">
        <v>2</v>
      </c>
      <c r="I192" t="s">
        <v>1707</v>
      </c>
      <c r="J192">
        <v>1</v>
      </c>
      <c r="K192">
        <v>653</v>
      </c>
      <c r="L192">
        <v>806</v>
      </c>
      <c r="M192">
        <v>1458</v>
      </c>
      <c r="N192" t="s">
        <v>2618</v>
      </c>
    </row>
    <row r="193" spans="1:14">
      <c r="A193" t="s">
        <v>2614</v>
      </c>
      <c r="B193" t="s">
        <v>1705</v>
      </c>
      <c r="C193" t="s">
        <v>1770</v>
      </c>
      <c r="D193">
        <v>1</v>
      </c>
      <c r="E193">
        <v>99</v>
      </c>
      <c r="F193">
        <v>649</v>
      </c>
      <c r="G193">
        <v>653</v>
      </c>
      <c r="H193">
        <v>3</v>
      </c>
      <c r="I193" t="s">
        <v>1707</v>
      </c>
      <c r="J193">
        <v>1</v>
      </c>
      <c r="K193">
        <v>653</v>
      </c>
      <c r="L193">
        <v>808</v>
      </c>
      <c r="M193">
        <v>1460</v>
      </c>
      <c r="N193" t="s">
        <v>1771</v>
      </c>
    </row>
    <row r="194" spans="1:14">
      <c r="A194" t="s">
        <v>2614</v>
      </c>
      <c r="B194" t="s">
        <v>1705</v>
      </c>
      <c r="C194" t="s">
        <v>1772</v>
      </c>
      <c r="D194">
        <v>1</v>
      </c>
      <c r="E194">
        <v>99</v>
      </c>
      <c r="F194">
        <v>649</v>
      </c>
      <c r="G194">
        <v>653</v>
      </c>
      <c r="H194">
        <v>4</v>
      </c>
      <c r="I194" t="s">
        <v>1707</v>
      </c>
      <c r="J194">
        <v>1</v>
      </c>
      <c r="K194">
        <v>653</v>
      </c>
      <c r="L194">
        <v>808</v>
      </c>
      <c r="M194">
        <v>1460</v>
      </c>
      <c r="N194" t="s">
        <v>1773</v>
      </c>
    </row>
    <row r="195" spans="1:14">
      <c r="A195" t="s">
        <v>2614</v>
      </c>
      <c r="B195" t="s">
        <v>1705</v>
      </c>
      <c r="C195" t="s">
        <v>2619</v>
      </c>
      <c r="D195">
        <v>1</v>
      </c>
      <c r="E195">
        <v>99</v>
      </c>
      <c r="F195">
        <v>648</v>
      </c>
      <c r="G195">
        <v>653</v>
      </c>
      <c r="H195">
        <v>5</v>
      </c>
      <c r="I195" t="s">
        <v>1707</v>
      </c>
      <c r="J195">
        <v>1</v>
      </c>
      <c r="K195">
        <v>653</v>
      </c>
      <c r="L195">
        <v>815</v>
      </c>
      <c r="M195">
        <v>1467</v>
      </c>
      <c r="N195" t="s">
        <v>1747</v>
      </c>
    </row>
    <row r="196" spans="1:14">
      <c r="A196" t="s">
        <v>2620</v>
      </c>
      <c r="B196" t="s">
        <v>1705</v>
      </c>
      <c r="C196" t="s">
        <v>1753</v>
      </c>
      <c r="D196">
        <v>1</v>
      </c>
      <c r="E196">
        <v>99</v>
      </c>
      <c r="F196">
        <v>646</v>
      </c>
      <c r="G196">
        <v>652</v>
      </c>
      <c r="H196">
        <v>1</v>
      </c>
      <c r="I196" t="s">
        <v>1707</v>
      </c>
      <c r="J196">
        <v>1</v>
      </c>
      <c r="K196">
        <v>652</v>
      </c>
      <c r="L196">
        <v>804</v>
      </c>
      <c r="M196">
        <v>1455</v>
      </c>
      <c r="N196" t="s">
        <v>1754</v>
      </c>
    </row>
    <row r="197" spans="1:14">
      <c r="A197" t="s">
        <v>2620</v>
      </c>
      <c r="B197" t="s">
        <v>1705</v>
      </c>
      <c r="C197" t="s">
        <v>1759</v>
      </c>
      <c r="D197">
        <v>1</v>
      </c>
      <c r="E197">
        <v>98</v>
      </c>
      <c r="F197">
        <v>645</v>
      </c>
      <c r="G197">
        <v>652</v>
      </c>
      <c r="H197">
        <v>2</v>
      </c>
      <c r="I197" t="s">
        <v>1707</v>
      </c>
      <c r="J197">
        <v>1</v>
      </c>
      <c r="K197">
        <v>652</v>
      </c>
      <c r="L197">
        <v>703</v>
      </c>
      <c r="M197">
        <v>1354</v>
      </c>
      <c r="N197" t="s">
        <v>1760</v>
      </c>
    </row>
    <row r="198" spans="1:14">
      <c r="A198" t="s">
        <v>2620</v>
      </c>
      <c r="B198" t="s">
        <v>1705</v>
      </c>
      <c r="C198" t="s">
        <v>1755</v>
      </c>
      <c r="D198">
        <v>1</v>
      </c>
      <c r="E198">
        <v>98</v>
      </c>
      <c r="F198">
        <v>645</v>
      </c>
      <c r="G198">
        <v>652</v>
      </c>
      <c r="H198">
        <v>3</v>
      </c>
      <c r="I198" t="s">
        <v>1707</v>
      </c>
      <c r="J198">
        <v>1</v>
      </c>
      <c r="K198">
        <v>652</v>
      </c>
      <c r="L198">
        <v>810</v>
      </c>
      <c r="M198">
        <v>1461</v>
      </c>
      <c r="N198" t="s">
        <v>1756</v>
      </c>
    </row>
    <row r="199" spans="1:14">
      <c r="A199" t="s">
        <v>2620</v>
      </c>
      <c r="B199" t="s">
        <v>1705</v>
      </c>
      <c r="C199" t="s">
        <v>1757</v>
      </c>
      <c r="D199">
        <v>1</v>
      </c>
      <c r="E199">
        <v>98</v>
      </c>
      <c r="F199">
        <v>646</v>
      </c>
      <c r="G199">
        <v>655</v>
      </c>
      <c r="H199">
        <v>4</v>
      </c>
      <c r="I199" t="s">
        <v>1707</v>
      </c>
      <c r="J199">
        <v>1</v>
      </c>
      <c r="K199">
        <v>652</v>
      </c>
      <c r="L199">
        <v>815</v>
      </c>
      <c r="M199">
        <v>1469</v>
      </c>
      <c r="N199" t="s">
        <v>1758</v>
      </c>
    </row>
    <row r="200" spans="1:14">
      <c r="A200" t="s">
        <v>2620</v>
      </c>
      <c r="B200" t="s">
        <v>1705</v>
      </c>
      <c r="C200" t="s">
        <v>1764</v>
      </c>
      <c r="D200">
        <v>1</v>
      </c>
      <c r="E200">
        <v>98</v>
      </c>
      <c r="F200">
        <v>642</v>
      </c>
      <c r="G200">
        <v>652</v>
      </c>
      <c r="H200">
        <v>5</v>
      </c>
      <c r="I200" t="s">
        <v>1707</v>
      </c>
      <c r="J200">
        <v>1</v>
      </c>
      <c r="K200">
        <v>652</v>
      </c>
      <c r="L200">
        <v>803</v>
      </c>
      <c r="M200">
        <v>1454</v>
      </c>
      <c r="N200" t="s">
        <v>1765</v>
      </c>
    </row>
    <row r="201" spans="1:14">
      <c r="A201" t="s">
        <v>2621</v>
      </c>
      <c r="B201" t="s">
        <v>1705</v>
      </c>
      <c r="C201" t="s">
        <v>1753</v>
      </c>
      <c r="D201">
        <v>1</v>
      </c>
      <c r="E201">
        <v>99</v>
      </c>
      <c r="F201">
        <v>649</v>
      </c>
      <c r="G201">
        <v>652</v>
      </c>
      <c r="H201">
        <v>1</v>
      </c>
      <c r="I201" t="s">
        <v>1707</v>
      </c>
      <c r="J201">
        <v>1</v>
      </c>
      <c r="K201">
        <v>652</v>
      </c>
      <c r="L201">
        <v>804</v>
      </c>
      <c r="M201">
        <v>1455</v>
      </c>
      <c r="N201" t="s">
        <v>1754</v>
      </c>
    </row>
    <row r="202" spans="1:14">
      <c r="A202" t="s">
        <v>2621</v>
      </c>
      <c r="B202" t="s">
        <v>1705</v>
      </c>
      <c r="C202" t="s">
        <v>1755</v>
      </c>
      <c r="D202">
        <v>1</v>
      </c>
      <c r="E202">
        <v>99</v>
      </c>
      <c r="F202">
        <v>648</v>
      </c>
      <c r="G202">
        <v>652</v>
      </c>
      <c r="H202">
        <v>2</v>
      </c>
      <c r="I202" t="s">
        <v>1707</v>
      </c>
      <c r="J202">
        <v>1</v>
      </c>
      <c r="K202">
        <v>652</v>
      </c>
      <c r="L202">
        <v>810</v>
      </c>
      <c r="M202">
        <v>1461</v>
      </c>
      <c r="N202" t="s">
        <v>1756</v>
      </c>
    </row>
    <row r="203" spans="1:14">
      <c r="A203" t="s">
        <v>2621</v>
      </c>
      <c r="B203" t="s">
        <v>1705</v>
      </c>
      <c r="C203" t="s">
        <v>1757</v>
      </c>
      <c r="D203">
        <v>1</v>
      </c>
      <c r="E203">
        <v>99</v>
      </c>
      <c r="F203">
        <v>649</v>
      </c>
      <c r="G203">
        <v>655</v>
      </c>
      <c r="H203">
        <v>3</v>
      </c>
      <c r="I203" t="s">
        <v>1707</v>
      </c>
      <c r="J203">
        <v>1</v>
      </c>
      <c r="K203">
        <v>652</v>
      </c>
      <c r="L203">
        <v>815</v>
      </c>
      <c r="M203">
        <v>1469</v>
      </c>
      <c r="N203" t="s">
        <v>1758</v>
      </c>
    </row>
    <row r="204" spans="1:14">
      <c r="A204" t="s">
        <v>2621</v>
      </c>
      <c r="B204" t="s">
        <v>1705</v>
      </c>
      <c r="C204" t="s">
        <v>1759</v>
      </c>
      <c r="D204">
        <v>1</v>
      </c>
      <c r="E204">
        <v>99</v>
      </c>
      <c r="F204">
        <v>646</v>
      </c>
      <c r="G204">
        <v>652</v>
      </c>
      <c r="H204">
        <v>4</v>
      </c>
      <c r="I204" t="s">
        <v>1707</v>
      </c>
      <c r="J204">
        <v>1</v>
      </c>
      <c r="K204">
        <v>652</v>
      </c>
      <c r="L204">
        <v>703</v>
      </c>
      <c r="M204">
        <v>1354</v>
      </c>
      <c r="N204" t="s">
        <v>1760</v>
      </c>
    </row>
    <row r="205" spans="1:14">
      <c r="A205" t="s">
        <v>2621</v>
      </c>
      <c r="B205" t="s">
        <v>1705</v>
      </c>
      <c r="C205" t="s">
        <v>1761</v>
      </c>
      <c r="D205">
        <v>1</v>
      </c>
      <c r="E205">
        <v>99</v>
      </c>
      <c r="F205">
        <v>645</v>
      </c>
      <c r="G205">
        <v>651</v>
      </c>
      <c r="H205">
        <v>5</v>
      </c>
      <c r="I205" t="s">
        <v>1707</v>
      </c>
      <c r="J205">
        <v>3</v>
      </c>
      <c r="K205">
        <v>652</v>
      </c>
      <c r="L205">
        <v>1</v>
      </c>
      <c r="M205">
        <v>651</v>
      </c>
      <c r="N205" t="s">
        <v>1762</v>
      </c>
    </row>
    <row r="206" spans="1:14">
      <c r="A206" t="s">
        <v>2622</v>
      </c>
      <c r="B206" t="s">
        <v>1705</v>
      </c>
      <c r="C206" t="s">
        <v>1789</v>
      </c>
      <c r="D206">
        <v>1</v>
      </c>
      <c r="E206">
        <v>99</v>
      </c>
      <c r="F206">
        <v>652</v>
      </c>
      <c r="G206">
        <v>653</v>
      </c>
      <c r="H206">
        <v>1</v>
      </c>
      <c r="I206" t="s">
        <v>1707</v>
      </c>
      <c r="J206">
        <v>1</v>
      </c>
      <c r="K206">
        <v>653</v>
      </c>
      <c r="L206">
        <v>806</v>
      </c>
      <c r="M206">
        <v>1458</v>
      </c>
      <c r="N206" t="s">
        <v>1790</v>
      </c>
    </row>
    <row r="207" spans="1:14">
      <c r="A207" t="s">
        <v>2622</v>
      </c>
      <c r="B207" t="s">
        <v>1705</v>
      </c>
      <c r="C207" t="s">
        <v>1783</v>
      </c>
      <c r="D207">
        <v>1</v>
      </c>
      <c r="E207">
        <v>99</v>
      </c>
      <c r="F207">
        <v>651</v>
      </c>
      <c r="G207">
        <v>653</v>
      </c>
      <c r="H207">
        <v>2</v>
      </c>
      <c r="I207" t="s">
        <v>1707</v>
      </c>
      <c r="J207">
        <v>1</v>
      </c>
      <c r="K207">
        <v>653</v>
      </c>
      <c r="L207">
        <v>776</v>
      </c>
      <c r="M207">
        <v>1428</v>
      </c>
      <c r="N207" t="s">
        <v>1784</v>
      </c>
    </row>
    <row r="208" spans="1:14">
      <c r="A208" t="s">
        <v>2622</v>
      </c>
      <c r="B208" t="s">
        <v>1705</v>
      </c>
      <c r="C208" t="s">
        <v>1785</v>
      </c>
      <c r="D208">
        <v>1</v>
      </c>
      <c r="E208">
        <v>99</v>
      </c>
      <c r="F208">
        <v>651</v>
      </c>
      <c r="G208">
        <v>653</v>
      </c>
      <c r="H208">
        <v>3</v>
      </c>
      <c r="I208" t="s">
        <v>1707</v>
      </c>
      <c r="J208">
        <v>1</v>
      </c>
      <c r="K208">
        <v>653</v>
      </c>
      <c r="L208">
        <v>803</v>
      </c>
      <c r="M208">
        <v>1455</v>
      </c>
      <c r="N208" t="s">
        <v>1786</v>
      </c>
    </row>
    <row r="209" spans="1:14">
      <c r="A209" t="s">
        <v>2622</v>
      </c>
      <c r="B209" t="s">
        <v>1705</v>
      </c>
      <c r="C209" t="s">
        <v>1787</v>
      </c>
      <c r="D209">
        <v>1</v>
      </c>
      <c r="E209">
        <v>99</v>
      </c>
      <c r="F209">
        <v>650</v>
      </c>
      <c r="G209">
        <v>653</v>
      </c>
      <c r="H209">
        <v>4</v>
      </c>
      <c r="I209" t="s">
        <v>1707</v>
      </c>
      <c r="J209">
        <v>1</v>
      </c>
      <c r="K209">
        <v>653</v>
      </c>
      <c r="L209">
        <v>808</v>
      </c>
      <c r="M209">
        <v>1460</v>
      </c>
      <c r="N209" t="s">
        <v>1788</v>
      </c>
    </row>
    <row r="210" spans="1:14">
      <c r="A210" t="s">
        <v>2622</v>
      </c>
      <c r="B210" t="s">
        <v>1705</v>
      </c>
      <c r="C210" t="s">
        <v>1808</v>
      </c>
      <c r="D210">
        <v>1</v>
      </c>
      <c r="E210">
        <v>99</v>
      </c>
      <c r="F210">
        <v>649</v>
      </c>
      <c r="G210">
        <v>653</v>
      </c>
      <c r="H210">
        <v>5</v>
      </c>
      <c r="I210" t="s">
        <v>1707</v>
      </c>
      <c r="J210">
        <v>1</v>
      </c>
      <c r="K210">
        <v>653</v>
      </c>
      <c r="L210">
        <v>806</v>
      </c>
      <c r="M210">
        <v>1458</v>
      </c>
      <c r="N210" t="s">
        <v>1790</v>
      </c>
    </row>
    <row r="211" spans="1:14">
      <c r="A211" t="s">
        <v>2623</v>
      </c>
      <c r="B211" t="s">
        <v>1705</v>
      </c>
      <c r="C211" t="s">
        <v>2624</v>
      </c>
      <c r="D211">
        <v>1</v>
      </c>
      <c r="E211">
        <v>99</v>
      </c>
      <c r="F211">
        <v>650</v>
      </c>
      <c r="G211">
        <v>653</v>
      </c>
      <c r="H211">
        <v>1</v>
      </c>
      <c r="I211" t="s">
        <v>1707</v>
      </c>
      <c r="J211">
        <v>1</v>
      </c>
      <c r="K211">
        <v>653</v>
      </c>
      <c r="L211">
        <v>809</v>
      </c>
      <c r="M211">
        <v>1461</v>
      </c>
      <c r="N211" t="s">
        <v>2625</v>
      </c>
    </row>
    <row r="212" spans="1:14">
      <c r="A212" t="s">
        <v>2623</v>
      </c>
      <c r="B212" t="s">
        <v>1705</v>
      </c>
      <c r="C212" t="s">
        <v>2626</v>
      </c>
      <c r="D212">
        <v>1</v>
      </c>
      <c r="E212">
        <v>99</v>
      </c>
      <c r="F212">
        <v>648</v>
      </c>
      <c r="G212">
        <v>653</v>
      </c>
      <c r="H212">
        <v>2</v>
      </c>
      <c r="I212" t="s">
        <v>1707</v>
      </c>
      <c r="J212">
        <v>1</v>
      </c>
      <c r="K212">
        <v>653</v>
      </c>
      <c r="L212">
        <v>807</v>
      </c>
      <c r="M212">
        <v>1459</v>
      </c>
      <c r="N212" t="s">
        <v>2627</v>
      </c>
    </row>
    <row r="213" spans="1:14">
      <c r="A213" t="s">
        <v>2623</v>
      </c>
      <c r="B213" t="s">
        <v>1705</v>
      </c>
      <c r="C213" t="s">
        <v>1770</v>
      </c>
      <c r="D213">
        <v>1</v>
      </c>
      <c r="E213">
        <v>99</v>
      </c>
      <c r="F213">
        <v>648</v>
      </c>
      <c r="G213">
        <v>653</v>
      </c>
      <c r="H213">
        <v>3</v>
      </c>
      <c r="I213" t="s">
        <v>1707</v>
      </c>
      <c r="J213">
        <v>1</v>
      </c>
      <c r="K213">
        <v>653</v>
      </c>
      <c r="L213">
        <v>808</v>
      </c>
      <c r="M213">
        <v>1460</v>
      </c>
      <c r="N213" t="s">
        <v>1771</v>
      </c>
    </row>
    <row r="214" spans="1:14">
      <c r="A214" t="s">
        <v>2623</v>
      </c>
      <c r="B214" t="s">
        <v>1705</v>
      </c>
      <c r="C214" t="s">
        <v>1772</v>
      </c>
      <c r="D214">
        <v>1</v>
      </c>
      <c r="E214">
        <v>99</v>
      </c>
      <c r="F214">
        <v>648</v>
      </c>
      <c r="G214">
        <v>653</v>
      </c>
      <c r="H214">
        <v>4</v>
      </c>
      <c r="I214" t="s">
        <v>1707</v>
      </c>
      <c r="J214">
        <v>1</v>
      </c>
      <c r="K214">
        <v>653</v>
      </c>
      <c r="L214">
        <v>808</v>
      </c>
      <c r="M214">
        <v>1460</v>
      </c>
      <c r="N214" t="s">
        <v>1773</v>
      </c>
    </row>
    <row r="215" spans="1:14">
      <c r="A215" t="s">
        <v>2623</v>
      </c>
      <c r="B215" t="s">
        <v>1705</v>
      </c>
      <c r="C215" t="s">
        <v>1802</v>
      </c>
      <c r="D215">
        <v>1</v>
      </c>
      <c r="E215">
        <v>99</v>
      </c>
      <c r="F215">
        <v>647</v>
      </c>
      <c r="G215">
        <v>653</v>
      </c>
      <c r="H215">
        <v>5</v>
      </c>
      <c r="I215" t="s">
        <v>1707</v>
      </c>
      <c r="J215">
        <v>1</v>
      </c>
      <c r="K215">
        <v>653</v>
      </c>
      <c r="L215">
        <v>292</v>
      </c>
      <c r="M215">
        <v>944</v>
      </c>
      <c r="N215" t="s">
        <v>2628</v>
      </c>
    </row>
    <row r="216" spans="1:14">
      <c r="A216" t="s">
        <v>2629</v>
      </c>
      <c r="B216" t="s">
        <v>1705</v>
      </c>
      <c r="C216" t="s">
        <v>1753</v>
      </c>
      <c r="D216">
        <v>1</v>
      </c>
      <c r="E216">
        <v>99</v>
      </c>
      <c r="F216">
        <v>649</v>
      </c>
      <c r="G216">
        <v>652</v>
      </c>
      <c r="H216">
        <v>1</v>
      </c>
      <c r="I216" t="s">
        <v>1707</v>
      </c>
      <c r="J216">
        <v>1</v>
      </c>
      <c r="K216">
        <v>652</v>
      </c>
      <c r="L216">
        <v>804</v>
      </c>
      <c r="M216">
        <v>1455</v>
      </c>
      <c r="N216" t="s">
        <v>1754</v>
      </c>
    </row>
    <row r="217" spans="1:14">
      <c r="A217" t="s">
        <v>2629</v>
      </c>
      <c r="B217" t="s">
        <v>1705</v>
      </c>
      <c r="C217" t="s">
        <v>1755</v>
      </c>
      <c r="D217">
        <v>1</v>
      </c>
      <c r="E217">
        <v>99</v>
      </c>
      <c r="F217">
        <v>648</v>
      </c>
      <c r="G217">
        <v>652</v>
      </c>
      <c r="H217">
        <v>2</v>
      </c>
      <c r="I217" t="s">
        <v>1707</v>
      </c>
      <c r="J217">
        <v>1</v>
      </c>
      <c r="K217">
        <v>652</v>
      </c>
      <c r="L217">
        <v>810</v>
      </c>
      <c r="M217">
        <v>1461</v>
      </c>
      <c r="N217" t="s">
        <v>1756</v>
      </c>
    </row>
    <row r="218" spans="1:14">
      <c r="A218" t="s">
        <v>2629</v>
      </c>
      <c r="B218" t="s">
        <v>1705</v>
      </c>
      <c r="C218" t="s">
        <v>1757</v>
      </c>
      <c r="D218">
        <v>1</v>
      </c>
      <c r="E218">
        <v>99</v>
      </c>
      <c r="F218">
        <v>649</v>
      </c>
      <c r="G218">
        <v>655</v>
      </c>
      <c r="H218">
        <v>3</v>
      </c>
      <c r="I218" t="s">
        <v>1707</v>
      </c>
      <c r="J218">
        <v>1</v>
      </c>
      <c r="K218">
        <v>652</v>
      </c>
      <c r="L218">
        <v>815</v>
      </c>
      <c r="M218">
        <v>1469</v>
      </c>
      <c r="N218" t="s">
        <v>1758</v>
      </c>
    </row>
    <row r="219" spans="1:14">
      <c r="A219" t="s">
        <v>2629</v>
      </c>
      <c r="B219" t="s">
        <v>1705</v>
      </c>
      <c r="C219" t="s">
        <v>1759</v>
      </c>
      <c r="D219">
        <v>1</v>
      </c>
      <c r="E219">
        <v>99</v>
      </c>
      <c r="F219">
        <v>646</v>
      </c>
      <c r="G219">
        <v>652</v>
      </c>
      <c r="H219">
        <v>4</v>
      </c>
      <c r="I219" t="s">
        <v>1707</v>
      </c>
      <c r="J219">
        <v>1</v>
      </c>
      <c r="K219">
        <v>652</v>
      </c>
      <c r="L219">
        <v>703</v>
      </c>
      <c r="M219">
        <v>1354</v>
      </c>
      <c r="N219" t="s">
        <v>1760</v>
      </c>
    </row>
    <row r="220" spans="1:14">
      <c r="A220" t="s">
        <v>2629</v>
      </c>
      <c r="B220" t="s">
        <v>1705</v>
      </c>
      <c r="C220" t="s">
        <v>1761</v>
      </c>
      <c r="D220">
        <v>1</v>
      </c>
      <c r="E220">
        <v>99</v>
      </c>
      <c r="F220">
        <v>645</v>
      </c>
      <c r="G220">
        <v>651</v>
      </c>
      <c r="H220">
        <v>5</v>
      </c>
      <c r="I220" t="s">
        <v>1707</v>
      </c>
      <c r="J220">
        <v>3</v>
      </c>
      <c r="K220">
        <v>652</v>
      </c>
      <c r="L220">
        <v>1</v>
      </c>
      <c r="M220">
        <v>651</v>
      </c>
      <c r="N220" t="s">
        <v>1762</v>
      </c>
    </row>
    <row r="221" spans="1:14">
      <c r="A221" t="s">
        <v>2630</v>
      </c>
      <c r="B221" t="s">
        <v>1705</v>
      </c>
      <c r="C221" t="s">
        <v>1825</v>
      </c>
      <c r="D221">
        <v>1</v>
      </c>
      <c r="E221">
        <v>100</v>
      </c>
      <c r="F221">
        <v>653</v>
      </c>
      <c r="G221">
        <v>653</v>
      </c>
      <c r="H221">
        <v>1</v>
      </c>
      <c r="I221" t="s">
        <v>1707</v>
      </c>
      <c r="J221">
        <v>1</v>
      </c>
      <c r="K221">
        <v>653</v>
      </c>
      <c r="L221">
        <v>776</v>
      </c>
      <c r="M221">
        <v>1428</v>
      </c>
      <c r="N221" t="s">
        <v>2600</v>
      </c>
    </row>
    <row r="222" spans="1:14">
      <c r="A222" t="s">
        <v>2630</v>
      </c>
      <c r="B222" t="s">
        <v>1705</v>
      </c>
      <c r="C222" t="s">
        <v>2601</v>
      </c>
      <c r="D222">
        <v>1</v>
      </c>
      <c r="E222">
        <v>100</v>
      </c>
      <c r="F222">
        <v>653</v>
      </c>
      <c r="G222">
        <v>653</v>
      </c>
      <c r="H222">
        <v>2</v>
      </c>
      <c r="I222" t="s">
        <v>1707</v>
      </c>
      <c r="J222">
        <v>1</v>
      </c>
      <c r="K222">
        <v>653</v>
      </c>
      <c r="L222">
        <v>806</v>
      </c>
      <c r="M222">
        <v>1458</v>
      </c>
      <c r="N222" t="s">
        <v>2602</v>
      </c>
    </row>
    <row r="223" spans="1:14">
      <c r="A223" t="s">
        <v>2630</v>
      </c>
      <c r="B223" t="s">
        <v>1705</v>
      </c>
      <c r="C223" t="s">
        <v>2603</v>
      </c>
      <c r="D223">
        <v>1</v>
      </c>
      <c r="E223">
        <v>100</v>
      </c>
      <c r="F223">
        <v>653</v>
      </c>
      <c r="G223">
        <v>653</v>
      </c>
      <c r="H223">
        <v>3</v>
      </c>
      <c r="I223" t="s">
        <v>1707</v>
      </c>
      <c r="J223">
        <v>1</v>
      </c>
      <c r="K223">
        <v>653</v>
      </c>
      <c r="L223">
        <v>801</v>
      </c>
      <c r="M223">
        <v>1453</v>
      </c>
      <c r="N223" t="s">
        <v>2604</v>
      </c>
    </row>
    <row r="224" spans="1:14">
      <c r="A224" t="s">
        <v>2630</v>
      </c>
      <c r="B224" t="s">
        <v>1705</v>
      </c>
      <c r="C224" t="s">
        <v>2605</v>
      </c>
      <c r="D224">
        <v>1</v>
      </c>
      <c r="E224">
        <v>99</v>
      </c>
      <c r="F224">
        <v>652</v>
      </c>
      <c r="G224">
        <v>653</v>
      </c>
      <c r="H224">
        <v>4</v>
      </c>
      <c r="I224" t="s">
        <v>1707</v>
      </c>
      <c r="J224">
        <v>1</v>
      </c>
      <c r="K224">
        <v>653</v>
      </c>
      <c r="L224">
        <v>811</v>
      </c>
      <c r="M224">
        <v>1463</v>
      </c>
      <c r="N224" t="s">
        <v>2606</v>
      </c>
    </row>
    <row r="225" spans="1:14">
      <c r="A225" t="s">
        <v>2630</v>
      </c>
      <c r="B225" t="s">
        <v>1705</v>
      </c>
      <c r="C225" t="s">
        <v>2607</v>
      </c>
      <c r="D225">
        <v>1</v>
      </c>
      <c r="E225">
        <v>99</v>
      </c>
      <c r="F225">
        <v>652</v>
      </c>
      <c r="G225">
        <v>653</v>
      </c>
      <c r="H225">
        <v>5</v>
      </c>
      <c r="I225" t="s">
        <v>1707</v>
      </c>
      <c r="J225">
        <v>1</v>
      </c>
      <c r="K225">
        <v>653</v>
      </c>
      <c r="L225">
        <v>808</v>
      </c>
      <c r="M225">
        <v>1460</v>
      </c>
      <c r="N225" t="s">
        <v>2608</v>
      </c>
    </row>
    <row r="226" spans="1:14">
      <c r="A226" t="s">
        <v>2631</v>
      </c>
      <c r="B226" t="s">
        <v>1705</v>
      </c>
      <c r="C226" t="s">
        <v>1768</v>
      </c>
      <c r="D226">
        <v>1</v>
      </c>
      <c r="E226">
        <v>99</v>
      </c>
      <c r="F226">
        <v>650</v>
      </c>
      <c r="G226">
        <v>653</v>
      </c>
      <c r="H226">
        <v>1</v>
      </c>
      <c r="I226" t="s">
        <v>1707</v>
      </c>
      <c r="J226">
        <v>1</v>
      </c>
      <c r="K226">
        <v>653</v>
      </c>
      <c r="L226">
        <v>763</v>
      </c>
      <c r="M226">
        <v>1415</v>
      </c>
      <c r="N226" t="s">
        <v>1769</v>
      </c>
    </row>
    <row r="227" spans="1:14">
      <c r="A227" t="s">
        <v>2631</v>
      </c>
      <c r="B227" t="s">
        <v>1705</v>
      </c>
      <c r="C227" t="s">
        <v>1770</v>
      </c>
      <c r="D227">
        <v>1</v>
      </c>
      <c r="E227">
        <v>99</v>
      </c>
      <c r="F227">
        <v>649</v>
      </c>
      <c r="G227">
        <v>653</v>
      </c>
      <c r="H227">
        <v>2</v>
      </c>
      <c r="I227" t="s">
        <v>1707</v>
      </c>
      <c r="J227">
        <v>1</v>
      </c>
      <c r="K227">
        <v>653</v>
      </c>
      <c r="L227">
        <v>808</v>
      </c>
      <c r="M227">
        <v>1460</v>
      </c>
      <c r="N227" t="s">
        <v>1771</v>
      </c>
    </row>
    <row r="228" spans="1:14">
      <c r="A228" t="s">
        <v>2631</v>
      </c>
      <c r="B228" t="s">
        <v>1705</v>
      </c>
      <c r="C228" t="s">
        <v>1772</v>
      </c>
      <c r="D228">
        <v>1</v>
      </c>
      <c r="E228">
        <v>99</v>
      </c>
      <c r="F228">
        <v>649</v>
      </c>
      <c r="G228">
        <v>653</v>
      </c>
      <c r="H228">
        <v>3</v>
      </c>
      <c r="I228" t="s">
        <v>1707</v>
      </c>
      <c r="J228">
        <v>1</v>
      </c>
      <c r="K228">
        <v>653</v>
      </c>
      <c r="L228">
        <v>808</v>
      </c>
      <c r="M228">
        <v>1460</v>
      </c>
      <c r="N228" t="s">
        <v>1773</v>
      </c>
    </row>
    <row r="229" spans="1:14">
      <c r="A229" t="s">
        <v>2631</v>
      </c>
      <c r="B229" t="s">
        <v>1705</v>
      </c>
      <c r="C229" t="s">
        <v>1774</v>
      </c>
      <c r="D229">
        <v>1</v>
      </c>
      <c r="E229">
        <v>99</v>
      </c>
      <c r="F229">
        <v>648</v>
      </c>
      <c r="G229">
        <v>652</v>
      </c>
      <c r="H229">
        <v>4</v>
      </c>
      <c r="I229" t="s">
        <v>1707</v>
      </c>
      <c r="J229">
        <v>2</v>
      </c>
      <c r="K229">
        <v>653</v>
      </c>
      <c r="L229">
        <v>1</v>
      </c>
      <c r="M229">
        <v>652</v>
      </c>
      <c r="N229" t="s">
        <v>1775</v>
      </c>
    </row>
    <row r="230" spans="1:14">
      <c r="A230" t="s">
        <v>2631</v>
      </c>
      <c r="B230" t="s">
        <v>1705</v>
      </c>
      <c r="C230" t="s">
        <v>1776</v>
      </c>
      <c r="D230">
        <v>1</v>
      </c>
      <c r="E230">
        <v>99</v>
      </c>
      <c r="F230">
        <v>640</v>
      </c>
      <c r="G230">
        <v>642</v>
      </c>
      <c r="H230">
        <v>5</v>
      </c>
      <c r="I230" t="s">
        <v>1707</v>
      </c>
      <c r="J230">
        <v>12</v>
      </c>
      <c r="K230">
        <v>653</v>
      </c>
      <c r="L230">
        <v>1</v>
      </c>
      <c r="M230">
        <v>642</v>
      </c>
      <c r="N230" t="s">
        <v>1777</v>
      </c>
    </row>
    <row r="231" spans="1:14">
      <c r="A231" t="s">
        <v>2632</v>
      </c>
      <c r="B231" t="s">
        <v>1705</v>
      </c>
      <c r="C231" t="s">
        <v>1768</v>
      </c>
      <c r="D231">
        <v>1</v>
      </c>
      <c r="E231">
        <v>99</v>
      </c>
      <c r="F231">
        <v>651</v>
      </c>
      <c r="G231">
        <v>653</v>
      </c>
      <c r="H231">
        <v>1</v>
      </c>
      <c r="I231" t="s">
        <v>1707</v>
      </c>
      <c r="J231">
        <v>1</v>
      </c>
      <c r="K231">
        <v>653</v>
      </c>
      <c r="L231">
        <v>763</v>
      </c>
      <c r="M231">
        <v>1415</v>
      </c>
      <c r="N231" t="s">
        <v>1769</v>
      </c>
    </row>
    <row r="232" spans="1:14">
      <c r="A232" t="s">
        <v>2632</v>
      </c>
      <c r="B232" t="s">
        <v>1705</v>
      </c>
      <c r="C232" t="s">
        <v>1770</v>
      </c>
      <c r="D232">
        <v>1</v>
      </c>
      <c r="E232">
        <v>99</v>
      </c>
      <c r="F232">
        <v>650</v>
      </c>
      <c r="G232">
        <v>653</v>
      </c>
      <c r="H232">
        <v>2</v>
      </c>
      <c r="I232" t="s">
        <v>1707</v>
      </c>
      <c r="J232">
        <v>1</v>
      </c>
      <c r="K232">
        <v>653</v>
      </c>
      <c r="L232">
        <v>808</v>
      </c>
      <c r="M232">
        <v>1460</v>
      </c>
      <c r="N232" t="s">
        <v>1771</v>
      </c>
    </row>
    <row r="233" spans="1:14">
      <c r="A233" t="s">
        <v>2632</v>
      </c>
      <c r="B233" t="s">
        <v>1705</v>
      </c>
      <c r="C233" t="s">
        <v>1772</v>
      </c>
      <c r="D233">
        <v>1</v>
      </c>
      <c r="E233">
        <v>99</v>
      </c>
      <c r="F233">
        <v>650</v>
      </c>
      <c r="G233">
        <v>653</v>
      </c>
      <c r="H233">
        <v>3</v>
      </c>
      <c r="I233" t="s">
        <v>1707</v>
      </c>
      <c r="J233">
        <v>1</v>
      </c>
      <c r="K233">
        <v>653</v>
      </c>
      <c r="L233">
        <v>808</v>
      </c>
      <c r="M233">
        <v>1460</v>
      </c>
      <c r="N233" t="s">
        <v>1773</v>
      </c>
    </row>
    <row r="234" spans="1:14">
      <c r="A234" t="s">
        <v>2632</v>
      </c>
      <c r="B234" t="s">
        <v>1705</v>
      </c>
      <c r="C234" t="s">
        <v>1774</v>
      </c>
      <c r="D234">
        <v>1</v>
      </c>
      <c r="E234">
        <v>99</v>
      </c>
      <c r="F234">
        <v>649</v>
      </c>
      <c r="G234">
        <v>652</v>
      </c>
      <c r="H234">
        <v>4</v>
      </c>
      <c r="I234" t="s">
        <v>1707</v>
      </c>
      <c r="J234">
        <v>2</v>
      </c>
      <c r="K234">
        <v>653</v>
      </c>
      <c r="L234">
        <v>1</v>
      </c>
      <c r="M234">
        <v>652</v>
      </c>
      <c r="N234" t="s">
        <v>1775</v>
      </c>
    </row>
    <row r="235" spans="1:14">
      <c r="A235" t="s">
        <v>2632</v>
      </c>
      <c r="B235" t="s">
        <v>1705</v>
      </c>
      <c r="C235" t="s">
        <v>1776</v>
      </c>
      <c r="D235">
        <v>1</v>
      </c>
      <c r="E235">
        <v>99</v>
      </c>
      <c r="F235">
        <v>641</v>
      </c>
      <c r="G235">
        <v>642</v>
      </c>
      <c r="H235">
        <v>5</v>
      </c>
      <c r="I235" t="s">
        <v>1707</v>
      </c>
      <c r="J235">
        <v>12</v>
      </c>
      <c r="K235">
        <v>653</v>
      </c>
      <c r="L235">
        <v>1</v>
      </c>
      <c r="M235">
        <v>642</v>
      </c>
      <c r="N235" t="s">
        <v>1777</v>
      </c>
    </row>
    <row r="236" spans="1:14">
      <c r="A236" t="s">
        <v>2633</v>
      </c>
      <c r="B236" t="s">
        <v>1705</v>
      </c>
      <c r="C236" t="s">
        <v>1753</v>
      </c>
      <c r="D236">
        <v>1</v>
      </c>
      <c r="E236">
        <v>99</v>
      </c>
      <c r="F236">
        <v>649</v>
      </c>
      <c r="G236">
        <v>652</v>
      </c>
      <c r="H236">
        <v>1</v>
      </c>
      <c r="I236" t="s">
        <v>1707</v>
      </c>
      <c r="J236">
        <v>1</v>
      </c>
      <c r="K236">
        <v>652</v>
      </c>
      <c r="L236">
        <v>804</v>
      </c>
      <c r="M236">
        <v>1455</v>
      </c>
      <c r="N236" t="s">
        <v>1754</v>
      </c>
    </row>
    <row r="237" spans="1:14">
      <c r="A237" t="s">
        <v>2633</v>
      </c>
      <c r="B237" t="s">
        <v>1705</v>
      </c>
      <c r="C237" t="s">
        <v>1755</v>
      </c>
      <c r="D237">
        <v>1</v>
      </c>
      <c r="E237">
        <v>99</v>
      </c>
      <c r="F237">
        <v>646</v>
      </c>
      <c r="G237">
        <v>652</v>
      </c>
      <c r="H237">
        <v>2</v>
      </c>
      <c r="I237" t="s">
        <v>1707</v>
      </c>
      <c r="J237">
        <v>1</v>
      </c>
      <c r="K237">
        <v>652</v>
      </c>
      <c r="L237">
        <v>810</v>
      </c>
      <c r="M237">
        <v>1461</v>
      </c>
      <c r="N237" t="s">
        <v>1756</v>
      </c>
    </row>
    <row r="238" spans="1:14">
      <c r="A238" t="s">
        <v>2633</v>
      </c>
      <c r="B238" t="s">
        <v>1705</v>
      </c>
      <c r="C238" t="s">
        <v>1761</v>
      </c>
      <c r="D238">
        <v>1</v>
      </c>
      <c r="E238">
        <v>99</v>
      </c>
      <c r="F238">
        <v>645</v>
      </c>
      <c r="G238">
        <v>651</v>
      </c>
      <c r="H238">
        <v>3</v>
      </c>
      <c r="I238" t="s">
        <v>1707</v>
      </c>
      <c r="J238">
        <v>3</v>
      </c>
      <c r="K238">
        <v>652</v>
      </c>
      <c r="L238">
        <v>1</v>
      </c>
      <c r="M238">
        <v>651</v>
      </c>
      <c r="N238" t="s">
        <v>1762</v>
      </c>
    </row>
    <row r="239" spans="1:14">
      <c r="A239" t="s">
        <v>2633</v>
      </c>
      <c r="B239" t="s">
        <v>1705</v>
      </c>
      <c r="C239" t="s">
        <v>1821</v>
      </c>
      <c r="D239">
        <v>1</v>
      </c>
      <c r="E239">
        <v>98</v>
      </c>
      <c r="F239">
        <v>641</v>
      </c>
      <c r="G239">
        <v>648</v>
      </c>
      <c r="H239">
        <v>4</v>
      </c>
      <c r="I239" t="s">
        <v>1707</v>
      </c>
      <c r="J239">
        <v>5</v>
      </c>
      <c r="K239">
        <v>652</v>
      </c>
      <c r="L239">
        <v>812</v>
      </c>
      <c r="M239">
        <v>1459</v>
      </c>
      <c r="N239" t="s">
        <v>1822</v>
      </c>
    </row>
    <row r="240" spans="1:14">
      <c r="A240" t="s">
        <v>2633</v>
      </c>
      <c r="B240" t="s">
        <v>1705</v>
      </c>
      <c r="C240" t="s">
        <v>1759</v>
      </c>
      <c r="D240">
        <v>1</v>
      </c>
      <c r="E240">
        <v>98</v>
      </c>
      <c r="F240">
        <v>644</v>
      </c>
      <c r="G240">
        <v>652</v>
      </c>
      <c r="H240">
        <v>5</v>
      </c>
      <c r="I240" t="s">
        <v>1707</v>
      </c>
      <c r="J240">
        <v>1</v>
      </c>
      <c r="K240">
        <v>652</v>
      </c>
      <c r="L240">
        <v>703</v>
      </c>
      <c r="M240">
        <v>1354</v>
      </c>
      <c r="N240" t="s">
        <v>1760</v>
      </c>
    </row>
    <row r="241" spans="1:14">
      <c r="A241" t="s">
        <v>2634</v>
      </c>
      <c r="B241" t="s">
        <v>1705</v>
      </c>
      <c r="C241" t="s">
        <v>1825</v>
      </c>
      <c r="D241">
        <v>1</v>
      </c>
      <c r="E241">
        <v>100</v>
      </c>
      <c r="F241">
        <v>653</v>
      </c>
      <c r="G241">
        <v>653</v>
      </c>
      <c r="H241">
        <v>1</v>
      </c>
      <c r="I241" t="s">
        <v>1707</v>
      </c>
      <c r="J241">
        <v>1</v>
      </c>
      <c r="K241">
        <v>653</v>
      </c>
      <c r="L241">
        <v>776</v>
      </c>
      <c r="M241">
        <v>1428</v>
      </c>
      <c r="N241" t="s">
        <v>2600</v>
      </c>
    </row>
    <row r="242" spans="1:14">
      <c r="A242" t="s">
        <v>2634</v>
      </c>
      <c r="B242" t="s">
        <v>1705</v>
      </c>
      <c r="C242" t="s">
        <v>2601</v>
      </c>
      <c r="D242">
        <v>1</v>
      </c>
      <c r="E242">
        <v>100</v>
      </c>
      <c r="F242">
        <v>653</v>
      </c>
      <c r="G242">
        <v>653</v>
      </c>
      <c r="H242">
        <v>2</v>
      </c>
      <c r="I242" t="s">
        <v>1707</v>
      </c>
      <c r="J242">
        <v>1</v>
      </c>
      <c r="K242">
        <v>653</v>
      </c>
      <c r="L242">
        <v>806</v>
      </c>
      <c r="M242">
        <v>1458</v>
      </c>
      <c r="N242" t="s">
        <v>2602</v>
      </c>
    </row>
    <row r="243" spans="1:14">
      <c r="A243" t="s">
        <v>2634</v>
      </c>
      <c r="B243" t="s">
        <v>1705</v>
      </c>
      <c r="C243" t="s">
        <v>2603</v>
      </c>
      <c r="D243">
        <v>1</v>
      </c>
      <c r="E243">
        <v>100</v>
      </c>
      <c r="F243">
        <v>653</v>
      </c>
      <c r="G243">
        <v>653</v>
      </c>
      <c r="H243">
        <v>3</v>
      </c>
      <c r="I243" t="s">
        <v>1707</v>
      </c>
      <c r="J243">
        <v>1</v>
      </c>
      <c r="K243">
        <v>653</v>
      </c>
      <c r="L243">
        <v>801</v>
      </c>
      <c r="M243">
        <v>1453</v>
      </c>
      <c r="N243" t="s">
        <v>2604</v>
      </c>
    </row>
    <row r="244" spans="1:14">
      <c r="A244" t="s">
        <v>2634</v>
      </c>
      <c r="B244" t="s">
        <v>1705</v>
      </c>
      <c r="C244" t="s">
        <v>2605</v>
      </c>
      <c r="D244">
        <v>1</v>
      </c>
      <c r="E244">
        <v>99</v>
      </c>
      <c r="F244">
        <v>652</v>
      </c>
      <c r="G244">
        <v>653</v>
      </c>
      <c r="H244">
        <v>4</v>
      </c>
      <c r="I244" t="s">
        <v>1707</v>
      </c>
      <c r="J244">
        <v>1</v>
      </c>
      <c r="K244">
        <v>653</v>
      </c>
      <c r="L244">
        <v>811</v>
      </c>
      <c r="M244">
        <v>1463</v>
      </c>
      <c r="N244" t="s">
        <v>2606</v>
      </c>
    </row>
    <row r="245" spans="1:14">
      <c r="A245" t="s">
        <v>2634</v>
      </c>
      <c r="B245" t="s">
        <v>1705</v>
      </c>
      <c r="C245" t="s">
        <v>2607</v>
      </c>
      <c r="D245">
        <v>1</v>
      </c>
      <c r="E245">
        <v>99</v>
      </c>
      <c r="F245">
        <v>652</v>
      </c>
      <c r="G245">
        <v>653</v>
      </c>
      <c r="H245">
        <v>5</v>
      </c>
      <c r="I245" t="s">
        <v>1707</v>
      </c>
      <c r="J245">
        <v>1</v>
      </c>
      <c r="K245">
        <v>653</v>
      </c>
      <c r="L245">
        <v>808</v>
      </c>
      <c r="M245">
        <v>1460</v>
      </c>
      <c r="N245" t="s">
        <v>2608</v>
      </c>
    </row>
    <row r="246" spans="1:14">
      <c r="A246" t="s">
        <v>2635</v>
      </c>
      <c r="B246" t="s">
        <v>1705</v>
      </c>
      <c r="C246" t="s">
        <v>2636</v>
      </c>
      <c r="D246">
        <v>1</v>
      </c>
      <c r="E246">
        <v>100</v>
      </c>
      <c r="F246">
        <v>653</v>
      </c>
      <c r="G246">
        <v>653</v>
      </c>
      <c r="H246">
        <v>1</v>
      </c>
      <c r="I246" t="s">
        <v>1707</v>
      </c>
      <c r="J246">
        <v>1</v>
      </c>
      <c r="K246">
        <v>653</v>
      </c>
      <c r="L246">
        <v>816</v>
      </c>
      <c r="M246">
        <v>1468</v>
      </c>
      <c r="N246" t="s">
        <v>1735</v>
      </c>
    </row>
    <row r="247" spans="1:14">
      <c r="A247" t="s">
        <v>2635</v>
      </c>
      <c r="B247" t="s">
        <v>1705</v>
      </c>
      <c r="C247" t="s">
        <v>1805</v>
      </c>
      <c r="D247">
        <v>1</v>
      </c>
      <c r="E247">
        <v>99</v>
      </c>
      <c r="F247">
        <v>649</v>
      </c>
      <c r="G247">
        <v>653</v>
      </c>
      <c r="H247">
        <v>2</v>
      </c>
      <c r="I247" t="s">
        <v>1707</v>
      </c>
      <c r="J247">
        <v>1</v>
      </c>
      <c r="K247">
        <v>653</v>
      </c>
      <c r="L247">
        <v>815</v>
      </c>
      <c r="M247">
        <v>1467</v>
      </c>
      <c r="N247" t="s">
        <v>2637</v>
      </c>
    </row>
    <row r="248" spans="1:14">
      <c r="A248" t="s">
        <v>2635</v>
      </c>
      <c r="B248" t="s">
        <v>1705</v>
      </c>
      <c r="C248" t="s">
        <v>1825</v>
      </c>
      <c r="D248">
        <v>1</v>
      </c>
      <c r="E248">
        <v>99</v>
      </c>
      <c r="F248">
        <v>649</v>
      </c>
      <c r="G248">
        <v>653</v>
      </c>
      <c r="H248">
        <v>3</v>
      </c>
      <c r="I248" t="s">
        <v>1707</v>
      </c>
      <c r="J248">
        <v>1</v>
      </c>
      <c r="K248">
        <v>653</v>
      </c>
      <c r="L248">
        <v>776</v>
      </c>
      <c r="M248">
        <v>1428</v>
      </c>
      <c r="N248" t="s">
        <v>2600</v>
      </c>
    </row>
    <row r="249" spans="1:14">
      <c r="A249" t="s">
        <v>2635</v>
      </c>
      <c r="B249" t="s">
        <v>1705</v>
      </c>
      <c r="C249" t="s">
        <v>2638</v>
      </c>
      <c r="D249">
        <v>1</v>
      </c>
      <c r="E249">
        <v>99</v>
      </c>
      <c r="F249">
        <v>649</v>
      </c>
      <c r="G249">
        <v>653</v>
      </c>
      <c r="H249">
        <v>4</v>
      </c>
      <c r="I249" t="s">
        <v>1707</v>
      </c>
      <c r="J249">
        <v>1</v>
      </c>
      <c r="K249">
        <v>653</v>
      </c>
      <c r="L249">
        <v>817</v>
      </c>
      <c r="M249">
        <v>1469</v>
      </c>
      <c r="N249" t="s">
        <v>2639</v>
      </c>
    </row>
    <row r="250" spans="1:14">
      <c r="A250" t="s">
        <v>2635</v>
      </c>
      <c r="B250" t="s">
        <v>1705</v>
      </c>
      <c r="C250" t="s">
        <v>2601</v>
      </c>
      <c r="D250">
        <v>1</v>
      </c>
      <c r="E250">
        <v>99</v>
      </c>
      <c r="F250">
        <v>649</v>
      </c>
      <c r="G250">
        <v>653</v>
      </c>
      <c r="H250">
        <v>5</v>
      </c>
      <c r="I250" t="s">
        <v>1707</v>
      </c>
      <c r="J250">
        <v>1</v>
      </c>
      <c r="K250">
        <v>653</v>
      </c>
      <c r="L250">
        <v>806</v>
      </c>
      <c r="M250">
        <v>1458</v>
      </c>
      <c r="N250" t="s">
        <v>2602</v>
      </c>
    </row>
    <row r="251" spans="1:14">
      <c r="A251" t="s">
        <v>2640</v>
      </c>
      <c r="B251" t="s">
        <v>1705</v>
      </c>
      <c r="C251" t="s">
        <v>1768</v>
      </c>
      <c r="D251">
        <v>1</v>
      </c>
      <c r="E251">
        <v>99</v>
      </c>
      <c r="F251">
        <v>651</v>
      </c>
      <c r="G251">
        <v>653</v>
      </c>
      <c r="H251">
        <v>1</v>
      </c>
      <c r="I251" t="s">
        <v>1707</v>
      </c>
      <c r="J251">
        <v>1</v>
      </c>
      <c r="K251">
        <v>653</v>
      </c>
      <c r="L251">
        <v>763</v>
      </c>
      <c r="M251">
        <v>1415</v>
      </c>
      <c r="N251" t="s">
        <v>1769</v>
      </c>
    </row>
    <row r="252" spans="1:14">
      <c r="A252" t="s">
        <v>2640</v>
      </c>
      <c r="B252" t="s">
        <v>1705</v>
      </c>
      <c r="C252" t="s">
        <v>1770</v>
      </c>
      <c r="D252">
        <v>1</v>
      </c>
      <c r="E252">
        <v>99</v>
      </c>
      <c r="F252">
        <v>650</v>
      </c>
      <c r="G252">
        <v>653</v>
      </c>
      <c r="H252">
        <v>2</v>
      </c>
      <c r="I252" t="s">
        <v>1707</v>
      </c>
      <c r="J252">
        <v>1</v>
      </c>
      <c r="K252">
        <v>653</v>
      </c>
      <c r="L252">
        <v>808</v>
      </c>
      <c r="M252">
        <v>1460</v>
      </c>
      <c r="N252" t="s">
        <v>1771</v>
      </c>
    </row>
    <row r="253" spans="1:14">
      <c r="A253" t="s">
        <v>2640</v>
      </c>
      <c r="B253" t="s">
        <v>1705</v>
      </c>
      <c r="C253" t="s">
        <v>1772</v>
      </c>
      <c r="D253">
        <v>1</v>
      </c>
      <c r="E253">
        <v>99</v>
      </c>
      <c r="F253">
        <v>650</v>
      </c>
      <c r="G253">
        <v>653</v>
      </c>
      <c r="H253">
        <v>3</v>
      </c>
      <c r="I253" t="s">
        <v>1707</v>
      </c>
      <c r="J253">
        <v>1</v>
      </c>
      <c r="K253">
        <v>653</v>
      </c>
      <c r="L253">
        <v>808</v>
      </c>
      <c r="M253">
        <v>1460</v>
      </c>
      <c r="N253" t="s">
        <v>1773</v>
      </c>
    </row>
    <row r="254" spans="1:14">
      <c r="A254" t="s">
        <v>2640</v>
      </c>
      <c r="B254" t="s">
        <v>1705</v>
      </c>
      <c r="C254" t="s">
        <v>1774</v>
      </c>
      <c r="D254">
        <v>1</v>
      </c>
      <c r="E254">
        <v>99</v>
      </c>
      <c r="F254">
        <v>649</v>
      </c>
      <c r="G254">
        <v>652</v>
      </c>
      <c r="H254">
        <v>4</v>
      </c>
      <c r="I254" t="s">
        <v>1707</v>
      </c>
      <c r="J254">
        <v>2</v>
      </c>
      <c r="K254">
        <v>653</v>
      </c>
      <c r="L254">
        <v>1</v>
      </c>
      <c r="M254">
        <v>652</v>
      </c>
      <c r="N254" t="s">
        <v>1775</v>
      </c>
    </row>
    <row r="255" spans="1:14">
      <c r="A255" t="s">
        <v>2640</v>
      </c>
      <c r="B255" t="s">
        <v>1705</v>
      </c>
      <c r="C255" t="s">
        <v>1776</v>
      </c>
      <c r="D255">
        <v>1</v>
      </c>
      <c r="E255">
        <v>99</v>
      </c>
      <c r="F255">
        <v>641</v>
      </c>
      <c r="G255">
        <v>642</v>
      </c>
      <c r="H255">
        <v>5</v>
      </c>
      <c r="I255" t="s">
        <v>1707</v>
      </c>
      <c r="J255">
        <v>12</v>
      </c>
      <c r="K255">
        <v>653</v>
      </c>
      <c r="L255">
        <v>1</v>
      </c>
      <c r="M255">
        <v>642</v>
      </c>
      <c r="N255" t="s">
        <v>1777</v>
      </c>
    </row>
    <row r="256" spans="1:14">
      <c r="A256" t="s">
        <v>2641</v>
      </c>
      <c r="B256" t="s">
        <v>1705</v>
      </c>
      <c r="C256" t="s">
        <v>2642</v>
      </c>
      <c r="D256">
        <v>1</v>
      </c>
      <c r="E256">
        <v>99</v>
      </c>
      <c r="F256">
        <v>652</v>
      </c>
      <c r="G256">
        <v>653</v>
      </c>
      <c r="H256">
        <v>1</v>
      </c>
      <c r="I256" t="s">
        <v>1707</v>
      </c>
      <c r="J256">
        <v>1</v>
      </c>
      <c r="K256">
        <v>653</v>
      </c>
      <c r="L256">
        <v>808</v>
      </c>
      <c r="M256">
        <v>1460</v>
      </c>
      <c r="N256" t="s">
        <v>2643</v>
      </c>
    </row>
    <row r="257" spans="1:14">
      <c r="A257" t="s">
        <v>2641</v>
      </c>
      <c r="B257" t="s">
        <v>1705</v>
      </c>
      <c r="C257" t="s">
        <v>2644</v>
      </c>
      <c r="D257">
        <v>1</v>
      </c>
      <c r="E257">
        <v>99</v>
      </c>
      <c r="F257">
        <v>651</v>
      </c>
      <c r="G257">
        <v>653</v>
      </c>
      <c r="H257">
        <v>2</v>
      </c>
      <c r="I257" t="s">
        <v>1707</v>
      </c>
      <c r="J257">
        <v>1</v>
      </c>
      <c r="K257">
        <v>653</v>
      </c>
      <c r="L257">
        <v>816</v>
      </c>
      <c r="M257">
        <v>1468</v>
      </c>
      <c r="N257" t="s">
        <v>1735</v>
      </c>
    </row>
    <row r="258" spans="1:14">
      <c r="A258" t="s">
        <v>2641</v>
      </c>
      <c r="B258" t="s">
        <v>1705</v>
      </c>
      <c r="C258" t="s">
        <v>2605</v>
      </c>
      <c r="D258">
        <v>1</v>
      </c>
      <c r="E258">
        <v>99</v>
      </c>
      <c r="F258">
        <v>649</v>
      </c>
      <c r="G258">
        <v>653</v>
      </c>
      <c r="H258">
        <v>3</v>
      </c>
      <c r="I258" t="s">
        <v>1707</v>
      </c>
      <c r="J258">
        <v>1</v>
      </c>
      <c r="K258">
        <v>653</v>
      </c>
      <c r="L258">
        <v>811</v>
      </c>
      <c r="M258">
        <v>1463</v>
      </c>
      <c r="N258" t="s">
        <v>2606</v>
      </c>
    </row>
    <row r="259" spans="1:14">
      <c r="A259" t="s">
        <v>2641</v>
      </c>
      <c r="B259" t="s">
        <v>1705</v>
      </c>
      <c r="C259" t="s">
        <v>2607</v>
      </c>
      <c r="D259">
        <v>1</v>
      </c>
      <c r="E259">
        <v>99</v>
      </c>
      <c r="F259">
        <v>649</v>
      </c>
      <c r="G259">
        <v>653</v>
      </c>
      <c r="H259">
        <v>4</v>
      </c>
      <c r="I259" t="s">
        <v>1707</v>
      </c>
      <c r="J259">
        <v>1</v>
      </c>
      <c r="K259">
        <v>653</v>
      </c>
      <c r="L259">
        <v>808</v>
      </c>
      <c r="M259">
        <v>1460</v>
      </c>
      <c r="N259" t="s">
        <v>2608</v>
      </c>
    </row>
    <row r="260" spans="1:14">
      <c r="A260" t="s">
        <v>2641</v>
      </c>
      <c r="B260" t="s">
        <v>1705</v>
      </c>
      <c r="C260" t="s">
        <v>2645</v>
      </c>
      <c r="D260">
        <v>1</v>
      </c>
      <c r="E260">
        <v>99</v>
      </c>
      <c r="F260">
        <v>649</v>
      </c>
      <c r="G260">
        <v>653</v>
      </c>
      <c r="H260">
        <v>5</v>
      </c>
      <c r="I260" t="s">
        <v>1707</v>
      </c>
      <c r="J260">
        <v>1</v>
      </c>
      <c r="K260">
        <v>653</v>
      </c>
      <c r="L260">
        <v>809</v>
      </c>
      <c r="M260">
        <v>1461</v>
      </c>
      <c r="N260" t="s">
        <v>1788</v>
      </c>
    </row>
    <row r="261" spans="1:14">
      <c r="A261" t="s">
        <v>2646</v>
      </c>
      <c r="B261" t="s">
        <v>1705</v>
      </c>
      <c r="C261" t="s">
        <v>1768</v>
      </c>
      <c r="D261">
        <v>1</v>
      </c>
      <c r="E261">
        <v>99</v>
      </c>
      <c r="F261">
        <v>651</v>
      </c>
      <c r="G261">
        <v>653</v>
      </c>
      <c r="H261">
        <v>1</v>
      </c>
      <c r="I261" t="s">
        <v>1707</v>
      </c>
      <c r="J261">
        <v>1</v>
      </c>
      <c r="K261">
        <v>653</v>
      </c>
      <c r="L261">
        <v>763</v>
      </c>
      <c r="M261">
        <v>1415</v>
      </c>
      <c r="N261" t="s">
        <v>1769</v>
      </c>
    </row>
    <row r="262" spans="1:14">
      <c r="A262" t="s">
        <v>2646</v>
      </c>
      <c r="B262" t="s">
        <v>1705</v>
      </c>
      <c r="C262" t="s">
        <v>1770</v>
      </c>
      <c r="D262">
        <v>1</v>
      </c>
      <c r="E262">
        <v>99</v>
      </c>
      <c r="F262">
        <v>650</v>
      </c>
      <c r="G262">
        <v>653</v>
      </c>
      <c r="H262">
        <v>2</v>
      </c>
      <c r="I262" t="s">
        <v>1707</v>
      </c>
      <c r="J262">
        <v>1</v>
      </c>
      <c r="K262">
        <v>653</v>
      </c>
      <c r="L262">
        <v>808</v>
      </c>
      <c r="M262">
        <v>1460</v>
      </c>
      <c r="N262" t="s">
        <v>1771</v>
      </c>
    </row>
    <row r="263" spans="1:14">
      <c r="A263" t="s">
        <v>2646</v>
      </c>
      <c r="B263" t="s">
        <v>1705</v>
      </c>
      <c r="C263" t="s">
        <v>1772</v>
      </c>
      <c r="D263">
        <v>1</v>
      </c>
      <c r="E263">
        <v>99</v>
      </c>
      <c r="F263">
        <v>650</v>
      </c>
      <c r="G263">
        <v>653</v>
      </c>
      <c r="H263">
        <v>3</v>
      </c>
      <c r="I263" t="s">
        <v>1707</v>
      </c>
      <c r="J263">
        <v>1</v>
      </c>
      <c r="K263">
        <v>653</v>
      </c>
      <c r="L263">
        <v>808</v>
      </c>
      <c r="M263">
        <v>1460</v>
      </c>
      <c r="N263" t="s">
        <v>1773</v>
      </c>
    </row>
    <row r="264" spans="1:14">
      <c r="A264" t="s">
        <v>2646</v>
      </c>
      <c r="B264" t="s">
        <v>1705</v>
      </c>
      <c r="C264" t="s">
        <v>1774</v>
      </c>
      <c r="D264">
        <v>1</v>
      </c>
      <c r="E264">
        <v>99</v>
      </c>
      <c r="F264">
        <v>649</v>
      </c>
      <c r="G264">
        <v>652</v>
      </c>
      <c r="H264">
        <v>4</v>
      </c>
      <c r="I264" t="s">
        <v>1707</v>
      </c>
      <c r="J264">
        <v>2</v>
      </c>
      <c r="K264">
        <v>653</v>
      </c>
      <c r="L264">
        <v>1</v>
      </c>
      <c r="M264">
        <v>652</v>
      </c>
      <c r="N264" t="s">
        <v>1775</v>
      </c>
    </row>
    <row r="265" spans="1:14">
      <c r="A265" t="s">
        <v>2646</v>
      </c>
      <c r="B265" t="s">
        <v>1705</v>
      </c>
      <c r="C265" t="s">
        <v>1776</v>
      </c>
      <c r="D265">
        <v>1</v>
      </c>
      <c r="E265">
        <v>99</v>
      </c>
      <c r="F265">
        <v>641</v>
      </c>
      <c r="G265">
        <v>642</v>
      </c>
      <c r="H265">
        <v>5</v>
      </c>
      <c r="I265" t="s">
        <v>1707</v>
      </c>
      <c r="J265">
        <v>12</v>
      </c>
      <c r="K265">
        <v>653</v>
      </c>
      <c r="L265">
        <v>1</v>
      </c>
      <c r="M265">
        <v>642</v>
      </c>
      <c r="N265" t="s">
        <v>1777</v>
      </c>
    </row>
    <row r="266" spans="1:14">
      <c r="A266" t="s">
        <v>2647</v>
      </c>
      <c r="B266" t="s">
        <v>1705</v>
      </c>
      <c r="C266" t="s">
        <v>1770</v>
      </c>
      <c r="D266">
        <v>1</v>
      </c>
      <c r="E266">
        <v>99</v>
      </c>
      <c r="F266">
        <v>652</v>
      </c>
      <c r="G266">
        <v>653</v>
      </c>
      <c r="H266">
        <v>1</v>
      </c>
      <c r="I266" t="s">
        <v>1707</v>
      </c>
      <c r="J266">
        <v>1</v>
      </c>
      <c r="K266">
        <v>653</v>
      </c>
      <c r="L266">
        <v>808</v>
      </c>
      <c r="M266">
        <v>1460</v>
      </c>
      <c r="N266" t="s">
        <v>1771</v>
      </c>
    </row>
    <row r="267" spans="1:14">
      <c r="A267" t="s">
        <v>2647</v>
      </c>
      <c r="B267" t="s">
        <v>1705</v>
      </c>
      <c r="C267" t="s">
        <v>1772</v>
      </c>
      <c r="D267">
        <v>1</v>
      </c>
      <c r="E267">
        <v>99</v>
      </c>
      <c r="F267">
        <v>652</v>
      </c>
      <c r="G267">
        <v>653</v>
      </c>
      <c r="H267">
        <v>2</v>
      </c>
      <c r="I267" t="s">
        <v>1707</v>
      </c>
      <c r="J267">
        <v>1</v>
      </c>
      <c r="K267">
        <v>653</v>
      </c>
      <c r="L267">
        <v>808</v>
      </c>
      <c r="M267">
        <v>1460</v>
      </c>
      <c r="N267" t="s">
        <v>1773</v>
      </c>
    </row>
    <row r="268" spans="1:14">
      <c r="A268" t="s">
        <v>2647</v>
      </c>
      <c r="B268" t="s">
        <v>1705</v>
      </c>
      <c r="C268" t="s">
        <v>1774</v>
      </c>
      <c r="D268">
        <v>1</v>
      </c>
      <c r="E268">
        <v>99</v>
      </c>
      <c r="F268">
        <v>651</v>
      </c>
      <c r="G268">
        <v>652</v>
      </c>
      <c r="H268">
        <v>3</v>
      </c>
      <c r="I268" t="s">
        <v>1707</v>
      </c>
      <c r="J268">
        <v>2</v>
      </c>
      <c r="K268">
        <v>653</v>
      </c>
      <c r="L268">
        <v>1</v>
      </c>
      <c r="M268">
        <v>652</v>
      </c>
      <c r="N268" t="s">
        <v>1775</v>
      </c>
    </row>
    <row r="269" spans="1:14">
      <c r="A269" t="s">
        <v>2647</v>
      </c>
      <c r="B269" t="s">
        <v>1705</v>
      </c>
      <c r="C269" t="s">
        <v>2648</v>
      </c>
      <c r="D269">
        <v>1</v>
      </c>
      <c r="E269">
        <v>99</v>
      </c>
      <c r="F269">
        <v>651</v>
      </c>
      <c r="G269">
        <v>653</v>
      </c>
      <c r="H269">
        <v>4</v>
      </c>
      <c r="I269" t="s">
        <v>1707</v>
      </c>
      <c r="J269">
        <v>1</v>
      </c>
      <c r="K269">
        <v>653</v>
      </c>
      <c r="L269">
        <v>807</v>
      </c>
      <c r="M269">
        <v>1459</v>
      </c>
      <c r="N269" t="s">
        <v>1788</v>
      </c>
    </row>
    <row r="270" spans="1:14">
      <c r="A270" t="s">
        <v>2647</v>
      </c>
      <c r="B270" t="s">
        <v>1705</v>
      </c>
      <c r="C270" t="s">
        <v>1802</v>
      </c>
      <c r="D270">
        <v>1</v>
      </c>
      <c r="E270">
        <v>99</v>
      </c>
      <c r="F270">
        <v>651</v>
      </c>
      <c r="G270">
        <v>653</v>
      </c>
      <c r="H270">
        <v>5</v>
      </c>
      <c r="I270" t="s">
        <v>1707</v>
      </c>
      <c r="J270">
        <v>1</v>
      </c>
      <c r="K270">
        <v>653</v>
      </c>
      <c r="L270">
        <v>292</v>
      </c>
      <c r="M270">
        <v>944</v>
      </c>
      <c r="N270" t="s">
        <v>2628</v>
      </c>
    </row>
    <row r="271" spans="1:14">
      <c r="A271" t="s">
        <v>2649</v>
      </c>
      <c r="B271" t="s">
        <v>1705</v>
      </c>
      <c r="C271" t="s">
        <v>1783</v>
      </c>
      <c r="D271">
        <v>1</v>
      </c>
      <c r="E271">
        <v>99</v>
      </c>
      <c r="F271">
        <v>652</v>
      </c>
      <c r="G271">
        <v>653</v>
      </c>
      <c r="H271">
        <v>1</v>
      </c>
      <c r="I271" t="s">
        <v>1707</v>
      </c>
      <c r="J271">
        <v>1</v>
      </c>
      <c r="K271">
        <v>653</v>
      </c>
      <c r="L271">
        <v>776</v>
      </c>
      <c r="M271">
        <v>1428</v>
      </c>
      <c r="N271" t="s">
        <v>1784</v>
      </c>
    </row>
    <row r="272" spans="1:14">
      <c r="A272" t="s">
        <v>2649</v>
      </c>
      <c r="B272" t="s">
        <v>1705</v>
      </c>
      <c r="C272" t="s">
        <v>1785</v>
      </c>
      <c r="D272">
        <v>1</v>
      </c>
      <c r="E272">
        <v>99</v>
      </c>
      <c r="F272">
        <v>652</v>
      </c>
      <c r="G272">
        <v>653</v>
      </c>
      <c r="H272">
        <v>2</v>
      </c>
      <c r="I272" t="s">
        <v>1707</v>
      </c>
      <c r="J272">
        <v>1</v>
      </c>
      <c r="K272">
        <v>653</v>
      </c>
      <c r="L272">
        <v>803</v>
      </c>
      <c r="M272">
        <v>1455</v>
      </c>
      <c r="N272" t="s">
        <v>1786</v>
      </c>
    </row>
    <row r="273" spans="1:14">
      <c r="A273" t="s">
        <v>2649</v>
      </c>
      <c r="B273" t="s">
        <v>1705</v>
      </c>
      <c r="C273" t="s">
        <v>1787</v>
      </c>
      <c r="D273">
        <v>1</v>
      </c>
      <c r="E273">
        <v>99</v>
      </c>
      <c r="F273">
        <v>651</v>
      </c>
      <c r="G273">
        <v>653</v>
      </c>
      <c r="H273">
        <v>3</v>
      </c>
      <c r="I273" t="s">
        <v>1707</v>
      </c>
      <c r="J273">
        <v>1</v>
      </c>
      <c r="K273">
        <v>653</v>
      </c>
      <c r="L273">
        <v>808</v>
      </c>
      <c r="M273">
        <v>1460</v>
      </c>
      <c r="N273" t="s">
        <v>1788</v>
      </c>
    </row>
    <row r="274" spans="1:14">
      <c r="A274" t="s">
        <v>2649</v>
      </c>
      <c r="B274" t="s">
        <v>1705</v>
      </c>
      <c r="C274" t="s">
        <v>1789</v>
      </c>
      <c r="D274">
        <v>1</v>
      </c>
      <c r="E274">
        <v>99</v>
      </c>
      <c r="F274">
        <v>651</v>
      </c>
      <c r="G274">
        <v>653</v>
      </c>
      <c r="H274">
        <v>4</v>
      </c>
      <c r="I274" t="s">
        <v>1707</v>
      </c>
      <c r="J274">
        <v>1</v>
      </c>
      <c r="K274">
        <v>653</v>
      </c>
      <c r="L274">
        <v>806</v>
      </c>
      <c r="M274">
        <v>1458</v>
      </c>
      <c r="N274" t="s">
        <v>1790</v>
      </c>
    </row>
    <row r="275" spans="1:14">
      <c r="A275" t="s">
        <v>2649</v>
      </c>
      <c r="B275" t="s">
        <v>1705</v>
      </c>
      <c r="C275" t="s">
        <v>1791</v>
      </c>
      <c r="D275">
        <v>1</v>
      </c>
      <c r="E275">
        <v>99</v>
      </c>
      <c r="F275">
        <v>650</v>
      </c>
      <c r="G275">
        <v>653</v>
      </c>
      <c r="H275">
        <v>5</v>
      </c>
      <c r="I275" t="s">
        <v>1707</v>
      </c>
      <c r="J275">
        <v>1</v>
      </c>
      <c r="K275">
        <v>653</v>
      </c>
      <c r="L275">
        <v>810</v>
      </c>
      <c r="M275">
        <v>1462</v>
      </c>
      <c r="N275" t="s">
        <v>1792</v>
      </c>
    </row>
    <row r="276" spans="1:14">
      <c r="A276" t="s">
        <v>2650</v>
      </c>
      <c r="B276" t="s">
        <v>1705</v>
      </c>
      <c r="C276" t="s">
        <v>1768</v>
      </c>
      <c r="D276">
        <v>1</v>
      </c>
      <c r="E276">
        <v>99</v>
      </c>
      <c r="F276">
        <v>651</v>
      </c>
      <c r="G276">
        <v>653</v>
      </c>
      <c r="H276">
        <v>1</v>
      </c>
      <c r="I276" t="s">
        <v>1707</v>
      </c>
      <c r="J276">
        <v>1</v>
      </c>
      <c r="K276">
        <v>653</v>
      </c>
      <c r="L276">
        <v>763</v>
      </c>
      <c r="M276">
        <v>1415</v>
      </c>
      <c r="N276" t="s">
        <v>1769</v>
      </c>
    </row>
    <row r="277" spans="1:14">
      <c r="A277" t="s">
        <v>2650</v>
      </c>
      <c r="B277" t="s">
        <v>1705</v>
      </c>
      <c r="C277" t="s">
        <v>1770</v>
      </c>
      <c r="D277">
        <v>1</v>
      </c>
      <c r="E277">
        <v>99</v>
      </c>
      <c r="F277">
        <v>650</v>
      </c>
      <c r="G277">
        <v>653</v>
      </c>
      <c r="H277">
        <v>2</v>
      </c>
      <c r="I277" t="s">
        <v>1707</v>
      </c>
      <c r="J277">
        <v>1</v>
      </c>
      <c r="K277">
        <v>653</v>
      </c>
      <c r="L277">
        <v>808</v>
      </c>
      <c r="M277">
        <v>1460</v>
      </c>
      <c r="N277" t="s">
        <v>1771</v>
      </c>
    </row>
    <row r="278" spans="1:14">
      <c r="A278" t="s">
        <v>2650</v>
      </c>
      <c r="B278" t="s">
        <v>1705</v>
      </c>
      <c r="C278" t="s">
        <v>1772</v>
      </c>
      <c r="D278">
        <v>1</v>
      </c>
      <c r="E278">
        <v>99</v>
      </c>
      <c r="F278">
        <v>650</v>
      </c>
      <c r="G278">
        <v>653</v>
      </c>
      <c r="H278">
        <v>3</v>
      </c>
      <c r="I278" t="s">
        <v>1707</v>
      </c>
      <c r="J278">
        <v>1</v>
      </c>
      <c r="K278">
        <v>653</v>
      </c>
      <c r="L278">
        <v>808</v>
      </c>
      <c r="M278">
        <v>1460</v>
      </c>
      <c r="N278" t="s">
        <v>1773</v>
      </c>
    </row>
    <row r="279" spans="1:14">
      <c r="A279" t="s">
        <v>2650</v>
      </c>
      <c r="B279" t="s">
        <v>1705</v>
      </c>
      <c r="C279" t="s">
        <v>1774</v>
      </c>
      <c r="D279">
        <v>1</v>
      </c>
      <c r="E279">
        <v>99</v>
      </c>
      <c r="F279">
        <v>649</v>
      </c>
      <c r="G279">
        <v>652</v>
      </c>
      <c r="H279">
        <v>4</v>
      </c>
      <c r="I279" t="s">
        <v>1707</v>
      </c>
      <c r="J279">
        <v>2</v>
      </c>
      <c r="K279">
        <v>653</v>
      </c>
      <c r="L279">
        <v>1</v>
      </c>
      <c r="M279">
        <v>652</v>
      </c>
      <c r="N279" t="s">
        <v>1775</v>
      </c>
    </row>
    <row r="280" spans="1:14">
      <c r="A280" t="s">
        <v>2650</v>
      </c>
      <c r="B280" t="s">
        <v>1705</v>
      </c>
      <c r="C280" t="s">
        <v>1776</v>
      </c>
      <c r="D280">
        <v>1</v>
      </c>
      <c r="E280">
        <v>99</v>
      </c>
      <c r="F280">
        <v>641</v>
      </c>
      <c r="G280">
        <v>642</v>
      </c>
      <c r="H280">
        <v>5</v>
      </c>
      <c r="I280" t="s">
        <v>1707</v>
      </c>
      <c r="J280">
        <v>12</v>
      </c>
      <c r="K280">
        <v>653</v>
      </c>
      <c r="L280">
        <v>1</v>
      </c>
      <c r="M280">
        <v>642</v>
      </c>
      <c r="N280" t="s">
        <v>1777</v>
      </c>
    </row>
    <row r="281" spans="1:14">
      <c r="A281" t="s">
        <v>2651</v>
      </c>
      <c r="B281" t="s">
        <v>1705</v>
      </c>
      <c r="C281" t="s">
        <v>1753</v>
      </c>
      <c r="D281">
        <v>1</v>
      </c>
      <c r="E281">
        <v>99</v>
      </c>
      <c r="F281">
        <v>649</v>
      </c>
      <c r="G281">
        <v>652</v>
      </c>
      <c r="H281">
        <v>1</v>
      </c>
      <c r="I281" t="s">
        <v>1707</v>
      </c>
      <c r="J281">
        <v>1</v>
      </c>
      <c r="K281">
        <v>652</v>
      </c>
      <c r="L281">
        <v>804</v>
      </c>
      <c r="M281">
        <v>1455</v>
      </c>
      <c r="N281" t="s">
        <v>1754</v>
      </c>
    </row>
    <row r="282" spans="1:14">
      <c r="A282" t="s">
        <v>2651</v>
      </c>
      <c r="B282" t="s">
        <v>1705</v>
      </c>
      <c r="C282" t="s">
        <v>1821</v>
      </c>
      <c r="D282">
        <v>1</v>
      </c>
      <c r="E282">
        <v>99</v>
      </c>
      <c r="F282">
        <v>645</v>
      </c>
      <c r="G282">
        <v>648</v>
      </c>
      <c r="H282">
        <v>2</v>
      </c>
      <c r="I282" t="s">
        <v>1707</v>
      </c>
      <c r="J282">
        <v>5</v>
      </c>
      <c r="K282">
        <v>652</v>
      </c>
      <c r="L282">
        <v>812</v>
      </c>
      <c r="M282">
        <v>1459</v>
      </c>
      <c r="N282" t="s">
        <v>1822</v>
      </c>
    </row>
    <row r="283" spans="1:14">
      <c r="A283" t="s">
        <v>2651</v>
      </c>
      <c r="B283" t="s">
        <v>1705</v>
      </c>
      <c r="C283" t="s">
        <v>1823</v>
      </c>
      <c r="D283">
        <v>1</v>
      </c>
      <c r="E283">
        <v>99</v>
      </c>
      <c r="F283">
        <v>645</v>
      </c>
      <c r="G283">
        <v>648</v>
      </c>
      <c r="H283">
        <v>3</v>
      </c>
      <c r="I283" t="s">
        <v>1707</v>
      </c>
      <c r="J283">
        <v>5</v>
      </c>
      <c r="K283">
        <v>652</v>
      </c>
      <c r="L283">
        <v>812</v>
      </c>
      <c r="M283">
        <v>1459</v>
      </c>
      <c r="N283" t="s">
        <v>1822</v>
      </c>
    </row>
    <row r="284" spans="1:14">
      <c r="A284" t="s">
        <v>2651</v>
      </c>
      <c r="B284" t="s">
        <v>1705</v>
      </c>
      <c r="C284" t="s">
        <v>1755</v>
      </c>
      <c r="D284">
        <v>1</v>
      </c>
      <c r="E284">
        <v>99</v>
      </c>
      <c r="F284">
        <v>648</v>
      </c>
      <c r="G284">
        <v>652</v>
      </c>
      <c r="H284">
        <v>4</v>
      </c>
      <c r="I284" t="s">
        <v>1707</v>
      </c>
      <c r="J284">
        <v>1</v>
      </c>
      <c r="K284">
        <v>652</v>
      </c>
      <c r="L284">
        <v>810</v>
      </c>
      <c r="M284">
        <v>1461</v>
      </c>
      <c r="N284" t="s">
        <v>1756</v>
      </c>
    </row>
    <row r="285" spans="1:14">
      <c r="A285" t="s">
        <v>2651</v>
      </c>
      <c r="B285" t="s">
        <v>1705</v>
      </c>
      <c r="C285" t="s">
        <v>1761</v>
      </c>
      <c r="D285">
        <v>1</v>
      </c>
      <c r="E285">
        <v>99</v>
      </c>
      <c r="F285">
        <v>647</v>
      </c>
      <c r="G285">
        <v>651</v>
      </c>
      <c r="H285">
        <v>5</v>
      </c>
      <c r="I285" t="s">
        <v>1707</v>
      </c>
      <c r="J285">
        <v>3</v>
      </c>
      <c r="K285">
        <v>652</v>
      </c>
      <c r="L285">
        <v>1</v>
      </c>
      <c r="M285">
        <v>651</v>
      </c>
      <c r="N285" t="s">
        <v>1762</v>
      </c>
    </row>
  </sheetData>
  <phoneticPr fontId="1" type="noConversion"/>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dimension ref="A1:R276"/>
  <sheetViews>
    <sheetView topLeftCell="D1" workbookViewId="0">
      <selection activeCell="Q1" sqref="A1:R276"/>
    </sheetView>
  </sheetViews>
  <sheetFormatPr defaultRowHeight="12.75"/>
  <cols>
    <col min="1" max="1" width="10.42578125" customWidth="1"/>
    <col min="2" max="2" width="3.7109375" customWidth="1"/>
    <col min="3" max="3" width="31.7109375" customWidth="1"/>
    <col min="4" max="4" width="32" customWidth="1"/>
    <col min="5" max="5" width="5.28515625" customWidth="1"/>
    <col min="6" max="6" width="4.7109375" customWidth="1"/>
    <col min="7" max="7" width="6.5703125" customWidth="1"/>
    <col min="8" max="8" width="5.42578125" customWidth="1"/>
    <col min="9" max="9" width="5.85546875" customWidth="1"/>
    <col min="10" max="10" width="4.85546875" customWidth="1"/>
    <col min="17" max="17" width="13.28515625" customWidth="1"/>
  </cols>
  <sheetData>
    <row r="1" spans="1:18">
      <c r="A1" t="s">
        <v>2756</v>
      </c>
      <c r="B1" t="s">
        <v>2757</v>
      </c>
      <c r="C1" t="s">
        <v>2758</v>
      </c>
      <c r="D1" t="s">
        <v>2770</v>
      </c>
      <c r="E1" t="s">
        <v>2759</v>
      </c>
      <c r="F1" t="s">
        <v>2760</v>
      </c>
      <c r="H1" t="s">
        <v>2761</v>
      </c>
      <c r="I1" t="s">
        <v>2762</v>
      </c>
      <c r="J1" t="s">
        <v>2763</v>
      </c>
      <c r="K1" t="s">
        <v>2764</v>
      </c>
      <c r="L1" t="s">
        <v>2765</v>
      </c>
      <c r="M1" t="s">
        <v>2766</v>
      </c>
      <c r="N1" t="s">
        <v>2767</v>
      </c>
      <c r="O1" t="s">
        <v>2768</v>
      </c>
      <c r="P1" t="s">
        <v>2769</v>
      </c>
      <c r="Q1" t="s">
        <v>227</v>
      </c>
      <c r="R1" t="s">
        <v>228</v>
      </c>
    </row>
    <row r="2" spans="1:18">
      <c r="A2" t="s">
        <v>1897</v>
      </c>
      <c r="B2" t="s">
        <v>1705</v>
      </c>
      <c r="C2" t="s">
        <v>1898</v>
      </c>
      <c r="D2" t="str">
        <f t="shared" ref="D2:D65" si="0">MID(C2,SEARCH(" ",C2,1)+1,30)</f>
        <v>Hydnellum mirabile internal tr</v>
      </c>
      <c r="E2">
        <v>1</v>
      </c>
      <c r="F2">
        <v>99</v>
      </c>
      <c r="G2">
        <f t="shared" ref="G2:G65" si="1">H2/I2*100</f>
        <v>99.492385786802032</v>
      </c>
      <c r="H2">
        <v>588</v>
      </c>
      <c r="I2">
        <v>591</v>
      </c>
      <c r="J2">
        <v>1</v>
      </c>
      <c r="K2" t="s">
        <v>1707</v>
      </c>
      <c r="L2">
        <v>1</v>
      </c>
      <c r="M2">
        <v>591</v>
      </c>
      <c r="N2">
        <v>103</v>
      </c>
      <c r="O2">
        <v>691</v>
      </c>
      <c r="P2" t="s">
        <v>1899</v>
      </c>
      <c r="Q2" t="s">
        <v>2771</v>
      </c>
      <c r="R2" t="s">
        <v>2772</v>
      </c>
    </row>
    <row r="3" spans="1:18">
      <c r="A3" t="s">
        <v>2272</v>
      </c>
      <c r="B3" t="s">
        <v>1705</v>
      </c>
      <c r="C3" t="s">
        <v>2273</v>
      </c>
      <c r="D3" t="str">
        <f t="shared" si="0"/>
        <v xml:space="preserve">Polyporus varius CulTENN10513 </v>
      </c>
      <c r="E3">
        <v>1</v>
      </c>
      <c r="F3">
        <v>99</v>
      </c>
      <c r="G3">
        <f t="shared" si="1"/>
        <v>99.230769230769226</v>
      </c>
      <c r="H3">
        <v>258</v>
      </c>
      <c r="I3">
        <v>260</v>
      </c>
      <c r="J3">
        <v>1</v>
      </c>
      <c r="K3" t="s">
        <v>1707</v>
      </c>
      <c r="L3">
        <v>128</v>
      </c>
      <c r="M3">
        <v>387</v>
      </c>
      <c r="N3">
        <v>161</v>
      </c>
      <c r="O3">
        <v>420</v>
      </c>
      <c r="P3" t="s">
        <v>2274</v>
      </c>
      <c r="Q3" t="s">
        <v>2773</v>
      </c>
      <c r="R3" t="s">
        <v>2774</v>
      </c>
    </row>
    <row r="4" spans="1:18">
      <c r="A4" t="s">
        <v>2137</v>
      </c>
      <c r="B4" t="s">
        <v>1705</v>
      </c>
      <c r="C4" t="s">
        <v>2138</v>
      </c>
      <c r="D4" t="str">
        <f t="shared" si="0"/>
        <v>Lyophyllum decastes strain Lc4</v>
      </c>
      <c r="E4">
        <v>1</v>
      </c>
      <c r="F4">
        <v>97</v>
      </c>
      <c r="G4">
        <f t="shared" si="1"/>
        <v>97.262773722627742</v>
      </c>
      <c r="H4">
        <v>533</v>
      </c>
      <c r="I4">
        <v>548</v>
      </c>
      <c r="J4">
        <v>1</v>
      </c>
      <c r="K4" t="s">
        <v>1707</v>
      </c>
      <c r="L4">
        <v>1</v>
      </c>
      <c r="M4">
        <v>547</v>
      </c>
      <c r="N4">
        <v>30</v>
      </c>
      <c r="O4">
        <v>577</v>
      </c>
      <c r="P4" t="s">
        <v>2139</v>
      </c>
      <c r="Q4" t="s">
        <v>2775</v>
      </c>
      <c r="R4" t="s">
        <v>2791</v>
      </c>
    </row>
    <row r="5" spans="1:18">
      <c r="A5" t="s">
        <v>1952</v>
      </c>
      <c r="B5" t="s">
        <v>1705</v>
      </c>
      <c r="C5" s="3" t="s">
        <v>1953</v>
      </c>
      <c r="D5" t="str">
        <f t="shared" si="0"/>
        <v>Sarcodon imbricatus HJ1 16S sm</v>
      </c>
      <c r="E5">
        <v>1</v>
      </c>
      <c r="F5">
        <v>98</v>
      </c>
      <c r="G5">
        <f t="shared" si="1"/>
        <v>98.813056379821958</v>
      </c>
      <c r="H5">
        <v>666</v>
      </c>
      <c r="I5">
        <v>674</v>
      </c>
      <c r="J5">
        <v>1</v>
      </c>
      <c r="K5" t="s">
        <v>1707</v>
      </c>
      <c r="L5">
        <v>6</v>
      </c>
      <c r="M5">
        <v>678</v>
      </c>
      <c r="N5">
        <v>68</v>
      </c>
      <c r="O5">
        <v>739</v>
      </c>
      <c r="P5" t="s">
        <v>1954</v>
      </c>
      <c r="Q5" t="s">
        <v>2776</v>
      </c>
      <c r="R5" t="s">
        <v>2777</v>
      </c>
    </row>
    <row r="6" spans="1:18">
      <c r="A6" t="s">
        <v>2283</v>
      </c>
      <c r="B6" t="s">
        <v>1705</v>
      </c>
      <c r="C6" t="s">
        <v>2284</v>
      </c>
      <c r="D6" t="str">
        <f t="shared" si="0"/>
        <v>Clavaria purpurea isolate AFTO</v>
      </c>
      <c r="E6">
        <v>1</v>
      </c>
      <c r="F6">
        <v>99</v>
      </c>
      <c r="G6">
        <f t="shared" si="1"/>
        <v>99.813084112149525</v>
      </c>
      <c r="H6">
        <v>534</v>
      </c>
      <c r="I6">
        <v>535</v>
      </c>
      <c r="J6">
        <v>1</v>
      </c>
      <c r="K6" t="s">
        <v>1707</v>
      </c>
      <c r="L6">
        <v>1</v>
      </c>
      <c r="M6">
        <v>535</v>
      </c>
      <c r="N6">
        <v>23</v>
      </c>
      <c r="O6">
        <v>557</v>
      </c>
      <c r="P6" t="s">
        <v>2285</v>
      </c>
      <c r="Q6" t="s">
        <v>2778</v>
      </c>
      <c r="R6" t="s">
        <v>2779</v>
      </c>
    </row>
    <row r="7" spans="1:18">
      <c r="A7" t="s">
        <v>1933</v>
      </c>
      <c r="B7" t="s">
        <v>1705</v>
      </c>
      <c r="C7" t="s">
        <v>1934</v>
      </c>
      <c r="D7" t="str">
        <f t="shared" si="0"/>
        <v xml:space="preserve">Phellodon melaleucus internal </v>
      </c>
      <c r="E7">
        <v>1</v>
      </c>
      <c r="F7">
        <v>89</v>
      </c>
      <c r="G7">
        <f t="shared" si="1"/>
        <v>89.972144846796652</v>
      </c>
      <c r="H7">
        <v>323</v>
      </c>
      <c r="I7">
        <v>359</v>
      </c>
      <c r="J7">
        <v>1</v>
      </c>
      <c r="K7" t="s">
        <v>1707</v>
      </c>
      <c r="L7">
        <v>15</v>
      </c>
      <c r="M7">
        <v>373</v>
      </c>
      <c r="N7">
        <v>19</v>
      </c>
      <c r="O7">
        <v>374</v>
      </c>
      <c r="P7" t="s">
        <v>1935</v>
      </c>
      <c r="Q7" t="s">
        <v>2780</v>
      </c>
    </row>
    <row r="8" spans="1:18">
      <c r="A8" t="s">
        <v>2314</v>
      </c>
      <c r="B8" t="s">
        <v>1705</v>
      </c>
      <c r="C8" t="s">
        <v>2295</v>
      </c>
      <c r="D8" t="str">
        <f t="shared" si="0"/>
        <v>Uncultured basidiomycete isola</v>
      </c>
      <c r="E8">
        <v>1</v>
      </c>
      <c r="F8">
        <v>98</v>
      </c>
      <c r="G8">
        <f t="shared" si="1"/>
        <v>98.5</v>
      </c>
      <c r="H8">
        <v>591</v>
      </c>
      <c r="I8">
        <v>600</v>
      </c>
      <c r="J8">
        <v>1</v>
      </c>
      <c r="K8" t="s">
        <v>1707</v>
      </c>
      <c r="L8">
        <v>1</v>
      </c>
      <c r="M8">
        <v>599</v>
      </c>
      <c r="N8">
        <v>42</v>
      </c>
      <c r="O8">
        <v>641</v>
      </c>
      <c r="P8" t="s">
        <v>2315</v>
      </c>
      <c r="Q8" t="s">
        <v>2781</v>
      </c>
    </row>
    <row r="9" spans="1:18">
      <c r="A9" t="s">
        <v>2722</v>
      </c>
      <c r="B9" t="s">
        <v>1705</v>
      </c>
      <c r="C9" t="s">
        <v>2321</v>
      </c>
      <c r="D9" t="str">
        <f t="shared" si="0"/>
        <v>Lactarius alnicola 18S ribosom</v>
      </c>
      <c r="E9">
        <v>0.64</v>
      </c>
      <c r="F9">
        <v>98</v>
      </c>
      <c r="G9">
        <f t="shared" si="1"/>
        <v>98.561151079136692</v>
      </c>
      <c r="H9">
        <v>137</v>
      </c>
      <c r="I9">
        <v>139</v>
      </c>
      <c r="J9">
        <v>1</v>
      </c>
      <c r="K9" t="s">
        <v>1707</v>
      </c>
      <c r="L9">
        <v>1</v>
      </c>
      <c r="M9">
        <v>139</v>
      </c>
      <c r="N9">
        <v>104</v>
      </c>
      <c r="O9">
        <v>241</v>
      </c>
      <c r="P9" t="s">
        <v>2723</v>
      </c>
      <c r="Q9" t="s">
        <v>2781</v>
      </c>
    </row>
    <row r="10" spans="1:18">
      <c r="A10" t="s">
        <v>2711</v>
      </c>
      <c r="B10" t="s">
        <v>1705</v>
      </c>
      <c r="C10" s="3" t="s">
        <v>2323</v>
      </c>
      <c r="D10" t="str">
        <f t="shared" si="0"/>
        <v>Uncultured ectomycorrhiza (Lac</v>
      </c>
      <c r="E10">
        <v>1</v>
      </c>
      <c r="F10">
        <v>97</v>
      </c>
      <c r="G10">
        <f t="shared" si="1"/>
        <v>97.761194029850756</v>
      </c>
      <c r="H10">
        <v>655</v>
      </c>
      <c r="I10">
        <v>670</v>
      </c>
      <c r="J10">
        <v>1</v>
      </c>
      <c r="K10" t="s">
        <v>1707</v>
      </c>
      <c r="L10">
        <v>1</v>
      </c>
      <c r="M10">
        <v>670</v>
      </c>
      <c r="N10">
        <v>54</v>
      </c>
      <c r="O10">
        <v>721</v>
      </c>
      <c r="P10" t="s">
        <v>2703</v>
      </c>
      <c r="Q10" t="s">
        <v>2781</v>
      </c>
    </row>
    <row r="11" spans="1:18">
      <c r="A11" t="s">
        <v>2175</v>
      </c>
      <c r="B11" t="s">
        <v>1936</v>
      </c>
      <c r="C11" t="s">
        <v>2176</v>
      </c>
      <c r="D11" t="str">
        <f t="shared" si="0"/>
        <v>Cortinarius praestigiosus part</v>
      </c>
      <c r="E11">
        <v>1</v>
      </c>
      <c r="F11">
        <v>100</v>
      </c>
      <c r="G11">
        <f t="shared" si="1"/>
        <v>100</v>
      </c>
      <c r="H11">
        <v>526</v>
      </c>
      <c r="I11">
        <v>526</v>
      </c>
      <c r="J11">
        <v>1</v>
      </c>
      <c r="K11" t="s">
        <v>1707</v>
      </c>
      <c r="L11">
        <v>1</v>
      </c>
      <c r="M11">
        <v>526</v>
      </c>
      <c r="N11">
        <v>56</v>
      </c>
      <c r="O11">
        <v>581</v>
      </c>
      <c r="P11" t="s">
        <v>2177</v>
      </c>
      <c r="Q11" t="s">
        <v>2782</v>
      </c>
      <c r="R11" t="s">
        <v>2783</v>
      </c>
    </row>
    <row r="12" spans="1:18">
      <c r="A12" t="s">
        <v>2320</v>
      </c>
      <c r="B12" t="s">
        <v>1705</v>
      </c>
      <c r="C12" t="s">
        <v>2321</v>
      </c>
      <c r="D12" t="str">
        <f t="shared" si="0"/>
        <v>Lactarius alnicola 18S ribosom</v>
      </c>
      <c r="E12">
        <v>1</v>
      </c>
      <c r="F12">
        <v>97</v>
      </c>
      <c r="G12">
        <f t="shared" si="1"/>
        <v>97.904191616766468</v>
      </c>
      <c r="H12">
        <v>654</v>
      </c>
      <c r="I12">
        <v>668</v>
      </c>
      <c r="J12">
        <v>1</v>
      </c>
      <c r="K12" t="s">
        <v>1707</v>
      </c>
      <c r="L12">
        <v>1</v>
      </c>
      <c r="M12">
        <v>668</v>
      </c>
      <c r="N12">
        <v>104</v>
      </c>
      <c r="O12">
        <v>771</v>
      </c>
      <c r="P12" t="s">
        <v>2322</v>
      </c>
      <c r="Q12" t="s">
        <v>2781</v>
      </c>
    </row>
    <row r="13" spans="1:18">
      <c r="A13" t="s">
        <v>2700</v>
      </c>
      <c r="B13" t="s">
        <v>1705</v>
      </c>
      <c r="C13" t="s">
        <v>2321</v>
      </c>
      <c r="D13" t="str">
        <f t="shared" si="0"/>
        <v>Lactarius alnicola 18S ribosom</v>
      </c>
      <c r="E13">
        <v>1</v>
      </c>
      <c r="F13">
        <v>97</v>
      </c>
      <c r="G13">
        <f t="shared" si="1"/>
        <v>97.904191616766468</v>
      </c>
      <c r="H13">
        <v>654</v>
      </c>
      <c r="I13">
        <v>668</v>
      </c>
      <c r="J13">
        <v>1</v>
      </c>
      <c r="K13" t="s">
        <v>1707</v>
      </c>
      <c r="L13">
        <v>1</v>
      </c>
      <c r="M13">
        <v>668</v>
      </c>
      <c r="N13">
        <v>104</v>
      </c>
      <c r="O13">
        <v>771</v>
      </c>
      <c r="P13" t="s">
        <v>2322</v>
      </c>
      <c r="Q13" t="s">
        <v>2781</v>
      </c>
    </row>
    <row r="14" spans="1:18">
      <c r="A14" t="s">
        <v>2710</v>
      </c>
      <c r="B14" t="s">
        <v>1705</v>
      </c>
      <c r="C14" t="s">
        <v>2321</v>
      </c>
      <c r="D14" t="str">
        <f t="shared" si="0"/>
        <v>Lactarius alnicola 18S ribosom</v>
      </c>
      <c r="E14">
        <v>1</v>
      </c>
      <c r="F14">
        <v>98</v>
      </c>
      <c r="G14">
        <f t="shared" si="1"/>
        <v>98.952095808383234</v>
      </c>
      <c r="H14">
        <v>661</v>
      </c>
      <c r="I14">
        <v>668</v>
      </c>
      <c r="J14">
        <v>1</v>
      </c>
      <c r="K14" t="s">
        <v>1707</v>
      </c>
      <c r="L14">
        <v>1</v>
      </c>
      <c r="M14">
        <v>668</v>
      </c>
      <c r="N14">
        <v>104</v>
      </c>
      <c r="O14">
        <v>771</v>
      </c>
      <c r="P14" t="s">
        <v>2322</v>
      </c>
      <c r="Q14" t="s">
        <v>2781</v>
      </c>
    </row>
    <row r="15" spans="1:18">
      <c r="A15" t="s">
        <v>2511</v>
      </c>
      <c r="B15" t="s">
        <v>1705</v>
      </c>
      <c r="C15" s="3" t="s">
        <v>2512</v>
      </c>
      <c r="D15" t="str">
        <f t="shared" si="0"/>
        <v>Cortinarius neofurvolaesus vou</v>
      </c>
      <c r="E15">
        <v>0.49</v>
      </c>
      <c r="F15">
        <v>100</v>
      </c>
      <c r="G15">
        <f t="shared" si="1"/>
        <v>100</v>
      </c>
      <c r="H15">
        <v>101</v>
      </c>
      <c r="I15">
        <v>101</v>
      </c>
      <c r="J15">
        <v>1</v>
      </c>
      <c r="K15" t="s">
        <v>1707</v>
      </c>
      <c r="L15">
        <v>1</v>
      </c>
      <c r="M15">
        <v>101</v>
      </c>
      <c r="N15">
        <v>80</v>
      </c>
      <c r="O15">
        <v>180</v>
      </c>
      <c r="P15" t="s">
        <v>2513</v>
      </c>
      <c r="Q15" t="s">
        <v>2782</v>
      </c>
    </row>
    <row r="16" spans="1:18">
      <c r="A16" t="s">
        <v>2815</v>
      </c>
      <c r="B16" t="s">
        <v>1920</v>
      </c>
      <c r="C16" t="s">
        <v>2816</v>
      </c>
      <c r="D16" t="str">
        <f t="shared" si="0"/>
        <v xml:space="preserve">Tricholoma robustum genes for </v>
      </c>
      <c r="E16">
        <v>1</v>
      </c>
      <c r="F16">
        <v>99</v>
      </c>
      <c r="G16">
        <f t="shared" si="1"/>
        <v>99.77064220183486</v>
      </c>
      <c r="H16">
        <v>435</v>
      </c>
      <c r="I16">
        <v>436</v>
      </c>
      <c r="J16">
        <v>1</v>
      </c>
      <c r="K16" t="s">
        <v>1707</v>
      </c>
      <c r="L16">
        <v>1</v>
      </c>
      <c r="M16">
        <v>436</v>
      </c>
      <c r="N16">
        <v>93</v>
      </c>
      <c r="O16">
        <v>528</v>
      </c>
      <c r="P16" t="s">
        <v>2817</v>
      </c>
      <c r="Q16" t="s">
        <v>2784</v>
      </c>
      <c r="R16" t="s">
        <v>2785</v>
      </c>
    </row>
    <row r="17" spans="1:18">
      <c r="A17" t="s">
        <v>2712</v>
      </c>
      <c r="B17" t="s">
        <v>1705</v>
      </c>
      <c r="C17" t="s">
        <v>2321</v>
      </c>
      <c r="D17" t="str">
        <f t="shared" si="0"/>
        <v>Lactarius alnicola 18S ribosom</v>
      </c>
      <c r="E17">
        <v>0.68</v>
      </c>
      <c r="F17">
        <v>99</v>
      </c>
      <c r="G17">
        <f t="shared" si="1"/>
        <v>99.275362318840578</v>
      </c>
      <c r="H17">
        <v>137</v>
      </c>
      <c r="I17">
        <v>138</v>
      </c>
      <c r="J17">
        <v>1</v>
      </c>
      <c r="K17" t="s">
        <v>1707</v>
      </c>
      <c r="L17">
        <v>1</v>
      </c>
      <c r="M17">
        <v>138</v>
      </c>
      <c r="N17">
        <v>104</v>
      </c>
      <c r="O17">
        <v>241</v>
      </c>
      <c r="P17" t="s">
        <v>2713</v>
      </c>
      <c r="Q17" t="s">
        <v>2781</v>
      </c>
    </row>
    <row r="18" spans="1:18">
      <c r="A18" t="s">
        <v>2830</v>
      </c>
      <c r="B18" t="s">
        <v>1920</v>
      </c>
      <c r="C18" t="s">
        <v>2816</v>
      </c>
      <c r="D18" t="str">
        <f t="shared" si="0"/>
        <v xml:space="preserve">Tricholoma robustum genes for </v>
      </c>
      <c r="E18">
        <v>1</v>
      </c>
      <c r="F18">
        <v>98</v>
      </c>
      <c r="G18">
        <f t="shared" si="1"/>
        <v>98.688524590163937</v>
      </c>
      <c r="H18">
        <v>602</v>
      </c>
      <c r="I18">
        <v>610</v>
      </c>
      <c r="J18">
        <v>1</v>
      </c>
      <c r="K18" t="s">
        <v>1707</v>
      </c>
      <c r="L18">
        <v>1</v>
      </c>
      <c r="M18">
        <v>610</v>
      </c>
      <c r="N18">
        <v>93</v>
      </c>
      <c r="O18">
        <v>701</v>
      </c>
      <c r="P18" t="s">
        <v>2831</v>
      </c>
      <c r="Q18" t="s">
        <v>2784</v>
      </c>
      <c r="R18" t="s">
        <v>2785</v>
      </c>
    </row>
    <row r="19" spans="1:18">
      <c r="A19" t="s">
        <v>2840</v>
      </c>
      <c r="B19" t="s">
        <v>1920</v>
      </c>
      <c r="C19" t="s">
        <v>2816</v>
      </c>
      <c r="D19" t="str">
        <f t="shared" si="0"/>
        <v xml:space="preserve">Tricholoma robustum genes for </v>
      </c>
      <c r="E19">
        <v>1</v>
      </c>
      <c r="F19">
        <v>99</v>
      </c>
      <c r="G19">
        <f t="shared" si="1"/>
        <v>99.364069952305243</v>
      </c>
      <c r="H19">
        <v>625</v>
      </c>
      <c r="I19">
        <v>629</v>
      </c>
      <c r="J19">
        <v>1</v>
      </c>
      <c r="K19" t="s">
        <v>1707</v>
      </c>
      <c r="L19">
        <v>1</v>
      </c>
      <c r="M19">
        <v>628</v>
      </c>
      <c r="N19">
        <v>93</v>
      </c>
      <c r="O19">
        <v>721</v>
      </c>
      <c r="P19" t="s">
        <v>2841</v>
      </c>
      <c r="Q19" t="s">
        <v>2784</v>
      </c>
      <c r="R19" t="s">
        <v>2785</v>
      </c>
    </row>
    <row r="20" spans="1:18">
      <c r="A20" t="s">
        <v>1945</v>
      </c>
      <c r="B20" t="s">
        <v>1936</v>
      </c>
      <c r="C20" t="s">
        <v>1937</v>
      </c>
      <c r="D20" t="str">
        <f t="shared" si="0"/>
        <v>Bankera violacea 18S rRNA gene</v>
      </c>
      <c r="E20">
        <v>1</v>
      </c>
      <c r="F20">
        <v>97</v>
      </c>
      <c r="G20">
        <f t="shared" si="1"/>
        <v>97.986577181208062</v>
      </c>
      <c r="H20">
        <v>584</v>
      </c>
      <c r="I20">
        <v>596</v>
      </c>
      <c r="J20">
        <v>1</v>
      </c>
      <c r="K20" t="s">
        <v>1707</v>
      </c>
      <c r="L20">
        <v>1</v>
      </c>
      <c r="M20">
        <v>588</v>
      </c>
      <c r="N20">
        <v>33</v>
      </c>
      <c r="O20">
        <v>628</v>
      </c>
      <c r="P20" t="s">
        <v>1946</v>
      </c>
      <c r="Q20" t="s">
        <v>2786</v>
      </c>
      <c r="R20" t="s">
        <v>2787</v>
      </c>
    </row>
    <row r="21" spans="1:18">
      <c r="A21" t="s">
        <v>2825</v>
      </c>
      <c r="B21" t="s">
        <v>1920</v>
      </c>
      <c r="C21" t="s">
        <v>2816</v>
      </c>
      <c r="D21" t="str">
        <f t="shared" si="0"/>
        <v xml:space="preserve">Tricholoma robustum genes for </v>
      </c>
      <c r="E21">
        <v>1</v>
      </c>
      <c r="F21">
        <v>99</v>
      </c>
      <c r="G21">
        <f t="shared" si="1"/>
        <v>99.772727272727266</v>
      </c>
      <c r="H21">
        <v>439</v>
      </c>
      <c r="I21">
        <v>440</v>
      </c>
      <c r="J21">
        <v>1</v>
      </c>
      <c r="K21" t="s">
        <v>1707</v>
      </c>
      <c r="L21">
        <v>1</v>
      </c>
      <c r="M21">
        <v>440</v>
      </c>
      <c r="N21">
        <v>93</v>
      </c>
      <c r="O21">
        <v>532</v>
      </c>
      <c r="P21" t="s">
        <v>2826</v>
      </c>
      <c r="Q21" t="s">
        <v>2784</v>
      </c>
      <c r="R21" t="s">
        <v>2785</v>
      </c>
    </row>
    <row r="22" spans="1:18">
      <c r="A22" t="s">
        <v>1917</v>
      </c>
      <c r="B22" t="s">
        <v>1705</v>
      </c>
      <c r="C22" t="s">
        <v>1918</v>
      </c>
      <c r="D22" t="str">
        <f t="shared" si="0"/>
        <v>Thelephoroid mycorrhizal isola</v>
      </c>
      <c r="E22">
        <v>1</v>
      </c>
      <c r="F22">
        <v>98</v>
      </c>
      <c r="G22">
        <f t="shared" si="1"/>
        <v>98.284734133790735</v>
      </c>
      <c r="H22">
        <v>573</v>
      </c>
      <c r="I22">
        <v>583</v>
      </c>
      <c r="J22">
        <v>1</v>
      </c>
      <c r="K22" t="s">
        <v>1707</v>
      </c>
      <c r="L22">
        <v>1</v>
      </c>
      <c r="M22">
        <v>580</v>
      </c>
      <c r="N22">
        <v>66</v>
      </c>
      <c r="O22">
        <v>646</v>
      </c>
      <c r="P22" t="s">
        <v>1919</v>
      </c>
      <c r="Q22" t="s">
        <v>2788</v>
      </c>
    </row>
    <row r="23" spans="1:18">
      <c r="A23" t="s">
        <v>2706</v>
      </c>
      <c r="B23" t="s">
        <v>1705</v>
      </c>
      <c r="C23" t="s">
        <v>2321</v>
      </c>
      <c r="D23" t="str">
        <f t="shared" si="0"/>
        <v>Lactarius alnicola 18S ribosom</v>
      </c>
      <c r="E23">
        <v>1</v>
      </c>
      <c r="F23">
        <v>97</v>
      </c>
      <c r="G23">
        <f t="shared" si="1"/>
        <v>97.757847533632287</v>
      </c>
      <c r="H23">
        <v>654</v>
      </c>
      <c r="I23">
        <v>669</v>
      </c>
      <c r="J23">
        <v>1</v>
      </c>
      <c r="K23" t="s">
        <v>1707</v>
      </c>
      <c r="L23">
        <v>1</v>
      </c>
      <c r="M23">
        <v>669</v>
      </c>
      <c r="N23">
        <v>104</v>
      </c>
      <c r="O23">
        <v>771</v>
      </c>
      <c r="P23" t="s">
        <v>2707</v>
      </c>
      <c r="Q23" t="s">
        <v>2781</v>
      </c>
    </row>
    <row r="24" spans="1:18">
      <c r="A24" t="s">
        <v>1908</v>
      </c>
      <c r="B24" t="s">
        <v>1705</v>
      </c>
      <c r="C24" t="s">
        <v>1898</v>
      </c>
      <c r="D24" t="str">
        <f t="shared" si="0"/>
        <v>Hydnellum mirabile internal tr</v>
      </c>
      <c r="E24">
        <v>1</v>
      </c>
      <c r="F24">
        <v>99</v>
      </c>
      <c r="G24">
        <f t="shared" si="1"/>
        <v>99.492385786802032</v>
      </c>
      <c r="H24">
        <v>588</v>
      </c>
      <c r="I24">
        <v>591</v>
      </c>
      <c r="J24">
        <v>1</v>
      </c>
      <c r="K24" t="s">
        <v>1707</v>
      </c>
      <c r="L24">
        <v>1</v>
      </c>
      <c r="M24">
        <v>591</v>
      </c>
      <c r="N24">
        <v>103</v>
      </c>
      <c r="O24">
        <v>691</v>
      </c>
      <c r="P24" t="s">
        <v>1899</v>
      </c>
      <c r="Q24" t="s">
        <v>2771</v>
      </c>
      <c r="R24" t="s">
        <v>2772</v>
      </c>
    </row>
    <row r="25" spans="1:18">
      <c r="A25" t="s">
        <v>2868</v>
      </c>
      <c r="B25" t="s">
        <v>1705</v>
      </c>
      <c r="C25" t="s">
        <v>2869</v>
      </c>
      <c r="D25" t="str">
        <f t="shared" si="0"/>
        <v>Cortinarius collinitus voucher</v>
      </c>
      <c r="E25">
        <v>1</v>
      </c>
      <c r="F25">
        <v>99</v>
      </c>
      <c r="G25">
        <f t="shared" si="1"/>
        <v>99.512987012987011</v>
      </c>
      <c r="H25">
        <v>613</v>
      </c>
      <c r="I25">
        <v>616</v>
      </c>
      <c r="J25">
        <v>1</v>
      </c>
      <c r="K25" t="s">
        <v>1707</v>
      </c>
      <c r="L25">
        <v>1</v>
      </c>
      <c r="M25">
        <v>616</v>
      </c>
      <c r="N25">
        <v>59</v>
      </c>
      <c r="O25">
        <v>674</v>
      </c>
      <c r="P25" t="s">
        <v>2870</v>
      </c>
      <c r="Q25" t="s">
        <v>2782</v>
      </c>
      <c r="R25" t="s">
        <v>2789</v>
      </c>
    </row>
    <row r="26" spans="1:18">
      <c r="A26" t="s">
        <v>2853</v>
      </c>
      <c r="B26" t="s">
        <v>1705</v>
      </c>
      <c r="C26" t="s">
        <v>2854</v>
      </c>
      <c r="D26" t="str">
        <f t="shared" si="0"/>
        <v>Tricholoma sp. 2391CresOR inte</v>
      </c>
      <c r="E26">
        <v>1</v>
      </c>
      <c r="F26">
        <v>99</v>
      </c>
      <c r="G26">
        <f t="shared" si="1"/>
        <v>99.834162520729691</v>
      </c>
      <c r="H26">
        <v>602</v>
      </c>
      <c r="I26">
        <v>603</v>
      </c>
      <c r="J26">
        <v>1</v>
      </c>
      <c r="K26" t="s">
        <v>1707</v>
      </c>
      <c r="L26">
        <v>1</v>
      </c>
      <c r="M26">
        <v>603</v>
      </c>
      <c r="N26">
        <v>62</v>
      </c>
      <c r="O26">
        <v>664</v>
      </c>
      <c r="P26" t="s">
        <v>2855</v>
      </c>
      <c r="Q26" t="s">
        <v>2784</v>
      </c>
    </row>
    <row r="27" spans="1:18">
      <c r="A27" t="s">
        <v>2810</v>
      </c>
      <c r="B27" t="s">
        <v>1705</v>
      </c>
      <c r="C27" t="s">
        <v>2801</v>
      </c>
      <c r="D27" t="str">
        <f t="shared" si="0"/>
        <v xml:space="preserve">Tricholoma imbricatum isolate </v>
      </c>
      <c r="E27">
        <v>1</v>
      </c>
      <c r="F27">
        <v>97</v>
      </c>
      <c r="G27">
        <f t="shared" si="1"/>
        <v>97.096188747731389</v>
      </c>
      <c r="H27">
        <v>535</v>
      </c>
      <c r="I27">
        <v>551</v>
      </c>
      <c r="J27">
        <v>1</v>
      </c>
      <c r="K27" t="s">
        <v>1707</v>
      </c>
      <c r="L27">
        <v>1</v>
      </c>
      <c r="M27">
        <v>550</v>
      </c>
      <c r="N27">
        <v>65</v>
      </c>
      <c r="O27">
        <v>615</v>
      </c>
      <c r="P27" t="s">
        <v>2802</v>
      </c>
      <c r="Q27" t="s">
        <v>2784</v>
      </c>
    </row>
    <row r="28" spans="1:18">
      <c r="A28" t="s">
        <v>2811</v>
      </c>
      <c r="B28" t="s">
        <v>1705</v>
      </c>
      <c r="C28" t="s">
        <v>2801</v>
      </c>
      <c r="D28" t="str">
        <f t="shared" si="0"/>
        <v xml:space="preserve">Tricholoma imbricatum isolate </v>
      </c>
      <c r="E28">
        <v>1</v>
      </c>
      <c r="F28">
        <v>97</v>
      </c>
      <c r="G28">
        <f t="shared" si="1"/>
        <v>97.096188747731389</v>
      </c>
      <c r="H28">
        <v>535</v>
      </c>
      <c r="I28">
        <v>551</v>
      </c>
      <c r="J28">
        <v>1</v>
      </c>
      <c r="K28" t="s">
        <v>1707</v>
      </c>
      <c r="L28">
        <v>1</v>
      </c>
      <c r="M28">
        <v>550</v>
      </c>
      <c r="N28">
        <v>65</v>
      </c>
      <c r="O28">
        <v>615</v>
      </c>
      <c r="P28" t="s">
        <v>2812</v>
      </c>
      <c r="Q28" t="s">
        <v>2784</v>
      </c>
    </row>
    <row r="29" spans="1:18">
      <c r="A29" t="s">
        <v>2728</v>
      </c>
      <c r="B29" t="s">
        <v>1705</v>
      </c>
      <c r="C29" t="s">
        <v>2729</v>
      </c>
      <c r="D29" t="str">
        <f t="shared" si="0"/>
        <v>Russula persicina 499RUS26 18S</v>
      </c>
      <c r="E29">
        <v>1</v>
      </c>
      <c r="F29">
        <v>94</v>
      </c>
      <c r="G29">
        <f t="shared" si="1"/>
        <v>94.195688225538973</v>
      </c>
      <c r="H29">
        <v>568</v>
      </c>
      <c r="I29">
        <v>603</v>
      </c>
      <c r="J29">
        <v>1</v>
      </c>
      <c r="K29" t="s">
        <v>1707</v>
      </c>
      <c r="L29">
        <v>20</v>
      </c>
      <c r="M29">
        <v>619</v>
      </c>
      <c r="N29">
        <v>92</v>
      </c>
      <c r="O29">
        <v>689</v>
      </c>
      <c r="P29" t="s">
        <v>2730</v>
      </c>
      <c r="Q29" t="s">
        <v>2790</v>
      </c>
    </row>
    <row r="30" spans="1:18">
      <c r="A30" t="s">
        <v>2148</v>
      </c>
      <c r="B30" t="s">
        <v>1705</v>
      </c>
      <c r="C30" t="s">
        <v>2138</v>
      </c>
      <c r="D30" t="str">
        <f t="shared" si="0"/>
        <v>Lyophyllum decastes strain Lc4</v>
      </c>
      <c r="E30">
        <v>1</v>
      </c>
      <c r="F30">
        <v>97</v>
      </c>
      <c r="G30">
        <f t="shared" si="1"/>
        <v>97.445255474452551</v>
      </c>
      <c r="H30">
        <v>534</v>
      </c>
      <c r="I30">
        <v>548</v>
      </c>
      <c r="J30">
        <v>1</v>
      </c>
      <c r="K30" t="s">
        <v>1707</v>
      </c>
      <c r="L30">
        <v>1</v>
      </c>
      <c r="M30">
        <v>547</v>
      </c>
      <c r="N30">
        <v>30</v>
      </c>
      <c r="O30">
        <v>577</v>
      </c>
      <c r="P30" t="s">
        <v>2149</v>
      </c>
      <c r="Q30" t="s">
        <v>2775</v>
      </c>
      <c r="R30" t="s">
        <v>2791</v>
      </c>
    </row>
    <row r="31" spans="1:18">
      <c r="A31" t="s">
        <v>1927</v>
      </c>
      <c r="B31" t="s">
        <v>1705</v>
      </c>
      <c r="C31" t="s">
        <v>1924</v>
      </c>
      <c r="D31" t="str">
        <f t="shared" si="0"/>
        <v xml:space="preserve">Phellodon niger 18S ribosomal </v>
      </c>
      <c r="E31">
        <v>1</v>
      </c>
      <c r="F31">
        <v>92</v>
      </c>
      <c r="G31">
        <f t="shared" si="1"/>
        <v>92.592592592592595</v>
      </c>
      <c r="H31">
        <v>450</v>
      </c>
      <c r="I31">
        <v>486</v>
      </c>
      <c r="J31">
        <v>1</v>
      </c>
      <c r="K31" t="s">
        <v>1707</v>
      </c>
      <c r="L31">
        <v>16</v>
      </c>
      <c r="M31">
        <v>498</v>
      </c>
      <c r="N31">
        <v>121</v>
      </c>
      <c r="O31">
        <v>598</v>
      </c>
      <c r="P31" t="s">
        <v>1928</v>
      </c>
      <c r="Q31" t="s">
        <v>2788</v>
      </c>
    </row>
    <row r="32" spans="1:18">
      <c r="A32" t="s">
        <v>2928</v>
      </c>
      <c r="B32" t="s">
        <v>1705</v>
      </c>
      <c r="C32" t="s">
        <v>2929</v>
      </c>
      <c r="D32" t="str">
        <f t="shared" si="0"/>
        <v xml:space="preserve">Uncultured Laccaria sp. clone </v>
      </c>
      <c r="E32">
        <v>1</v>
      </c>
      <c r="F32">
        <v>98</v>
      </c>
      <c r="G32">
        <f t="shared" si="1"/>
        <v>98.724082934609243</v>
      </c>
      <c r="H32">
        <v>619</v>
      </c>
      <c r="I32">
        <v>627</v>
      </c>
      <c r="J32">
        <v>1</v>
      </c>
      <c r="K32" t="s">
        <v>2930</v>
      </c>
      <c r="L32">
        <v>1</v>
      </c>
      <c r="M32">
        <v>624</v>
      </c>
      <c r="N32">
        <v>742</v>
      </c>
      <c r="O32">
        <v>116</v>
      </c>
      <c r="P32" t="s">
        <v>2931</v>
      </c>
      <c r="Q32" t="s">
        <v>2792</v>
      </c>
      <c r="R32" t="s">
        <v>2794</v>
      </c>
    </row>
    <row r="33" spans="1:18">
      <c r="A33" t="s">
        <v>1909</v>
      </c>
      <c r="B33" t="s">
        <v>1705</v>
      </c>
      <c r="C33" t="s">
        <v>1898</v>
      </c>
      <c r="D33" t="str">
        <f t="shared" si="0"/>
        <v>Hydnellum mirabile internal tr</v>
      </c>
      <c r="E33">
        <v>0.93</v>
      </c>
      <c r="F33">
        <v>100</v>
      </c>
      <c r="G33">
        <f t="shared" si="1"/>
        <v>100</v>
      </c>
      <c r="H33">
        <v>176</v>
      </c>
      <c r="I33">
        <v>176</v>
      </c>
      <c r="J33">
        <v>1</v>
      </c>
      <c r="K33" t="s">
        <v>1707</v>
      </c>
      <c r="L33">
        <v>1</v>
      </c>
      <c r="M33">
        <v>176</v>
      </c>
      <c r="N33">
        <v>103</v>
      </c>
      <c r="O33">
        <v>278</v>
      </c>
      <c r="P33" t="s">
        <v>1910</v>
      </c>
      <c r="Q33" t="s">
        <v>2771</v>
      </c>
      <c r="R33" t="s">
        <v>2772</v>
      </c>
    </row>
    <row r="34" spans="1:18">
      <c r="A34" t="s">
        <v>2154</v>
      </c>
      <c r="B34" t="s">
        <v>1705</v>
      </c>
      <c r="C34" t="s">
        <v>2155</v>
      </c>
      <c r="D34" t="str">
        <f t="shared" si="0"/>
        <v>Cortinarius balaustinus vouche</v>
      </c>
      <c r="E34">
        <v>1</v>
      </c>
      <c r="F34">
        <v>90</v>
      </c>
      <c r="G34">
        <f t="shared" si="1"/>
        <v>90.229885057471265</v>
      </c>
      <c r="H34">
        <v>471</v>
      </c>
      <c r="I34">
        <v>522</v>
      </c>
      <c r="J34">
        <v>1</v>
      </c>
      <c r="K34" t="s">
        <v>1707</v>
      </c>
      <c r="L34">
        <v>16</v>
      </c>
      <c r="M34">
        <v>534</v>
      </c>
      <c r="N34">
        <v>93</v>
      </c>
      <c r="O34">
        <v>602</v>
      </c>
      <c r="P34" t="s">
        <v>2156</v>
      </c>
      <c r="Q34" t="s">
        <v>2782</v>
      </c>
    </row>
    <row r="35" spans="1:18">
      <c r="A35" t="s">
        <v>2739</v>
      </c>
      <c r="B35" t="s">
        <v>1705</v>
      </c>
      <c r="C35" t="s">
        <v>2729</v>
      </c>
      <c r="D35" t="str">
        <f t="shared" si="0"/>
        <v>Russula persicina 499RUS26 18S</v>
      </c>
      <c r="E35">
        <v>1</v>
      </c>
      <c r="F35">
        <v>94</v>
      </c>
      <c r="G35">
        <f t="shared" si="1"/>
        <v>94.352159468438529</v>
      </c>
      <c r="H35">
        <v>568</v>
      </c>
      <c r="I35">
        <v>602</v>
      </c>
      <c r="J35">
        <v>1</v>
      </c>
      <c r="K35" t="s">
        <v>1707</v>
      </c>
      <c r="L35">
        <v>20</v>
      </c>
      <c r="M35">
        <v>618</v>
      </c>
      <c r="N35">
        <v>92</v>
      </c>
      <c r="O35">
        <v>689</v>
      </c>
      <c r="P35" t="s">
        <v>2740</v>
      </c>
      <c r="Q35" t="s">
        <v>2790</v>
      </c>
    </row>
    <row r="36" spans="1:18">
      <c r="A36" t="s">
        <v>2847</v>
      </c>
      <c r="B36" t="s">
        <v>1920</v>
      </c>
      <c r="C36" t="s">
        <v>2816</v>
      </c>
      <c r="D36" t="str">
        <f t="shared" si="0"/>
        <v xml:space="preserve">Tricholoma robustum genes for </v>
      </c>
      <c r="E36">
        <v>1</v>
      </c>
      <c r="F36">
        <v>98</v>
      </c>
      <c r="G36">
        <f t="shared" si="1"/>
        <v>98.88</v>
      </c>
      <c r="H36">
        <v>618</v>
      </c>
      <c r="I36">
        <v>625</v>
      </c>
      <c r="J36">
        <v>1</v>
      </c>
      <c r="K36" t="s">
        <v>1707</v>
      </c>
      <c r="L36">
        <v>1</v>
      </c>
      <c r="M36">
        <v>625</v>
      </c>
      <c r="N36">
        <v>93</v>
      </c>
      <c r="O36">
        <v>717</v>
      </c>
      <c r="P36" t="s">
        <v>2848</v>
      </c>
      <c r="Q36" t="s">
        <v>2784</v>
      </c>
      <c r="R36" t="s">
        <v>2785</v>
      </c>
    </row>
    <row r="37" spans="1:18">
      <c r="A37" t="s">
        <v>1959</v>
      </c>
      <c r="B37" t="s">
        <v>1705</v>
      </c>
      <c r="C37" t="s">
        <v>2801</v>
      </c>
      <c r="D37" t="str">
        <f t="shared" si="0"/>
        <v xml:space="preserve">Tricholoma imbricatum isolate </v>
      </c>
      <c r="E37">
        <v>1</v>
      </c>
      <c r="F37">
        <v>97</v>
      </c>
      <c r="G37">
        <f t="shared" si="1"/>
        <v>97.096188747731389</v>
      </c>
      <c r="H37">
        <v>535</v>
      </c>
      <c r="I37">
        <v>551</v>
      </c>
      <c r="J37">
        <v>1</v>
      </c>
      <c r="K37" t="s">
        <v>1707</v>
      </c>
      <c r="L37">
        <v>1</v>
      </c>
      <c r="M37">
        <v>550</v>
      </c>
      <c r="N37">
        <v>65</v>
      </c>
      <c r="O37">
        <v>615</v>
      </c>
      <c r="P37" t="s">
        <v>2802</v>
      </c>
      <c r="Q37" t="s">
        <v>2784</v>
      </c>
    </row>
    <row r="38" spans="1:18">
      <c r="A38" t="s">
        <v>2938</v>
      </c>
      <c r="B38" t="s">
        <v>1705</v>
      </c>
      <c r="C38" s="3" t="s">
        <v>2939</v>
      </c>
      <c r="D38" t="str">
        <f t="shared" si="0"/>
        <v>Collybia cirrhata strain Tenne</v>
      </c>
      <c r="E38">
        <v>1</v>
      </c>
      <c r="F38">
        <v>96</v>
      </c>
      <c r="G38">
        <f t="shared" si="1"/>
        <v>96.411092985318106</v>
      </c>
      <c r="H38">
        <v>591</v>
      </c>
      <c r="I38">
        <v>613</v>
      </c>
      <c r="J38">
        <v>1</v>
      </c>
      <c r="K38" t="s">
        <v>1707</v>
      </c>
      <c r="L38">
        <v>1</v>
      </c>
      <c r="M38">
        <v>610</v>
      </c>
      <c r="N38">
        <v>45</v>
      </c>
      <c r="O38">
        <v>657</v>
      </c>
      <c r="P38" t="s">
        <v>2940</v>
      </c>
      <c r="Q38" t="s">
        <v>2793</v>
      </c>
    </row>
    <row r="39" spans="1:18">
      <c r="A39" t="s">
        <v>2701</v>
      </c>
      <c r="B39" t="s">
        <v>1705</v>
      </c>
      <c r="C39" t="s">
        <v>2321</v>
      </c>
      <c r="D39" t="str">
        <f t="shared" si="0"/>
        <v>Lactarius alnicola 18S ribosom</v>
      </c>
      <c r="E39">
        <v>1</v>
      </c>
      <c r="F39">
        <v>97</v>
      </c>
      <c r="G39">
        <f t="shared" si="1"/>
        <v>97.897897897897906</v>
      </c>
      <c r="H39">
        <v>652</v>
      </c>
      <c r="I39">
        <v>666</v>
      </c>
      <c r="J39">
        <v>1</v>
      </c>
      <c r="K39" t="s">
        <v>1707</v>
      </c>
      <c r="L39">
        <v>1</v>
      </c>
      <c r="M39">
        <v>666</v>
      </c>
      <c r="N39">
        <v>104</v>
      </c>
      <c r="O39">
        <v>769</v>
      </c>
      <c r="P39" t="s">
        <v>2322</v>
      </c>
      <c r="Q39" t="s">
        <v>2781</v>
      </c>
    </row>
    <row r="40" spans="1:18">
      <c r="A40" t="s">
        <v>2294</v>
      </c>
      <c r="B40" t="s">
        <v>1705</v>
      </c>
      <c r="C40" t="s">
        <v>2295</v>
      </c>
      <c r="D40" t="str">
        <f t="shared" si="0"/>
        <v>Uncultured basidiomycete isola</v>
      </c>
      <c r="E40">
        <v>1</v>
      </c>
      <c r="F40">
        <v>98</v>
      </c>
      <c r="G40">
        <f t="shared" si="1"/>
        <v>98.294573643410857</v>
      </c>
      <c r="H40">
        <v>634</v>
      </c>
      <c r="I40">
        <v>645</v>
      </c>
      <c r="J40">
        <v>1</v>
      </c>
      <c r="K40" t="s">
        <v>1707</v>
      </c>
      <c r="L40">
        <v>1</v>
      </c>
      <c r="M40">
        <v>644</v>
      </c>
      <c r="N40">
        <v>42</v>
      </c>
      <c r="O40">
        <v>686</v>
      </c>
      <c r="P40" t="s">
        <v>2296</v>
      </c>
      <c r="Q40" t="s">
        <v>2781</v>
      </c>
    </row>
    <row r="41" spans="1:18">
      <c r="A41" t="s">
        <v>2863</v>
      </c>
      <c r="B41" t="s">
        <v>1705</v>
      </c>
      <c r="C41" t="s">
        <v>2854</v>
      </c>
      <c r="D41" t="str">
        <f t="shared" si="0"/>
        <v>Tricholoma sp. 2391CresOR inte</v>
      </c>
      <c r="E41">
        <v>1</v>
      </c>
      <c r="F41">
        <v>100</v>
      </c>
      <c r="G41">
        <f t="shared" si="1"/>
        <v>100</v>
      </c>
      <c r="H41">
        <v>389</v>
      </c>
      <c r="I41">
        <v>389</v>
      </c>
      <c r="J41">
        <v>1</v>
      </c>
      <c r="K41" t="s">
        <v>1707</v>
      </c>
      <c r="L41">
        <v>1</v>
      </c>
      <c r="M41">
        <v>389</v>
      </c>
      <c r="N41">
        <v>62</v>
      </c>
      <c r="O41">
        <v>450</v>
      </c>
      <c r="P41" t="s">
        <v>2864</v>
      </c>
      <c r="Q41" t="s">
        <v>2784</v>
      </c>
    </row>
    <row r="42" spans="1:18">
      <c r="A42" t="s">
        <v>2532</v>
      </c>
      <c r="B42" t="s">
        <v>1705</v>
      </c>
      <c r="C42" t="s">
        <v>2533</v>
      </c>
      <c r="D42" t="str">
        <f t="shared" si="0"/>
        <v xml:space="preserve">Cortinarius delibutus voucher </v>
      </c>
      <c r="E42">
        <v>0.85</v>
      </c>
      <c r="F42">
        <v>99</v>
      </c>
      <c r="G42">
        <f t="shared" si="1"/>
        <v>99.411764705882348</v>
      </c>
      <c r="H42">
        <v>169</v>
      </c>
      <c r="I42">
        <v>170</v>
      </c>
      <c r="J42">
        <v>1</v>
      </c>
      <c r="K42" t="s">
        <v>1707</v>
      </c>
      <c r="L42">
        <v>1</v>
      </c>
      <c r="M42">
        <v>170</v>
      </c>
      <c r="N42">
        <v>34</v>
      </c>
      <c r="O42">
        <v>202</v>
      </c>
      <c r="P42" t="s">
        <v>2534</v>
      </c>
      <c r="Q42" t="s">
        <v>2782</v>
      </c>
    </row>
    <row r="43" spans="1:18">
      <c r="A43" t="s">
        <v>2702</v>
      </c>
      <c r="B43" t="s">
        <v>1705</v>
      </c>
      <c r="C43" s="3" t="s">
        <v>2323</v>
      </c>
      <c r="D43" t="str">
        <f t="shared" si="0"/>
        <v>Uncultured ectomycorrhiza (Lac</v>
      </c>
      <c r="E43">
        <v>1</v>
      </c>
      <c r="F43">
        <v>97</v>
      </c>
      <c r="G43">
        <f t="shared" si="1"/>
        <v>97.744360902255636</v>
      </c>
      <c r="H43">
        <v>650</v>
      </c>
      <c r="I43">
        <v>665</v>
      </c>
      <c r="J43">
        <v>1</v>
      </c>
      <c r="K43" t="s">
        <v>1707</v>
      </c>
      <c r="L43">
        <v>1</v>
      </c>
      <c r="M43">
        <v>665</v>
      </c>
      <c r="N43">
        <v>54</v>
      </c>
      <c r="O43">
        <v>716</v>
      </c>
      <c r="P43" t="s">
        <v>2703</v>
      </c>
      <c r="Q43" t="s">
        <v>2781</v>
      </c>
    </row>
    <row r="44" spans="1:18">
      <c r="A44" t="s">
        <v>2909</v>
      </c>
      <c r="B44" t="s">
        <v>1705</v>
      </c>
      <c r="C44" t="s">
        <v>2910</v>
      </c>
      <c r="D44" t="str">
        <f t="shared" si="0"/>
        <v>Laccaria laccata 18S ribosomal</v>
      </c>
      <c r="E44">
        <v>1</v>
      </c>
      <c r="F44">
        <v>99</v>
      </c>
      <c r="G44">
        <f t="shared" si="1"/>
        <v>99.650959860383949</v>
      </c>
      <c r="H44">
        <v>571</v>
      </c>
      <c r="I44">
        <v>573</v>
      </c>
      <c r="J44">
        <v>1</v>
      </c>
      <c r="K44" t="s">
        <v>1707</v>
      </c>
      <c r="L44">
        <v>1</v>
      </c>
      <c r="M44">
        <v>573</v>
      </c>
      <c r="N44">
        <v>56</v>
      </c>
      <c r="O44">
        <v>628</v>
      </c>
      <c r="P44" t="s">
        <v>2911</v>
      </c>
      <c r="Q44" t="s">
        <v>2792</v>
      </c>
      <c r="R44" t="s">
        <v>2794</v>
      </c>
    </row>
    <row r="45" spans="1:18">
      <c r="A45" t="s">
        <v>2500</v>
      </c>
      <c r="B45" t="s">
        <v>1705</v>
      </c>
      <c r="C45" t="s">
        <v>2501</v>
      </c>
      <c r="D45" t="str">
        <f t="shared" si="0"/>
        <v>Cortinarius brunneus ectomycor</v>
      </c>
      <c r="E45">
        <v>1</v>
      </c>
      <c r="F45">
        <v>92</v>
      </c>
      <c r="G45">
        <f t="shared" si="1"/>
        <v>92.655367231638422</v>
      </c>
      <c r="H45">
        <v>492</v>
      </c>
      <c r="I45">
        <v>531</v>
      </c>
      <c r="J45">
        <v>1</v>
      </c>
      <c r="K45" t="s">
        <v>1707</v>
      </c>
      <c r="L45">
        <v>1</v>
      </c>
      <c r="M45">
        <v>530</v>
      </c>
      <c r="N45">
        <v>17</v>
      </c>
      <c r="O45">
        <v>536</v>
      </c>
      <c r="P45" t="s">
        <v>2502</v>
      </c>
      <c r="Q45" t="s">
        <v>2782</v>
      </c>
    </row>
    <row r="46" spans="1:18">
      <c r="A46" t="s">
        <v>2186</v>
      </c>
      <c r="B46" t="s">
        <v>1705</v>
      </c>
      <c r="C46" t="s">
        <v>2187</v>
      </c>
      <c r="D46" t="str">
        <f t="shared" si="0"/>
        <v>Cortinarius solis-occasus vouc</v>
      </c>
      <c r="E46">
        <v>1</v>
      </c>
      <c r="F46">
        <v>99</v>
      </c>
      <c r="G46">
        <f t="shared" si="1"/>
        <v>99.812030075187977</v>
      </c>
      <c r="H46">
        <v>531</v>
      </c>
      <c r="I46">
        <v>532</v>
      </c>
      <c r="J46">
        <v>1</v>
      </c>
      <c r="K46" t="s">
        <v>1707</v>
      </c>
      <c r="L46">
        <v>1</v>
      </c>
      <c r="M46">
        <v>532</v>
      </c>
      <c r="N46">
        <v>85</v>
      </c>
      <c r="O46">
        <v>616</v>
      </c>
      <c r="P46" t="s">
        <v>2188</v>
      </c>
      <c r="Q46" t="s">
        <v>2782</v>
      </c>
    </row>
    <row r="47" spans="1:18">
      <c r="A47" t="s">
        <v>2303</v>
      </c>
      <c r="B47" t="s">
        <v>1705</v>
      </c>
      <c r="C47" t="s">
        <v>2304</v>
      </c>
      <c r="D47" t="str">
        <f t="shared" si="0"/>
        <v xml:space="preserve">Lactarius repraesentaneus 18S </v>
      </c>
      <c r="E47">
        <v>1</v>
      </c>
      <c r="F47">
        <v>99</v>
      </c>
      <c r="G47">
        <f t="shared" si="1"/>
        <v>99.687010954616582</v>
      </c>
      <c r="H47">
        <v>637</v>
      </c>
      <c r="I47">
        <v>639</v>
      </c>
      <c r="J47">
        <v>1</v>
      </c>
      <c r="K47" t="s">
        <v>1707</v>
      </c>
      <c r="L47">
        <v>1</v>
      </c>
      <c r="M47">
        <v>639</v>
      </c>
      <c r="N47">
        <v>40</v>
      </c>
      <c r="O47">
        <v>676</v>
      </c>
      <c r="P47" t="s">
        <v>2305</v>
      </c>
      <c r="Q47" t="s">
        <v>2781</v>
      </c>
      <c r="R47" t="s">
        <v>2795</v>
      </c>
    </row>
    <row r="48" spans="1:18">
      <c r="A48" t="s">
        <v>2920</v>
      </c>
      <c r="B48" t="s">
        <v>1705</v>
      </c>
      <c r="C48" t="s">
        <v>2910</v>
      </c>
      <c r="D48" t="str">
        <f t="shared" si="0"/>
        <v>Laccaria laccata 18S ribosomal</v>
      </c>
      <c r="E48">
        <v>1</v>
      </c>
      <c r="F48">
        <v>100</v>
      </c>
      <c r="G48">
        <f t="shared" si="1"/>
        <v>100</v>
      </c>
      <c r="H48">
        <v>574</v>
      </c>
      <c r="I48">
        <v>574</v>
      </c>
      <c r="J48">
        <v>1</v>
      </c>
      <c r="K48" t="s">
        <v>1707</v>
      </c>
      <c r="L48">
        <v>1</v>
      </c>
      <c r="M48">
        <v>574</v>
      </c>
      <c r="N48">
        <v>56</v>
      </c>
      <c r="O48">
        <v>629</v>
      </c>
      <c r="P48" t="s">
        <v>2921</v>
      </c>
      <c r="Q48" t="s">
        <v>2792</v>
      </c>
      <c r="R48" t="s">
        <v>2794</v>
      </c>
    </row>
    <row r="49" spans="1:18">
      <c r="A49" t="s">
        <v>2889</v>
      </c>
      <c r="B49" t="s">
        <v>1705</v>
      </c>
      <c r="C49" t="s">
        <v>2890</v>
      </c>
      <c r="D49" t="str">
        <f t="shared" si="0"/>
        <v>Cystoderma amianthinum isolate</v>
      </c>
      <c r="E49">
        <v>1</v>
      </c>
      <c r="F49">
        <v>99</v>
      </c>
      <c r="G49">
        <f t="shared" si="1"/>
        <v>99.354838709677423</v>
      </c>
      <c r="H49">
        <v>462</v>
      </c>
      <c r="I49">
        <v>465</v>
      </c>
      <c r="J49">
        <v>1</v>
      </c>
      <c r="K49" t="s">
        <v>1707</v>
      </c>
      <c r="L49">
        <v>1</v>
      </c>
      <c r="M49">
        <v>465</v>
      </c>
      <c r="N49">
        <v>87</v>
      </c>
      <c r="O49">
        <v>551</v>
      </c>
      <c r="P49" t="s">
        <v>2891</v>
      </c>
      <c r="Q49" t="s">
        <v>2796</v>
      </c>
      <c r="R49" t="s">
        <v>2797</v>
      </c>
    </row>
    <row r="50" spans="1:18">
      <c r="A50" t="s">
        <v>2165</v>
      </c>
      <c r="B50" t="s">
        <v>1936</v>
      </c>
      <c r="C50" t="s">
        <v>2166</v>
      </c>
      <c r="D50" t="str">
        <f t="shared" si="0"/>
        <v>Cortinarius diasemospermus par</v>
      </c>
      <c r="E50">
        <v>1</v>
      </c>
      <c r="F50">
        <v>90</v>
      </c>
      <c r="G50">
        <f t="shared" si="1"/>
        <v>90.40590405904058</v>
      </c>
      <c r="H50">
        <v>490</v>
      </c>
      <c r="I50">
        <v>542</v>
      </c>
      <c r="J50">
        <v>1</v>
      </c>
      <c r="K50" t="s">
        <v>1707</v>
      </c>
      <c r="L50">
        <v>1</v>
      </c>
      <c r="M50">
        <v>535</v>
      </c>
      <c r="N50">
        <v>46</v>
      </c>
      <c r="O50">
        <v>573</v>
      </c>
      <c r="P50" t="s">
        <v>2167</v>
      </c>
      <c r="Q50" t="s">
        <v>2782</v>
      </c>
    </row>
    <row r="51" spans="1:18">
      <c r="A51" t="s">
        <v>2900</v>
      </c>
      <c r="B51" t="s">
        <v>1705</v>
      </c>
      <c r="C51" t="s">
        <v>2901</v>
      </c>
      <c r="D51" t="str">
        <f t="shared" si="0"/>
        <v>Hebeloma leucosarx strain NP12</v>
      </c>
      <c r="E51">
        <v>1</v>
      </c>
      <c r="F51">
        <v>99</v>
      </c>
      <c r="G51">
        <f t="shared" si="1"/>
        <v>99.203821656050948</v>
      </c>
      <c r="H51">
        <v>623</v>
      </c>
      <c r="I51">
        <v>628</v>
      </c>
      <c r="J51">
        <v>1</v>
      </c>
      <c r="K51" t="s">
        <v>1707</v>
      </c>
      <c r="L51">
        <v>1</v>
      </c>
      <c r="M51">
        <v>628</v>
      </c>
      <c r="N51">
        <v>16</v>
      </c>
      <c r="O51">
        <v>642</v>
      </c>
      <c r="P51" t="s">
        <v>2902</v>
      </c>
      <c r="Q51" t="s">
        <v>2798</v>
      </c>
      <c r="R51" t="s">
        <v>2799</v>
      </c>
    </row>
    <row r="52" spans="1:18">
      <c r="A52" t="s">
        <v>2522</v>
      </c>
      <c r="B52" t="s">
        <v>1705</v>
      </c>
      <c r="C52" t="s">
        <v>2523</v>
      </c>
      <c r="D52" t="str">
        <f t="shared" si="0"/>
        <v>Cortinarius armeniacus specime</v>
      </c>
      <c r="E52">
        <v>0.25</v>
      </c>
      <c r="F52">
        <v>100</v>
      </c>
      <c r="G52">
        <f t="shared" si="1"/>
        <v>100</v>
      </c>
      <c r="H52">
        <v>60</v>
      </c>
      <c r="I52">
        <v>60</v>
      </c>
      <c r="J52">
        <v>1</v>
      </c>
      <c r="K52" t="s">
        <v>1707</v>
      </c>
      <c r="L52">
        <v>1</v>
      </c>
      <c r="M52">
        <v>60</v>
      </c>
      <c r="N52">
        <v>38</v>
      </c>
      <c r="O52">
        <v>97</v>
      </c>
      <c r="P52" t="s">
        <v>2524</v>
      </c>
      <c r="Q52" t="s">
        <v>2782</v>
      </c>
    </row>
    <row r="53" spans="1:18">
      <c r="A53" t="s">
        <v>2878</v>
      </c>
      <c r="B53" t="s">
        <v>1705</v>
      </c>
      <c r="C53" t="s">
        <v>2879</v>
      </c>
      <c r="D53" t="str">
        <f t="shared" si="0"/>
        <v xml:space="preserve">Cortinarius varius TUB 011392 </v>
      </c>
      <c r="E53">
        <v>1</v>
      </c>
      <c r="F53">
        <v>96</v>
      </c>
      <c r="G53">
        <f t="shared" si="1"/>
        <v>96.518375241779495</v>
      </c>
      <c r="H53">
        <v>499</v>
      </c>
      <c r="I53">
        <v>517</v>
      </c>
      <c r="J53">
        <v>1</v>
      </c>
      <c r="K53" t="s">
        <v>1707</v>
      </c>
      <c r="L53">
        <v>1</v>
      </c>
      <c r="M53">
        <v>516</v>
      </c>
      <c r="N53">
        <v>36</v>
      </c>
      <c r="O53">
        <v>552</v>
      </c>
      <c r="P53" t="s">
        <v>2880</v>
      </c>
      <c r="Q53" t="s">
        <v>2782</v>
      </c>
    </row>
    <row r="54" spans="1:18">
      <c r="A54" t="s">
        <v>2809</v>
      </c>
      <c r="B54" t="s">
        <v>1705</v>
      </c>
      <c r="C54" t="s">
        <v>2801</v>
      </c>
      <c r="D54" t="str">
        <f t="shared" si="0"/>
        <v xml:space="preserve">Tricholoma imbricatum isolate </v>
      </c>
      <c r="E54">
        <v>1</v>
      </c>
      <c r="F54">
        <v>97</v>
      </c>
      <c r="G54">
        <f t="shared" si="1"/>
        <v>97.277676950998185</v>
      </c>
      <c r="H54">
        <v>536</v>
      </c>
      <c r="I54">
        <v>551</v>
      </c>
      <c r="J54">
        <v>1</v>
      </c>
      <c r="K54" t="s">
        <v>1707</v>
      </c>
      <c r="L54">
        <v>1</v>
      </c>
      <c r="M54">
        <v>550</v>
      </c>
      <c r="N54">
        <v>65</v>
      </c>
      <c r="O54">
        <v>615</v>
      </c>
      <c r="P54" t="s">
        <v>2802</v>
      </c>
      <c r="Q54" t="s">
        <v>2784</v>
      </c>
    </row>
    <row r="55" spans="1:18">
      <c r="A55" t="s">
        <v>2491</v>
      </c>
      <c r="B55" t="s">
        <v>1705</v>
      </c>
      <c r="C55" s="3" t="s">
        <v>2492</v>
      </c>
      <c r="D55" t="str">
        <f t="shared" si="0"/>
        <v>Uncultured ectomycorrhiza (Cor</v>
      </c>
      <c r="E55">
        <v>1</v>
      </c>
      <c r="F55">
        <v>98</v>
      </c>
      <c r="G55">
        <f t="shared" si="1"/>
        <v>98.854961832061079</v>
      </c>
      <c r="H55">
        <v>518</v>
      </c>
      <c r="I55">
        <v>524</v>
      </c>
      <c r="J55">
        <v>1</v>
      </c>
      <c r="K55" t="s">
        <v>1707</v>
      </c>
      <c r="L55">
        <v>1</v>
      </c>
      <c r="M55">
        <v>523</v>
      </c>
      <c r="N55">
        <v>36</v>
      </c>
      <c r="O55">
        <v>557</v>
      </c>
      <c r="P55" t="s">
        <v>2493</v>
      </c>
      <c r="Q55" t="s">
        <v>2782</v>
      </c>
    </row>
    <row r="56" spans="1:18">
      <c r="A56" t="s">
        <v>2745</v>
      </c>
      <c r="B56" t="s">
        <v>1705</v>
      </c>
      <c r="C56" t="s">
        <v>2746</v>
      </c>
      <c r="D56" t="str">
        <f t="shared" si="0"/>
        <v>Russula decolorans isolate OUC</v>
      </c>
      <c r="E56">
        <v>1</v>
      </c>
      <c r="F56">
        <v>98</v>
      </c>
      <c r="G56">
        <f t="shared" si="1"/>
        <v>98.915989159891609</v>
      </c>
      <c r="H56">
        <v>365</v>
      </c>
      <c r="I56">
        <v>369</v>
      </c>
      <c r="J56">
        <v>1</v>
      </c>
      <c r="K56" t="s">
        <v>1707</v>
      </c>
      <c r="L56">
        <v>1</v>
      </c>
      <c r="M56">
        <v>368</v>
      </c>
      <c r="N56">
        <v>87</v>
      </c>
      <c r="O56">
        <v>453</v>
      </c>
      <c r="P56" t="s">
        <v>2747</v>
      </c>
      <c r="Q56" t="s">
        <v>2790</v>
      </c>
      <c r="R56" t="s">
        <v>2800</v>
      </c>
    </row>
    <row r="57" spans="1:18">
      <c r="A57" t="s">
        <v>1897</v>
      </c>
      <c r="B57" t="s">
        <v>1705</v>
      </c>
      <c r="C57" t="s">
        <v>1900</v>
      </c>
      <c r="D57" t="str">
        <f t="shared" si="0"/>
        <v>Hydnellum peckii internal tran</v>
      </c>
      <c r="E57">
        <v>0.94</v>
      </c>
      <c r="F57">
        <v>99</v>
      </c>
      <c r="G57">
        <f t="shared" si="1"/>
        <v>99.45054945054946</v>
      </c>
      <c r="H57">
        <v>181</v>
      </c>
      <c r="I57">
        <v>182</v>
      </c>
      <c r="J57">
        <v>2</v>
      </c>
      <c r="K57" t="s">
        <v>1707</v>
      </c>
      <c r="L57">
        <v>174</v>
      </c>
      <c r="M57">
        <v>355</v>
      </c>
      <c r="N57">
        <v>262</v>
      </c>
      <c r="O57">
        <v>443</v>
      </c>
      <c r="P57" t="s">
        <v>1901</v>
      </c>
    </row>
    <row r="58" spans="1:18">
      <c r="A58" t="s">
        <v>2272</v>
      </c>
      <c r="B58" t="s">
        <v>1705</v>
      </c>
      <c r="C58" t="s">
        <v>2275</v>
      </c>
      <c r="D58" t="str">
        <f t="shared" si="0"/>
        <v xml:space="preserve">Polyporus varius CulTENN10580 </v>
      </c>
      <c r="E58">
        <v>1</v>
      </c>
      <c r="F58">
        <v>98</v>
      </c>
      <c r="G58">
        <f t="shared" si="1"/>
        <v>98.846153846153854</v>
      </c>
      <c r="H58">
        <v>257</v>
      </c>
      <c r="I58">
        <v>260</v>
      </c>
      <c r="J58">
        <v>2</v>
      </c>
      <c r="K58" t="s">
        <v>1707</v>
      </c>
      <c r="L58">
        <v>128</v>
      </c>
      <c r="M58">
        <v>387</v>
      </c>
      <c r="N58">
        <v>161</v>
      </c>
      <c r="O58">
        <v>420</v>
      </c>
      <c r="P58" t="s">
        <v>2276</v>
      </c>
    </row>
    <row r="59" spans="1:18">
      <c r="A59" t="s">
        <v>2137</v>
      </c>
      <c r="B59" t="s">
        <v>1705</v>
      </c>
      <c r="C59" t="s">
        <v>2140</v>
      </c>
      <c r="D59" t="str">
        <f t="shared" si="0"/>
        <v>Tephrocybe ambusta strain CBS4</v>
      </c>
      <c r="E59">
        <v>1</v>
      </c>
      <c r="F59">
        <v>95</v>
      </c>
      <c r="G59">
        <f t="shared" si="1"/>
        <v>95.612431444241324</v>
      </c>
      <c r="H59">
        <v>523</v>
      </c>
      <c r="I59">
        <v>547</v>
      </c>
      <c r="J59">
        <v>2</v>
      </c>
      <c r="K59" t="s">
        <v>1707</v>
      </c>
      <c r="L59">
        <v>1</v>
      </c>
      <c r="M59">
        <v>546</v>
      </c>
      <c r="N59">
        <v>54</v>
      </c>
      <c r="O59">
        <v>598</v>
      </c>
      <c r="P59" t="s">
        <v>2141</v>
      </c>
    </row>
    <row r="60" spans="1:18">
      <c r="A60" t="s">
        <v>1952</v>
      </c>
      <c r="B60" t="s">
        <v>1705</v>
      </c>
      <c r="C60" s="3" t="s">
        <v>1955</v>
      </c>
      <c r="D60" t="str">
        <f t="shared" si="0"/>
        <v>Sarcodon imbricatus UPS F-1070</v>
      </c>
      <c r="E60">
        <v>1</v>
      </c>
      <c r="F60">
        <v>98</v>
      </c>
      <c r="G60">
        <f t="shared" si="1"/>
        <v>98.813056379821958</v>
      </c>
      <c r="H60">
        <v>666</v>
      </c>
      <c r="I60">
        <v>674</v>
      </c>
      <c r="J60">
        <v>2</v>
      </c>
      <c r="K60" t="s">
        <v>1707</v>
      </c>
      <c r="L60">
        <v>6</v>
      </c>
      <c r="M60">
        <v>678</v>
      </c>
      <c r="N60">
        <v>68</v>
      </c>
      <c r="O60">
        <v>739</v>
      </c>
      <c r="P60" t="s">
        <v>1954</v>
      </c>
    </row>
    <row r="61" spans="1:18">
      <c r="A61" t="s">
        <v>2283</v>
      </c>
      <c r="B61" t="s">
        <v>1705</v>
      </c>
      <c r="C61" t="s">
        <v>2286</v>
      </c>
      <c r="D61" t="str">
        <f t="shared" si="0"/>
        <v>Clavaria purpurea internal tra</v>
      </c>
      <c r="E61">
        <v>1</v>
      </c>
      <c r="F61">
        <v>96</v>
      </c>
      <c r="G61">
        <f t="shared" si="1"/>
        <v>96.992481203007515</v>
      </c>
      <c r="H61">
        <v>258</v>
      </c>
      <c r="I61">
        <v>266</v>
      </c>
      <c r="J61">
        <v>2</v>
      </c>
      <c r="K61" t="s">
        <v>1707</v>
      </c>
      <c r="L61">
        <v>182</v>
      </c>
      <c r="M61">
        <v>447</v>
      </c>
      <c r="N61">
        <v>184</v>
      </c>
      <c r="O61">
        <v>448</v>
      </c>
      <c r="P61" t="s">
        <v>2287</v>
      </c>
    </row>
    <row r="62" spans="1:18">
      <c r="A62" t="s">
        <v>1933</v>
      </c>
      <c r="B62" t="s">
        <v>1936</v>
      </c>
      <c r="C62" t="s">
        <v>1937</v>
      </c>
      <c r="D62" t="str">
        <f t="shared" si="0"/>
        <v>Bankera violacea 18S rRNA gene</v>
      </c>
      <c r="E62">
        <v>1</v>
      </c>
      <c r="F62">
        <v>95</v>
      </c>
      <c r="G62">
        <f t="shared" si="1"/>
        <v>95.510204081632651</v>
      </c>
      <c r="H62">
        <v>234</v>
      </c>
      <c r="I62">
        <v>245</v>
      </c>
      <c r="J62">
        <v>2</v>
      </c>
      <c r="K62" t="s">
        <v>1707</v>
      </c>
      <c r="L62">
        <v>136</v>
      </c>
      <c r="M62">
        <v>378</v>
      </c>
      <c r="N62">
        <v>143</v>
      </c>
      <c r="O62">
        <v>387</v>
      </c>
      <c r="P62" t="s">
        <v>1938</v>
      </c>
    </row>
    <row r="63" spans="1:18">
      <c r="A63" t="s">
        <v>2314</v>
      </c>
      <c r="B63" t="s">
        <v>1705</v>
      </c>
      <c r="C63" t="s">
        <v>2299</v>
      </c>
      <c r="D63" t="str">
        <f t="shared" si="0"/>
        <v>Uncultured basidiomycete isola</v>
      </c>
      <c r="E63">
        <v>1</v>
      </c>
      <c r="F63">
        <v>98</v>
      </c>
      <c r="G63">
        <f t="shared" si="1"/>
        <v>98.333333333333329</v>
      </c>
      <c r="H63">
        <v>590</v>
      </c>
      <c r="I63">
        <v>600</v>
      </c>
      <c r="J63">
        <v>2</v>
      </c>
      <c r="K63" t="s">
        <v>1707</v>
      </c>
      <c r="L63">
        <v>1</v>
      </c>
      <c r="M63">
        <v>599</v>
      </c>
      <c r="N63">
        <v>42</v>
      </c>
      <c r="O63">
        <v>641</v>
      </c>
      <c r="P63" t="s">
        <v>2315</v>
      </c>
    </row>
    <row r="64" spans="1:18">
      <c r="A64" t="s">
        <v>2722</v>
      </c>
      <c r="B64" t="s">
        <v>1705</v>
      </c>
      <c r="C64" s="3" t="s">
        <v>2714</v>
      </c>
      <c r="D64" t="str">
        <f t="shared" si="0"/>
        <v>Uncultured ectomycorrhiza (Lac</v>
      </c>
      <c r="E64">
        <v>0.54</v>
      </c>
      <c r="F64">
        <v>95</v>
      </c>
      <c r="G64">
        <f t="shared" si="1"/>
        <v>95.683453237410077</v>
      </c>
      <c r="H64">
        <v>133</v>
      </c>
      <c r="I64">
        <v>139</v>
      </c>
      <c r="J64">
        <v>2</v>
      </c>
      <c r="K64" t="s">
        <v>1707</v>
      </c>
      <c r="L64">
        <v>1</v>
      </c>
      <c r="M64">
        <v>139</v>
      </c>
      <c r="N64">
        <v>54</v>
      </c>
      <c r="O64">
        <v>191</v>
      </c>
      <c r="P64" t="s">
        <v>2724</v>
      </c>
    </row>
    <row r="65" spans="1:16">
      <c r="A65" t="s">
        <v>2711</v>
      </c>
      <c r="B65" t="s">
        <v>1705</v>
      </c>
      <c r="C65" s="3" t="s">
        <v>2696</v>
      </c>
      <c r="D65" t="str">
        <f t="shared" si="0"/>
        <v>Uncultured ectomycorrhiza (Lac</v>
      </c>
      <c r="E65">
        <v>1</v>
      </c>
      <c r="F65">
        <v>97</v>
      </c>
      <c r="G65">
        <f t="shared" si="1"/>
        <v>97.761194029850756</v>
      </c>
      <c r="H65">
        <v>655</v>
      </c>
      <c r="I65">
        <v>670</v>
      </c>
      <c r="J65">
        <v>2</v>
      </c>
      <c r="K65" t="s">
        <v>1707</v>
      </c>
      <c r="L65">
        <v>1</v>
      </c>
      <c r="M65">
        <v>670</v>
      </c>
      <c r="N65">
        <v>54</v>
      </c>
      <c r="O65">
        <v>721</v>
      </c>
      <c r="P65" t="s">
        <v>2704</v>
      </c>
    </row>
    <row r="66" spans="1:16">
      <c r="A66" t="s">
        <v>2175</v>
      </c>
      <c r="B66" t="s">
        <v>1705</v>
      </c>
      <c r="C66" s="3" t="s">
        <v>2178</v>
      </c>
      <c r="D66" t="str">
        <f t="shared" ref="D66:D129" si="2">MID(C66,SEARCH(" ",C66,1)+1,30)</f>
        <v>Cortinarius pseudobovinus vouc</v>
      </c>
      <c r="E66">
        <v>1</v>
      </c>
      <c r="F66">
        <v>94</v>
      </c>
      <c r="G66">
        <f t="shared" ref="G66:G129" si="3">H66/I66*100</f>
        <v>94.833948339483399</v>
      </c>
      <c r="H66">
        <v>514</v>
      </c>
      <c r="I66">
        <v>542</v>
      </c>
      <c r="J66">
        <v>2</v>
      </c>
      <c r="K66" t="s">
        <v>1707</v>
      </c>
      <c r="L66">
        <v>1</v>
      </c>
      <c r="M66">
        <v>542</v>
      </c>
      <c r="N66">
        <v>81</v>
      </c>
      <c r="O66">
        <v>607</v>
      </c>
      <c r="P66" t="s">
        <v>2179</v>
      </c>
    </row>
    <row r="67" spans="1:16">
      <c r="A67" t="s">
        <v>2320</v>
      </c>
      <c r="B67" t="s">
        <v>1705</v>
      </c>
      <c r="C67" s="3" t="s">
        <v>2323</v>
      </c>
      <c r="D67" t="str">
        <f t="shared" si="2"/>
        <v>Uncultured ectomycorrhiza (Lac</v>
      </c>
      <c r="E67">
        <v>1</v>
      </c>
      <c r="F67">
        <v>97</v>
      </c>
      <c r="G67">
        <f t="shared" si="3"/>
        <v>97.455089820359291</v>
      </c>
      <c r="H67">
        <v>651</v>
      </c>
      <c r="I67">
        <v>668</v>
      </c>
      <c r="J67">
        <v>2</v>
      </c>
      <c r="K67" t="s">
        <v>1707</v>
      </c>
      <c r="L67">
        <v>1</v>
      </c>
      <c r="M67">
        <v>668</v>
      </c>
      <c r="N67">
        <v>54</v>
      </c>
      <c r="O67">
        <v>721</v>
      </c>
      <c r="P67" t="s">
        <v>2324</v>
      </c>
    </row>
    <row r="68" spans="1:16">
      <c r="A68" t="s">
        <v>2700</v>
      </c>
      <c r="B68" t="s">
        <v>1705</v>
      </c>
      <c r="C68" s="3" t="s">
        <v>2323</v>
      </c>
      <c r="D68" t="str">
        <f t="shared" si="2"/>
        <v>Uncultured ectomycorrhiza (Lac</v>
      </c>
      <c r="E68">
        <v>1</v>
      </c>
      <c r="F68">
        <v>97</v>
      </c>
      <c r="G68">
        <f t="shared" si="3"/>
        <v>97.455089820359291</v>
      </c>
      <c r="H68">
        <v>651</v>
      </c>
      <c r="I68">
        <v>668</v>
      </c>
      <c r="J68">
        <v>2</v>
      </c>
      <c r="K68" t="s">
        <v>1707</v>
      </c>
      <c r="L68">
        <v>1</v>
      </c>
      <c r="M68">
        <v>668</v>
      </c>
      <c r="N68">
        <v>54</v>
      </c>
      <c r="O68">
        <v>721</v>
      </c>
      <c r="P68" t="s">
        <v>2324</v>
      </c>
    </row>
    <row r="69" spans="1:16">
      <c r="A69" t="s">
        <v>2710</v>
      </c>
      <c r="B69" t="s">
        <v>1705</v>
      </c>
      <c r="C69" s="3" t="s">
        <v>2323</v>
      </c>
      <c r="D69" t="str">
        <f t="shared" si="2"/>
        <v>Uncultured ectomycorrhiza (Lac</v>
      </c>
      <c r="E69">
        <v>1</v>
      </c>
      <c r="F69">
        <v>97</v>
      </c>
      <c r="G69">
        <f t="shared" si="3"/>
        <v>97.904191616766468</v>
      </c>
      <c r="H69">
        <v>654</v>
      </c>
      <c r="I69">
        <v>668</v>
      </c>
      <c r="J69">
        <v>2</v>
      </c>
      <c r="K69" t="s">
        <v>1707</v>
      </c>
      <c r="L69">
        <v>1</v>
      </c>
      <c r="M69">
        <v>668</v>
      </c>
      <c r="N69">
        <v>54</v>
      </c>
      <c r="O69">
        <v>721</v>
      </c>
      <c r="P69" t="s">
        <v>2324</v>
      </c>
    </row>
    <row r="70" spans="1:16">
      <c r="A70" t="s">
        <v>2511</v>
      </c>
      <c r="B70" t="s">
        <v>1705</v>
      </c>
      <c r="C70" s="3" t="s">
        <v>2514</v>
      </c>
      <c r="D70" t="str">
        <f t="shared" si="2"/>
        <v>Cortinarius neofurvolaesus vou</v>
      </c>
      <c r="E70">
        <v>0.49</v>
      </c>
      <c r="F70">
        <v>100</v>
      </c>
      <c r="G70">
        <f t="shared" si="3"/>
        <v>100</v>
      </c>
      <c r="H70">
        <v>101</v>
      </c>
      <c r="I70">
        <v>101</v>
      </c>
      <c r="J70">
        <v>2</v>
      </c>
      <c r="K70" t="s">
        <v>1707</v>
      </c>
      <c r="L70">
        <v>1</v>
      </c>
      <c r="M70">
        <v>101</v>
      </c>
      <c r="N70">
        <v>82</v>
      </c>
      <c r="O70">
        <v>182</v>
      </c>
      <c r="P70" t="s">
        <v>2515</v>
      </c>
    </row>
    <row r="71" spans="1:16">
      <c r="A71" t="s">
        <v>2815</v>
      </c>
      <c r="B71" t="s">
        <v>1705</v>
      </c>
      <c r="C71" t="s">
        <v>2818</v>
      </c>
      <c r="D71" t="str">
        <f t="shared" si="2"/>
        <v>Tricholoma sp. trh899 18S ribo</v>
      </c>
      <c r="E71">
        <v>1</v>
      </c>
      <c r="F71">
        <v>98</v>
      </c>
      <c r="G71">
        <f t="shared" si="3"/>
        <v>98.185941043083901</v>
      </c>
      <c r="H71">
        <v>433</v>
      </c>
      <c r="I71">
        <v>441</v>
      </c>
      <c r="J71">
        <v>2</v>
      </c>
      <c r="K71" t="s">
        <v>1707</v>
      </c>
      <c r="L71">
        <v>1</v>
      </c>
      <c r="M71">
        <v>436</v>
      </c>
      <c r="N71">
        <v>94</v>
      </c>
      <c r="O71">
        <v>534</v>
      </c>
      <c r="P71" t="s">
        <v>2819</v>
      </c>
    </row>
    <row r="72" spans="1:16">
      <c r="A72" t="s">
        <v>2712</v>
      </c>
      <c r="B72" t="s">
        <v>1705</v>
      </c>
      <c r="C72" s="3" t="s">
        <v>2714</v>
      </c>
      <c r="D72" t="str">
        <f t="shared" si="2"/>
        <v>Uncultured ectomycorrhiza (Lac</v>
      </c>
      <c r="E72">
        <v>0.59</v>
      </c>
      <c r="F72">
        <v>96</v>
      </c>
      <c r="G72">
        <f t="shared" si="3"/>
        <v>96.376811594202891</v>
      </c>
      <c r="H72">
        <v>133</v>
      </c>
      <c r="I72">
        <v>138</v>
      </c>
      <c r="J72">
        <v>2</v>
      </c>
      <c r="K72" t="s">
        <v>1707</v>
      </c>
      <c r="L72">
        <v>1</v>
      </c>
      <c r="M72">
        <v>138</v>
      </c>
      <c r="N72">
        <v>54</v>
      </c>
      <c r="O72">
        <v>191</v>
      </c>
      <c r="P72" t="s">
        <v>2715</v>
      </c>
    </row>
    <row r="73" spans="1:16">
      <c r="A73" t="s">
        <v>2830</v>
      </c>
      <c r="B73" t="s">
        <v>1705</v>
      </c>
      <c r="C73" t="s">
        <v>2832</v>
      </c>
      <c r="D73" t="str">
        <f t="shared" si="2"/>
        <v>Tricholoma aurantium isolate O</v>
      </c>
      <c r="E73">
        <v>1</v>
      </c>
      <c r="F73">
        <v>95</v>
      </c>
      <c r="G73">
        <f t="shared" si="3"/>
        <v>95.874587458745879</v>
      </c>
      <c r="H73">
        <v>581</v>
      </c>
      <c r="I73">
        <v>606</v>
      </c>
      <c r="J73">
        <v>2</v>
      </c>
      <c r="K73" t="s">
        <v>1707</v>
      </c>
      <c r="L73">
        <v>1</v>
      </c>
      <c r="M73">
        <v>606</v>
      </c>
      <c r="N73">
        <v>95</v>
      </c>
      <c r="O73">
        <v>698</v>
      </c>
      <c r="P73" t="s">
        <v>2833</v>
      </c>
    </row>
    <row r="74" spans="1:16">
      <c r="A74" t="s">
        <v>2840</v>
      </c>
      <c r="B74" t="s">
        <v>1705</v>
      </c>
      <c r="C74" t="s">
        <v>2821</v>
      </c>
      <c r="D74" t="str">
        <f t="shared" si="2"/>
        <v>Tricholoma focale isolate OUC9</v>
      </c>
      <c r="E74">
        <v>1</v>
      </c>
      <c r="F74">
        <v>98</v>
      </c>
      <c r="G74">
        <f t="shared" si="3"/>
        <v>98.415213946117277</v>
      </c>
      <c r="H74">
        <v>621</v>
      </c>
      <c r="I74">
        <v>631</v>
      </c>
      <c r="J74">
        <v>2</v>
      </c>
      <c r="K74" t="s">
        <v>1707</v>
      </c>
      <c r="L74">
        <v>1</v>
      </c>
      <c r="M74">
        <v>628</v>
      </c>
      <c r="N74">
        <v>239</v>
      </c>
      <c r="O74">
        <v>869</v>
      </c>
      <c r="P74" t="s">
        <v>2842</v>
      </c>
    </row>
    <row r="75" spans="1:16">
      <c r="A75" t="s">
        <v>1945</v>
      </c>
      <c r="B75" t="s">
        <v>1705</v>
      </c>
      <c r="C75" t="s">
        <v>1934</v>
      </c>
      <c r="D75" t="str">
        <f t="shared" si="2"/>
        <v xml:space="preserve">Phellodon melaleucus internal </v>
      </c>
      <c r="E75">
        <v>1</v>
      </c>
      <c r="F75">
        <v>93</v>
      </c>
      <c r="G75">
        <f t="shared" si="3"/>
        <v>93.488372093023258</v>
      </c>
      <c r="H75">
        <v>402</v>
      </c>
      <c r="I75">
        <v>430</v>
      </c>
      <c r="J75">
        <v>2</v>
      </c>
      <c r="K75" t="s">
        <v>1707</v>
      </c>
      <c r="L75">
        <v>81</v>
      </c>
      <c r="M75">
        <v>510</v>
      </c>
      <c r="N75">
        <v>113</v>
      </c>
      <c r="O75">
        <v>535</v>
      </c>
      <c r="P75" t="s">
        <v>1947</v>
      </c>
    </row>
    <row r="76" spans="1:16">
      <c r="A76" t="s">
        <v>2825</v>
      </c>
      <c r="B76" t="s">
        <v>1705</v>
      </c>
      <c r="C76" t="s">
        <v>2818</v>
      </c>
      <c r="D76" t="str">
        <f t="shared" si="2"/>
        <v>Tricholoma sp. trh899 18S ribo</v>
      </c>
      <c r="E76">
        <v>1</v>
      </c>
      <c r="F76">
        <v>98</v>
      </c>
      <c r="G76">
        <f t="shared" si="3"/>
        <v>98.202247191011239</v>
      </c>
      <c r="H76">
        <v>437</v>
      </c>
      <c r="I76">
        <v>445</v>
      </c>
      <c r="J76">
        <v>2</v>
      </c>
      <c r="K76" t="s">
        <v>1707</v>
      </c>
      <c r="L76">
        <v>1</v>
      </c>
      <c r="M76">
        <v>440</v>
      </c>
      <c r="N76">
        <v>94</v>
      </c>
      <c r="O76">
        <v>538</v>
      </c>
      <c r="P76" t="s">
        <v>2827</v>
      </c>
    </row>
    <row r="77" spans="1:16">
      <c r="A77" t="s">
        <v>1917</v>
      </c>
      <c r="B77" t="s">
        <v>1920</v>
      </c>
      <c r="C77" t="s">
        <v>1921</v>
      </c>
      <c r="D77" t="str">
        <f t="shared" si="2"/>
        <v>Uncultured ectomycorrhizal fun</v>
      </c>
      <c r="E77">
        <v>1</v>
      </c>
      <c r="F77">
        <v>98</v>
      </c>
      <c r="G77">
        <f t="shared" si="3"/>
        <v>98.320895522388057</v>
      </c>
      <c r="H77">
        <v>527</v>
      </c>
      <c r="I77">
        <v>536</v>
      </c>
      <c r="J77">
        <v>2</v>
      </c>
      <c r="K77" t="s">
        <v>1707</v>
      </c>
      <c r="L77">
        <v>1</v>
      </c>
      <c r="M77">
        <v>533</v>
      </c>
      <c r="N77">
        <v>36</v>
      </c>
      <c r="O77">
        <v>571</v>
      </c>
      <c r="P77" t="s">
        <v>1922</v>
      </c>
    </row>
    <row r="78" spans="1:16">
      <c r="A78" t="s">
        <v>2706</v>
      </c>
      <c r="B78" t="s">
        <v>1705</v>
      </c>
      <c r="C78" s="3" t="s">
        <v>2323</v>
      </c>
      <c r="D78" t="str">
        <f t="shared" si="2"/>
        <v>Uncultured ectomycorrhiza (Lac</v>
      </c>
      <c r="E78">
        <v>1</v>
      </c>
      <c r="F78">
        <v>97</v>
      </c>
      <c r="G78">
        <f t="shared" si="3"/>
        <v>97.309417040358753</v>
      </c>
      <c r="H78">
        <v>651</v>
      </c>
      <c r="I78">
        <v>669</v>
      </c>
      <c r="J78">
        <v>2</v>
      </c>
      <c r="K78" t="s">
        <v>1707</v>
      </c>
      <c r="L78">
        <v>1</v>
      </c>
      <c r="M78">
        <v>669</v>
      </c>
      <c r="N78">
        <v>54</v>
      </c>
      <c r="O78">
        <v>721</v>
      </c>
      <c r="P78" t="s">
        <v>2708</v>
      </c>
    </row>
    <row r="79" spans="1:16">
      <c r="A79" t="s">
        <v>1908</v>
      </c>
      <c r="B79" t="s">
        <v>1705</v>
      </c>
      <c r="C79" t="s">
        <v>1900</v>
      </c>
      <c r="D79" t="str">
        <f t="shared" si="2"/>
        <v>Hydnellum peckii internal tran</v>
      </c>
      <c r="E79">
        <v>0.94</v>
      </c>
      <c r="F79">
        <v>99</v>
      </c>
      <c r="G79">
        <f t="shared" si="3"/>
        <v>99.45054945054946</v>
      </c>
      <c r="H79">
        <v>181</v>
      </c>
      <c r="I79">
        <v>182</v>
      </c>
      <c r="J79">
        <v>2</v>
      </c>
      <c r="K79" t="s">
        <v>1707</v>
      </c>
      <c r="L79">
        <v>174</v>
      </c>
      <c r="M79">
        <v>355</v>
      </c>
      <c r="N79">
        <v>262</v>
      </c>
      <c r="O79">
        <v>443</v>
      </c>
      <c r="P79" t="s">
        <v>1901</v>
      </c>
    </row>
    <row r="80" spans="1:16">
      <c r="A80" t="s">
        <v>2868</v>
      </c>
      <c r="B80" t="s">
        <v>1705</v>
      </c>
      <c r="C80" t="s">
        <v>2871</v>
      </c>
      <c r="D80" t="str">
        <f t="shared" si="2"/>
        <v xml:space="preserve">Cortinarius collinitus strain </v>
      </c>
      <c r="E80">
        <v>1</v>
      </c>
      <c r="F80">
        <v>99</v>
      </c>
      <c r="G80">
        <f t="shared" si="3"/>
        <v>99.50738916256158</v>
      </c>
      <c r="H80">
        <v>606</v>
      </c>
      <c r="I80">
        <v>609</v>
      </c>
      <c r="J80">
        <v>2</v>
      </c>
      <c r="K80" t="s">
        <v>1707</v>
      </c>
      <c r="L80">
        <v>1</v>
      </c>
      <c r="M80">
        <v>609</v>
      </c>
      <c r="N80">
        <v>33</v>
      </c>
      <c r="O80">
        <v>641</v>
      </c>
      <c r="P80" t="s">
        <v>2872</v>
      </c>
    </row>
    <row r="81" spans="1:16">
      <c r="A81" t="s">
        <v>2853</v>
      </c>
      <c r="B81" t="s">
        <v>1705</v>
      </c>
      <c r="C81" t="s">
        <v>2856</v>
      </c>
      <c r="D81" t="str">
        <f t="shared" si="2"/>
        <v>Tricholoma sp. Cresc2388 18S r</v>
      </c>
      <c r="E81">
        <v>1</v>
      </c>
      <c r="F81">
        <v>99</v>
      </c>
      <c r="G81">
        <f t="shared" si="3"/>
        <v>99.826689774696703</v>
      </c>
      <c r="H81">
        <v>576</v>
      </c>
      <c r="I81">
        <v>577</v>
      </c>
      <c r="J81">
        <v>2</v>
      </c>
      <c r="K81" t="s">
        <v>1707</v>
      </c>
      <c r="L81">
        <v>1</v>
      </c>
      <c r="M81">
        <v>577</v>
      </c>
      <c r="N81">
        <v>47</v>
      </c>
      <c r="O81">
        <v>623</v>
      </c>
      <c r="P81" t="s">
        <v>2857</v>
      </c>
    </row>
    <row r="82" spans="1:16">
      <c r="A82" t="s">
        <v>2810</v>
      </c>
      <c r="B82" t="s">
        <v>1705</v>
      </c>
      <c r="C82" t="s">
        <v>2803</v>
      </c>
      <c r="D82" t="str">
        <f t="shared" si="2"/>
        <v>Tricholoma psammopus isolate K</v>
      </c>
      <c r="E82">
        <v>1</v>
      </c>
      <c r="F82">
        <v>95</v>
      </c>
      <c r="G82">
        <f t="shared" si="3"/>
        <v>95.979020979020973</v>
      </c>
      <c r="H82">
        <v>549</v>
      </c>
      <c r="I82">
        <v>572</v>
      </c>
      <c r="J82">
        <v>2</v>
      </c>
      <c r="K82" t="s">
        <v>1707</v>
      </c>
      <c r="L82">
        <v>1</v>
      </c>
      <c r="M82">
        <v>570</v>
      </c>
      <c r="N82">
        <v>65</v>
      </c>
      <c r="O82">
        <v>632</v>
      </c>
      <c r="P82" t="s">
        <v>2804</v>
      </c>
    </row>
    <row r="83" spans="1:16">
      <c r="A83" t="s">
        <v>2811</v>
      </c>
      <c r="B83" t="s">
        <v>1705</v>
      </c>
      <c r="C83" t="s">
        <v>2803</v>
      </c>
      <c r="D83" t="str">
        <f t="shared" si="2"/>
        <v>Tricholoma psammopus isolate K</v>
      </c>
      <c r="E83">
        <v>1</v>
      </c>
      <c r="F83">
        <v>95</v>
      </c>
      <c r="G83">
        <f t="shared" si="3"/>
        <v>95.979020979020973</v>
      </c>
      <c r="H83">
        <v>549</v>
      </c>
      <c r="I83">
        <v>572</v>
      </c>
      <c r="J83">
        <v>2</v>
      </c>
      <c r="K83" t="s">
        <v>1707</v>
      </c>
      <c r="L83">
        <v>1</v>
      </c>
      <c r="M83">
        <v>570</v>
      </c>
      <c r="N83">
        <v>65</v>
      </c>
      <c r="O83">
        <v>632</v>
      </c>
      <c r="P83" t="s">
        <v>2813</v>
      </c>
    </row>
    <row r="84" spans="1:16">
      <c r="A84" t="s">
        <v>2728</v>
      </c>
      <c r="B84" t="s">
        <v>1705</v>
      </c>
      <c r="C84" t="s">
        <v>2731</v>
      </c>
      <c r="D84" t="str">
        <f t="shared" si="2"/>
        <v>Uncultured ectomycorrhiza (Rus</v>
      </c>
      <c r="E84">
        <v>1</v>
      </c>
      <c r="F84">
        <v>94</v>
      </c>
      <c r="G84">
        <f t="shared" si="3"/>
        <v>94.169611307420496</v>
      </c>
      <c r="H84">
        <v>533</v>
      </c>
      <c r="I84">
        <v>566</v>
      </c>
      <c r="J84">
        <v>2</v>
      </c>
      <c r="K84" t="s">
        <v>1707</v>
      </c>
      <c r="L84">
        <v>8</v>
      </c>
      <c r="M84">
        <v>568</v>
      </c>
      <c r="N84">
        <v>33</v>
      </c>
      <c r="O84">
        <v>597</v>
      </c>
      <c r="P84" t="s">
        <v>2732</v>
      </c>
    </row>
    <row r="85" spans="1:16">
      <c r="A85" t="s">
        <v>2148</v>
      </c>
      <c r="B85" t="s">
        <v>1705</v>
      </c>
      <c r="C85" t="s">
        <v>2140</v>
      </c>
      <c r="D85" t="str">
        <f t="shared" si="2"/>
        <v>Tephrocybe ambusta strain CBS4</v>
      </c>
      <c r="E85">
        <v>1</v>
      </c>
      <c r="F85">
        <v>95</v>
      </c>
      <c r="G85">
        <f t="shared" si="3"/>
        <v>95.795246800731263</v>
      </c>
      <c r="H85">
        <v>524</v>
      </c>
      <c r="I85">
        <v>547</v>
      </c>
      <c r="J85">
        <v>2</v>
      </c>
      <c r="K85" t="s">
        <v>1707</v>
      </c>
      <c r="L85">
        <v>1</v>
      </c>
      <c r="M85">
        <v>546</v>
      </c>
      <c r="N85">
        <v>54</v>
      </c>
      <c r="O85">
        <v>598</v>
      </c>
      <c r="P85" t="s">
        <v>2150</v>
      </c>
    </row>
    <row r="86" spans="1:16">
      <c r="A86" t="s">
        <v>1927</v>
      </c>
      <c r="B86" t="s">
        <v>1705</v>
      </c>
      <c r="C86" t="s">
        <v>1900</v>
      </c>
      <c r="D86" t="str">
        <f t="shared" si="2"/>
        <v>Hydnellum peckii internal tran</v>
      </c>
      <c r="E86">
        <v>1</v>
      </c>
      <c r="F86">
        <v>91</v>
      </c>
      <c r="G86">
        <f t="shared" si="3"/>
        <v>91.17647058823529</v>
      </c>
      <c r="H86">
        <v>465</v>
      </c>
      <c r="I86">
        <v>510</v>
      </c>
      <c r="J86">
        <v>2</v>
      </c>
      <c r="K86" t="s">
        <v>1707</v>
      </c>
      <c r="L86">
        <v>16</v>
      </c>
      <c r="M86">
        <v>518</v>
      </c>
      <c r="N86">
        <v>101</v>
      </c>
      <c r="O86">
        <v>609</v>
      </c>
      <c r="P86" t="s">
        <v>1929</v>
      </c>
    </row>
    <row r="87" spans="1:16">
      <c r="A87" t="s">
        <v>2928</v>
      </c>
      <c r="B87" t="s">
        <v>1705</v>
      </c>
      <c r="C87" t="s">
        <v>2932</v>
      </c>
      <c r="D87" t="str">
        <f t="shared" si="2"/>
        <v>Laccaria laccata internal tran</v>
      </c>
      <c r="E87">
        <v>1</v>
      </c>
      <c r="F87">
        <v>98</v>
      </c>
      <c r="G87">
        <f t="shared" si="3"/>
        <v>98.724082934609243</v>
      </c>
      <c r="H87">
        <v>619</v>
      </c>
      <c r="I87">
        <v>627</v>
      </c>
      <c r="J87">
        <v>2</v>
      </c>
      <c r="K87" t="s">
        <v>1707</v>
      </c>
      <c r="L87">
        <v>1</v>
      </c>
      <c r="M87">
        <v>624</v>
      </c>
      <c r="N87">
        <v>52</v>
      </c>
      <c r="O87">
        <v>678</v>
      </c>
      <c r="P87" t="s">
        <v>2933</v>
      </c>
    </row>
    <row r="88" spans="1:16">
      <c r="A88" t="s">
        <v>1909</v>
      </c>
      <c r="B88" t="s">
        <v>1705</v>
      </c>
      <c r="C88" t="s">
        <v>1911</v>
      </c>
      <c r="D88" t="str">
        <f t="shared" si="2"/>
        <v>Thelephoroid mycorrhizal isola</v>
      </c>
      <c r="E88">
        <v>0.14000000000000001</v>
      </c>
      <c r="F88">
        <v>97</v>
      </c>
      <c r="G88">
        <f t="shared" si="3"/>
        <v>97.916666666666657</v>
      </c>
      <c r="H88">
        <v>47</v>
      </c>
      <c r="I88">
        <v>48</v>
      </c>
      <c r="J88">
        <v>2</v>
      </c>
      <c r="K88" t="s">
        <v>1707</v>
      </c>
      <c r="L88">
        <v>45</v>
      </c>
      <c r="M88">
        <v>92</v>
      </c>
      <c r="N88">
        <v>124</v>
      </c>
      <c r="O88">
        <v>171</v>
      </c>
      <c r="P88" t="s">
        <v>1912</v>
      </c>
    </row>
    <row r="89" spans="1:16">
      <c r="A89" t="s">
        <v>2154</v>
      </c>
      <c r="B89" t="s">
        <v>1705</v>
      </c>
      <c r="C89" s="3" t="s">
        <v>2157</v>
      </c>
      <c r="D89" t="str">
        <f t="shared" si="2"/>
        <v>Uncultured ectomycorrhiza (Cor</v>
      </c>
      <c r="E89">
        <v>1</v>
      </c>
      <c r="F89">
        <v>89</v>
      </c>
      <c r="G89">
        <f t="shared" si="3"/>
        <v>89.65517241379311</v>
      </c>
      <c r="H89">
        <v>468</v>
      </c>
      <c r="I89">
        <v>522</v>
      </c>
      <c r="J89">
        <v>2</v>
      </c>
      <c r="K89" t="s">
        <v>1707</v>
      </c>
      <c r="L89">
        <v>16</v>
      </c>
      <c r="M89">
        <v>534</v>
      </c>
      <c r="N89">
        <v>74</v>
      </c>
      <c r="O89">
        <v>584</v>
      </c>
      <c r="P89" t="s">
        <v>2158</v>
      </c>
    </row>
    <row r="90" spans="1:16">
      <c r="A90" t="s">
        <v>2739</v>
      </c>
      <c r="B90" t="s">
        <v>1705</v>
      </c>
      <c r="C90" t="s">
        <v>2731</v>
      </c>
      <c r="D90" t="str">
        <f t="shared" si="2"/>
        <v>Uncultured ectomycorrhiza (Rus</v>
      </c>
      <c r="E90">
        <v>1</v>
      </c>
      <c r="F90">
        <v>94</v>
      </c>
      <c r="G90">
        <f t="shared" si="3"/>
        <v>94.336283185840713</v>
      </c>
      <c r="H90">
        <v>533</v>
      </c>
      <c r="I90">
        <v>565</v>
      </c>
      <c r="J90">
        <v>2</v>
      </c>
      <c r="K90" t="s">
        <v>1707</v>
      </c>
      <c r="L90">
        <v>8</v>
      </c>
      <c r="M90">
        <v>567</v>
      </c>
      <c r="N90">
        <v>33</v>
      </c>
      <c r="O90">
        <v>597</v>
      </c>
      <c r="P90" t="s">
        <v>2741</v>
      </c>
    </row>
    <row r="91" spans="1:16">
      <c r="A91" t="s">
        <v>2847</v>
      </c>
      <c r="B91" t="s">
        <v>1705</v>
      </c>
      <c r="C91" t="s">
        <v>2832</v>
      </c>
      <c r="D91" t="str">
        <f t="shared" si="2"/>
        <v>Tricholoma aurantium isolate O</v>
      </c>
      <c r="E91">
        <v>1</v>
      </c>
      <c r="F91">
        <v>96</v>
      </c>
      <c r="G91">
        <f t="shared" si="3"/>
        <v>96</v>
      </c>
      <c r="H91">
        <v>600</v>
      </c>
      <c r="I91">
        <v>625</v>
      </c>
      <c r="J91">
        <v>2</v>
      </c>
      <c r="K91" t="s">
        <v>1707</v>
      </c>
      <c r="L91">
        <v>1</v>
      </c>
      <c r="M91">
        <v>625</v>
      </c>
      <c r="N91">
        <v>95</v>
      </c>
      <c r="O91">
        <v>718</v>
      </c>
      <c r="P91" t="s">
        <v>2849</v>
      </c>
    </row>
    <row r="92" spans="1:16">
      <c r="A92" t="s">
        <v>1959</v>
      </c>
      <c r="B92" t="s">
        <v>1705</v>
      </c>
      <c r="C92" t="s">
        <v>2803</v>
      </c>
      <c r="D92" t="str">
        <f t="shared" si="2"/>
        <v>Tricholoma psammopus isolate K</v>
      </c>
      <c r="E92">
        <v>1</v>
      </c>
      <c r="F92">
        <v>95</v>
      </c>
      <c r="G92">
        <f t="shared" si="3"/>
        <v>95.979020979020973</v>
      </c>
      <c r="H92">
        <v>549</v>
      </c>
      <c r="I92">
        <v>572</v>
      </c>
      <c r="J92">
        <v>2</v>
      </c>
      <c r="K92" t="s">
        <v>1707</v>
      </c>
      <c r="L92">
        <v>1</v>
      </c>
      <c r="M92">
        <v>570</v>
      </c>
      <c r="N92">
        <v>65</v>
      </c>
      <c r="O92">
        <v>632</v>
      </c>
      <c r="P92" t="s">
        <v>2804</v>
      </c>
    </row>
    <row r="93" spans="1:16">
      <c r="A93" t="s">
        <v>2938</v>
      </c>
      <c r="B93" t="s">
        <v>1705</v>
      </c>
      <c r="C93" s="3" t="s">
        <v>2941</v>
      </c>
      <c r="D93" t="str">
        <f t="shared" si="2"/>
        <v>Collybia cirrhata strain Tenne</v>
      </c>
      <c r="E93">
        <v>1</v>
      </c>
      <c r="F93">
        <v>96</v>
      </c>
      <c r="G93">
        <f t="shared" si="3"/>
        <v>96.411092985318106</v>
      </c>
      <c r="H93">
        <v>591</v>
      </c>
      <c r="I93">
        <v>613</v>
      </c>
      <c r="J93">
        <v>2</v>
      </c>
      <c r="K93" t="s">
        <v>1707</v>
      </c>
      <c r="L93">
        <v>1</v>
      </c>
      <c r="M93">
        <v>610</v>
      </c>
      <c r="N93">
        <v>45</v>
      </c>
      <c r="O93">
        <v>657</v>
      </c>
      <c r="P93" t="s">
        <v>2940</v>
      </c>
    </row>
    <row r="94" spans="1:16">
      <c r="A94" t="s">
        <v>2701</v>
      </c>
      <c r="B94" t="s">
        <v>1705</v>
      </c>
      <c r="C94" s="3" t="s">
        <v>2323</v>
      </c>
      <c r="D94" t="str">
        <f t="shared" si="2"/>
        <v>Uncultured ectomycorrhiza (Lac</v>
      </c>
      <c r="E94">
        <v>1</v>
      </c>
      <c r="F94">
        <v>97</v>
      </c>
      <c r="G94">
        <f t="shared" si="3"/>
        <v>97.447447447447445</v>
      </c>
      <c r="H94">
        <v>649</v>
      </c>
      <c r="I94">
        <v>666</v>
      </c>
      <c r="J94">
        <v>2</v>
      </c>
      <c r="K94" t="s">
        <v>1707</v>
      </c>
      <c r="L94">
        <v>1</v>
      </c>
      <c r="M94">
        <v>666</v>
      </c>
      <c r="N94">
        <v>54</v>
      </c>
      <c r="O94">
        <v>719</v>
      </c>
      <c r="P94" t="s">
        <v>2324</v>
      </c>
    </row>
    <row r="95" spans="1:16">
      <c r="A95" t="s">
        <v>2294</v>
      </c>
      <c r="B95" t="s">
        <v>1936</v>
      </c>
      <c r="C95" t="s">
        <v>2297</v>
      </c>
      <c r="D95" t="str">
        <f t="shared" si="2"/>
        <v>Uncultured ectomycorrhizal fun</v>
      </c>
      <c r="E95">
        <v>1</v>
      </c>
      <c r="F95">
        <v>98</v>
      </c>
      <c r="G95">
        <f t="shared" si="3"/>
        <v>98.0243161094225</v>
      </c>
      <c r="H95">
        <v>645</v>
      </c>
      <c r="I95">
        <v>658</v>
      </c>
      <c r="J95">
        <v>2</v>
      </c>
      <c r="K95" t="s">
        <v>1707</v>
      </c>
      <c r="L95">
        <v>1</v>
      </c>
      <c r="M95">
        <v>655</v>
      </c>
      <c r="N95">
        <v>66</v>
      </c>
      <c r="O95">
        <v>721</v>
      </c>
      <c r="P95" t="s">
        <v>2298</v>
      </c>
    </row>
    <row r="96" spans="1:16">
      <c r="A96" t="s">
        <v>2863</v>
      </c>
      <c r="B96" t="s">
        <v>1705</v>
      </c>
      <c r="C96" t="s">
        <v>2856</v>
      </c>
      <c r="D96" t="str">
        <f t="shared" si="2"/>
        <v>Tricholoma sp. Cresc2388 18S r</v>
      </c>
      <c r="E96">
        <v>1</v>
      </c>
      <c r="F96">
        <v>100</v>
      </c>
      <c r="G96">
        <f t="shared" si="3"/>
        <v>100</v>
      </c>
      <c r="H96">
        <v>389</v>
      </c>
      <c r="I96">
        <v>389</v>
      </c>
      <c r="J96">
        <v>2</v>
      </c>
      <c r="K96" t="s">
        <v>1707</v>
      </c>
      <c r="L96">
        <v>1</v>
      </c>
      <c r="M96">
        <v>389</v>
      </c>
      <c r="N96">
        <v>47</v>
      </c>
      <c r="O96">
        <v>435</v>
      </c>
      <c r="P96" t="s">
        <v>2865</v>
      </c>
    </row>
    <row r="97" spans="1:16">
      <c r="A97" t="s">
        <v>2532</v>
      </c>
      <c r="B97" t="s">
        <v>1705</v>
      </c>
      <c r="C97" s="3" t="s">
        <v>2535</v>
      </c>
      <c r="D97" t="str">
        <f t="shared" si="2"/>
        <v>Cortinarius delibutus specimen</v>
      </c>
      <c r="E97">
        <v>0.85</v>
      </c>
      <c r="F97">
        <v>99</v>
      </c>
      <c r="G97">
        <f t="shared" si="3"/>
        <v>99.411764705882348</v>
      </c>
      <c r="H97">
        <v>169</v>
      </c>
      <c r="I97">
        <v>170</v>
      </c>
      <c r="J97">
        <v>2</v>
      </c>
      <c r="K97" t="s">
        <v>1707</v>
      </c>
      <c r="L97">
        <v>1</v>
      </c>
      <c r="M97">
        <v>170</v>
      </c>
      <c r="N97">
        <v>36</v>
      </c>
      <c r="O97">
        <v>204</v>
      </c>
      <c r="P97" t="s">
        <v>2536</v>
      </c>
    </row>
    <row r="98" spans="1:16">
      <c r="A98" t="s">
        <v>2702</v>
      </c>
      <c r="B98" t="s">
        <v>1705</v>
      </c>
      <c r="C98" s="3" t="s">
        <v>2696</v>
      </c>
      <c r="D98" t="str">
        <f t="shared" si="2"/>
        <v>Uncultured ectomycorrhiza (Lac</v>
      </c>
      <c r="E98">
        <v>1</v>
      </c>
      <c r="F98">
        <v>97</v>
      </c>
      <c r="G98">
        <f t="shared" si="3"/>
        <v>97.744360902255636</v>
      </c>
      <c r="H98">
        <v>650</v>
      </c>
      <c r="I98">
        <v>665</v>
      </c>
      <c r="J98">
        <v>2</v>
      </c>
      <c r="K98" t="s">
        <v>1707</v>
      </c>
      <c r="L98">
        <v>1</v>
      </c>
      <c r="M98">
        <v>665</v>
      </c>
      <c r="N98">
        <v>54</v>
      </c>
      <c r="O98">
        <v>716</v>
      </c>
      <c r="P98" t="s">
        <v>2704</v>
      </c>
    </row>
    <row r="99" spans="1:16">
      <c r="A99" t="s">
        <v>2909</v>
      </c>
      <c r="B99" t="s">
        <v>1705</v>
      </c>
      <c r="C99" t="s">
        <v>2912</v>
      </c>
      <c r="D99" t="str">
        <f t="shared" si="2"/>
        <v>Laccaria bicolor isolate bic42</v>
      </c>
      <c r="E99">
        <v>1</v>
      </c>
      <c r="F99">
        <v>99</v>
      </c>
      <c r="G99">
        <f t="shared" si="3"/>
        <v>99.476439790575924</v>
      </c>
      <c r="H99">
        <v>570</v>
      </c>
      <c r="I99">
        <v>573</v>
      </c>
      <c r="J99">
        <v>2</v>
      </c>
      <c r="K99" t="s">
        <v>1707</v>
      </c>
      <c r="L99">
        <v>1</v>
      </c>
      <c r="M99">
        <v>573</v>
      </c>
      <c r="N99">
        <v>36</v>
      </c>
      <c r="O99">
        <v>608</v>
      </c>
      <c r="P99" t="s">
        <v>2913</v>
      </c>
    </row>
    <row r="100" spans="1:16">
      <c r="A100" t="s">
        <v>2500</v>
      </c>
      <c r="B100" t="s">
        <v>1705</v>
      </c>
      <c r="C100" s="3" t="s">
        <v>2503</v>
      </c>
      <c r="D100" t="str">
        <f t="shared" si="2"/>
        <v>Cortinarius brunneus var. brun</v>
      </c>
      <c r="E100">
        <v>1</v>
      </c>
      <c r="F100">
        <v>92</v>
      </c>
      <c r="G100">
        <f t="shared" si="3"/>
        <v>92.48554913294798</v>
      </c>
      <c r="H100">
        <v>480</v>
      </c>
      <c r="I100">
        <v>519</v>
      </c>
      <c r="J100">
        <v>2</v>
      </c>
      <c r="K100" t="s">
        <v>1707</v>
      </c>
      <c r="L100">
        <v>1</v>
      </c>
      <c r="M100">
        <v>518</v>
      </c>
      <c r="N100">
        <v>34</v>
      </c>
      <c r="O100">
        <v>541</v>
      </c>
      <c r="P100" t="s">
        <v>2504</v>
      </c>
    </row>
    <row r="101" spans="1:16">
      <c r="A101" t="s">
        <v>2186</v>
      </c>
      <c r="B101" t="s">
        <v>1705</v>
      </c>
      <c r="C101" t="s">
        <v>2189</v>
      </c>
      <c r="D101" t="str">
        <f t="shared" si="2"/>
        <v>Cortinarius laniger voucher TU</v>
      </c>
      <c r="E101">
        <v>1</v>
      </c>
      <c r="F101">
        <v>99</v>
      </c>
      <c r="G101">
        <f t="shared" si="3"/>
        <v>99.624060150375939</v>
      </c>
      <c r="H101">
        <v>530</v>
      </c>
      <c r="I101">
        <v>532</v>
      </c>
      <c r="J101">
        <v>2</v>
      </c>
      <c r="K101" t="s">
        <v>1707</v>
      </c>
      <c r="L101">
        <v>1</v>
      </c>
      <c r="M101">
        <v>532</v>
      </c>
      <c r="N101">
        <v>85</v>
      </c>
      <c r="O101">
        <v>616</v>
      </c>
      <c r="P101" t="s">
        <v>2188</v>
      </c>
    </row>
    <row r="102" spans="1:16">
      <c r="A102" t="s">
        <v>2303</v>
      </c>
      <c r="B102" t="s">
        <v>1705</v>
      </c>
      <c r="C102" t="s">
        <v>2306</v>
      </c>
      <c r="D102" t="str">
        <f t="shared" si="2"/>
        <v>Lactarius uvidus 18S ribosomal</v>
      </c>
      <c r="E102">
        <v>1</v>
      </c>
      <c r="F102">
        <v>96</v>
      </c>
      <c r="G102">
        <f t="shared" si="3"/>
        <v>96.087636932707355</v>
      </c>
      <c r="H102">
        <v>614</v>
      </c>
      <c r="I102">
        <v>639</v>
      </c>
      <c r="J102">
        <v>2</v>
      </c>
      <c r="K102" t="s">
        <v>1707</v>
      </c>
      <c r="L102">
        <v>12</v>
      </c>
      <c r="M102">
        <v>648</v>
      </c>
      <c r="N102">
        <v>77</v>
      </c>
      <c r="O102">
        <v>712</v>
      </c>
      <c r="P102" t="s">
        <v>2307</v>
      </c>
    </row>
    <row r="103" spans="1:16">
      <c r="A103" t="s">
        <v>2920</v>
      </c>
      <c r="B103" t="s">
        <v>1705</v>
      </c>
      <c r="C103" t="s">
        <v>2912</v>
      </c>
      <c r="D103" t="str">
        <f t="shared" si="2"/>
        <v>Laccaria bicolor isolate bic42</v>
      </c>
      <c r="E103">
        <v>1</v>
      </c>
      <c r="F103">
        <v>99</v>
      </c>
      <c r="G103">
        <f t="shared" si="3"/>
        <v>99.651567944250871</v>
      </c>
      <c r="H103">
        <v>572</v>
      </c>
      <c r="I103">
        <v>574</v>
      </c>
      <c r="J103">
        <v>2</v>
      </c>
      <c r="K103" t="s">
        <v>1707</v>
      </c>
      <c r="L103">
        <v>1</v>
      </c>
      <c r="M103">
        <v>574</v>
      </c>
      <c r="N103">
        <v>36</v>
      </c>
      <c r="O103">
        <v>609</v>
      </c>
      <c r="P103" t="s">
        <v>2922</v>
      </c>
    </row>
    <row r="104" spans="1:16">
      <c r="A104" t="s">
        <v>2889</v>
      </c>
      <c r="B104" t="s">
        <v>1705</v>
      </c>
      <c r="C104" t="s">
        <v>2892</v>
      </c>
      <c r="D104" t="str">
        <f t="shared" si="2"/>
        <v>Coprinus micaceus KACC500403 i</v>
      </c>
      <c r="E104">
        <v>0.99</v>
      </c>
      <c r="F104">
        <v>97</v>
      </c>
      <c r="G104">
        <f t="shared" si="3"/>
        <v>97.61904761904762</v>
      </c>
      <c r="H104">
        <v>205</v>
      </c>
      <c r="I104">
        <v>210</v>
      </c>
      <c r="J104">
        <v>2</v>
      </c>
      <c r="K104" t="s">
        <v>1707</v>
      </c>
      <c r="L104">
        <v>199</v>
      </c>
      <c r="M104">
        <v>407</v>
      </c>
      <c r="N104">
        <v>221</v>
      </c>
      <c r="O104">
        <v>430</v>
      </c>
      <c r="P104" t="s">
        <v>2893</v>
      </c>
    </row>
    <row r="105" spans="1:16">
      <c r="A105" t="s">
        <v>2165</v>
      </c>
      <c r="B105" t="s">
        <v>1705</v>
      </c>
      <c r="C105" t="s">
        <v>2168</v>
      </c>
      <c r="D105" t="str">
        <f t="shared" si="2"/>
        <v>Uncultured ectomycorrhiza (Bas</v>
      </c>
      <c r="E105">
        <v>1</v>
      </c>
      <c r="F105">
        <v>90</v>
      </c>
      <c r="G105">
        <f t="shared" si="3"/>
        <v>90.40590405904058</v>
      </c>
      <c r="H105">
        <v>490</v>
      </c>
      <c r="I105">
        <v>542</v>
      </c>
      <c r="J105">
        <v>2</v>
      </c>
      <c r="K105" t="s">
        <v>1707</v>
      </c>
      <c r="L105">
        <v>1</v>
      </c>
      <c r="M105">
        <v>535</v>
      </c>
      <c r="N105">
        <v>82</v>
      </c>
      <c r="O105">
        <v>609</v>
      </c>
      <c r="P105" t="s">
        <v>2169</v>
      </c>
    </row>
    <row r="106" spans="1:16">
      <c r="A106" t="s">
        <v>2900</v>
      </c>
      <c r="B106" t="s">
        <v>1705</v>
      </c>
      <c r="C106" t="s">
        <v>2903</v>
      </c>
      <c r="D106" t="str">
        <f t="shared" si="2"/>
        <v>Hebeloma ammophilum strain NP1</v>
      </c>
      <c r="E106">
        <v>1</v>
      </c>
      <c r="F106">
        <v>99</v>
      </c>
      <c r="G106">
        <f t="shared" si="3"/>
        <v>99.203821656050948</v>
      </c>
      <c r="H106">
        <v>623</v>
      </c>
      <c r="I106">
        <v>628</v>
      </c>
      <c r="J106">
        <v>2</v>
      </c>
      <c r="K106" t="s">
        <v>1707</v>
      </c>
      <c r="L106">
        <v>1</v>
      </c>
      <c r="M106">
        <v>628</v>
      </c>
      <c r="N106">
        <v>15</v>
      </c>
      <c r="O106">
        <v>641</v>
      </c>
      <c r="P106" t="s">
        <v>2902</v>
      </c>
    </row>
    <row r="107" spans="1:16">
      <c r="A107" t="s">
        <v>2522</v>
      </c>
      <c r="B107" t="s">
        <v>1705</v>
      </c>
      <c r="C107" t="s">
        <v>2525</v>
      </c>
      <c r="D107" t="str">
        <f t="shared" si="2"/>
        <v>Cortinarius armeniacus voucher</v>
      </c>
      <c r="E107">
        <v>0.25</v>
      </c>
      <c r="F107">
        <v>100</v>
      </c>
      <c r="G107">
        <f t="shared" si="3"/>
        <v>100</v>
      </c>
      <c r="H107">
        <v>60</v>
      </c>
      <c r="I107">
        <v>60</v>
      </c>
      <c r="J107">
        <v>2</v>
      </c>
      <c r="K107" t="s">
        <v>1707</v>
      </c>
      <c r="L107">
        <v>1</v>
      </c>
      <c r="M107">
        <v>60</v>
      </c>
      <c r="N107">
        <v>74</v>
      </c>
      <c r="O107">
        <v>133</v>
      </c>
      <c r="P107" t="s">
        <v>2526</v>
      </c>
    </row>
    <row r="108" spans="1:16">
      <c r="A108" t="s">
        <v>2878</v>
      </c>
      <c r="B108" t="s">
        <v>1705</v>
      </c>
      <c r="C108" t="s">
        <v>2881</v>
      </c>
      <c r="D108" t="str">
        <f t="shared" si="2"/>
        <v xml:space="preserve">Cortinarius varius TUB 011413 </v>
      </c>
      <c r="E108">
        <v>1</v>
      </c>
      <c r="F108">
        <v>96</v>
      </c>
      <c r="G108">
        <f t="shared" si="3"/>
        <v>96.518375241779495</v>
      </c>
      <c r="H108">
        <v>499</v>
      </c>
      <c r="I108">
        <v>517</v>
      </c>
      <c r="J108">
        <v>2</v>
      </c>
      <c r="K108" t="s">
        <v>1707</v>
      </c>
      <c r="L108">
        <v>1</v>
      </c>
      <c r="M108">
        <v>516</v>
      </c>
      <c r="N108">
        <v>77</v>
      </c>
      <c r="O108">
        <v>593</v>
      </c>
      <c r="P108" t="s">
        <v>2882</v>
      </c>
    </row>
    <row r="109" spans="1:16">
      <c r="A109" t="s">
        <v>2809</v>
      </c>
      <c r="B109" t="s">
        <v>1705</v>
      </c>
      <c r="C109" t="s">
        <v>2803</v>
      </c>
      <c r="D109" t="str">
        <f t="shared" si="2"/>
        <v>Tricholoma psammopus isolate K</v>
      </c>
      <c r="E109">
        <v>1</v>
      </c>
      <c r="F109">
        <v>96</v>
      </c>
      <c r="G109">
        <f t="shared" si="3"/>
        <v>96.328671328671334</v>
      </c>
      <c r="H109">
        <v>551</v>
      </c>
      <c r="I109">
        <v>572</v>
      </c>
      <c r="J109">
        <v>2</v>
      </c>
      <c r="K109" t="s">
        <v>1707</v>
      </c>
      <c r="L109">
        <v>1</v>
      </c>
      <c r="M109">
        <v>570</v>
      </c>
      <c r="N109">
        <v>65</v>
      </c>
      <c r="O109">
        <v>632</v>
      </c>
      <c r="P109" t="s">
        <v>2804</v>
      </c>
    </row>
    <row r="110" spans="1:16">
      <c r="A110" t="s">
        <v>2491</v>
      </c>
      <c r="B110" t="s">
        <v>1705</v>
      </c>
      <c r="C110" s="3" t="s">
        <v>2494</v>
      </c>
      <c r="D110" t="str">
        <f t="shared" si="2"/>
        <v>Uncultured ectomycorrhiza (Cor</v>
      </c>
      <c r="E110">
        <v>1</v>
      </c>
      <c r="F110">
        <v>98</v>
      </c>
      <c r="G110">
        <f t="shared" si="3"/>
        <v>98.664122137404576</v>
      </c>
      <c r="H110">
        <v>517</v>
      </c>
      <c r="I110">
        <v>524</v>
      </c>
      <c r="J110">
        <v>2</v>
      </c>
      <c r="K110" t="s">
        <v>1707</v>
      </c>
      <c r="L110">
        <v>1</v>
      </c>
      <c r="M110">
        <v>523</v>
      </c>
      <c r="N110">
        <v>62</v>
      </c>
      <c r="O110">
        <v>583</v>
      </c>
      <c r="P110" t="s">
        <v>2495</v>
      </c>
    </row>
    <row r="111" spans="1:16">
      <c r="A111" t="s">
        <v>2745</v>
      </c>
      <c r="B111" t="s">
        <v>1705</v>
      </c>
      <c r="C111" t="s">
        <v>2748</v>
      </c>
      <c r="D111" t="str">
        <f t="shared" si="2"/>
        <v>Russula californiensis 18S rib</v>
      </c>
      <c r="E111">
        <v>1</v>
      </c>
      <c r="F111">
        <v>96</v>
      </c>
      <c r="G111">
        <f t="shared" si="3"/>
        <v>96.739130434782609</v>
      </c>
      <c r="H111">
        <v>356</v>
      </c>
      <c r="I111">
        <v>368</v>
      </c>
      <c r="J111">
        <v>2</v>
      </c>
      <c r="K111" t="s">
        <v>1707</v>
      </c>
      <c r="L111">
        <v>1</v>
      </c>
      <c r="M111">
        <v>366</v>
      </c>
      <c r="N111">
        <v>39</v>
      </c>
      <c r="O111">
        <v>405</v>
      </c>
      <c r="P111" t="s">
        <v>2749</v>
      </c>
    </row>
    <row r="112" spans="1:16">
      <c r="A112" t="s">
        <v>1897</v>
      </c>
      <c r="B112" t="s">
        <v>1705</v>
      </c>
      <c r="C112" t="s">
        <v>1902</v>
      </c>
      <c r="D112" t="str">
        <f t="shared" si="2"/>
        <v>Hydnellum ferrugineum internal</v>
      </c>
      <c r="E112">
        <v>0.94</v>
      </c>
      <c r="F112">
        <v>99</v>
      </c>
      <c r="G112">
        <f t="shared" si="3"/>
        <v>99.45054945054946</v>
      </c>
      <c r="H112">
        <v>181</v>
      </c>
      <c r="I112">
        <v>182</v>
      </c>
      <c r="J112">
        <v>3</v>
      </c>
      <c r="K112" t="s">
        <v>1707</v>
      </c>
      <c r="L112">
        <v>174</v>
      </c>
      <c r="M112">
        <v>355</v>
      </c>
      <c r="N112">
        <v>279</v>
      </c>
      <c r="O112">
        <v>460</v>
      </c>
      <c r="P112" t="s">
        <v>1903</v>
      </c>
    </row>
    <row r="113" spans="1:16">
      <c r="A113" t="s">
        <v>2272</v>
      </c>
      <c r="B113" t="s">
        <v>1705</v>
      </c>
      <c r="C113" t="s">
        <v>2277</v>
      </c>
      <c r="D113" t="str">
        <f t="shared" si="2"/>
        <v>Polyporus varius CulTENN7922 1</v>
      </c>
      <c r="E113">
        <v>1</v>
      </c>
      <c r="F113">
        <v>98</v>
      </c>
      <c r="G113">
        <f t="shared" si="3"/>
        <v>98.461538461538467</v>
      </c>
      <c r="H113">
        <v>256</v>
      </c>
      <c r="I113">
        <v>260</v>
      </c>
      <c r="J113">
        <v>3</v>
      </c>
      <c r="K113" t="s">
        <v>1707</v>
      </c>
      <c r="L113">
        <v>128</v>
      </c>
      <c r="M113">
        <v>387</v>
      </c>
      <c r="N113">
        <v>161</v>
      </c>
      <c r="O113">
        <v>420</v>
      </c>
      <c r="P113" t="s">
        <v>2278</v>
      </c>
    </row>
    <row r="114" spans="1:16">
      <c r="A114" t="s">
        <v>2137</v>
      </c>
      <c r="B114" t="s">
        <v>1705</v>
      </c>
      <c r="C114" t="s">
        <v>2142</v>
      </c>
      <c r="D114" t="str">
        <f t="shared" si="2"/>
        <v>Tephrocybe ambusta strain CBS4</v>
      </c>
      <c r="E114">
        <v>1</v>
      </c>
      <c r="F114">
        <v>95</v>
      </c>
      <c r="G114">
        <f t="shared" si="3"/>
        <v>95.612431444241324</v>
      </c>
      <c r="H114">
        <v>523</v>
      </c>
      <c r="I114">
        <v>547</v>
      </c>
      <c r="J114">
        <v>3</v>
      </c>
      <c r="K114" t="s">
        <v>1707</v>
      </c>
      <c r="L114">
        <v>1</v>
      </c>
      <c r="M114">
        <v>546</v>
      </c>
      <c r="N114">
        <v>54</v>
      </c>
      <c r="O114">
        <v>597</v>
      </c>
      <c r="P114" t="s">
        <v>2143</v>
      </c>
    </row>
    <row r="115" spans="1:16">
      <c r="A115" t="s">
        <v>1952</v>
      </c>
      <c r="B115" t="s">
        <v>1705</v>
      </c>
      <c r="C115" s="3" t="s">
        <v>1956</v>
      </c>
      <c r="D115" t="str">
        <f t="shared" si="2"/>
        <v>Sarcodon imbricatus UPS F-1070</v>
      </c>
      <c r="E115">
        <v>1</v>
      </c>
      <c r="F115">
        <v>98</v>
      </c>
      <c r="G115">
        <f t="shared" si="3"/>
        <v>98.813056379821958</v>
      </c>
      <c r="H115">
        <v>666</v>
      </c>
      <c r="I115">
        <v>674</v>
      </c>
      <c r="J115">
        <v>3</v>
      </c>
      <c r="K115" t="s">
        <v>1707</v>
      </c>
      <c r="L115">
        <v>6</v>
      </c>
      <c r="M115">
        <v>678</v>
      </c>
      <c r="N115">
        <v>68</v>
      </c>
      <c r="O115">
        <v>739</v>
      </c>
      <c r="P115" t="s">
        <v>1954</v>
      </c>
    </row>
    <row r="116" spans="1:16">
      <c r="A116" t="s">
        <v>2283</v>
      </c>
      <c r="B116" t="s">
        <v>1705</v>
      </c>
      <c r="C116" t="s">
        <v>2288</v>
      </c>
      <c r="D116" t="str">
        <f t="shared" si="2"/>
        <v xml:space="preserve">Cyphellostereum laeve isolate </v>
      </c>
      <c r="E116">
        <v>0.93</v>
      </c>
      <c r="F116">
        <v>100</v>
      </c>
      <c r="G116">
        <f t="shared" si="3"/>
        <v>100</v>
      </c>
      <c r="H116">
        <v>177</v>
      </c>
      <c r="I116">
        <v>177</v>
      </c>
      <c r="J116">
        <v>3</v>
      </c>
      <c r="K116" t="s">
        <v>1707</v>
      </c>
      <c r="L116">
        <v>179</v>
      </c>
      <c r="M116">
        <v>355</v>
      </c>
      <c r="N116">
        <v>143</v>
      </c>
      <c r="O116">
        <v>319</v>
      </c>
      <c r="P116" t="s">
        <v>2289</v>
      </c>
    </row>
    <row r="117" spans="1:16">
      <c r="A117" t="s">
        <v>1933</v>
      </c>
      <c r="B117" t="s">
        <v>1705</v>
      </c>
      <c r="C117" t="s">
        <v>1939</v>
      </c>
      <c r="D117" t="str">
        <f t="shared" si="2"/>
        <v>Uncultured fungus isolate RFLP</v>
      </c>
      <c r="E117">
        <v>0.97</v>
      </c>
      <c r="F117">
        <v>98</v>
      </c>
      <c r="G117">
        <f t="shared" si="3"/>
        <v>98.492462311557787</v>
      </c>
      <c r="H117">
        <v>196</v>
      </c>
      <c r="I117">
        <v>199</v>
      </c>
      <c r="J117">
        <v>3</v>
      </c>
      <c r="K117" t="s">
        <v>1707</v>
      </c>
      <c r="L117">
        <v>176</v>
      </c>
      <c r="M117">
        <v>373</v>
      </c>
      <c r="N117">
        <v>237</v>
      </c>
      <c r="O117">
        <v>435</v>
      </c>
      <c r="P117" t="s">
        <v>1940</v>
      </c>
    </row>
    <row r="118" spans="1:16">
      <c r="A118" t="s">
        <v>2314</v>
      </c>
      <c r="B118" t="s">
        <v>1705</v>
      </c>
      <c r="C118" t="s">
        <v>2316</v>
      </c>
      <c r="D118" t="str">
        <f t="shared" si="2"/>
        <v>Uncultured ectomycorrhiza (Rus</v>
      </c>
      <c r="E118">
        <v>1</v>
      </c>
      <c r="F118">
        <v>97</v>
      </c>
      <c r="G118">
        <f t="shared" si="3"/>
        <v>97.833333333333343</v>
      </c>
      <c r="H118">
        <v>587</v>
      </c>
      <c r="I118">
        <v>600</v>
      </c>
      <c r="J118">
        <v>3</v>
      </c>
      <c r="K118" t="s">
        <v>1707</v>
      </c>
      <c r="L118">
        <v>1</v>
      </c>
      <c r="M118">
        <v>599</v>
      </c>
      <c r="N118">
        <v>35</v>
      </c>
      <c r="O118">
        <v>634</v>
      </c>
      <c r="P118" t="s">
        <v>2317</v>
      </c>
    </row>
    <row r="119" spans="1:16">
      <c r="A119" t="s">
        <v>2722</v>
      </c>
      <c r="B119" t="s">
        <v>1705</v>
      </c>
      <c r="C119" s="3" t="s">
        <v>2716</v>
      </c>
      <c r="D119" t="str">
        <f t="shared" si="2"/>
        <v>Uncultured ectomycorrhiza (Lac</v>
      </c>
      <c r="E119">
        <v>0.54</v>
      </c>
      <c r="F119">
        <v>95</v>
      </c>
      <c r="G119">
        <f t="shared" si="3"/>
        <v>95.683453237410077</v>
      </c>
      <c r="H119">
        <v>133</v>
      </c>
      <c r="I119">
        <v>139</v>
      </c>
      <c r="J119">
        <v>3</v>
      </c>
      <c r="K119" t="s">
        <v>1707</v>
      </c>
      <c r="L119">
        <v>1</v>
      </c>
      <c r="M119">
        <v>139</v>
      </c>
      <c r="N119">
        <v>74</v>
      </c>
      <c r="O119">
        <v>211</v>
      </c>
      <c r="P119" t="s">
        <v>2725</v>
      </c>
    </row>
    <row r="120" spans="1:16">
      <c r="A120" t="s">
        <v>2711</v>
      </c>
      <c r="B120" t="s">
        <v>1705</v>
      </c>
      <c r="C120" s="3" t="s">
        <v>2698</v>
      </c>
      <c r="D120" t="str">
        <f t="shared" si="2"/>
        <v>Uncultured ectomycorrhiza (Lac</v>
      </c>
      <c r="E120">
        <v>1</v>
      </c>
      <c r="F120">
        <v>97</v>
      </c>
      <c r="G120">
        <f t="shared" si="3"/>
        <v>97.761194029850756</v>
      </c>
      <c r="H120">
        <v>655</v>
      </c>
      <c r="I120">
        <v>670</v>
      </c>
      <c r="J120">
        <v>3</v>
      </c>
      <c r="K120" t="s">
        <v>1707</v>
      </c>
      <c r="L120">
        <v>1</v>
      </c>
      <c r="M120">
        <v>670</v>
      </c>
      <c r="N120">
        <v>54</v>
      </c>
      <c r="O120">
        <v>721</v>
      </c>
      <c r="P120" t="s">
        <v>2703</v>
      </c>
    </row>
    <row r="121" spans="1:16">
      <c r="A121" t="s">
        <v>2175</v>
      </c>
      <c r="B121" t="s">
        <v>1705</v>
      </c>
      <c r="C121" t="s">
        <v>2180</v>
      </c>
      <c r="D121" t="str">
        <f t="shared" si="2"/>
        <v>Ectomycorrhizal root tip (Cort</v>
      </c>
      <c r="E121">
        <v>1</v>
      </c>
      <c r="F121">
        <v>95</v>
      </c>
      <c r="G121">
        <f t="shared" si="3"/>
        <v>95.471698113207552</v>
      </c>
      <c r="H121">
        <v>506</v>
      </c>
      <c r="I121">
        <v>530</v>
      </c>
      <c r="J121">
        <v>3</v>
      </c>
      <c r="K121" t="s">
        <v>1707</v>
      </c>
      <c r="L121">
        <v>1</v>
      </c>
      <c r="M121">
        <v>527</v>
      </c>
      <c r="N121">
        <v>33</v>
      </c>
      <c r="O121">
        <v>552</v>
      </c>
      <c r="P121" t="s">
        <v>2181</v>
      </c>
    </row>
    <row r="122" spans="1:16">
      <c r="A122" t="s">
        <v>2320</v>
      </c>
      <c r="B122" t="s">
        <v>1705</v>
      </c>
      <c r="C122" s="3" t="s">
        <v>2696</v>
      </c>
      <c r="D122" t="str">
        <f t="shared" si="2"/>
        <v>Uncultured ectomycorrhiza (Lac</v>
      </c>
      <c r="E122">
        <v>1</v>
      </c>
      <c r="F122">
        <v>97</v>
      </c>
      <c r="G122">
        <f t="shared" si="3"/>
        <v>97.455089820359291</v>
      </c>
      <c r="H122">
        <v>651</v>
      </c>
      <c r="I122">
        <v>668</v>
      </c>
      <c r="J122">
        <v>3</v>
      </c>
      <c r="K122" t="s">
        <v>1707</v>
      </c>
      <c r="L122">
        <v>1</v>
      </c>
      <c r="M122">
        <v>668</v>
      </c>
      <c r="N122">
        <v>54</v>
      </c>
      <c r="O122">
        <v>721</v>
      </c>
      <c r="P122" t="s">
        <v>2697</v>
      </c>
    </row>
    <row r="123" spans="1:16">
      <c r="A123" t="s">
        <v>2700</v>
      </c>
      <c r="B123" t="s">
        <v>1705</v>
      </c>
      <c r="C123" s="3" t="s">
        <v>2696</v>
      </c>
      <c r="D123" t="str">
        <f t="shared" si="2"/>
        <v>Uncultured ectomycorrhiza (Lac</v>
      </c>
      <c r="E123">
        <v>1</v>
      </c>
      <c r="F123">
        <v>97</v>
      </c>
      <c r="G123">
        <f t="shared" si="3"/>
        <v>97.455089820359291</v>
      </c>
      <c r="H123">
        <v>651</v>
      </c>
      <c r="I123">
        <v>668</v>
      </c>
      <c r="J123">
        <v>3</v>
      </c>
      <c r="K123" t="s">
        <v>1707</v>
      </c>
      <c r="L123">
        <v>1</v>
      </c>
      <c r="M123">
        <v>668</v>
      </c>
      <c r="N123">
        <v>54</v>
      </c>
      <c r="O123">
        <v>721</v>
      </c>
      <c r="P123" t="s">
        <v>2697</v>
      </c>
    </row>
    <row r="124" spans="1:16">
      <c r="A124" t="s">
        <v>2710</v>
      </c>
      <c r="B124" t="s">
        <v>1705</v>
      </c>
      <c r="C124" s="3" t="s">
        <v>2696</v>
      </c>
      <c r="D124" t="str">
        <f t="shared" si="2"/>
        <v>Uncultured ectomycorrhiza (Lac</v>
      </c>
      <c r="E124">
        <v>1</v>
      </c>
      <c r="F124">
        <v>97</v>
      </c>
      <c r="G124">
        <f t="shared" si="3"/>
        <v>97.904191616766468</v>
      </c>
      <c r="H124">
        <v>654</v>
      </c>
      <c r="I124">
        <v>668</v>
      </c>
      <c r="J124">
        <v>3</v>
      </c>
      <c r="K124" t="s">
        <v>1707</v>
      </c>
      <c r="L124">
        <v>1</v>
      </c>
      <c r="M124">
        <v>668</v>
      </c>
      <c r="N124">
        <v>54</v>
      </c>
      <c r="O124">
        <v>721</v>
      </c>
      <c r="P124" t="s">
        <v>2697</v>
      </c>
    </row>
    <row r="125" spans="1:16">
      <c r="A125" t="s">
        <v>2511</v>
      </c>
      <c r="B125" t="s">
        <v>1705</v>
      </c>
      <c r="C125" s="3" t="s">
        <v>2516</v>
      </c>
      <c r="D125" t="str">
        <f t="shared" si="2"/>
        <v>Cortinarius neofurvolaesus vou</v>
      </c>
      <c r="E125">
        <v>0.49</v>
      </c>
      <c r="F125">
        <v>100</v>
      </c>
      <c r="G125">
        <f t="shared" si="3"/>
        <v>100</v>
      </c>
      <c r="H125">
        <v>101</v>
      </c>
      <c r="I125">
        <v>101</v>
      </c>
      <c r="J125">
        <v>3</v>
      </c>
      <c r="K125" t="s">
        <v>1707</v>
      </c>
      <c r="L125">
        <v>1</v>
      </c>
      <c r="M125">
        <v>101</v>
      </c>
      <c r="N125">
        <v>48</v>
      </c>
      <c r="O125">
        <v>148</v>
      </c>
      <c r="P125" t="s">
        <v>2517</v>
      </c>
    </row>
    <row r="126" spans="1:16">
      <c r="A126" t="s">
        <v>2815</v>
      </c>
      <c r="B126" t="s">
        <v>1705</v>
      </c>
      <c r="C126" t="s">
        <v>2820</v>
      </c>
      <c r="D126" t="str">
        <f t="shared" si="2"/>
        <v>Tricholoma sp. trh883 18S ribo</v>
      </c>
      <c r="E126">
        <v>1</v>
      </c>
      <c r="F126">
        <v>98</v>
      </c>
      <c r="G126">
        <f t="shared" si="3"/>
        <v>98.185941043083901</v>
      </c>
      <c r="H126">
        <v>433</v>
      </c>
      <c r="I126">
        <v>441</v>
      </c>
      <c r="J126">
        <v>3</v>
      </c>
      <c r="K126" t="s">
        <v>1707</v>
      </c>
      <c r="L126">
        <v>1</v>
      </c>
      <c r="M126">
        <v>436</v>
      </c>
      <c r="N126">
        <v>94</v>
      </c>
      <c r="O126">
        <v>534</v>
      </c>
      <c r="P126" t="s">
        <v>2819</v>
      </c>
    </row>
    <row r="127" spans="1:16">
      <c r="A127" t="s">
        <v>2712</v>
      </c>
      <c r="B127" t="s">
        <v>1705</v>
      </c>
      <c r="C127" s="3" t="s">
        <v>2716</v>
      </c>
      <c r="D127" t="str">
        <f t="shared" si="2"/>
        <v>Uncultured ectomycorrhiza (Lac</v>
      </c>
      <c r="E127">
        <v>0.59</v>
      </c>
      <c r="F127">
        <v>96</v>
      </c>
      <c r="G127">
        <f t="shared" si="3"/>
        <v>96.376811594202891</v>
      </c>
      <c r="H127">
        <v>133</v>
      </c>
      <c r="I127">
        <v>138</v>
      </c>
      <c r="J127">
        <v>3</v>
      </c>
      <c r="K127" t="s">
        <v>1707</v>
      </c>
      <c r="L127">
        <v>1</v>
      </c>
      <c r="M127">
        <v>138</v>
      </c>
      <c r="N127">
        <v>74</v>
      </c>
      <c r="O127">
        <v>211</v>
      </c>
      <c r="P127" t="s">
        <v>2717</v>
      </c>
    </row>
    <row r="128" spans="1:16">
      <c r="A128" t="s">
        <v>2830</v>
      </c>
      <c r="B128" t="s">
        <v>1705</v>
      </c>
      <c r="C128" t="s">
        <v>2834</v>
      </c>
      <c r="D128" t="str">
        <f t="shared" si="2"/>
        <v>Tricholoma aurantium isolate H</v>
      </c>
      <c r="E128">
        <v>1</v>
      </c>
      <c r="F128">
        <v>95</v>
      </c>
      <c r="G128">
        <f t="shared" si="3"/>
        <v>95.863309352517987</v>
      </c>
      <c r="H128">
        <v>533</v>
      </c>
      <c r="I128">
        <v>556</v>
      </c>
      <c r="J128">
        <v>3</v>
      </c>
      <c r="K128" t="s">
        <v>1707</v>
      </c>
      <c r="L128">
        <v>1</v>
      </c>
      <c r="M128">
        <v>556</v>
      </c>
      <c r="N128">
        <v>50</v>
      </c>
      <c r="O128">
        <v>603</v>
      </c>
      <c r="P128" t="s">
        <v>2835</v>
      </c>
    </row>
    <row r="129" spans="1:16">
      <c r="A129" t="s">
        <v>2840</v>
      </c>
      <c r="B129" t="s">
        <v>1705</v>
      </c>
      <c r="C129" t="s">
        <v>2823</v>
      </c>
      <c r="D129" t="str">
        <f t="shared" si="2"/>
        <v>Tricholoma focale trh909 18S r</v>
      </c>
      <c r="E129">
        <v>1</v>
      </c>
      <c r="F129">
        <v>98</v>
      </c>
      <c r="G129">
        <f t="shared" si="3"/>
        <v>98.415213946117277</v>
      </c>
      <c r="H129">
        <v>621</v>
      </c>
      <c r="I129">
        <v>631</v>
      </c>
      <c r="J129">
        <v>3</v>
      </c>
      <c r="K129" t="s">
        <v>1707</v>
      </c>
      <c r="L129">
        <v>1</v>
      </c>
      <c r="M129">
        <v>628</v>
      </c>
      <c r="N129">
        <v>90</v>
      </c>
      <c r="O129">
        <v>720</v>
      </c>
      <c r="P129" t="s">
        <v>2843</v>
      </c>
    </row>
    <row r="130" spans="1:16">
      <c r="A130" t="s">
        <v>1945</v>
      </c>
      <c r="B130" t="s">
        <v>1705</v>
      </c>
      <c r="C130" t="s">
        <v>1904</v>
      </c>
      <c r="D130" t="str">
        <f t="shared" ref="D130:D193" si="4">MID(C130,SEARCH(" ",C130,1)+1,30)</f>
        <v>Hydnellum cyanopodium internal</v>
      </c>
      <c r="E130">
        <v>0.96</v>
      </c>
      <c r="F130">
        <v>98</v>
      </c>
      <c r="G130">
        <f t="shared" ref="G130:G193" si="5">H130/I130*100</f>
        <v>98.484848484848484</v>
      </c>
      <c r="H130">
        <v>195</v>
      </c>
      <c r="I130">
        <v>198</v>
      </c>
      <c r="J130">
        <v>3</v>
      </c>
      <c r="K130" t="s">
        <v>1707</v>
      </c>
      <c r="L130">
        <v>144</v>
      </c>
      <c r="M130">
        <v>340</v>
      </c>
      <c r="N130">
        <v>274</v>
      </c>
      <c r="O130">
        <v>471</v>
      </c>
      <c r="P130" t="s">
        <v>1948</v>
      </c>
    </row>
    <row r="131" spans="1:16">
      <c r="A131" t="s">
        <v>2825</v>
      </c>
      <c r="B131" t="s">
        <v>1705</v>
      </c>
      <c r="C131" t="s">
        <v>2820</v>
      </c>
      <c r="D131" t="str">
        <f t="shared" si="4"/>
        <v>Tricholoma sp. trh883 18S ribo</v>
      </c>
      <c r="E131">
        <v>1</v>
      </c>
      <c r="F131">
        <v>98</v>
      </c>
      <c r="G131">
        <f t="shared" si="5"/>
        <v>98.202247191011239</v>
      </c>
      <c r="H131">
        <v>437</v>
      </c>
      <c r="I131">
        <v>445</v>
      </c>
      <c r="J131">
        <v>3</v>
      </c>
      <c r="K131" t="s">
        <v>1707</v>
      </c>
      <c r="L131">
        <v>1</v>
      </c>
      <c r="M131">
        <v>440</v>
      </c>
      <c r="N131">
        <v>94</v>
      </c>
      <c r="O131">
        <v>538</v>
      </c>
      <c r="P131" t="s">
        <v>2827</v>
      </c>
    </row>
    <row r="132" spans="1:16">
      <c r="A132" t="s">
        <v>1917</v>
      </c>
      <c r="B132" t="s">
        <v>1705</v>
      </c>
      <c r="C132" t="s">
        <v>1911</v>
      </c>
      <c r="D132" t="str">
        <f t="shared" si="4"/>
        <v>Thelephoroid mycorrhizal isola</v>
      </c>
      <c r="E132">
        <v>0.97</v>
      </c>
      <c r="F132">
        <v>100</v>
      </c>
      <c r="G132">
        <f t="shared" si="5"/>
        <v>100</v>
      </c>
      <c r="H132">
        <v>184</v>
      </c>
      <c r="I132">
        <v>184</v>
      </c>
      <c r="J132">
        <v>3</v>
      </c>
      <c r="K132" t="s">
        <v>1707</v>
      </c>
      <c r="L132">
        <v>184</v>
      </c>
      <c r="M132">
        <v>367</v>
      </c>
      <c r="N132">
        <v>261</v>
      </c>
      <c r="O132">
        <v>444</v>
      </c>
      <c r="P132" t="s">
        <v>1923</v>
      </c>
    </row>
    <row r="133" spans="1:16">
      <c r="A133" t="s">
        <v>2706</v>
      </c>
      <c r="B133" t="s">
        <v>1705</v>
      </c>
      <c r="C133" s="3" t="s">
        <v>2696</v>
      </c>
      <c r="D133" t="str">
        <f t="shared" si="4"/>
        <v>Uncultured ectomycorrhiza (Lac</v>
      </c>
      <c r="E133">
        <v>1</v>
      </c>
      <c r="F133">
        <v>97</v>
      </c>
      <c r="G133">
        <f t="shared" si="5"/>
        <v>97.309417040358753</v>
      </c>
      <c r="H133">
        <v>651</v>
      </c>
      <c r="I133">
        <v>669</v>
      </c>
      <c r="J133">
        <v>3</v>
      </c>
      <c r="K133" t="s">
        <v>1707</v>
      </c>
      <c r="L133">
        <v>1</v>
      </c>
      <c r="M133">
        <v>669</v>
      </c>
      <c r="N133">
        <v>54</v>
      </c>
      <c r="O133">
        <v>721</v>
      </c>
      <c r="P133" t="s">
        <v>2709</v>
      </c>
    </row>
    <row r="134" spans="1:16">
      <c r="A134" t="s">
        <v>1908</v>
      </c>
      <c r="B134" t="s">
        <v>1705</v>
      </c>
      <c r="C134" t="s">
        <v>1902</v>
      </c>
      <c r="D134" t="str">
        <f t="shared" si="4"/>
        <v>Hydnellum ferrugineum internal</v>
      </c>
      <c r="E134">
        <v>0.94</v>
      </c>
      <c r="F134">
        <v>99</v>
      </c>
      <c r="G134">
        <f t="shared" si="5"/>
        <v>99.45054945054946</v>
      </c>
      <c r="H134">
        <v>181</v>
      </c>
      <c r="I134">
        <v>182</v>
      </c>
      <c r="J134">
        <v>3</v>
      </c>
      <c r="K134" t="s">
        <v>1707</v>
      </c>
      <c r="L134">
        <v>174</v>
      </c>
      <c r="M134">
        <v>355</v>
      </c>
      <c r="N134">
        <v>279</v>
      </c>
      <c r="O134">
        <v>460</v>
      </c>
      <c r="P134" t="s">
        <v>1903</v>
      </c>
    </row>
    <row r="135" spans="1:16">
      <c r="A135" t="s">
        <v>2868</v>
      </c>
      <c r="B135" t="s">
        <v>1705</v>
      </c>
      <c r="C135" t="s">
        <v>2873</v>
      </c>
      <c r="D135" t="str">
        <f t="shared" si="4"/>
        <v xml:space="preserve">Cortinarius collinitus strain </v>
      </c>
      <c r="E135">
        <v>1</v>
      </c>
      <c r="F135">
        <v>99</v>
      </c>
      <c r="G135">
        <f t="shared" si="5"/>
        <v>99.50738916256158</v>
      </c>
      <c r="H135">
        <v>606</v>
      </c>
      <c r="I135">
        <v>609</v>
      </c>
      <c r="J135">
        <v>3</v>
      </c>
      <c r="K135" t="s">
        <v>1707</v>
      </c>
      <c r="L135">
        <v>1</v>
      </c>
      <c r="M135">
        <v>609</v>
      </c>
      <c r="N135">
        <v>43</v>
      </c>
      <c r="O135">
        <v>651</v>
      </c>
      <c r="P135" t="s">
        <v>2874</v>
      </c>
    </row>
    <row r="136" spans="1:16">
      <c r="A136" t="s">
        <v>2853</v>
      </c>
      <c r="B136" t="s">
        <v>1705</v>
      </c>
      <c r="C136" t="s">
        <v>2858</v>
      </c>
      <c r="D136" t="str">
        <f t="shared" si="4"/>
        <v>Tricholoma luteomaculosum trh1</v>
      </c>
      <c r="E136">
        <v>1</v>
      </c>
      <c r="F136">
        <v>95</v>
      </c>
      <c r="G136">
        <f t="shared" si="5"/>
        <v>95.042735042735032</v>
      </c>
      <c r="H136">
        <v>556</v>
      </c>
      <c r="I136">
        <v>585</v>
      </c>
      <c r="J136">
        <v>3</v>
      </c>
      <c r="K136" t="s">
        <v>1707</v>
      </c>
      <c r="L136">
        <v>1</v>
      </c>
      <c r="M136">
        <v>571</v>
      </c>
      <c r="N136">
        <v>90</v>
      </c>
      <c r="O136">
        <v>672</v>
      </c>
      <c r="P136" t="s">
        <v>2859</v>
      </c>
    </row>
    <row r="137" spans="1:16">
      <c r="A137" t="s">
        <v>2810</v>
      </c>
      <c r="B137" t="s">
        <v>1705</v>
      </c>
      <c r="C137" t="s">
        <v>2805</v>
      </c>
      <c r="D137" t="str">
        <f t="shared" si="4"/>
        <v>Tricholoma imbricatum trh912 1</v>
      </c>
      <c r="E137">
        <v>1</v>
      </c>
      <c r="F137">
        <v>97</v>
      </c>
      <c r="G137">
        <f t="shared" si="5"/>
        <v>97.338403041825089</v>
      </c>
      <c r="H137">
        <v>512</v>
      </c>
      <c r="I137">
        <v>526</v>
      </c>
      <c r="J137">
        <v>3</v>
      </c>
      <c r="K137" t="s">
        <v>1707</v>
      </c>
      <c r="L137">
        <v>1</v>
      </c>
      <c r="M137">
        <v>525</v>
      </c>
      <c r="N137">
        <v>90</v>
      </c>
      <c r="O137">
        <v>615</v>
      </c>
      <c r="P137" t="s">
        <v>2802</v>
      </c>
    </row>
    <row r="138" spans="1:16">
      <c r="A138" t="s">
        <v>2811</v>
      </c>
      <c r="B138" t="s">
        <v>1705</v>
      </c>
      <c r="C138" t="s">
        <v>2805</v>
      </c>
      <c r="D138" t="str">
        <f t="shared" si="4"/>
        <v>Tricholoma imbricatum trh912 1</v>
      </c>
      <c r="E138">
        <v>1</v>
      </c>
      <c r="F138">
        <v>97</v>
      </c>
      <c r="G138">
        <f t="shared" si="5"/>
        <v>97.338403041825089</v>
      </c>
      <c r="H138">
        <v>512</v>
      </c>
      <c r="I138">
        <v>526</v>
      </c>
      <c r="J138">
        <v>3</v>
      </c>
      <c r="K138" t="s">
        <v>1707</v>
      </c>
      <c r="L138">
        <v>1</v>
      </c>
      <c r="M138">
        <v>525</v>
      </c>
      <c r="N138">
        <v>90</v>
      </c>
      <c r="O138">
        <v>615</v>
      </c>
      <c r="P138" t="s">
        <v>2812</v>
      </c>
    </row>
    <row r="139" spans="1:16">
      <c r="A139" t="s">
        <v>2728</v>
      </c>
      <c r="B139" t="s">
        <v>1705</v>
      </c>
      <c r="C139" t="s">
        <v>2733</v>
      </c>
      <c r="D139" t="str">
        <f t="shared" si="4"/>
        <v>Uncultured ectomycorrhiza (Bas</v>
      </c>
      <c r="E139">
        <v>1</v>
      </c>
      <c r="F139">
        <v>92</v>
      </c>
      <c r="G139">
        <f t="shared" si="5"/>
        <v>92.147435897435898</v>
      </c>
      <c r="H139">
        <v>575</v>
      </c>
      <c r="I139">
        <v>624</v>
      </c>
      <c r="J139">
        <v>3</v>
      </c>
      <c r="K139" t="s">
        <v>1707</v>
      </c>
      <c r="L139">
        <v>1</v>
      </c>
      <c r="M139">
        <v>619</v>
      </c>
      <c r="N139">
        <v>73</v>
      </c>
      <c r="O139">
        <v>689</v>
      </c>
      <c r="P139" t="s">
        <v>2734</v>
      </c>
    </row>
    <row r="140" spans="1:16">
      <c r="A140" t="s">
        <v>2148</v>
      </c>
      <c r="B140" t="s">
        <v>1705</v>
      </c>
      <c r="C140" t="s">
        <v>2142</v>
      </c>
      <c r="D140" t="str">
        <f t="shared" si="4"/>
        <v>Tephrocybe ambusta strain CBS4</v>
      </c>
      <c r="E140">
        <v>1</v>
      </c>
      <c r="F140">
        <v>95</v>
      </c>
      <c r="G140">
        <f t="shared" si="5"/>
        <v>95.795246800731263</v>
      </c>
      <c r="H140">
        <v>524</v>
      </c>
      <c r="I140">
        <v>547</v>
      </c>
      <c r="J140">
        <v>3</v>
      </c>
      <c r="K140" t="s">
        <v>1707</v>
      </c>
      <c r="L140">
        <v>1</v>
      </c>
      <c r="M140">
        <v>546</v>
      </c>
      <c r="N140">
        <v>54</v>
      </c>
      <c r="O140">
        <v>597</v>
      </c>
      <c r="P140" t="s">
        <v>2151</v>
      </c>
    </row>
    <row r="141" spans="1:16">
      <c r="A141" t="s">
        <v>1927</v>
      </c>
      <c r="B141" t="s">
        <v>1705</v>
      </c>
      <c r="C141" t="s">
        <v>1906</v>
      </c>
      <c r="D141" t="str">
        <f t="shared" si="4"/>
        <v>Hydnellum peckii isolate OUC97</v>
      </c>
      <c r="E141">
        <v>1</v>
      </c>
      <c r="F141">
        <v>90</v>
      </c>
      <c r="G141">
        <f t="shared" si="5"/>
        <v>90.606653620352247</v>
      </c>
      <c r="H141">
        <v>463</v>
      </c>
      <c r="I141">
        <v>511</v>
      </c>
      <c r="J141">
        <v>3</v>
      </c>
      <c r="K141" t="s">
        <v>1707</v>
      </c>
      <c r="L141">
        <v>16</v>
      </c>
      <c r="M141">
        <v>518</v>
      </c>
      <c r="N141">
        <v>113</v>
      </c>
      <c r="O141">
        <v>622</v>
      </c>
      <c r="P141" t="s">
        <v>1930</v>
      </c>
    </row>
    <row r="142" spans="1:16">
      <c r="A142" t="s">
        <v>2928</v>
      </c>
      <c r="B142" t="s">
        <v>1705</v>
      </c>
      <c r="C142" t="s">
        <v>2934</v>
      </c>
      <c r="D142" t="str">
        <f t="shared" si="4"/>
        <v>Uncultured cf. Laccaria 18S ri</v>
      </c>
      <c r="E142">
        <v>1</v>
      </c>
      <c r="F142">
        <v>98</v>
      </c>
      <c r="G142">
        <f t="shared" si="5"/>
        <v>98.713826366559488</v>
      </c>
      <c r="H142">
        <v>614</v>
      </c>
      <c r="I142">
        <v>622</v>
      </c>
      <c r="J142">
        <v>3</v>
      </c>
      <c r="K142" t="s">
        <v>1707</v>
      </c>
      <c r="L142">
        <v>1</v>
      </c>
      <c r="M142">
        <v>620</v>
      </c>
      <c r="N142">
        <v>34</v>
      </c>
      <c r="O142">
        <v>655</v>
      </c>
      <c r="P142" t="s">
        <v>2935</v>
      </c>
    </row>
    <row r="143" spans="1:16">
      <c r="A143" t="s">
        <v>1909</v>
      </c>
      <c r="B143" t="s">
        <v>1705</v>
      </c>
      <c r="C143" t="s">
        <v>1900</v>
      </c>
      <c r="D143" t="str">
        <f t="shared" si="4"/>
        <v>Hydnellum peckii internal tran</v>
      </c>
      <c r="E143">
        <v>0.14000000000000001</v>
      </c>
      <c r="F143">
        <v>89</v>
      </c>
      <c r="G143">
        <f t="shared" si="5"/>
        <v>89.333333333333329</v>
      </c>
      <c r="H143">
        <v>67</v>
      </c>
      <c r="I143">
        <v>75</v>
      </c>
      <c r="J143">
        <v>3</v>
      </c>
      <c r="K143" t="s">
        <v>1707</v>
      </c>
      <c r="L143">
        <v>18</v>
      </c>
      <c r="M143">
        <v>92</v>
      </c>
      <c r="N143">
        <v>101</v>
      </c>
      <c r="O143">
        <v>175</v>
      </c>
      <c r="P143" t="s">
        <v>1913</v>
      </c>
    </row>
    <row r="144" spans="1:16">
      <c r="A144" t="s">
        <v>2154</v>
      </c>
      <c r="B144" t="s">
        <v>1936</v>
      </c>
      <c r="C144" t="s">
        <v>2159</v>
      </c>
      <c r="D144" t="str">
        <f t="shared" si="4"/>
        <v>Cortinarius cf. sertipes parti</v>
      </c>
      <c r="E144">
        <v>1</v>
      </c>
      <c r="F144">
        <v>89</v>
      </c>
      <c r="G144">
        <f t="shared" si="5"/>
        <v>89.357798165137609</v>
      </c>
      <c r="H144">
        <v>487</v>
      </c>
      <c r="I144">
        <v>545</v>
      </c>
      <c r="J144">
        <v>3</v>
      </c>
      <c r="K144" t="s">
        <v>1707</v>
      </c>
      <c r="L144">
        <v>1</v>
      </c>
      <c r="M144">
        <v>534</v>
      </c>
      <c r="N144">
        <v>72</v>
      </c>
      <c r="O144">
        <v>604</v>
      </c>
      <c r="P144" t="s">
        <v>2160</v>
      </c>
    </row>
    <row r="145" spans="1:16">
      <c r="A145" t="s">
        <v>2739</v>
      </c>
      <c r="B145" t="s">
        <v>1705</v>
      </c>
      <c r="C145" t="s">
        <v>2733</v>
      </c>
      <c r="D145" t="str">
        <f t="shared" si="4"/>
        <v>Uncultured ectomycorrhiza (Bas</v>
      </c>
      <c r="E145">
        <v>1</v>
      </c>
      <c r="F145">
        <v>92</v>
      </c>
      <c r="G145">
        <f t="shared" si="5"/>
        <v>92.295345104333876</v>
      </c>
      <c r="H145">
        <v>575</v>
      </c>
      <c r="I145">
        <v>623</v>
      </c>
      <c r="J145">
        <v>3</v>
      </c>
      <c r="K145" t="s">
        <v>1707</v>
      </c>
      <c r="L145">
        <v>1</v>
      </c>
      <c r="M145">
        <v>618</v>
      </c>
      <c r="N145">
        <v>73</v>
      </c>
      <c r="O145">
        <v>689</v>
      </c>
      <c r="P145" t="s">
        <v>2742</v>
      </c>
    </row>
    <row r="146" spans="1:16">
      <c r="A146" t="s">
        <v>2847</v>
      </c>
      <c r="B146" t="s">
        <v>1705</v>
      </c>
      <c r="C146" t="s">
        <v>2834</v>
      </c>
      <c r="D146" t="str">
        <f t="shared" si="4"/>
        <v>Tricholoma aurantium isolate H</v>
      </c>
      <c r="E146">
        <v>1</v>
      </c>
      <c r="F146">
        <v>96</v>
      </c>
      <c r="G146">
        <f t="shared" si="5"/>
        <v>96.036036036036037</v>
      </c>
      <c r="H146">
        <v>533</v>
      </c>
      <c r="I146">
        <v>555</v>
      </c>
      <c r="J146">
        <v>3</v>
      </c>
      <c r="K146" t="s">
        <v>1707</v>
      </c>
      <c r="L146">
        <v>1</v>
      </c>
      <c r="M146">
        <v>555</v>
      </c>
      <c r="N146">
        <v>50</v>
      </c>
      <c r="O146">
        <v>603</v>
      </c>
      <c r="P146" t="s">
        <v>2850</v>
      </c>
    </row>
    <row r="147" spans="1:16">
      <c r="A147" t="s">
        <v>1959</v>
      </c>
      <c r="B147" t="s">
        <v>1705</v>
      </c>
      <c r="C147" t="s">
        <v>2805</v>
      </c>
      <c r="D147" t="str">
        <f t="shared" si="4"/>
        <v>Tricholoma imbricatum trh912 1</v>
      </c>
      <c r="E147">
        <v>1</v>
      </c>
      <c r="F147">
        <v>97</v>
      </c>
      <c r="G147">
        <f t="shared" si="5"/>
        <v>97.338403041825089</v>
      </c>
      <c r="H147">
        <v>512</v>
      </c>
      <c r="I147">
        <v>526</v>
      </c>
      <c r="J147">
        <v>3</v>
      </c>
      <c r="K147" t="s">
        <v>1707</v>
      </c>
      <c r="L147">
        <v>1</v>
      </c>
      <c r="M147">
        <v>525</v>
      </c>
      <c r="N147">
        <v>90</v>
      </c>
      <c r="O147">
        <v>615</v>
      </c>
      <c r="P147" t="s">
        <v>2802</v>
      </c>
    </row>
    <row r="148" spans="1:16">
      <c r="A148" t="s">
        <v>2938</v>
      </c>
      <c r="B148" t="s">
        <v>1705</v>
      </c>
      <c r="C148" s="3" t="s">
        <v>2942</v>
      </c>
      <c r="D148" t="str">
        <f t="shared" si="4"/>
        <v>Collybia cirrhata strain Tenne</v>
      </c>
      <c r="E148">
        <v>1</v>
      </c>
      <c r="F148">
        <v>96</v>
      </c>
      <c r="G148">
        <f t="shared" si="5"/>
        <v>96.411092985318106</v>
      </c>
      <c r="H148">
        <v>591</v>
      </c>
      <c r="I148">
        <v>613</v>
      </c>
      <c r="J148">
        <v>3</v>
      </c>
      <c r="K148" t="s">
        <v>1707</v>
      </c>
      <c r="L148">
        <v>1</v>
      </c>
      <c r="M148">
        <v>610</v>
      </c>
      <c r="N148">
        <v>45</v>
      </c>
      <c r="O148">
        <v>657</v>
      </c>
      <c r="P148" t="s">
        <v>2940</v>
      </c>
    </row>
    <row r="149" spans="1:16">
      <c r="A149" t="s">
        <v>2701</v>
      </c>
      <c r="B149" t="s">
        <v>1705</v>
      </c>
      <c r="C149" s="3" t="s">
        <v>2696</v>
      </c>
      <c r="D149" t="str">
        <f t="shared" si="4"/>
        <v>Uncultured ectomycorrhiza (Lac</v>
      </c>
      <c r="E149">
        <v>1</v>
      </c>
      <c r="F149">
        <v>97</v>
      </c>
      <c r="G149">
        <f t="shared" si="5"/>
        <v>97.447447447447445</v>
      </c>
      <c r="H149">
        <v>649</v>
      </c>
      <c r="I149">
        <v>666</v>
      </c>
      <c r="J149">
        <v>3</v>
      </c>
      <c r="K149" t="s">
        <v>1707</v>
      </c>
      <c r="L149">
        <v>1</v>
      </c>
      <c r="M149">
        <v>666</v>
      </c>
      <c r="N149">
        <v>54</v>
      </c>
      <c r="O149">
        <v>719</v>
      </c>
      <c r="P149" t="s">
        <v>2697</v>
      </c>
    </row>
    <row r="150" spans="1:16">
      <c r="A150" t="s">
        <v>2294</v>
      </c>
      <c r="B150" t="s">
        <v>1705</v>
      </c>
      <c r="C150" t="s">
        <v>2299</v>
      </c>
      <c r="D150" t="str">
        <f t="shared" si="4"/>
        <v>Uncultured basidiomycete isola</v>
      </c>
      <c r="E150">
        <v>1</v>
      </c>
      <c r="F150">
        <v>98</v>
      </c>
      <c r="G150">
        <f t="shared" si="5"/>
        <v>98.139534883720927</v>
      </c>
      <c r="H150">
        <v>633</v>
      </c>
      <c r="I150">
        <v>645</v>
      </c>
      <c r="J150">
        <v>3</v>
      </c>
      <c r="K150" t="s">
        <v>1707</v>
      </c>
      <c r="L150">
        <v>1</v>
      </c>
      <c r="M150">
        <v>644</v>
      </c>
      <c r="N150">
        <v>42</v>
      </c>
      <c r="O150">
        <v>686</v>
      </c>
      <c r="P150" t="s">
        <v>2296</v>
      </c>
    </row>
    <row r="151" spans="1:16">
      <c r="A151" t="s">
        <v>2863</v>
      </c>
      <c r="B151" t="s">
        <v>1705</v>
      </c>
      <c r="C151" t="s">
        <v>2858</v>
      </c>
      <c r="D151" t="str">
        <f t="shared" si="4"/>
        <v>Tricholoma luteomaculosum trh1</v>
      </c>
      <c r="E151">
        <v>1</v>
      </c>
      <c r="F151">
        <v>95</v>
      </c>
      <c r="G151">
        <f t="shared" si="5"/>
        <v>95.969773299748113</v>
      </c>
      <c r="H151">
        <v>381</v>
      </c>
      <c r="I151">
        <v>397</v>
      </c>
      <c r="J151">
        <v>3</v>
      </c>
      <c r="K151" t="s">
        <v>1707</v>
      </c>
      <c r="L151">
        <v>1</v>
      </c>
      <c r="M151">
        <v>389</v>
      </c>
      <c r="N151">
        <v>90</v>
      </c>
      <c r="O151">
        <v>485</v>
      </c>
      <c r="P151" t="s">
        <v>2866</v>
      </c>
    </row>
    <row r="152" spans="1:16">
      <c r="A152" t="s">
        <v>2532</v>
      </c>
      <c r="B152" t="s">
        <v>1705</v>
      </c>
      <c r="C152" t="s">
        <v>2537</v>
      </c>
      <c r="D152" t="str">
        <f t="shared" si="4"/>
        <v xml:space="preserve">Cortinarius delibutus nuclear </v>
      </c>
      <c r="E152">
        <v>0.85</v>
      </c>
      <c r="F152">
        <v>99</v>
      </c>
      <c r="G152">
        <f t="shared" si="5"/>
        <v>99.411764705882348</v>
      </c>
      <c r="H152">
        <v>169</v>
      </c>
      <c r="I152">
        <v>170</v>
      </c>
      <c r="J152">
        <v>3</v>
      </c>
      <c r="K152" t="s">
        <v>1707</v>
      </c>
      <c r="L152">
        <v>1</v>
      </c>
      <c r="M152">
        <v>170</v>
      </c>
      <c r="N152">
        <v>57</v>
      </c>
      <c r="O152">
        <v>225</v>
      </c>
      <c r="P152" t="s">
        <v>2538</v>
      </c>
    </row>
    <row r="153" spans="1:16">
      <c r="A153" t="s">
        <v>2702</v>
      </c>
      <c r="B153" t="s">
        <v>1705</v>
      </c>
      <c r="C153" s="3" t="s">
        <v>2698</v>
      </c>
      <c r="D153" t="str">
        <f t="shared" si="4"/>
        <v>Uncultured ectomycorrhiza (Lac</v>
      </c>
      <c r="E153">
        <v>1</v>
      </c>
      <c r="F153">
        <v>97</v>
      </c>
      <c r="G153">
        <f t="shared" si="5"/>
        <v>97.744360902255636</v>
      </c>
      <c r="H153">
        <v>650</v>
      </c>
      <c r="I153">
        <v>665</v>
      </c>
      <c r="J153">
        <v>3</v>
      </c>
      <c r="K153" t="s">
        <v>1707</v>
      </c>
      <c r="L153">
        <v>1</v>
      </c>
      <c r="M153">
        <v>665</v>
      </c>
      <c r="N153">
        <v>54</v>
      </c>
      <c r="O153">
        <v>716</v>
      </c>
      <c r="P153" t="s">
        <v>2703</v>
      </c>
    </row>
    <row r="154" spans="1:16">
      <c r="A154" t="s">
        <v>2909</v>
      </c>
      <c r="B154" t="s">
        <v>1705</v>
      </c>
      <c r="C154" t="s">
        <v>2914</v>
      </c>
      <c r="D154" t="str">
        <f t="shared" si="4"/>
        <v>Laccaria bicolor isolate OUC97</v>
      </c>
      <c r="E154">
        <v>1</v>
      </c>
      <c r="F154">
        <v>99</v>
      </c>
      <c r="G154">
        <f t="shared" si="5"/>
        <v>99.476439790575924</v>
      </c>
      <c r="H154">
        <v>570</v>
      </c>
      <c r="I154">
        <v>573</v>
      </c>
      <c r="J154">
        <v>3</v>
      </c>
      <c r="K154" t="s">
        <v>1707</v>
      </c>
      <c r="L154">
        <v>1</v>
      </c>
      <c r="M154">
        <v>573</v>
      </c>
      <c r="N154">
        <v>243</v>
      </c>
      <c r="O154">
        <v>815</v>
      </c>
      <c r="P154" t="s">
        <v>2915</v>
      </c>
    </row>
    <row r="155" spans="1:16">
      <c r="A155" t="s">
        <v>2500</v>
      </c>
      <c r="B155" t="s">
        <v>1705</v>
      </c>
      <c r="C155" t="s">
        <v>2505</v>
      </c>
      <c r="D155" t="str">
        <f t="shared" si="4"/>
        <v>Cortinarius brunneus ectomycor</v>
      </c>
      <c r="E155">
        <v>1</v>
      </c>
      <c r="F155">
        <v>97</v>
      </c>
      <c r="G155">
        <f t="shared" si="5"/>
        <v>97.568389057750764</v>
      </c>
      <c r="H155">
        <v>321</v>
      </c>
      <c r="I155">
        <v>329</v>
      </c>
      <c r="J155">
        <v>3</v>
      </c>
      <c r="K155" t="s">
        <v>1707</v>
      </c>
      <c r="L155">
        <v>1</v>
      </c>
      <c r="M155">
        <v>329</v>
      </c>
      <c r="N155">
        <v>78</v>
      </c>
      <c r="O155">
        <v>403</v>
      </c>
      <c r="P155" t="s">
        <v>2506</v>
      </c>
    </row>
    <row r="156" spans="1:16">
      <c r="A156" t="s">
        <v>2186</v>
      </c>
      <c r="B156" t="s">
        <v>1705</v>
      </c>
      <c r="C156" s="3" t="s">
        <v>2190</v>
      </c>
      <c r="D156" t="str">
        <f t="shared" si="4"/>
        <v>Cortinarius laniger specimen-v</v>
      </c>
      <c r="E156">
        <v>1</v>
      </c>
      <c r="F156">
        <v>99</v>
      </c>
      <c r="G156">
        <f t="shared" si="5"/>
        <v>99.61904761904762</v>
      </c>
      <c r="H156">
        <v>523</v>
      </c>
      <c r="I156">
        <v>525</v>
      </c>
      <c r="J156">
        <v>3</v>
      </c>
      <c r="K156" t="s">
        <v>1707</v>
      </c>
      <c r="L156">
        <v>1</v>
      </c>
      <c r="M156">
        <v>525</v>
      </c>
      <c r="N156">
        <v>46</v>
      </c>
      <c r="O156">
        <v>570</v>
      </c>
      <c r="P156" t="s">
        <v>2191</v>
      </c>
    </row>
    <row r="157" spans="1:16">
      <c r="A157" t="s">
        <v>2303</v>
      </c>
      <c r="B157" t="s">
        <v>1936</v>
      </c>
      <c r="C157" t="s">
        <v>2308</v>
      </c>
      <c r="D157" t="str">
        <f t="shared" si="4"/>
        <v>Lactarius uvidus partial 18S r</v>
      </c>
      <c r="E157">
        <v>1</v>
      </c>
      <c r="F157">
        <v>96</v>
      </c>
      <c r="G157">
        <f t="shared" si="5"/>
        <v>96.087636932707355</v>
      </c>
      <c r="H157">
        <v>614</v>
      </c>
      <c r="I157">
        <v>639</v>
      </c>
      <c r="J157">
        <v>3</v>
      </c>
      <c r="K157" t="s">
        <v>1707</v>
      </c>
      <c r="L157">
        <v>12</v>
      </c>
      <c r="M157">
        <v>648</v>
      </c>
      <c r="N157">
        <v>78</v>
      </c>
      <c r="O157">
        <v>713</v>
      </c>
      <c r="P157" t="s">
        <v>2309</v>
      </c>
    </row>
    <row r="158" spans="1:16">
      <c r="A158" t="s">
        <v>2920</v>
      </c>
      <c r="B158" t="s">
        <v>1705</v>
      </c>
      <c r="C158" t="s">
        <v>2914</v>
      </c>
      <c r="D158" t="str">
        <f t="shared" si="4"/>
        <v>Laccaria bicolor isolate OUC97</v>
      </c>
      <c r="E158">
        <v>1</v>
      </c>
      <c r="F158">
        <v>99</v>
      </c>
      <c r="G158">
        <f t="shared" si="5"/>
        <v>99.651567944250871</v>
      </c>
      <c r="H158">
        <v>572</v>
      </c>
      <c r="I158">
        <v>574</v>
      </c>
      <c r="J158">
        <v>3</v>
      </c>
      <c r="K158" t="s">
        <v>1707</v>
      </c>
      <c r="L158">
        <v>1</v>
      </c>
      <c r="M158">
        <v>574</v>
      </c>
      <c r="N158">
        <v>243</v>
      </c>
      <c r="O158">
        <v>816</v>
      </c>
      <c r="P158" t="s">
        <v>2923</v>
      </c>
    </row>
    <row r="159" spans="1:16">
      <c r="A159" t="s">
        <v>2889</v>
      </c>
      <c r="B159" t="s">
        <v>1705</v>
      </c>
      <c r="C159" t="s">
        <v>2894</v>
      </c>
      <c r="D159" t="str">
        <f t="shared" si="4"/>
        <v>Coprinus cordisporus L Ulje105</v>
      </c>
      <c r="E159">
        <v>0.98</v>
      </c>
      <c r="F159">
        <v>98</v>
      </c>
      <c r="G159">
        <f t="shared" si="5"/>
        <v>98.086124401913878</v>
      </c>
      <c r="H159">
        <v>205</v>
      </c>
      <c r="I159">
        <v>209</v>
      </c>
      <c r="J159">
        <v>3</v>
      </c>
      <c r="K159" t="s">
        <v>1707</v>
      </c>
      <c r="L159">
        <v>199</v>
      </c>
      <c r="M159">
        <v>406</v>
      </c>
      <c r="N159">
        <v>215</v>
      </c>
      <c r="O159">
        <v>422</v>
      </c>
      <c r="P159" t="s">
        <v>2895</v>
      </c>
    </row>
    <row r="160" spans="1:16">
      <c r="A160" t="s">
        <v>2165</v>
      </c>
      <c r="B160" t="s">
        <v>1705</v>
      </c>
      <c r="C160" t="s">
        <v>2170</v>
      </c>
      <c r="D160" t="str">
        <f t="shared" si="4"/>
        <v>Ectomycorrhizal root tip (Cort</v>
      </c>
      <c r="E160">
        <v>1</v>
      </c>
      <c r="F160">
        <v>90</v>
      </c>
      <c r="G160">
        <f t="shared" si="5"/>
        <v>90.221402214022135</v>
      </c>
      <c r="H160">
        <v>489</v>
      </c>
      <c r="I160">
        <v>542</v>
      </c>
      <c r="J160">
        <v>3</v>
      </c>
      <c r="K160" t="s">
        <v>1707</v>
      </c>
      <c r="L160">
        <v>1</v>
      </c>
      <c r="M160">
        <v>535</v>
      </c>
      <c r="N160">
        <v>13</v>
      </c>
      <c r="O160">
        <v>537</v>
      </c>
      <c r="P160" t="s">
        <v>2171</v>
      </c>
    </row>
    <row r="161" spans="1:16">
      <c r="A161" t="s">
        <v>2900</v>
      </c>
      <c r="B161" t="s">
        <v>1705</v>
      </c>
      <c r="C161" t="s">
        <v>2904</v>
      </c>
      <c r="D161" t="str">
        <f t="shared" si="4"/>
        <v>Hebeloma sp. GLM 42698 18S rib</v>
      </c>
      <c r="E161">
        <v>1</v>
      </c>
      <c r="F161">
        <v>99</v>
      </c>
      <c r="G161">
        <f t="shared" si="5"/>
        <v>99.194847020933977</v>
      </c>
      <c r="H161">
        <v>616</v>
      </c>
      <c r="I161">
        <v>621</v>
      </c>
      <c r="J161">
        <v>3</v>
      </c>
      <c r="K161" t="s">
        <v>1707</v>
      </c>
      <c r="L161">
        <v>1</v>
      </c>
      <c r="M161">
        <v>621</v>
      </c>
      <c r="N161">
        <v>36</v>
      </c>
      <c r="O161">
        <v>655</v>
      </c>
      <c r="P161" t="s">
        <v>2905</v>
      </c>
    </row>
    <row r="162" spans="1:16">
      <c r="A162" t="s">
        <v>2522</v>
      </c>
      <c r="B162" t="s">
        <v>1936</v>
      </c>
      <c r="C162" t="s">
        <v>2527</v>
      </c>
      <c r="D162" t="str">
        <f t="shared" si="4"/>
        <v>Cortinarius armeniacus partial</v>
      </c>
      <c r="E162">
        <v>0.25</v>
      </c>
      <c r="F162">
        <v>100</v>
      </c>
      <c r="G162">
        <f t="shared" si="5"/>
        <v>100</v>
      </c>
      <c r="H162">
        <v>60</v>
      </c>
      <c r="I162">
        <v>60</v>
      </c>
      <c r="J162">
        <v>3</v>
      </c>
      <c r="K162" t="s">
        <v>1707</v>
      </c>
      <c r="L162">
        <v>1</v>
      </c>
      <c r="M162">
        <v>60</v>
      </c>
      <c r="N162">
        <v>73</v>
      </c>
      <c r="O162">
        <v>132</v>
      </c>
      <c r="P162" t="s">
        <v>2528</v>
      </c>
    </row>
    <row r="163" spans="1:16">
      <c r="A163" t="s">
        <v>2878</v>
      </c>
      <c r="B163" t="s">
        <v>1705</v>
      </c>
      <c r="C163" t="s">
        <v>2883</v>
      </c>
      <c r="D163" t="str">
        <f t="shared" si="4"/>
        <v>Cortinarius vacciniophilus vou</v>
      </c>
      <c r="E163">
        <v>1</v>
      </c>
      <c r="F163">
        <v>95</v>
      </c>
      <c r="G163">
        <f t="shared" si="5"/>
        <v>95.80952380952381</v>
      </c>
      <c r="H163">
        <v>503</v>
      </c>
      <c r="I163">
        <v>525</v>
      </c>
      <c r="J163">
        <v>3</v>
      </c>
      <c r="K163" t="s">
        <v>1707</v>
      </c>
      <c r="L163">
        <v>1</v>
      </c>
      <c r="M163">
        <v>524</v>
      </c>
      <c r="N163">
        <v>41</v>
      </c>
      <c r="O163">
        <v>564</v>
      </c>
      <c r="P163" t="s">
        <v>2884</v>
      </c>
    </row>
    <row r="164" spans="1:16">
      <c r="A164" t="s">
        <v>2809</v>
      </c>
      <c r="B164" t="s">
        <v>1705</v>
      </c>
      <c r="C164" t="s">
        <v>2805</v>
      </c>
      <c r="D164" t="str">
        <f t="shared" si="4"/>
        <v>Tricholoma imbricatum trh912 1</v>
      </c>
      <c r="E164">
        <v>1</v>
      </c>
      <c r="F164">
        <v>97</v>
      </c>
      <c r="G164">
        <f t="shared" si="5"/>
        <v>97.528517110266151</v>
      </c>
      <c r="H164">
        <v>513</v>
      </c>
      <c r="I164">
        <v>526</v>
      </c>
      <c r="J164">
        <v>3</v>
      </c>
      <c r="K164" t="s">
        <v>1707</v>
      </c>
      <c r="L164">
        <v>1</v>
      </c>
      <c r="M164">
        <v>525</v>
      </c>
      <c r="N164">
        <v>90</v>
      </c>
      <c r="O164">
        <v>615</v>
      </c>
      <c r="P164" t="s">
        <v>2802</v>
      </c>
    </row>
    <row r="165" spans="1:16">
      <c r="A165" t="s">
        <v>2491</v>
      </c>
      <c r="B165" t="s">
        <v>1705</v>
      </c>
      <c r="C165" s="3" t="s">
        <v>2157</v>
      </c>
      <c r="D165" t="str">
        <f t="shared" si="4"/>
        <v>Uncultured ectomycorrhiza (Cor</v>
      </c>
      <c r="E165">
        <v>1</v>
      </c>
      <c r="F165">
        <v>98</v>
      </c>
      <c r="G165">
        <f t="shared" si="5"/>
        <v>98.473282442748086</v>
      </c>
      <c r="H165">
        <v>516</v>
      </c>
      <c r="I165">
        <v>524</v>
      </c>
      <c r="J165">
        <v>3</v>
      </c>
      <c r="K165" t="s">
        <v>1707</v>
      </c>
      <c r="L165">
        <v>1</v>
      </c>
      <c r="M165">
        <v>523</v>
      </c>
      <c r="N165">
        <v>63</v>
      </c>
      <c r="O165">
        <v>584</v>
      </c>
      <c r="P165" t="s">
        <v>2496</v>
      </c>
    </row>
    <row r="166" spans="1:16">
      <c r="A166" t="s">
        <v>2745</v>
      </c>
      <c r="B166" t="s">
        <v>1705</v>
      </c>
      <c r="C166" t="s">
        <v>2750</v>
      </c>
      <c r="D166" t="str">
        <f t="shared" si="4"/>
        <v xml:space="preserve">Uncultured mycorrhizal fungus </v>
      </c>
      <c r="E166">
        <v>1</v>
      </c>
      <c r="F166">
        <v>98</v>
      </c>
      <c r="G166">
        <f t="shared" si="5"/>
        <v>98.165137614678898</v>
      </c>
      <c r="H166">
        <v>321</v>
      </c>
      <c r="I166">
        <v>327</v>
      </c>
      <c r="J166">
        <v>3</v>
      </c>
      <c r="K166" t="s">
        <v>1707</v>
      </c>
      <c r="L166">
        <v>1</v>
      </c>
      <c r="M166">
        <v>327</v>
      </c>
      <c r="N166">
        <v>37</v>
      </c>
      <c r="O166">
        <v>361</v>
      </c>
      <c r="P166" t="s">
        <v>2751</v>
      </c>
    </row>
    <row r="167" spans="1:16">
      <c r="A167" t="s">
        <v>1897</v>
      </c>
      <c r="B167" t="s">
        <v>1705</v>
      </c>
      <c r="C167" t="s">
        <v>1904</v>
      </c>
      <c r="D167" t="str">
        <f t="shared" si="4"/>
        <v>Hydnellum cyanopodium internal</v>
      </c>
      <c r="E167">
        <v>0.94</v>
      </c>
      <c r="F167">
        <v>99</v>
      </c>
      <c r="G167">
        <f t="shared" si="5"/>
        <v>99.45054945054946</v>
      </c>
      <c r="H167">
        <v>181</v>
      </c>
      <c r="I167">
        <v>182</v>
      </c>
      <c r="J167">
        <v>4</v>
      </c>
      <c r="K167" t="s">
        <v>1707</v>
      </c>
      <c r="L167">
        <v>174</v>
      </c>
      <c r="M167">
        <v>355</v>
      </c>
      <c r="N167">
        <v>287</v>
      </c>
      <c r="O167">
        <v>468</v>
      </c>
      <c r="P167" t="s">
        <v>1905</v>
      </c>
    </row>
    <row r="168" spans="1:16">
      <c r="A168" t="s">
        <v>2272</v>
      </c>
      <c r="B168" t="s">
        <v>1705</v>
      </c>
      <c r="C168" t="s">
        <v>2279</v>
      </c>
      <c r="D168" t="str">
        <f t="shared" si="4"/>
        <v xml:space="preserve">Polyporus varius CulTENN10807 </v>
      </c>
      <c r="E168">
        <v>1</v>
      </c>
      <c r="F168">
        <v>98</v>
      </c>
      <c r="G168">
        <f t="shared" si="5"/>
        <v>98.850574712643677</v>
      </c>
      <c r="H168">
        <v>258</v>
      </c>
      <c r="I168">
        <v>261</v>
      </c>
      <c r="J168">
        <v>4</v>
      </c>
      <c r="K168" t="s">
        <v>1707</v>
      </c>
      <c r="L168">
        <v>128</v>
      </c>
      <c r="M168">
        <v>387</v>
      </c>
      <c r="N168">
        <v>159</v>
      </c>
      <c r="O168">
        <v>419</v>
      </c>
      <c r="P168" t="s">
        <v>2280</v>
      </c>
    </row>
    <row r="169" spans="1:16">
      <c r="A169" t="s">
        <v>2137</v>
      </c>
      <c r="B169" t="s">
        <v>1705</v>
      </c>
      <c r="C169" t="s">
        <v>2144</v>
      </c>
      <c r="D169" t="str">
        <f t="shared" si="4"/>
        <v>Lyophyllum decastes strain JM8</v>
      </c>
      <c r="E169">
        <v>1</v>
      </c>
      <c r="F169">
        <v>94</v>
      </c>
      <c r="G169">
        <f t="shared" si="5"/>
        <v>94.890510948905103</v>
      </c>
      <c r="H169">
        <v>520</v>
      </c>
      <c r="I169">
        <v>548</v>
      </c>
      <c r="J169">
        <v>4</v>
      </c>
      <c r="K169" t="s">
        <v>1707</v>
      </c>
      <c r="L169">
        <v>1</v>
      </c>
      <c r="M169">
        <v>546</v>
      </c>
      <c r="N169">
        <v>30</v>
      </c>
      <c r="O169">
        <v>575</v>
      </c>
      <c r="P169" t="s">
        <v>2145</v>
      </c>
    </row>
    <row r="170" spans="1:16">
      <c r="A170" t="s">
        <v>1952</v>
      </c>
      <c r="B170" t="s">
        <v>1705</v>
      </c>
      <c r="C170" s="3" t="s">
        <v>1957</v>
      </c>
      <c r="D170" t="str">
        <f t="shared" si="4"/>
        <v>Sarcodon imbricatus UPS F-1071</v>
      </c>
      <c r="E170">
        <v>1</v>
      </c>
      <c r="F170">
        <v>98</v>
      </c>
      <c r="G170">
        <f t="shared" si="5"/>
        <v>98.813056379821958</v>
      </c>
      <c r="H170">
        <v>666</v>
      </c>
      <c r="I170">
        <v>674</v>
      </c>
      <c r="J170">
        <v>4</v>
      </c>
      <c r="K170" t="s">
        <v>1707</v>
      </c>
      <c r="L170">
        <v>6</v>
      </c>
      <c r="M170">
        <v>678</v>
      </c>
      <c r="N170">
        <v>68</v>
      </c>
      <c r="O170">
        <v>739</v>
      </c>
      <c r="P170" t="s">
        <v>1954</v>
      </c>
    </row>
    <row r="171" spans="1:16">
      <c r="A171" t="s">
        <v>2283</v>
      </c>
      <c r="B171" t="s">
        <v>1705</v>
      </c>
      <c r="C171" t="s">
        <v>2290</v>
      </c>
      <c r="D171" t="str">
        <f t="shared" si="4"/>
        <v>Tomentellopsis submollis 18S r</v>
      </c>
      <c r="E171">
        <v>0.92</v>
      </c>
      <c r="F171">
        <v>99</v>
      </c>
      <c r="G171">
        <f t="shared" si="5"/>
        <v>99.441340782122893</v>
      </c>
      <c r="H171">
        <v>178</v>
      </c>
      <c r="I171">
        <v>179</v>
      </c>
      <c r="J171">
        <v>4</v>
      </c>
      <c r="K171" t="s">
        <v>1707</v>
      </c>
      <c r="L171">
        <v>183</v>
      </c>
      <c r="M171">
        <v>361</v>
      </c>
      <c r="N171">
        <v>240</v>
      </c>
      <c r="O171">
        <v>418</v>
      </c>
      <c r="P171" t="s">
        <v>2291</v>
      </c>
    </row>
    <row r="172" spans="1:16">
      <c r="A172" t="s">
        <v>1933</v>
      </c>
      <c r="B172" t="s">
        <v>1705</v>
      </c>
      <c r="C172" t="s">
        <v>1941</v>
      </c>
      <c r="D172" t="str">
        <f t="shared" si="4"/>
        <v>Uncultured fungus isolate RFLP</v>
      </c>
      <c r="E172">
        <v>0.97</v>
      </c>
      <c r="F172">
        <v>98</v>
      </c>
      <c r="G172">
        <f t="shared" si="5"/>
        <v>98.492462311557787</v>
      </c>
      <c r="H172">
        <v>196</v>
      </c>
      <c r="I172">
        <v>199</v>
      </c>
      <c r="J172">
        <v>4</v>
      </c>
      <c r="K172" t="s">
        <v>1707</v>
      </c>
      <c r="L172">
        <v>176</v>
      </c>
      <c r="M172">
        <v>373</v>
      </c>
      <c r="N172">
        <v>237</v>
      </c>
      <c r="O172">
        <v>435</v>
      </c>
      <c r="P172" t="s">
        <v>1942</v>
      </c>
    </row>
    <row r="173" spans="1:16">
      <c r="A173" t="s">
        <v>2314</v>
      </c>
      <c r="B173" t="s">
        <v>1705</v>
      </c>
      <c r="C173" t="s">
        <v>2300</v>
      </c>
      <c r="D173" t="str">
        <f t="shared" si="4"/>
        <v>Lactarius deliciosus 18S ribos</v>
      </c>
      <c r="E173">
        <v>1</v>
      </c>
      <c r="F173">
        <v>98</v>
      </c>
      <c r="G173">
        <f t="shared" si="5"/>
        <v>98.487394957983199</v>
      </c>
      <c r="H173">
        <v>586</v>
      </c>
      <c r="I173">
        <v>595</v>
      </c>
      <c r="J173">
        <v>4</v>
      </c>
      <c r="K173" t="s">
        <v>1707</v>
      </c>
      <c r="L173">
        <v>1</v>
      </c>
      <c r="M173">
        <v>593</v>
      </c>
      <c r="N173">
        <v>46</v>
      </c>
      <c r="O173">
        <v>637</v>
      </c>
      <c r="P173" t="s">
        <v>2318</v>
      </c>
    </row>
    <row r="174" spans="1:16">
      <c r="A174" t="s">
        <v>2722</v>
      </c>
      <c r="B174" t="s">
        <v>1705</v>
      </c>
      <c r="C174" s="3" t="s">
        <v>2718</v>
      </c>
      <c r="D174" t="str">
        <f t="shared" si="4"/>
        <v>Uncultured ectomycorrhiza (Lac</v>
      </c>
      <c r="E174">
        <v>0.54</v>
      </c>
      <c r="F174">
        <v>95</v>
      </c>
      <c r="G174">
        <f t="shared" si="5"/>
        <v>95.683453237410077</v>
      </c>
      <c r="H174">
        <v>133</v>
      </c>
      <c r="I174">
        <v>139</v>
      </c>
      <c r="J174">
        <v>4</v>
      </c>
      <c r="K174" t="s">
        <v>1707</v>
      </c>
      <c r="L174">
        <v>1</v>
      </c>
      <c r="M174">
        <v>139</v>
      </c>
      <c r="N174">
        <v>54</v>
      </c>
      <c r="O174">
        <v>191</v>
      </c>
      <c r="P174" t="s">
        <v>2726</v>
      </c>
    </row>
    <row r="175" spans="1:16">
      <c r="A175" t="s">
        <v>2711</v>
      </c>
      <c r="B175" t="s">
        <v>1705</v>
      </c>
      <c r="C175" s="3" t="s">
        <v>2699</v>
      </c>
      <c r="D175" t="str">
        <f t="shared" si="4"/>
        <v>Uncultured ectomycorrhiza (Lac</v>
      </c>
      <c r="E175">
        <v>1</v>
      </c>
      <c r="F175">
        <v>97</v>
      </c>
      <c r="G175">
        <f t="shared" si="5"/>
        <v>97.761194029850756</v>
      </c>
      <c r="H175">
        <v>655</v>
      </c>
      <c r="I175">
        <v>670</v>
      </c>
      <c r="J175">
        <v>4</v>
      </c>
      <c r="K175" t="s">
        <v>1707</v>
      </c>
      <c r="L175">
        <v>1</v>
      </c>
      <c r="M175">
        <v>670</v>
      </c>
      <c r="N175">
        <v>54</v>
      </c>
      <c r="O175">
        <v>721</v>
      </c>
      <c r="P175" t="s">
        <v>2703</v>
      </c>
    </row>
    <row r="176" spans="1:16">
      <c r="A176" t="s">
        <v>2175</v>
      </c>
      <c r="B176" t="s">
        <v>1705</v>
      </c>
      <c r="C176" t="s">
        <v>2182</v>
      </c>
      <c r="D176" t="str">
        <f t="shared" si="4"/>
        <v>Ectomycorrhizal root tip (Cort</v>
      </c>
      <c r="E176">
        <v>1</v>
      </c>
      <c r="F176">
        <v>95</v>
      </c>
      <c r="G176">
        <f t="shared" si="5"/>
        <v>95.411089866156786</v>
      </c>
      <c r="H176">
        <v>499</v>
      </c>
      <c r="I176">
        <v>523</v>
      </c>
      <c r="J176">
        <v>4</v>
      </c>
      <c r="K176" t="s">
        <v>1707</v>
      </c>
      <c r="L176">
        <v>1</v>
      </c>
      <c r="M176">
        <v>520</v>
      </c>
      <c r="N176">
        <v>48</v>
      </c>
      <c r="O176">
        <v>561</v>
      </c>
      <c r="P176" t="s">
        <v>2183</v>
      </c>
    </row>
    <row r="177" spans="1:16">
      <c r="A177" t="s">
        <v>2320</v>
      </c>
      <c r="B177" t="s">
        <v>1705</v>
      </c>
      <c r="C177" s="3" t="s">
        <v>2698</v>
      </c>
      <c r="D177" t="str">
        <f t="shared" si="4"/>
        <v>Uncultured ectomycorrhiza (Lac</v>
      </c>
      <c r="E177">
        <v>1</v>
      </c>
      <c r="F177">
        <v>97</v>
      </c>
      <c r="G177">
        <f t="shared" si="5"/>
        <v>97.455089820359291</v>
      </c>
      <c r="H177">
        <v>651</v>
      </c>
      <c r="I177">
        <v>668</v>
      </c>
      <c r="J177">
        <v>4</v>
      </c>
      <c r="K177" t="s">
        <v>1707</v>
      </c>
      <c r="L177">
        <v>1</v>
      </c>
      <c r="M177">
        <v>668</v>
      </c>
      <c r="N177">
        <v>54</v>
      </c>
      <c r="O177">
        <v>721</v>
      </c>
      <c r="P177" t="s">
        <v>2324</v>
      </c>
    </row>
    <row r="178" spans="1:16">
      <c r="A178" t="s">
        <v>2700</v>
      </c>
      <c r="B178" t="s">
        <v>1705</v>
      </c>
      <c r="C178" s="3" t="s">
        <v>2698</v>
      </c>
      <c r="D178" t="str">
        <f t="shared" si="4"/>
        <v>Uncultured ectomycorrhiza (Lac</v>
      </c>
      <c r="E178">
        <v>1</v>
      </c>
      <c r="F178">
        <v>97</v>
      </c>
      <c r="G178">
        <f t="shared" si="5"/>
        <v>97.455089820359291</v>
      </c>
      <c r="H178">
        <v>651</v>
      </c>
      <c r="I178">
        <v>668</v>
      </c>
      <c r="J178">
        <v>4</v>
      </c>
      <c r="K178" t="s">
        <v>1707</v>
      </c>
      <c r="L178">
        <v>1</v>
      </c>
      <c r="M178">
        <v>668</v>
      </c>
      <c r="N178">
        <v>54</v>
      </c>
      <c r="O178">
        <v>721</v>
      </c>
      <c r="P178" t="s">
        <v>2324</v>
      </c>
    </row>
    <row r="179" spans="1:16">
      <c r="A179" t="s">
        <v>2710</v>
      </c>
      <c r="B179" t="s">
        <v>1705</v>
      </c>
      <c r="C179" s="3" t="s">
        <v>2698</v>
      </c>
      <c r="D179" t="str">
        <f t="shared" si="4"/>
        <v>Uncultured ectomycorrhiza (Lac</v>
      </c>
      <c r="E179">
        <v>1</v>
      </c>
      <c r="F179">
        <v>97</v>
      </c>
      <c r="G179">
        <f t="shared" si="5"/>
        <v>97.904191616766468</v>
      </c>
      <c r="H179">
        <v>654</v>
      </c>
      <c r="I179">
        <v>668</v>
      </c>
      <c r="J179">
        <v>4</v>
      </c>
      <c r="K179" t="s">
        <v>1707</v>
      </c>
      <c r="L179">
        <v>1</v>
      </c>
      <c r="M179">
        <v>668</v>
      </c>
      <c r="N179">
        <v>54</v>
      </c>
      <c r="O179">
        <v>721</v>
      </c>
      <c r="P179" t="s">
        <v>2324</v>
      </c>
    </row>
    <row r="180" spans="1:16">
      <c r="A180" t="s">
        <v>2511</v>
      </c>
      <c r="B180" t="s">
        <v>1705</v>
      </c>
      <c r="C180" s="3" t="s">
        <v>2518</v>
      </c>
      <c r="D180" t="str">
        <f t="shared" si="4"/>
        <v>Cortinarius neofurvolaesus vou</v>
      </c>
      <c r="E180">
        <v>0.49</v>
      </c>
      <c r="F180">
        <v>100</v>
      </c>
      <c r="G180">
        <f t="shared" si="5"/>
        <v>100</v>
      </c>
      <c r="H180">
        <v>101</v>
      </c>
      <c r="I180">
        <v>101</v>
      </c>
      <c r="J180">
        <v>4</v>
      </c>
      <c r="K180" t="s">
        <v>1707</v>
      </c>
      <c r="L180">
        <v>1</v>
      </c>
      <c r="M180">
        <v>101</v>
      </c>
      <c r="N180">
        <v>79</v>
      </c>
      <c r="O180">
        <v>179</v>
      </c>
      <c r="P180" t="s">
        <v>2519</v>
      </c>
    </row>
    <row r="181" spans="1:16">
      <c r="A181" t="s">
        <v>2815</v>
      </c>
      <c r="B181" t="s">
        <v>1705</v>
      </c>
      <c r="C181" t="s">
        <v>2821</v>
      </c>
      <c r="D181" t="str">
        <f t="shared" si="4"/>
        <v>Tricholoma focale isolate OUC9</v>
      </c>
      <c r="E181">
        <v>1</v>
      </c>
      <c r="F181">
        <v>97</v>
      </c>
      <c r="G181">
        <f t="shared" si="5"/>
        <v>97.949886104783602</v>
      </c>
      <c r="H181">
        <v>430</v>
      </c>
      <c r="I181">
        <v>439</v>
      </c>
      <c r="J181">
        <v>4</v>
      </c>
      <c r="K181" t="s">
        <v>1707</v>
      </c>
      <c r="L181">
        <v>1</v>
      </c>
      <c r="M181">
        <v>436</v>
      </c>
      <c r="N181">
        <v>239</v>
      </c>
      <c r="O181">
        <v>677</v>
      </c>
      <c r="P181" t="s">
        <v>2822</v>
      </c>
    </row>
    <row r="182" spans="1:16">
      <c r="A182" t="s">
        <v>2712</v>
      </c>
      <c r="B182" t="s">
        <v>1705</v>
      </c>
      <c r="C182" s="3" t="s">
        <v>2718</v>
      </c>
      <c r="D182" t="str">
        <f t="shared" si="4"/>
        <v>Uncultured ectomycorrhiza (Lac</v>
      </c>
      <c r="E182">
        <v>0.59</v>
      </c>
      <c r="F182">
        <v>96</v>
      </c>
      <c r="G182">
        <f t="shared" si="5"/>
        <v>96.376811594202891</v>
      </c>
      <c r="H182">
        <v>133</v>
      </c>
      <c r="I182">
        <v>138</v>
      </c>
      <c r="J182">
        <v>4</v>
      </c>
      <c r="K182" t="s">
        <v>1707</v>
      </c>
      <c r="L182">
        <v>1</v>
      </c>
      <c r="M182">
        <v>138</v>
      </c>
      <c r="N182">
        <v>54</v>
      </c>
      <c r="O182">
        <v>191</v>
      </c>
      <c r="P182" t="s">
        <v>2719</v>
      </c>
    </row>
    <row r="183" spans="1:16">
      <c r="A183" t="s">
        <v>2830</v>
      </c>
      <c r="B183" t="s">
        <v>1705</v>
      </c>
      <c r="C183" t="s">
        <v>2836</v>
      </c>
      <c r="D183" t="str">
        <f t="shared" si="4"/>
        <v>Tricholoma ustale trh902 18S r</v>
      </c>
      <c r="E183">
        <v>1</v>
      </c>
      <c r="F183">
        <v>94</v>
      </c>
      <c r="G183">
        <f t="shared" si="5"/>
        <v>94.019933554817285</v>
      </c>
      <c r="H183">
        <v>566</v>
      </c>
      <c r="I183">
        <v>602</v>
      </c>
      <c r="J183">
        <v>4</v>
      </c>
      <c r="K183" t="s">
        <v>1707</v>
      </c>
      <c r="L183">
        <v>1</v>
      </c>
      <c r="M183">
        <v>598</v>
      </c>
      <c r="N183">
        <v>90</v>
      </c>
      <c r="O183">
        <v>685</v>
      </c>
      <c r="P183" t="s">
        <v>2837</v>
      </c>
    </row>
    <row r="184" spans="1:16">
      <c r="A184" t="s">
        <v>2840</v>
      </c>
      <c r="B184" t="s">
        <v>1705</v>
      </c>
      <c r="C184" t="s">
        <v>2844</v>
      </c>
      <c r="D184" t="str">
        <f t="shared" si="4"/>
        <v>Tricholoma focale trh597 18S r</v>
      </c>
      <c r="E184">
        <v>1</v>
      </c>
      <c r="F184">
        <v>98</v>
      </c>
      <c r="G184">
        <f t="shared" si="5"/>
        <v>98.256735340729008</v>
      </c>
      <c r="H184">
        <v>620</v>
      </c>
      <c r="I184">
        <v>631</v>
      </c>
      <c r="J184">
        <v>4</v>
      </c>
      <c r="K184" t="s">
        <v>1707</v>
      </c>
      <c r="L184">
        <v>1</v>
      </c>
      <c r="M184">
        <v>628</v>
      </c>
      <c r="N184">
        <v>90</v>
      </c>
      <c r="O184">
        <v>720</v>
      </c>
      <c r="P184" t="s">
        <v>2843</v>
      </c>
    </row>
    <row r="185" spans="1:16">
      <c r="A185" t="s">
        <v>1945</v>
      </c>
      <c r="B185" t="s">
        <v>1705</v>
      </c>
      <c r="C185" t="s">
        <v>1949</v>
      </c>
      <c r="D185" t="str">
        <f t="shared" si="4"/>
        <v>Boletopsis leucomelaena isolat</v>
      </c>
      <c r="E185">
        <v>0.94</v>
      </c>
      <c r="F185">
        <v>100</v>
      </c>
      <c r="G185">
        <f t="shared" si="5"/>
        <v>100</v>
      </c>
      <c r="H185">
        <v>178</v>
      </c>
      <c r="I185">
        <v>178</v>
      </c>
      <c r="J185">
        <v>4</v>
      </c>
      <c r="K185" t="s">
        <v>1707</v>
      </c>
      <c r="L185">
        <v>166</v>
      </c>
      <c r="M185">
        <v>343</v>
      </c>
      <c r="N185">
        <v>213</v>
      </c>
      <c r="O185">
        <v>390</v>
      </c>
      <c r="P185" t="s">
        <v>1950</v>
      </c>
    </row>
    <row r="186" spans="1:16">
      <c r="A186" t="s">
        <v>2825</v>
      </c>
      <c r="B186" t="s">
        <v>1705</v>
      </c>
      <c r="C186" t="s">
        <v>2821</v>
      </c>
      <c r="D186" t="str">
        <f t="shared" si="4"/>
        <v>Tricholoma focale isolate OUC9</v>
      </c>
      <c r="E186">
        <v>1</v>
      </c>
      <c r="F186">
        <v>97</v>
      </c>
      <c r="G186">
        <f t="shared" si="5"/>
        <v>97.968397291196382</v>
      </c>
      <c r="H186">
        <v>434</v>
      </c>
      <c r="I186">
        <v>443</v>
      </c>
      <c r="J186">
        <v>4</v>
      </c>
      <c r="K186" t="s">
        <v>1707</v>
      </c>
      <c r="L186">
        <v>1</v>
      </c>
      <c r="M186">
        <v>440</v>
      </c>
      <c r="N186">
        <v>239</v>
      </c>
      <c r="O186">
        <v>681</v>
      </c>
      <c r="P186" t="s">
        <v>2828</v>
      </c>
    </row>
    <row r="187" spans="1:16">
      <c r="A187" t="s">
        <v>1917</v>
      </c>
      <c r="B187" t="s">
        <v>1705</v>
      </c>
      <c r="C187" t="s">
        <v>1924</v>
      </c>
      <c r="D187" t="str">
        <f t="shared" si="4"/>
        <v xml:space="preserve">Phellodon niger 18S ribosomal </v>
      </c>
      <c r="E187">
        <v>0.95</v>
      </c>
      <c r="F187">
        <v>99</v>
      </c>
      <c r="G187">
        <f t="shared" si="5"/>
        <v>99.456521739130437</v>
      </c>
      <c r="H187">
        <v>183</v>
      </c>
      <c r="I187">
        <v>184</v>
      </c>
      <c r="J187">
        <v>4</v>
      </c>
      <c r="K187" t="s">
        <v>1707</v>
      </c>
      <c r="L187">
        <v>184</v>
      </c>
      <c r="M187">
        <v>367</v>
      </c>
      <c r="N187">
        <v>281</v>
      </c>
      <c r="O187">
        <v>464</v>
      </c>
      <c r="P187" t="s">
        <v>1925</v>
      </c>
    </row>
    <row r="188" spans="1:16">
      <c r="A188" t="s">
        <v>2706</v>
      </c>
      <c r="B188" t="s">
        <v>1705</v>
      </c>
      <c r="C188" s="3" t="s">
        <v>2698</v>
      </c>
      <c r="D188" t="str">
        <f t="shared" si="4"/>
        <v>Uncultured ectomycorrhiza (Lac</v>
      </c>
      <c r="E188">
        <v>1</v>
      </c>
      <c r="F188">
        <v>97</v>
      </c>
      <c r="G188">
        <f t="shared" si="5"/>
        <v>97.309417040358753</v>
      </c>
      <c r="H188">
        <v>651</v>
      </c>
      <c r="I188">
        <v>669</v>
      </c>
      <c r="J188">
        <v>4</v>
      </c>
      <c r="K188" t="s">
        <v>1707</v>
      </c>
      <c r="L188">
        <v>1</v>
      </c>
      <c r="M188">
        <v>669</v>
      </c>
      <c r="N188">
        <v>54</v>
      </c>
      <c r="O188">
        <v>721</v>
      </c>
      <c r="P188" t="s">
        <v>2708</v>
      </c>
    </row>
    <row r="189" spans="1:16">
      <c r="A189" t="s">
        <v>1908</v>
      </c>
      <c r="B189" t="s">
        <v>1705</v>
      </c>
      <c r="C189" t="s">
        <v>1904</v>
      </c>
      <c r="D189" t="str">
        <f t="shared" si="4"/>
        <v>Hydnellum cyanopodium internal</v>
      </c>
      <c r="E189">
        <v>0.94</v>
      </c>
      <c r="F189">
        <v>99</v>
      </c>
      <c r="G189">
        <f t="shared" si="5"/>
        <v>99.45054945054946</v>
      </c>
      <c r="H189">
        <v>181</v>
      </c>
      <c r="I189">
        <v>182</v>
      </c>
      <c r="J189">
        <v>4</v>
      </c>
      <c r="K189" t="s">
        <v>1707</v>
      </c>
      <c r="L189">
        <v>174</v>
      </c>
      <c r="M189">
        <v>355</v>
      </c>
      <c r="N189">
        <v>287</v>
      </c>
      <c r="O189">
        <v>468</v>
      </c>
      <c r="P189" t="s">
        <v>1905</v>
      </c>
    </row>
    <row r="190" spans="1:16">
      <c r="A190" t="s">
        <v>2868</v>
      </c>
      <c r="B190" t="s">
        <v>1705</v>
      </c>
      <c r="C190" t="s">
        <v>2875</v>
      </c>
      <c r="D190" t="str">
        <f t="shared" si="4"/>
        <v xml:space="preserve">Cortinarius muscigenus strain </v>
      </c>
      <c r="E190">
        <v>1</v>
      </c>
      <c r="F190">
        <v>99</v>
      </c>
      <c r="G190">
        <f t="shared" si="5"/>
        <v>99.504950495049499</v>
      </c>
      <c r="H190">
        <v>603</v>
      </c>
      <c r="I190">
        <v>606</v>
      </c>
      <c r="J190">
        <v>4</v>
      </c>
      <c r="K190" t="s">
        <v>1707</v>
      </c>
      <c r="L190">
        <v>1</v>
      </c>
      <c r="M190">
        <v>606</v>
      </c>
      <c r="N190">
        <v>37</v>
      </c>
      <c r="O190">
        <v>642</v>
      </c>
      <c r="P190" t="s">
        <v>2876</v>
      </c>
    </row>
    <row r="191" spans="1:16">
      <c r="A191" t="s">
        <v>2853</v>
      </c>
      <c r="B191" t="s">
        <v>1705</v>
      </c>
      <c r="C191" t="s">
        <v>2860</v>
      </c>
      <c r="D191" t="str">
        <f t="shared" si="4"/>
        <v>Tricholoma luteomaculosum trh9</v>
      </c>
      <c r="E191">
        <v>1</v>
      </c>
      <c r="F191">
        <v>95</v>
      </c>
      <c r="G191">
        <f t="shared" si="5"/>
        <v>95.042735042735032</v>
      </c>
      <c r="H191">
        <v>556</v>
      </c>
      <c r="I191">
        <v>585</v>
      </c>
      <c r="J191">
        <v>4</v>
      </c>
      <c r="K191" t="s">
        <v>1707</v>
      </c>
      <c r="L191">
        <v>1</v>
      </c>
      <c r="M191">
        <v>571</v>
      </c>
      <c r="N191">
        <v>90</v>
      </c>
      <c r="O191">
        <v>672</v>
      </c>
      <c r="P191" t="s">
        <v>2859</v>
      </c>
    </row>
    <row r="192" spans="1:16">
      <c r="A192" t="s">
        <v>2810</v>
      </c>
      <c r="B192" t="s">
        <v>1705</v>
      </c>
      <c r="C192" t="s">
        <v>2806</v>
      </c>
      <c r="D192" t="str">
        <f t="shared" si="4"/>
        <v>Tricholoma imbricatum trh895 1</v>
      </c>
      <c r="E192">
        <v>1</v>
      </c>
      <c r="F192">
        <v>97</v>
      </c>
      <c r="G192">
        <f t="shared" si="5"/>
        <v>97.338403041825089</v>
      </c>
      <c r="H192">
        <v>512</v>
      </c>
      <c r="I192">
        <v>526</v>
      </c>
      <c r="J192">
        <v>4</v>
      </c>
      <c r="K192" t="s">
        <v>1707</v>
      </c>
      <c r="L192">
        <v>1</v>
      </c>
      <c r="M192">
        <v>525</v>
      </c>
      <c r="N192">
        <v>90</v>
      </c>
      <c r="O192">
        <v>615</v>
      </c>
      <c r="P192" t="s">
        <v>2802</v>
      </c>
    </row>
    <row r="193" spans="1:16">
      <c r="A193" t="s">
        <v>2811</v>
      </c>
      <c r="B193" t="s">
        <v>1705</v>
      </c>
      <c r="C193" t="s">
        <v>2806</v>
      </c>
      <c r="D193" t="str">
        <f t="shared" si="4"/>
        <v>Tricholoma imbricatum trh895 1</v>
      </c>
      <c r="E193">
        <v>1</v>
      </c>
      <c r="F193">
        <v>97</v>
      </c>
      <c r="G193">
        <f t="shared" si="5"/>
        <v>97.338403041825089</v>
      </c>
      <c r="H193">
        <v>512</v>
      </c>
      <c r="I193">
        <v>526</v>
      </c>
      <c r="J193">
        <v>4</v>
      </c>
      <c r="K193" t="s">
        <v>1707</v>
      </c>
      <c r="L193">
        <v>1</v>
      </c>
      <c r="M193">
        <v>525</v>
      </c>
      <c r="N193">
        <v>90</v>
      </c>
      <c r="O193">
        <v>615</v>
      </c>
      <c r="P193" t="s">
        <v>2812</v>
      </c>
    </row>
    <row r="194" spans="1:16">
      <c r="A194" t="s">
        <v>2728</v>
      </c>
      <c r="B194" t="s">
        <v>1705</v>
      </c>
      <c r="C194" t="s">
        <v>2735</v>
      </c>
      <c r="D194" t="str">
        <f t="shared" ref="D194:D257" si="6">MID(C194,SEARCH(" ",C194,1)+1,30)</f>
        <v xml:space="preserve">Russula albidula voucher src2 </v>
      </c>
      <c r="E194">
        <v>1</v>
      </c>
      <c r="F194">
        <v>93</v>
      </c>
      <c r="G194">
        <f t="shared" ref="G194:G257" si="7">H194/I194*100</f>
        <v>93.381037567084078</v>
      </c>
      <c r="H194">
        <v>522</v>
      </c>
      <c r="I194">
        <v>559</v>
      </c>
      <c r="J194">
        <v>4</v>
      </c>
      <c r="K194" t="s">
        <v>1707</v>
      </c>
      <c r="L194">
        <v>12</v>
      </c>
      <c r="M194">
        <v>568</v>
      </c>
      <c r="N194">
        <v>49</v>
      </c>
      <c r="O194">
        <v>605</v>
      </c>
      <c r="P194" t="s">
        <v>2736</v>
      </c>
    </row>
    <row r="195" spans="1:16">
      <c r="A195" t="s">
        <v>2148</v>
      </c>
      <c r="B195" t="s">
        <v>1705</v>
      </c>
      <c r="C195" t="s">
        <v>2144</v>
      </c>
      <c r="D195" t="str">
        <f t="shared" si="6"/>
        <v>Lyophyllum decastes strain JM8</v>
      </c>
      <c r="E195">
        <v>1</v>
      </c>
      <c r="F195">
        <v>95</v>
      </c>
      <c r="G195">
        <f t="shared" si="7"/>
        <v>95.072992700729927</v>
      </c>
      <c r="H195">
        <v>521</v>
      </c>
      <c r="I195">
        <v>548</v>
      </c>
      <c r="J195">
        <v>4</v>
      </c>
      <c r="K195" t="s">
        <v>1707</v>
      </c>
      <c r="L195">
        <v>1</v>
      </c>
      <c r="M195">
        <v>546</v>
      </c>
      <c r="N195">
        <v>30</v>
      </c>
      <c r="O195">
        <v>575</v>
      </c>
      <c r="P195" t="s">
        <v>2152</v>
      </c>
    </row>
    <row r="196" spans="1:16">
      <c r="A196" t="s">
        <v>1927</v>
      </c>
      <c r="B196" t="s">
        <v>1705</v>
      </c>
      <c r="C196" t="s">
        <v>1915</v>
      </c>
      <c r="D196" t="str">
        <f t="shared" si="6"/>
        <v>Thelephoroid mycorrhizal isola</v>
      </c>
      <c r="E196">
        <v>1</v>
      </c>
      <c r="F196">
        <v>89</v>
      </c>
      <c r="G196">
        <f t="shared" si="7"/>
        <v>89.04382470119522</v>
      </c>
      <c r="H196">
        <v>447</v>
      </c>
      <c r="I196">
        <v>502</v>
      </c>
      <c r="J196">
        <v>4</v>
      </c>
      <c r="K196" t="s">
        <v>1707</v>
      </c>
      <c r="L196">
        <v>11</v>
      </c>
      <c r="M196">
        <v>500</v>
      </c>
      <c r="N196">
        <v>68</v>
      </c>
      <c r="O196">
        <v>569</v>
      </c>
      <c r="P196" t="s">
        <v>1931</v>
      </c>
    </row>
    <row r="197" spans="1:16">
      <c r="A197" t="s">
        <v>2928</v>
      </c>
      <c r="B197" t="s">
        <v>1705</v>
      </c>
      <c r="C197" t="s">
        <v>2914</v>
      </c>
      <c r="D197" t="str">
        <f t="shared" si="6"/>
        <v>Laccaria bicolor isolate OUC97</v>
      </c>
      <c r="E197">
        <v>1</v>
      </c>
      <c r="F197">
        <v>98</v>
      </c>
      <c r="G197">
        <f t="shared" si="7"/>
        <v>98.557692307692307</v>
      </c>
      <c r="H197">
        <v>615</v>
      </c>
      <c r="I197">
        <v>624</v>
      </c>
      <c r="J197">
        <v>4</v>
      </c>
      <c r="K197" t="s">
        <v>1707</v>
      </c>
      <c r="L197">
        <v>1</v>
      </c>
      <c r="M197">
        <v>624</v>
      </c>
      <c r="N197">
        <v>243</v>
      </c>
      <c r="O197">
        <v>865</v>
      </c>
      <c r="P197" t="s">
        <v>2936</v>
      </c>
    </row>
    <row r="198" spans="1:16">
      <c r="A198" t="s">
        <v>1909</v>
      </c>
      <c r="B198" t="s">
        <v>1705</v>
      </c>
      <c r="C198" t="s">
        <v>1906</v>
      </c>
      <c r="D198" t="str">
        <f t="shared" si="6"/>
        <v>Hydnellum peckii isolate OUC97</v>
      </c>
      <c r="E198">
        <v>0.14000000000000001</v>
      </c>
      <c r="F198">
        <v>89</v>
      </c>
      <c r="G198">
        <f t="shared" si="7"/>
        <v>89.333333333333329</v>
      </c>
      <c r="H198">
        <v>67</v>
      </c>
      <c r="I198">
        <v>75</v>
      </c>
      <c r="J198">
        <v>4</v>
      </c>
      <c r="K198" t="s">
        <v>1707</v>
      </c>
      <c r="L198">
        <v>18</v>
      </c>
      <c r="M198">
        <v>92</v>
      </c>
      <c r="N198">
        <v>113</v>
      </c>
      <c r="O198">
        <v>187</v>
      </c>
      <c r="P198" t="s">
        <v>1914</v>
      </c>
    </row>
    <row r="199" spans="1:16">
      <c r="A199" t="s">
        <v>2154</v>
      </c>
      <c r="B199" t="s">
        <v>1936</v>
      </c>
      <c r="C199" t="s">
        <v>2161</v>
      </c>
      <c r="D199" t="str">
        <f t="shared" si="6"/>
        <v>Uncultured ectomycorrhizal fun</v>
      </c>
      <c r="E199">
        <v>1</v>
      </c>
      <c r="F199">
        <v>91</v>
      </c>
      <c r="G199">
        <f t="shared" si="7"/>
        <v>91.590909090909093</v>
      </c>
      <c r="H199">
        <v>403</v>
      </c>
      <c r="I199">
        <v>440</v>
      </c>
      <c r="J199">
        <v>4</v>
      </c>
      <c r="K199" t="s">
        <v>1707</v>
      </c>
      <c r="L199">
        <v>1</v>
      </c>
      <c r="M199">
        <v>433</v>
      </c>
      <c r="N199">
        <v>55</v>
      </c>
      <c r="O199">
        <v>481</v>
      </c>
      <c r="P199" t="s">
        <v>2162</v>
      </c>
    </row>
    <row r="200" spans="1:16">
      <c r="A200" t="s">
        <v>2739</v>
      </c>
      <c r="B200" t="s">
        <v>1705</v>
      </c>
      <c r="C200" t="s">
        <v>2735</v>
      </c>
      <c r="D200" t="str">
        <f t="shared" si="6"/>
        <v xml:space="preserve">Russula albidula voucher src2 </v>
      </c>
      <c r="E200">
        <v>1</v>
      </c>
      <c r="F200">
        <v>93</v>
      </c>
      <c r="G200">
        <f t="shared" si="7"/>
        <v>93.548387096774192</v>
      </c>
      <c r="H200">
        <v>522</v>
      </c>
      <c r="I200">
        <v>558</v>
      </c>
      <c r="J200">
        <v>4</v>
      </c>
      <c r="K200" t="s">
        <v>1707</v>
      </c>
      <c r="L200">
        <v>12</v>
      </c>
      <c r="M200">
        <v>567</v>
      </c>
      <c r="N200">
        <v>49</v>
      </c>
      <c r="O200">
        <v>605</v>
      </c>
      <c r="P200" t="s">
        <v>2743</v>
      </c>
    </row>
    <row r="201" spans="1:16">
      <c r="A201" t="s">
        <v>2847</v>
      </c>
      <c r="B201" t="s">
        <v>1705</v>
      </c>
      <c r="C201" t="s">
        <v>2836</v>
      </c>
      <c r="D201" t="str">
        <f t="shared" si="6"/>
        <v>Tricholoma ustale trh902 18S r</v>
      </c>
      <c r="E201">
        <v>1</v>
      </c>
      <c r="F201">
        <v>94</v>
      </c>
      <c r="G201">
        <f t="shared" si="7"/>
        <v>94.176372712146431</v>
      </c>
      <c r="H201">
        <v>566</v>
      </c>
      <c r="I201">
        <v>601</v>
      </c>
      <c r="J201">
        <v>4</v>
      </c>
      <c r="K201" t="s">
        <v>1707</v>
      </c>
      <c r="L201">
        <v>1</v>
      </c>
      <c r="M201">
        <v>597</v>
      </c>
      <c r="N201">
        <v>90</v>
      </c>
      <c r="O201">
        <v>685</v>
      </c>
      <c r="P201" t="s">
        <v>2851</v>
      </c>
    </row>
    <row r="202" spans="1:16">
      <c r="A202" t="s">
        <v>1959</v>
      </c>
      <c r="B202" t="s">
        <v>1705</v>
      </c>
      <c r="C202" t="s">
        <v>2806</v>
      </c>
      <c r="D202" t="str">
        <f t="shared" si="6"/>
        <v>Tricholoma imbricatum trh895 1</v>
      </c>
      <c r="E202">
        <v>1</v>
      </c>
      <c r="F202">
        <v>97</v>
      </c>
      <c r="G202">
        <f t="shared" si="7"/>
        <v>97.338403041825089</v>
      </c>
      <c r="H202">
        <v>512</v>
      </c>
      <c r="I202">
        <v>526</v>
      </c>
      <c r="J202">
        <v>4</v>
      </c>
      <c r="K202" t="s">
        <v>1707</v>
      </c>
      <c r="L202">
        <v>1</v>
      </c>
      <c r="M202">
        <v>525</v>
      </c>
      <c r="N202">
        <v>90</v>
      </c>
      <c r="O202">
        <v>615</v>
      </c>
      <c r="P202" t="s">
        <v>2802</v>
      </c>
    </row>
    <row r="203" spans="1:16">
      <c r="A203" t="s">
        <v>2938</v>
      </c>
      <c r="B203" t="s">
        <v>1705</v>
      </c>
      <c r="C203" s="3" t="s">
        <v>2943</v>
      </c>
      <c r="D203" t="str">
        <f t="shared" si="6"/>
        <v>Collybia tuberosa strain Duke1</v>
      </c>
      <c r="E203">
        <v>1</v>
      </c>
      <c r="F203">
        <v>96</v>
      </c>
      <c r="G203">
        <f t="shared" si="7"/>
        <v>96.416938110749186</v>
      </c>
      <c r="H203">
        <v>592</v>
      </c>
      <c r="I203">
        <v>614</v>
      </c>
      <c r="J203">
        <v>4</v>
      </c>
      <c r="K203" t="s">
        <v>1707</v>
      </c>
      <c r="L203">
        <v>1</v>
      </c>
      <c r="M203">
        <v>610</v>
      </c>
      <c r="N203">
        <v>45</v>
      </c>
      <c r="O203">
        <v>657</v>
      </c>
      <c r="P203" t="s">
        <v>2940</v>
      </c>
    </row>
    <row r="204" spans="1:16">
      <c r="A204" t="s">
        <v>2701</v>
      </c>
      <c r="B204" t="s">
        <v>1705</v>
      </c>
      <c r="C204" s="3" t="s">
        <v>2698</v>
      </c>
      <c r="D204" t="str">
        <f t="shared" si="6"/>
        <v>Uncultured ectomycorrhiza (Lac</v>
      </c>
      <c r="E204">
        <v>1</v>
      </c>
      <c r="F204">
        <v>97</v>
      </c>
      <c r="G204">
        <f t="shared" si="7"/>
        <v>97.447447447447445</v>
      </c>
      <c r="H204">
        <v>649</v>
      </c>
      <c r="I204">
        <v>666</v>
      </c>
      <c r="J204">
        <v>4</v>
      </c>
      <c r="K204" t="s">
        <v>1707</v>
      </c>
      <c r="L204">
        <v>1</v>
      </c>
      <c r="M204">
        <v>666</v>
      </c>
      <c r="N204">
        <v>54</v>
      </c>
      <c r="O204">
        <v>719</v>
      </c>
      <c r="P204" t="s">
        <v>2324</v>
      </c>
    </row>
    <row r="205" spans="1:16">
      <c r="A205" t="s">
        <v>2294</v>
      </c>
      <c r="B205" t="s">
        <v>1705</v>
      </c>
      <c r="C205" t="s">
        <v>2300</v>
      </c>
      <c r="D205" t="str">
        <f t="shared" si="6"/>
        <v>Lactarius deliciosus 18S ribos</v>
      </c>
      <c r="E205">
        <v>1</v>
      </c>
      <c r="F205">
        <v>98</v>
      </c>
      <c r="G205">
        <f t="shared" si="7"/>
        <v>98.176291793313069</v>
      </c>
      <c r="H205">
        <v>646</v>
      </c>
      <c r="I205">
        <v>658</v>
      </c>
      <c r="J205">
        <v>4</v>
      </c>
      <c r="K205" t="s">
        <v>1707</v>
      </c>
      <c r="L205">
        <v>1</v>
      </c>
      <c r="M205">
        <v>655</v>
      </c>
      <c r="N205">
        <v>46</v>
      </c>
      <c r="O205">
        <v>700</v>
      </c>
      <c r="P205" t="s">
        <v>2301</v>
      </c>
    </row>
    <row r="206" spans="1:16">
      <c r="A206" t="s">
        <v>2863</v>
      </c>
      <c r="B206" t="s">
        <v>1705</v>
      </c>
      <c r="C206" t="s">
        <v>2860</v>
      </c>
      <c r="D206" t="str">
        <f t="shared" si="6"/>
        <v>Tricholoma luteomaculosum trh9</v>
      </c>
      <c r="E206">
        <v>1</v>
      </c>
      <c r="F206">
        <v>95</v>
      </c>
      <c r="G206">
        <f t="shared" si="7"/>
        <v>95.969773299748113</v>
      </c>
      <c r="H206">
        <v>381</v>
      </c>
      <c r="I206">
        <v>397</v>
      </c>
      <c r="J206">
        <v>4</v>
      </c>
      <c r="K206" t="s">
        <v>1707</v>
      </c>
      <c r="L206">
        <v>1</v>
      </c>
      <c r="M206">
        <v>389</v>
      </c>
      <c r="N206">
        <v>90</v>
      </c>
      <c r="O206">
        <v>485</v>
      </c>
      <c r="P206" t="s">
        <v>2866</v>
      </c>
    </row>
    <row r="207" spans="1:16">
      <c r="A207" t="s">
        <v>2532</v>
      </c>
      <c r="B207" t="s">
        <v>1705</v>
      </c>
      <c r="C207" t="s">
        <v>2539</v>
      </c>
      <c r="D207" t="str">
        <f t="shared" si="6"/>
        <v>Cortinarius delibutus ectomyco</v>
      </c>
      <c r="E207">
        <v>0.82</v>
      </c>
      <c r="F207">
        <v>98</v>
      </c>
      <c r="G207">
        <f t="shared" si="7"/>
        <v>98.82352941176471</v>
      </c>
      <c r="H207">
        <v>168</v>
      </c>
      <c r="I207">
        <v>170</v>
      </c>
      <c r="J207">
        <v>4</v>
      </c>
      <c r="K207" t="s">
        <v>1707</v>
      </c>
      <c r="L207">
        <v>1</v>
      </c>
      <c r="M207">
        <v>170</v>
      </c>
      <c r="N207">
        <v>54</v>
      </c>
      <c r="O207">
        <v>222</v>
      </c>
      <c r="P207" t="s">
        <v>2540</v>
      </c>
    </row>
    <row r="208" spans="1:16">
      <c r="A208" t="s">
        <v>2702</v>
      </c>
      <c r="B208" t="s">
        <v>1705</v>
      </c>
      <c r="C208" s="3" t="s">
        <v>2699</v>
      </c>
      <c r="D208" t="str">
        <f t="shared" si="6"/>
        <v>Uncultured ectomycorrhiza (Lac</v>
      </c>
      <c r="E208">
        <v>1</v>
      </c>
      <c r="F208">
        <v>97</v>
      </c>
      <c r="G208">
        <f t="shared" si="7"/>
        <v>97.744360902255636</v>
      </c>
      <c r="H208">
        <v>650</v>
      </c>
      <c r="I208">
        <v>665</v>
      </c>
      <c r="J208">
        <v>4</v>
      </c>
      <c r="K208" t="s">
        <v>1707</v>
      </c>
      <c r="L208">
        <v>1</v>
      </c>
      <c r="M208">
        <v>665</v>
      </c>
      <c r="N208">
        <v>54</v>
      </c>
      <c r="O208">
        <v>716</v>
      </c>
      <c r="P208" t="s">
        <v>2703</v>
      </c>
    </row>
    <row r="209" spans="1:16">
      <c r="A209" t="s">
        <v>2909</v>
      </c>
      <c r="B209" t="s">
        <v>1705</v>
      </c>
      <c r="C209" t="s">
        <v>2916</v>
      </c>
      <c r="D209" t="str">
        <f t="shared" si="6"/>
        <v>Laccaria bicolor internal tran</v>
      </c>
      <c r="E209">
        <v>1</v>
      </c>
      <c r="F209">
        <v>98</v>
      </c>
      <c r="G209">
        <f t="shared" si="7"/>
        <v>98.954703832752614</v>
      </c>
      <c r="H209">
        <v>568</v>
      </c>
      <c r="I209">
        <v>574</v>
      </c>
      <c r="J209">
        <v>4</v>
      </c>
      <c r="K209" t="s">
        <v>1707</v>
      </c>
      <c r="L209">
        <v>1</v>
      </c>
      <c r="M209">
        <v>572</v>
      </c>
      <c r="N209">
        <v>37</v>
      </c>
      <c r="O209">
        <v>610</v>
      </c>
      <c r="P209" t="s">
        <v>2917</v>
      </c>
    </row>
    <row r="210" spans="1:16">
      <c r="A210" t="s">
        <v>2500</v>
      </c>
      <c r="B210" t="s">
        <v>1705</v>
      </c>
      <c r="C210" t="s">
        <v>2507</v>
      </c>
      <c r="D210" t="str">
        <f t="shared" si="6"/>
        <v>Cortinarius brunneus IH-P17 18</v>
      </c>
      <c r="E210">
        <v>1</v>
      </c>
      <c r="F210">
        <v>97</v>
      </c>
      <c r="G210">
        <f t="shared" si="7"/>
        <v>97.568389057750764</v>
      </c>
      <c r="H210">
        <v>321</v>
      </c>
      <c r="I210">
        <v>329</v>
      </c>
      <c r="J210">
        <v>4</v>
      </c>
      <c r="K210" t="s">
        <v>1707</v>
      </c>
      <c r="L210">
        <v>1</v>
      </c>
      <c r="M210">
        <v>329</v>
      </c>
      <c r="N210">
        <v>45</v>
      </c>
      <c r="O210">
        <v>370</v>
      </c>
      <c r="P210" t="s">
        <v>2508</v>
      </c>
    </row>
    <row r="211" spans="1:16">
      <c r="A211" t="s">
        <v>2186</v>
      </c>
      <c r="B211" t="s">
        <v>1705</v>
      </c>
      <c r="C211" s="3" t="s">
        <v>2192</v>
      </c>
      <c r="D211" t="str">
        <f t="shared" si="6"/>
        <v>Cortinarius laniger specimen-v</v>
      </c>
      <c r="E211">
        <v>1</v>
      </c>
      <c r="F211">
        <v>99</v>
      </c>
      <c r="G211">
        <f t="shared" si="7"/>
        <v>99.616122840690977</v>
      </c>
      <c r="H211">
        <v>519</v>
      </c>
      <c r="I211">
        <v>521</v>
      </c>
      <c r="J211">
        <v>4</v>
      </c>
      <c r="K211" t="s">
        <v>1707</v>
      </c>
      <c r="L211">
        <v>1</v>
      </c>
      <c r="M211">
        <v>521</v>
      </c>
      <c r="N211">
        <v>42</v>
      </c>
      <c r="O211">
        <v>562</v>
      </c>
      <c r="P211" t="s">
        <v>2193</v>
      </c>
    </row>
    <row r="212" spans="1:16">
      <c r="A212" t="s">
        <v>2303</v>
      </c>
      <c r="B212" t="s">
        <v>1705</v>
      </c>
      <c r="C212" t="s">
        <v>2310</v>
      </c>
      <c r="D212" t="str">
        <f t="shared" si="6"/>
        <v>Lactarius necator 18S ribosoma</v>
      </c>
      <c r="E212">
        <v>1</v>
      </c>
      <c r="F212">
        <v>96</v>
      </c>
      <c r="G212">
        <f t="shared" si="7"/>
        <v>96.422764227642276</v>
      </c>
      <c r="H212">
        <v>593</v>
      </c>
      <c r="I212">
        <v>615</v>
      </c>
      <c r="J212">
        <v>4</v>
      </c>
      <c r="K212" t="s">
        <v>1707</v>
      </c>
      <c r="L212">
        <v>1</v>
      </c>
      <c r="M212">
        <v>611</v>
      </c>
      <c r="N212">
        <v>69</v>
      </c>
      <c r="O212">
        <v>682</v>
      </c>
      <c r="P212" t="s">
        <v>2311</v>
      </c>
    </row>
    <row r="213" spans="1:16">
      <c r="A213" t="s">
        <v>2920</v>
      </c>
      <c r="B213" t="s">
        <v>1705</v>
      </c>
      <c r="C213" t="s">
        <v>2924</v>
      </c>
      <c r="D213" t="str">
        <f t="shared" si="6"/>
        <v xml:space="preserve">Laccaria bicolor isolate S238 </v>
      </c>
      <c r="E213">
        <v>1</v>
      </c>
      <c r="F213">
        <v>99</v>
      </c>
      <c r="G213">
        <f t="shared" si="7"/>
        <v>99.130434782608702</v>
      </c>
      <c r="H213">
        <v>570</v>
      </c>
      <c r="I213">
        <v>575</v>
      </c>
      <c r="J213">
        <v>4</v>
      </c>
      <c r="K213" t="s">
        <v>1707</v>
      </c>
      <c r="L213">
        <v>1</v>
      </c>
      <c r="M213">
        <v>574</v>
      </c>
      <c r="N213">
        <v>58</v>
      </c>
      <c r="O213">
        <v>631</v>
      </c>
      <c r="P213" t="s">
        <v>2925</v>
      </c>
    </row>
    <row r="214" spans="1:16">
      <c r="A214" t="s">
        <v>2889</v>
      </c>
      <c r="B214" t="s">
        <v>1705</v>
      </c>
      <c r="C214" t="s">
        <v>2896</v>
      </c>
      <c r="D214" t="str">
        <f t="shared" si="6"/>
        <v>Coprinus cordisporus SFSU MRK1</v>
      </c>
      <c r="E214">
        <v>0.98</v>
      </c>
      <c r="F214">
        <v>97</v>
      </c>
      <c r="G214">
        <f t="shared" si="7"/>
        <v>97.607655502392348</v>
      </c>
      <c r="H214">
        <v>204</v>
      </c>
      <c r="I214">
        <v>209</v>
      </c>
      <c r="J214">
        <v>4</v>
      </c>
      <c r="K214" t="s">
        <v>1707</v>
      </c>
      <c r="L214">
        <v>198</v>
      </c>
      <c r="M214">
        <v>406</v>
      </c>
      <c r="N214">
        <v>243</v>
      </c>
      <c r="O214">
        <v>450</v>
      </c>
      <c r="P214" t="s">
        <v>2897</v>
      </c>
    </row>
    <row r="215" spans="1:16">
      <c r="A215" t="s">
        <v>2165</v>
      </c>
      <c r="B215" t="s">
        <v>1920</v>
      </c>
      <c r="C215" t="s">
        <v>2163</v>
      </c>
      <c r="D215" t="str">
        <f t="shared" si="6"/>
        <v>Uncultured ectomycorrhizal fun</v>
      </c>
      <c r="E215">
        <v>1</v>
      </c>
      <c r="F215">
        <v>89</v>
      </c>
      <c r="G215">
        <f t="shared" si="7"/>
        <v>89.7489539748954</v>
      </c>
      <c r="H215">
        <v>429</v>
      </c>
      <c r="I215">
        <v>478</v>
      </c>
      <c r="J215">
        <v>4</v>
      </c>
      <c r="K215" t="s">
        <v>1707</v>
      </c>
      <c r="L215">
        <v>1</v>
      </c>
      <c r="M215">
        <v>470</v>
      </c>
      <c r="N215">
        <v>48</v>
      </c>
      <c r="O215">
        <v>511</v>
      </c>
      <c r="P215" t="s">
        <v>2172</v>
      </c>
    </row>
    <row r="216" spans="1:16">
      <c r="A216" t="s">
        <v>2900</v>
      </c>
      <c r="B216" t="s">
        <v>1705</v>
      </c>
      <c r="C216" t="s">
        <v>2906</v>
      </c>
      <c r="D216" t="str">
        <f t="shared" si="6"/>
        <v>Uncultured ectomycorrhiza (Heb</v>
      </c>
      <c r="E216">
        <v>1</v>
      </c>
      <c r="F216">
        <v>98</v>
      </c>
      <c r="G216">
        <f t="shared" si="7"/>
        <v>98.883572567783091</v>
      </c>
      <c r="H216">
        <v>620</v>
      </c>
      <c r="I216">
        <v>627</v>
      </c>
      <c r="J216">
        <v>4</v>
      </c>
      <c r="K216" t="s">
        <v>1707</v>
      </c>
      <c r="L216">
        <v>1</v>
      </c>
      <c r="M216">
        <v>627</v>
      </c>
      <c r="N216">
        <v>46</v>
      </c>
      <c r="O216">
        <v>670</v>
      </c>
      <c r="P216" t="s">
        <v>2907</v>
      </c>
    </row>
    <row r="217" spans="1:16">
      <c r="A217" t="s">
        <v>2522</v>
      </c>
      <c r="B217" t="s">
        <v>1705</v>
      </c>
      <c r="C217" t="s">
        <v>2529</v>
      </c>
      <c r="D217" t="str">
        <f t="shared" si="6"/>
        <v>Cortinarius turgidus voucher T</v>
      </c>
      <c r="E217">
        <v>0.22</v>
      </c>
      <c r="F217">
        <v>98</v>
      </c>
      <c r="G217">
        <f t="shared" si="7"/>
        <v>98.333333333333329</v>
      </c>
      <c r="H217">
        <v>59</v>
      </c>
      <c r="I217">
        <v>60</v>
      </c>
      <c r="J217">
        <v>4</v>
      </c>
      <c r="K217" t="s">
        <v>1707</v>
      </c>
      <c r="L217">
        <v>1</v>
      </c>
      <c r="M217">
        <v>60</v>
      </c>
      <c r="N217">
        <v>85</v>
      </c>
      <c r="O217">
        <v>144</v>
      </c>
      <c r="P217" t="s">
        <v>2530</v>
      </c>
    </row>
    <row r="218" spans="1:16">
      <c r="A218" t="s">
        <v>2878</v>
      </c>
      <c r="B218" t="s">
        <v>1705</v>
      </c>
      <c r="C218" t="s">
        <v>2885</v>
      </c>
      <c r="D218" t="str">
        <f t="shared" si="6"/>
        <v>Cortinarius paracephalixus vou</v>
      </c>
      <c r="E218">
        <v>1</v>
      </c>
      <c r="F218">
        <v>95</v>
      </c>
      <c r="G218">
        <f t="shared" si="7"/>
        <v>95.454545454545453</v>
      </c>
      <c r="H218">
        <v>504</v>
      </c>
      <c r="I218">
        <v>528</v>
      </c>
      <c r="J218">
        <v>4</v>
      </c>
      <c r="K218" t="s">
        <v>1707</v>
      </c>
      <c r="L218">
        <v>1</v>
      </c>
      <c r="M218">
        <v>524</v>
      </c>
      <c r="N218">
        <v>77</v>
      </c>
      <c r="O218">
        <v>602</v>
      </c>
      <c r="P218" t="s">
        <v>2886</v>
      </c>
    </row>
    <row r="219" spans="1:16">
      <c r="A219" t="s">
        <v>2809</v>
      </c>
      <c r="B219" t="s">
        <v>1705</v>
      </c>
      <c r="C219" t="s">
        <v>2806</v>
      </c>
      <c r="D219" t="str">
        <f t="shared" si="6"/>
        <v>Tricholoma imbricatum trh895 1</v>
      </c>
      <c r="E219">
        <v>1</v>
      </c>
      <c r="F219">
        <v>97</v>
      </c>
      <c r="G219">
        <f t="shared" si="7"/>
        <v>97.528517110266151</v>
      </c>
      <c r="H219">
        <v>513</v>
      </c>
      <c r="I219">
        <v>526</v>
      </c>
      <c r="J219">
        <v>4</v>
      </c>
      <c r="K219" t="s">
        <v>1707</v>
      </c>
      <c r="L219">
        <v>1</v>
      </c>
      <c r="M219">
        <v>525</v>
      </c>
      <c r="N219">
        <v>90</v>
      </c>
      <c r="O219">
        <v>615</v>
      </c>
      <c r="P219" t="s">
        <v>2802</v>
      </c>
    </row>
    <row r="220" spans="1:16">
      <c r="A220" t="s">
        <v>2491</v>
      </c>
      <c r="B220" t="s">
        <v>1705</v>
      </c>
      <c r="C220" t="s">
        <v>2155</v>
      </c>
      <c r="D220" t="str">
        <f t="shared" si="6"/>
        <v>Cortinarius balaustinus vouche</v>
      </c>
      <c r="E220">
        <v>1</v>
      </c>
      <c r="F220">
        <v>98</v>
      </c>
      <c r="G220">
        <f t="shared" si="7"/>
        <v>98.279158699808804</v>
      </c>
      <c r="H220">
        <v>514</v>
      </c>
      <c r="I220">
        <v>523</v>
      </c>
      <c r="J220">
        <v>4</v>
      </c>
      <c r="K220" t="s">
        <v>1707</v>
      </c>
      <c r="L220">
        <v>1</v>
      </c>
      <c r="M220">
        <v>523</v>
      </c>
      <c r="N220">
        <v>82</v>
      </c>
      <c r="O220">
        <v>602</v>
      </c>
      <c r="P220" t="s">
        <v>2497</v>
      </c>
    </row>
    <row r="221" spans="1:16">
      <c r="A221" t="s">
        <v>2745</v>
      </c>
      <c r="B221" t="s">
        <v>1705</v>
      </c>
      <c r="C221" t="s">
        <v>2752</v>
      </c>
      <c r="D221" t="str">
        <f t="shared" si="6"/>
        <v>Uncultured ectomycorrhiza (Rus</v>
      </c>
      <c r="E221">
        <v>1</v>
      </c>
      <c r="F221">
        <v>96</v>
      </c>
      <c r="G221">
        <f t="shared" si="7"/>
        <v>96.067415730337075</v>
      </c>
      <c r="H221">
        <v>342</v>
      </c>
      <c r="I221">
        <v>356</v>
      </c>
      <c r="J221">
        <v>4</v>
      </c>
      <c r="K221" t="s">
        <v>1707</v>
      </c>
      <c r="L221">
        <v>18</v>
      </c>
      <c r="M221">
        <v>368</v>
      </c>
      <c r="N221">
        <v>51</v>
      </c>
      <c r="O221">
        <v>405</v>
      </c>
      <c r="P221" t="s">
        <v>2753</v>
      </c>
    </row>
    <row r="222" spans="1:16">
      <c r="A222" t="s">
        <v>1897</v>
      </c>
      <c r="B222" t="s">
        <v>1705</v>
      </c>
      <c r="C222" t="s">
        <v>1906</v>
      </c>
      <c r="D222" t="str">
        <f t="shared" si="6"/>
        <v>Hydnellum peckii isolate OUC97</v>
      </c>
      <c r="E222">
        <v>0.94</v>
      </c>
      <c r="F222">
        <v>99</v>
      </c>
      <c r="G222">
        <f t="shared" si="7"/>
        <v>99.45054945054946</v>
      </c>
      <c r="H222">
        <v>181</v>
      </c>
      <c r="I222">
        <v>182</v>
      </c>
      <c r="J222">
        <v>5</v>
      </c>
      <c r="K222" t="s">
        <v>1707</v>
      </c>
      <c r="L222">
        <v>174</v>
      </c>
      <c r="M222">
        <v>355</v>
      </c>
      <c r="N222">
        <v>275</v>
      </c>
      <c r="O222">
        <v>456</v>
      </c>
      <c r="P222" t="s">
        <v>1907</v>
      </c>
    </row>
    <row r="223" spans="1:16">
      <c r="A223" t="s">
        <v>2272</v>
      </c>
      <c r="B223" t="s">
        <v>1705</v>
      </c>
      <c r="C223" t="s">
        <v>2281</v>
      </c>
      <c r="D223" t="str">
        <f t="shared" si="6"/>
        <v>Polyporus varius SBUG-M1215 18</v>
      </c>
      <c r="E223">
        <v>1</v>
      </c>
      <c r="F223">
        <v>98</v>
      </c>
      <c r="G223">
        <f t="shared" si="7"/>
        <v>98.850574712643677</v>
      </c>
      <c r="H223">
        <v>258</v>
      </c>
      <c r="I223">
        <v>261</v>
      </c>
      <c r="J223">
        <v>5</v>
      </c>
      <c r="K223" t="s">
        <v>1707</v>
      </c>
      <c r="L223">
        <v>128</v>
      </c>
      <c r="M223">
        <v>387</v>
      </c>
      <c r="N223">
        <v>159</v>
      </c>
      <c r="O223">
        <v>419</v>
      </c>
      <c r="P223" t="s">
        <v>2282</v>
      </c>
    </row>
    <row r="224" spans="1:16">
      <c r="A224" t="s">
        <v>2137</v>
      </c>
      <c r="B224" t="s">
        <v>1705</v>
      </c>
      <c r="C224" t="s">
        <v>2146</v>
      </c>
      <c r="D224" t="str">
        <f t="shared" si="6"/>
        <v>Lyophyllum sp. PBM 2688 isolat</v>
      </c>
      <c r="E224">
        <v>1</v>
      </c>
      <c r="F224">
        <v>95</v>
      </c>
      <c r="G224">
        <f t="shared" si="7"/>
        <v>95.059288537549406</v>
      </c>
      <c r="H224">
        <v>481</v>
      </c>
      <c r="I224">
        <v>506</v>
      </c>
      <c r="J224">
        <v>5</v>
      </c>
      <c r="K224" t="s">
        <v>1707</v>
      </c>
      <c r="L224">
        <v>1</v>
      </c>
      <c r="M224">
        <v>506</v>
      </c>
      <c r="N224">
        <v>43</v>
      </c>
      <c r="O224">
        <v>546</v>
      </c>
      <c r="P224" t="s">
        <v>2147</v>
      </c>
    </row>
    <row r="225" spans="1:16">
      <c r="A225" t="s">
        <v>1952</v>
      </c>
      <c r="B225" t="s">
        <v>1705</v>
      </c>
      <c r="C225" s="3" t="s">
        <v>1958</v>
      </c>
      <c r="D225" t="str">
        <f t="shared" si="6"/>
        <v>Sarcodon imbricatus UPS F-1071</v>
      </c>
      <c r="E225">
        <v>1</v>
      </c>
      <c r="F225">
        <v>98</v>
      </c>
      <c r="G225">
        <f t="shared" si="7"/>
        <v>98.813056379821958</v>
      </c>
      <c r="H225">
        <v>666</v>
      </c>
      <c r="I225">
        <v>674</v>
      </c>
      <c r="J225">
        <v>5</v>
      </c>
      <c r="K225" t="s">
        <v>1707</v>
      </c>
      <c r="L225">
        <v>6</v>
      </c>
      <c r="M225">
        <v>678</v>
      </c>
      <c r="N225">
        <v>68</v>
      </c>
      <c r="O225">
        <v>739</v>
      </c>
      <c r="P225" t="s">
        <v>1954</v>
      </c>
    </row>
    <row r="226" spans="1:16">
      <c r="A226" t="s">
        <v>2283</v>
      </c>
      <c r="B226" t="s">
        <v>1936</v>
      </c>
      <c r="C226" t="s">
        <v>2292</v>
      </c>
      <c r="D226" t="str">
        <f t="shared" si="6"/>
        <v>Tomentellopsis submollis 18S r</v>
      </c>
      <c r="E226">
        <v>0.92</v>
      </c>
      <c r="F226">
        <v>99</v>
      </c>
      <c r="G226">
        <f t="shared" si="7"/>
        <v>99.441340782122893</v>
      </c>
      <c r="H226">
        <v>178</v>
      </c>
      <c r="I226">
        <v>179</v>
      </c>
      <c r="J226">
        <v>5</v>
      </c>
      <c r="K226" t="s">
        <v>1707</v>
      </c>
      <c r="L226">
        <v>183</v>
      </c>
      <c r="M226">
        <v>361</v>
      </c>
      <c r="N226">
        <v>238</v>
      </c>
      <c r="O226">
        <v>416</v>
      </c>
      <c r="P226" t="s">
        <v>2293</v>
      </c>
    </row>
    <row r="227" spans="1:16">
      <c r="A227" t="s">
        <v>1933</v>
      </c>
      <c r="B227" t="s">
        <v>1705</v>
      </c>
      <c r="C227" t="s">
        <v>1943</v>
      </c>
      <c r="D227" t="str">
        <f t="shared" si="6"/>
        <v>Uncultured ectomycorrhizal fun</v>
      </c>
      <c r="E227">
        <v>0.97</v>
      </c>
      <c r="F227">
        <v>98</v>
      </c>
      <c r="G227">
        <f t="shared" si="7"/>
        <v>98.492462311557787</v>
      </c>
      <c r="H227">
        <v>196</v>
      </c>
      <c r="I227">
        <v>199</v>
      </c>
      <c r="J227">
        <v>5</v>
      </c>
      <c r="K227" t="s">
        <v>1707</v>
      </c>
      <c r="L227">
        <v>176</v>
      </c>
      <c r="M227">
        <v>373</v>
      </c>
      <c r="N227">
        <v>227</v>
      </c>
      <c r="O227">
        <v>425</v>
      </c>
      <c r="P227" t="s">
        <v>1944</v>
      </c>
    </row>
    <row r="228" spans="1:16">
      <c r="A228" t="s">
        <v>2314</v>
      </c>
      <c r="B228" t="s">
        <v>1936</v>
      </c>
      <c r="C228" t="s">
        <v>2297</v>
      </c>
      <c r="D228" t="str">
        <f t="shared" si="6"/>
        <v>Uncultured ectomycorrhizal fun</v>
      </c>
      <c r="E228">
        <v>1</v>
      </c>
      <c r="F228">
        <v>97</v>
      </c>
      <c r="G228">
        <f t="shared" si="7"/>
        <v>97.674418604651152</v>
      </c>
      <c r="H228">
        <v>588</v>
      </c>
      <c r="I228">
        <v>602</v>
      </c>
      <c r="J228">
        <v>5</v>
      </c>
      <c r="K228" t="s">
        <v>1707</v>
      </c>
      <c r="L228">
        <v>1</v>
      </c>
      <c r="M228">
        <v>599</v>
      </c>
      <c r="N228">
        <v>66</v>
      </c>
      <c r="O228">
        <v>665</v>
      </c>
      <c r="P228" t="s">
        <v>2319</v>
      </c>
    </row>
    <row r="229" spans="1:16">
      <c r="A229" t="s">
        <v>2722</v>
      </c>
      <c r="B229" t="s">
        <v>1705</v>
      </c>
      <c r="C229" s="3" t="s">
        <v>2720</v>
      </c>
      <c r="D229" t="str">
        <f t="shared" si="6"/>
        <v>Uncultured ectomycorrhiza (Lac</v>
      </c>
      <c r="E229">
        <v>0.54</v>
      </c>
      <c r="F229">
        <v>95</v>
      </c>
      <c r="G229">
        <f t="shared" si="7"/>
        <v>95.683453237410077</v>
      </c>
      <c r="H229">
        <v>133</v>
      </c>
      <c r="I229">
        <v>139</v>
      </c>
      <c r="J229">
        <v>5</v>
      </c>
      <c r="K229" t="s">
        <v>1707</v>
      </c>
      <c r="L229">
        <v>1</v>
      </c>
      <c r="M229">
        <v>139</v>
      </c>
      <c r="N229">
        <v>54</v>
      </c>
      <c r="O229">
        <v>191</v>
      </c>
      <c r="P229" t="s">
        <v>2727</v>
      </c>
    </row>
    <row r="230" spans="1:16">
      <c r="A230" t="s">
        <v>2711</v>
      </c>
      <c r="B230" t="s">
        <v>1705</v>
      </c>
      <c r="C230" s="3" t="s">
        <v>2705</v>
      </c>
      <c r="D230" t="str">
        <f t="shared" si="6"/>
        <v>Uncultured ectomycorrhiza (Lac</v>
      </c>
      <c r="E230">
        <v>1</v>
      </c>
      <c r="F230">
        <v>97</v>
      </c>
      <c r="G230">
        <f t="shared" si="7"/>
        <v>97.611940298507463</v>
      </c>
      <c r="H230">
        <v>654</v>
      </c>
      <c r="I230">
        <v>670</v>
      </c>
      <c r="J230">
        <v>5</v>
      </c>
      <c r="K230" t="s">
        <v>1707</v>
      </c>
      <c r="L230">
        <v>1</v>
      </c>
      <c r="M230">
        <v>670</v>
      </c>
      <c r="N230">
        <v>54</v>
      </c>
      <c r="O230">
        <v>721</v>
      </c>
      <c r="P230" t="s">
        <v>2703</v>
      </c>
    </row>
    <row r="231" spans="1:16">
      <c r="A231" t="s">
        <v>2175</v>
      </c>
      <c r="B231" t="s">
        <v>1705</v>
      </c>
      <c r="C231" t="s">
        <v>2184</v>
      </c>
      <c r="D231" t="str">
        <f t="shared" si="6"/>
        <v>Cortinarius fulvoconicus vouch</v>
      </c>
      <c r="E231">
        <v>1</v>
      </c>
      <c r="F231">
        <v>94</v>
      </c>
      <c r="G231">
        <f t="shared" si="7"/>
        <v>94.475138121546962</v>
      </c>
      <c r="H231">
        <v>513</v>
      </c>
      <c r="I231">
        <v>543</v>
      </c>
      <c r="J231">
        <v>5</v>
      </c>
      <c r="K231" t="s">
        <v>1707</v>
      </c>
      <c r="L231">
        <v>1</v>
      </c>
      <c r="M231">
        <v>542</v>
      </c>
      <c r="N231">
        <v>27</v>
      </c>
      <c r="O231">
        <v>554</v>
      </c>
      <c r="P231" t="s">
        <v>2185</v>
      </c>
    </row>
    <row r="232" spans="1:16">
      <c r="A232" t="s">
        <v>2320</v>
      </c>
      <c r="B232" t="s">
        <v>1705</v>
      </c>
      <c r="C232" s="3" t="s">
        <v>2699</v>
      </c>
      <c r="D232" t="str">
        <f t="shared" si="6"/>
        <v>Uncultured ectomycorrhiza (Lac</v>
      </c>
      <c r="E232">
        <v>1</v>
      </c>
      <c r="F232">
        <v>97</v>
      </c>
      <c r="G232">
        <f t="shared" si="7"/>
        <v>97.455089820359291</v>
      </c>
      <c r="H232">
        <v>651</v>
      </c>
      <c r="I232">
        <v>668</v>
      </c>
      <c r="J232">
        <v>5</v>
      </c>
      <c r="K232" t="s">
        <v>1707</v>
      </c>
      <c r="L232">
        <v>1</v>
      </c>
      <c r="M232">
        <v>668</v>
      </c>
      <c r="N232">
        <v>54</v>
      </c>
      <c r="O232">
        <v>721</v>
      </c>
      <c r="P232" t="s">
        <v>2324</v>
      </c>
    </row>
    <row r="233" spans="1:16">
      <c r="A233" t="s">
        <v>2700</v>
      </c>
      <c r="B233" t="s">
        <v>1705</v>
      </c>
      <c r="C233" s="3" t="s">
        <v>2699</v>
      </c>
      <c r="D233" t="str">
        <f t="shared" si="6"/>
        <v>Uncultured ectomycorrhiza (Lac</v>
      </c>
      <c r="E233">
        <v>1</v>
      </c>
      <c r="F233">
        <v>97</v>
      </c>
      <c r="G233">
        <f t="shared" si="7"/>
        <v>97.455089820359291</v>
      </c>
      <c r="H233">
        <v>651</v>
      </c>
      <c r="I233">
        <v>668</v>
      </c>
      <c r="J233">
        <v>5</v>
      </c>
      <c r="K233" t="s">
        <v>1707</v>
      </c>
      <c r="L233">
        <v>1</v>
      </c>
      <c r="M233">
        <v>668</v>
      </c>
      <c r="N233">
        <v>54</v>
      </c>
      <c r="O233">
        <v>721</v>
      </c>
      <c r="P233" t="s">
        <v>2324</v>
      </c>
    </row>
    <row r="234" spans="1:16">
      <c r="A234" t="s">
        <v>2710</v>
      </c>
      <c r="B234" t="s">
        <v>1705</v>
      </c>
      <c r="C234" s="3" t="s">
        <v>2699</v>
      </c>
      <c r="D234" t="str">
        <f t="shared" si="6"/>
        <v>Uncultured ectomycorrhiza (Lac</v>
      </c>
      <c r="E234">
        <v>1</v>
      </c>
      <c r="F234">
        <v>97</v>
      </c>
      <c r="G234">
        <f t="shared" si="7"/>
        <v>97.904191616766468</v>
      </c>
      <c r="H234">
        <v>654</v>
      </c>
      <c r="I234">
        <v>668</v>
      </c>
      <c r="J234">
        <v>5</v>
      </c>
      <c r="K234" t="s">
        <v>1707</v>
      </c>
      <c r="L234">
        <v>1</v>
      </c>
      <c r="M234">
        <v>668</v>
      </c>
      <c r="N234">
        <v>54</v>
      </c>
      <c r="O234">
        <v>721</v>
      </c>
      <c r="P234" t="s">
        <v>2324</v>
      </c>
    </row>
    <row r="235" spans="1:16">
      <c r="A235" t="s">
        <v>2511</v>
      </c>
      <c r="B235" t="s">
        <v>1705</v>
      </c>
      <c r="C235" t="s">
        <v>2520</v>
      </c>
      <c r="D235" t="str">
        <f t="shared" si="6"/>
        <v>Cortinarius neofurvolaesus vou</v>
      </c>
      <c r="E235">
        <v>0.49</v>
      </c>
      <c r="F235">
        <v>100</v>
      </c>
      <c r="G235">
        <f t="shared" si="7"/>
        <v>100</v>
      </c>
      <c r="H235">
        <v>101</v>
      </c>
      <c r="I235">
        <v>101</v>
      </c>
      <c r="J235">
        <v>5</v>
      </c>
      <c r="K235" t="s">
        <v>1707</v>
      </c>
      <c r="L235">
        <v>1</v>
      </c>
      <c r="M235">
        <v>101</v>
      </c>
      <c r="N235">
        <v>81</v>
      </c>
      <c r="O235">
        <v>181</v>
      </c>
      <c r="P235" t="s">
        <v>2521</v>
      </c>
    </row>
    <row r="236" spans="1:16">
      <c r="A236" t="s">
        <v>2815</v>
      </c>
      <c r="B236" t="s">
        <v>1705</v>
      </c>
      <c r="C236" t="s">
        <v>2823</v>
      </c>
      <c r="D236" t="str">
        <f t="shared" si="6"/>
        <v>Tricholoma focale trh909 18S r</v>
      </c>
      <c r="E236">
        <v>1</v>
      </c>
      <c r="F236">
        <v>97</v>
      </c>
      <c r="G236">
        <f t="shared" si="7"/>
        <v>97.949886104783602</v>
      </c>
      <c r="H236">
        <v>430</v>
      </c>
      <c r="I236">
        <v>439</v>
      </c>
      <c r="J236">
        <v>5</v>
      </c>
      <c r="K236" t="s">
        <v>1707</v>
      </c>
      <c r="L236">
        <v>1</v>
      </c>
      <c r="M236">
        <v>436</v>
      </c>
      <c r="N236">
        <v>90</v>
      </c>
      <c r="O236">
        <v>528</v>
      </c>
      <c r="P236" t="s">
        <v>2824</v>
      </c>
    </row>
    <row r="237" spans="1:16">
      <c r="A237" t="s">
        <v>2712</v>
      </c>
      <c r="B237" t="s">
        <v>1705</v>
      </c>
      <c r="C237" s="3" t="s">
        <v>2720</v>
      </c>
      <c r="D237" t="str">
        <f t="shared" si="6"/>
        <v>Uncultured ectomycorrhiza (Lac</v>
      </c>
      <c r="E237">
        <v>0.59</v>
      </c>
      <c r="F237">
        <v>96</v>
      </c>
      <c r="G237">
        <f t="shared" si="7"/>
        <v>96.376811594202891</v>
      </c>
      <c r="H237">
        <v>133</v>
      </c>
      <c r="I237">
        <v>138</v>
      </c>
      <c r="J237">
        <v>5</v>
      </c>
      <c r="K237" t="s">
        <v>1707</v>
      </c>
      <c r="L237">
        <v>1</v>
      </c>
      <c r="M237">
        <v>138</v>
      </c>
      <c r="N237">
        <v>54</v>
      </c>
      <c r="O237">
        <v>191</v>
      </c>
      <c r="P237" t="s">
        <v>2721</v>
      </c>
    </row>
    <row r="238" spans="1:16">
      <c r="A238" t="s">
        <v>2830</v>
      </c>
      <c r="B238" t="s">
        <v>1705</v>
      </c>
      <c r="C238" t="s">
        <v>2838</v>
      </c>
      <c r="D238" t="str">
        <f t="shared" si="6"/>
        <v>Tricholoma ustale trh885 18S r</v>
      </c>
      <c r="E238">
        <v>1</v>
      </c>
      <c r="F238">
        <v>93</v>
      </c>
      <c r="G238">
        <f t="shared" si="7"/>
        <v>93.698175787728019</v>
      </c>
      <c r="H238">
        <v>565</v>
      </c>
      <c r="I238">
        <v>603</v>
      </c>
      <c r="J238">
        <v>5</v>
      </c>
      <c r="K238" t="s">
        <v>1707</v>
      </c>
      <c r="L238">
        <v>1</v>
      </c>
      <c r="M238">
        <v>599</v>
      </c>
      <c r="N238">
        <v>90</v>
      </c>
      <c r="O238">
        <v>686</v>
      </c>
      <c r="P238" t="s">
        <v>2839</v>
      </c>
    </row>
    <row r="239" spans="1:16">
      <c r="A239" t="s">
        <v>2840</v>
      </c>
      <c r="B239" t="s">
        <v>1705</v>
      </c>
      <c r="C239" s="3" t="s">
        <v>2845</v>
      </c>
      <c r="D239" t="str">
        <f t="shared" si="6"/>
        <v>Tricholoma focale strain CBS 5</v>
      </c>
      <c r="E239">
        <v>1</v>
      </c>
      <c r="F239">
        <v>98</v>
      </c>
      <c r="G239">
        <f t="shared" si="7"/>
        <v>98.256735340729008</v>
      </c>
      <c r="H239">
        <v>620</v>
      </c>
      <c r="I239">
        <v>631</v>
      </c>
      <c r="J239">
        <v>5</v>
      </c>
      <c r="K239" t="s">
        <v>1707</v>
      </c>
      <c r="L239">
        <v>1</v>
      </c>
      <c r="M239">
        <v>628</v>
      </c>
      <c r="N239">
        <v>44</v>
      </c>
      <c r="O239">
        <v>674</v>
      </c>
      <c r="P239" t="s">
        <v>2846</v>
      </c>
    </row>
    <row r="240" spans="1:16">
      <c r="A240" t="s">
        <v>1945</v>
      </c>
      <c r="B240" t="s">
        <v>1705</v>
      </c>
      <c r="C240" t="s">
        <v>1943</v>
      </c>
      <c r="D240" t="str">
        <f t="shared" si="6"/>
        <v>Uncultured ectomycorrhizal fun</v>
      </c>
      <c r="E240">
        <v>0.94</v>
      </c>
      <c r="F240">
        <v>100</v>
      </c>
      <c r="G240">
        <f t="shared" si="7"/>
        <v>100</v>
      </c>
      <c r="H240">
        <v>178</v>
      </c>
      <c r="I240">
        <v>178</v>
      </c>
      <c r="J240">
        <v>5</v>
      </c>
      <c r="K240" t="s">
        <v>1707</v>
      </c>
      <c r="L240">
        <v>167</v>
      </c>
      <c r="M240">
        <v>344</v>
      </c>
      <c r="N240">
        <v>248</v>
      </c>
      <c r="O240">
        <v>425</v>
      </c>
      <c r="P240" t="s">
        <v>1951</v>
      </c>
    </row>
    <row r="241" spans="1:16">
      <c r="A241" t="s">
        <v>2825</v>
      </c>
      <c r="B241" t="s">
        <v>1705</v>
      </c>
      <c r="C241" t="s">
        <v>2823</v>
      </c>
      <c r="D241" t="str">
        <f t="shared" si="6"/>
        <v>Tricholoma focale trh909 18S r</v>
      </c>
      <c r="E241">
        <v>1</v>
      </c>
      <c r="F241">
        <v>97</v>
      </c>
      <c r="G241">
        <f t="shared" si="7"/>
        <v>97.968397291196382</v>
      </c>
      <c r="H241">
        <v>434</v>
      </c>
      <c r="I241">
        <v>443</v>
      </c>
      <c r="J241">
        <v>5</v>
      </c>
      <c r="K241" t="s">
        <v>1707</v>
      </c>
      <c r="L241">
        <v>1</v>
      </c>
      <c r="M241">
        <v>440</v>
      </c>
      <c r="N241">
        <v>90</v>
      </c>
      <c r="O241">
        <v>532</v>
      </c>
      <c r="P241" t="s">
        <v>2829</v>
      </c>
    </row>
    <row r="242" spans="1:16">
      <c r="A242" t="s">
        <v>1917</v>
      </c>
      <c r="B242" t="s">
        <v>1705</v>
      </c>
      <c r="C242" t="s">
        <v>1906</v>
      </c>
      <c r="D242" t="str">
        <f t="shared" si="6"/>
        <v>Hydnellum peckii isolate OUC97</v>
      </c>
      <c r="E242">
        <v>0.95</v>
      </c>
      <c r="F242">
        <v>99</v>
      </c>
      <c r="G242">
        <f t="shared" si="7"/>
        <v>99.456521739130437</v>
      </c>
      <c r="H242">
        <v>183</v>
      </c>
      <c r="I242">
        <v>184</v>
      </c>
      <c r="J242">
        <v>5</v>
      </c>
      <c r="K242" t="s">
        <v>1707</v>
      </c>
      <c r="L242">
        <v>184</v>
      </c>
      <c r="M242">
        <v>367</v>
      </c>
      <c r="N242">
        <v>276</v>
      </c>
      <c r="O242">
        <v>459</v>
      </c>
      <c r="P242" t="s">
        <v>1926</v>
      </c>
    </row>
    <row r="243" spans="1:16">
      <c r="A243" t="s">
        <v>2706</v>
      </c>
      <c r="B243" t="s">
        <v>1705</v>
      </c>
      <c r="C243" s="3" t="s">
        <v>2699</v>
      </c>
      <c r="D243" t="str">
        <f t="shared" si="6"/>
        <v>Uncultured ectomycorrhiza (Lac</v>
      </c>
      <c r="E243">
        <v>1</v>
      </c>
      <c r="F243">
        <v>97</v>
      </c>
      <c r="G243">
        <f t="shared" si="7"/>
        <v>97.309417040358753</v>
      </c>
      <c r="H243">
        <v>651</v>
      </c>
      <c r="I243">
        <v>669</v>
      </c>
      <c r="J243">
        <v>5</v>
      </c>
      <c r="K243" t="s">
        <v>1707</v>
      </c>
      <c r="L243">
        <v>1</v>
      </c>
      <c r="M243">
        <v>669</v>
      </c>
      <c r="N243">
        <v>54</v>
      </c>
      <c r="O243">
        <v>721</v>
      </c>
      <c r="P243" t="s">
        <v>2708</v>
      </c>
    </row>
    <row r="244" spans="1:16">
      <c r="A244" t="s">
        <v>1908</v>
      </c>
      <c r="B244" t="s">
        <v>1705</v>
      </c>
      <c r="C244" t="s">
        <v>1906</v>
      </c>
      <c r="D244" t="str">
        <f t="shared" si="6"/>
        <v>Hydnellum peckii isolate OUC97</v>
      </c>
      <c r="E244">
        <v>0.94</v>
      </c>
      <c r="F244">
        <v>99</v>
      </c>
      <c r="G244">
        <f t="shared" si="7"/>
        <v>99.45054945054946</v>
      </c>
      <c r="H244">
        <v>181</v>
      </c>
      <c r="I244">
        <v>182</v>
      </c>
      <c r="J244">
        <v>5</v>
      </c>
      <c r="K244" t="s">
        <v>1707</v>
      </c>
      <c r="L244">
        <v>174</v>
      </c>
      <c r="M244">
        <v>355</v>
      </c>
      <c r="N244">
        <v>275</v>
      </c>
      <c r="O244">
        <v>456</v>
      </c>
      <c r="P244" t="s">
        <v>1907</v>
      </c>
    </row>
    <row r="245" spans="1:16">
      <c r="A245" t="s">
        <v>2868</v>
      </c>
      <c r="B245" t="s">
        <v>1705</v>
      </c>
      <c r="C245" s="3" t="s">
        <v>2877</v>
      </c>
      <c r="D245" t="str">
        <f t="shared" si="6"/>
        <v>Cortinarius collinitus specime</v>
      </c>
      <c r="E245">
        <v>1</v>
      </c>
      <c r="F245">
        <v>99</v>
      </c>
      <c r="G245">
        <f t="shared" si="7"/>
        <v>99.178981937602629</v>
      </c>
      <c r="H245">
        <v>604</v>
      </c>
      <c r="I245">
        <v>609</v>
      </c>
      <c r="J245">
        <v>5</v>
      </c>
      <c r="K245" t="s">
        <v>1707</v>
      </c>
      <c r="L245">
        <v>1</v>
      </c>
      <c r="M245">
        <v>609</v>
      </c>
      <c r="N245">
        <v>43</v>
      </c>
      <c r="O245">
        <v>651</v>
      </c>
      <c r="P245" t="s">
        <v>2874</v>
      </c>
    </row>
    <row r="246" spans="1:16">
      <c r="A246" t="s">
        <v>2853</v>
      </c>
      <c r="B246" t="s">
        <v>1705</v>
      </c>
      <c r="C246" t="s">
        <v>2861</v>
      </c>
      <c r="D246" t="str">
        <f t="shared" si="6"/>
        <v>Tricholoma luteomaculosum trh1</v>
      </c>
      <c r="E246">
        <v>1</v>
      </c>
      <c r="F246">
        <v>95</v>
      </c>
      <c r="G246">
        <f t="shared" si="7"/>
        <v>95.756457564575641</v>
      </c>
      <c r="H246">
        <v>519</v>
      </c>
      <c r="I246">
        <v>542</v>
      </c>
      <c r="J246">
        <v>5</v>
      </c>
      <c r="K246" t="s">
        <v>1707</v>
      </c>
      <c r="L246">
        <v>1</v>
      </c>
      <c r="M246">
        <v>530</v>
      </c>
      <c r="N246">
        <v>89</v>
      </c>
      <c r="O246">
        <v>628</v>
      </c>
      <c r="P246" t="s">
        <v>2862</v>
      </c>
    </row>
    <row r="247" spans="1:16">
      <c r="A247" t="s">
        <v>2810</v>
      </c>
      <c r="B247" t="s">
        <v>1705</v>
      </c>
      <c r="C247" t="s">
        <v>2807</v>
      </c>
      <c r="D247" t="str">
        <f t="shared" si="6"/>
        <v>Tricholoma imbricatum GK inter</v>
      </c>
      <c r="E247">
        <v>1</v>
      </c>
      <c r="F247">
        <v>96</v>
      </c>
      <c r="G247">
        <f t="shared" si="7"/>
        <v>96.01593625498009</v>
      </c>
      <c r="H247">
        <v>482</v>
      </c>
      <c r="I247">
        <v>502</v>
      </c>
      <c r="J247">
        <v>5</v>
      </c>
      <c r="K247" t="s">
        <v>1707</v>
      </c>
      <c r="L247">
        <v>1</v>
      </c>
      <c r="M247">
        <v>499</v>
      </c>
      <c r="N247">
        <v>17</v>
      </c>
      <c r="O247">
        <v>515</v>
      </c>
      <c r="P247" t="s">
        <v>2808</v>
      </c>
    </row>
    <row r="248" spans="1:16">
      <c r="A248" t="s">
        <v>2811</v>
      </c>
      <c r="B248" t="s">
        <v>1705</v>
      </c>
      <c r="C248" t="s">
        <v>2807</v>
      </c>
      <c r="D248" t="str">
        <f t="shared" si="6"/>
        <v>Tricholoma imbricatum GK inter</v>
      </c>
      <c r="E248">
        <v>1</v>
      </c>
      <c r="F248">
        <v>96</v>
      </c>
      <c r="G248">
        <f t="shared" si="7"/>
        <v>96.01593625498009</v>
      </c>
      <c r="H248">
        <v>482</v>
      </c>
      <c r="I248">
        <v>502</v>
      </c>
      <c r="J248">
        <v>5</v>
      </c>
      <c r="K248" t="s">
        <v>1707</v>
      </c>
      <c r="L248">
        <v>1</v>
      </c>
      <c r="M248">
        <v>499</v>
      </c>
      <c r="N248">
        <v>17</v>
      </c>
      <c r="O248">
        <v>515</v>
      </c>
      <c r="P248" t="s">
        <v>2814</v>
      </c>
    </row>
    <row r="249" spans="1:16">
      <c r="A249" t="s">
        <v>2728</v>
      </c>
      <c r="B249" t="s">
        <v>1705</v>
      </c>
      <c r="C249" t="s">
        <v>2737</v>
      </c>
      <c r="D249" t="str">
        <f t="shared" si="6"/>
        <v>Russula drimeia 313IF57 18S ri</v>
      </c>
      <c r="E249">
        <v>1</v>
      </c>
      <c r="F249">
        <v>91</v>
      </c>
      <c r="G249">
        <f t="shared" si="7"/>
        <v>91.774193548387089</v>
      </c>
      <c r="H249">
        <v>569</v>
      </c>
      <c r="I249">
        <v>620</v>
      </c>
      <c r="J249">
        <v>5</v>
      </c>
      <c r="K249" t="s">
        <v>1707</v>
      </c>
      <c r="L249">
        <v>5</v>
      </c>
      <c r="M249">
        <v>619</v>
      </c>
      <c r="N249">
        <v>81</v>
      </c>
      <c r="O249">
        <v>692</v>
      </c>
      <c r="P249" t="s">
        <v>2738</v>
      </c>
    </row>
    <row r="250" spans="1:16">
      <c r="A250" t="s">
        <v>2148</v>
      </c>
      <c r="B250" t="s">
        <v>1705</v>
      </c>
      <c r="C250" t="s">
        <v>2146</v>
      </c>
      <c r="D250" t="str">
        <f t="shared" si="6"/>
        <v>Lyophyllum sp. PBM 2688 isolat</v>
      </c>
      <c r="E250">
        <v>1</v>
      </c>
      <c r="F250">
        <v>95</v>
      </c>
      <c r="G250">
        <f t="shared" si="7"/>
        <v>95.256916996047437</v>
      </c>
      <c r="H250">
        <v>482</v>
      </c>
      <c r="I250">
        <v>506</v>
      </c>
      <c r="J250">
        <v>5</v>
      </c>
      <c r="K250" t="s">
        <v>1707</v>
      </c>
      <c r="L250">
        <v>1</v>
      </c>
      <c r="M250">
        <v>506</v>
      </c>
      <c r="N250">
        <v>43</v>
      </c>
      <c r="O250">
        <v>546</v>
      </c>
      <c r="P250" t="s">
        <v>2153</v>
      </c>
    </row>
    <row r="251" spans="1:16">
      <c r="A251" t="s">
        <v>1927</v>
      </c>
      <c r="B251" t="s">
        <v>1705</v>
      </c>
      <c r="C251" t="s">
        <v>1911</v>
      </c>
      <c r="D251" t="str">
        <f t="shared" si="6"/>
        <v>Thelephoroid mycorrhizal isola</v>
      </c>
      <c r="E251">
        <v>1</v>
      </c>
      <c r="F251">
        <v>88</v>
      </c>
      <c r="G251">
        <f t="shared" si="7"/>
        <v>88.8</v>
      </c>
      <c r="H251">
        <v>444</v>
      </c>
      <c r="I251">
        <v>500</v>
      </c>
      <c r="J251">
        <v>5</v>
      </c>
      <c r="K251" t="s">
        <v>1707</v>
      </c>
      <c r="L251">
        <v>16</v>
      </c>
      <c r="M251">
        <v>506</v>
      </c>
      <c r="N251">
        <v>95</v>
      </c>
      <c r="O251">
        <v>594</v>
      </c>
      <c r="P251" t="s">
        <v>1932</v>
      </c>
    </row>
    <row r="252" spans="1:16">
      <c r="A252" t="s">
        <v>2928</v>
      </c>
      <c r="B252" t="s">
        <v>1705</v>
      </c>
      <c r="C252" t="s">
        <v>2910</v>
      </c>
      <c r="D252" t="str">
        <f t="shared" si="6"/>
        <v>Laccaria laccata 18S ribosomal</v>
      </c>
      <c r="E252">
        <v>1</v>
      </c>
      <c r="F252">
        <v>98</v>
      </c>
      <c r="G252">
        <f t="shared" si="7"/>
        <v>98.397435897435898</v>
      </c>
      <c r="H252">
        <v>614</v>
      </c>
      <c r="I252">
        <v>624</v>
      </c>
      <c r="J252">
        <v>5</v>
      </c>
      <c r="K252" t="s">
        <v>1707</v>
      </c>
      <c r="L252">
        <v>1</v>
      </c>
      <c r="M252">
        <v>624</v>
      </c>
      <c r="N252">
        <v>56</v>
      </c>
      <c r="O252">
        <v>678</v>
      </c>
      <c r="P252" t="s">
        <v>2937</v>
      </c>
    </row>
    <row r="253" spans="1:16">
      <c r="A253" t="s">
        <v>1909</v>
      </c>
      <c r="B253" t="s">
        <v>1705</v>
      </c>
      <c r="C253" t="s">
        <v>1915</v>
      </c>
      <c r="D253" t="str">
        <f t="shared" si="6"/>
        <v>Thelephoroid mycorrhizal isola</v>
      </c>
      <c r="E253">
        <v>7.0000000000000007E-2</v>
      </c>
      <c r="F253">
        <v>86</v>
      </c>
      <c r="G253">
        <f t="shared" si="7"/>
        <v>86.666666666666671</v>
      </c>
      <c r="H253">
        <v>65</v>
      </c>
      <c r="I253">
        <v>75</v>
      </c>
      <c r="J253">
        <v>5</v>
      </c>
      <c r="K253" t="s">
        <v>1707</v>
      </c>
      <c r="L253">
        <v>18</v>
      </c>
      <c r="M253">
        <v>92</v>
      </c>
      <c r="N253">
        <v>73</v>
      </c>
      <c r="O253">
        <v>146</v>
      </c>
      <c r="P253" t="s">
        <v>1916</v>
      </c>
    </row>
    <row r="254" spans="1:16">
      <c r="A254" t="s">
        <v>2154</v>
      </c>
      <c r="B254" t="s">
        <v>1920</v>
      </c>
      <c r="C254" t="s">
        <v>2163</v>
      </c>
      <c r="D254" t="str">
        <f t="shared" si="6"/>
        <v>Uncultured ectomycorrhizal fun</v>
      </c>
      <c r="E254">
        <v>1</v>
      </c>
      <c r="F254">
        <v>89</v>
      </c>
      <c r="G254">
        <f t="shared" si="7"/>
        <v>89.937106918238996</v>
      </c>
      <c r="H254">
        <v>429</v>
      </c>
      <c r="I254">
        <v>477</v>
      </c>
      <c r="J254">
        <v>5</v>
      </c>
      <c r="K254" t="s">
        <v>1707</v>
      </c>
      <c r="L254">
        <v>1</v>
      </c>
      <c r="M254">
        <v>468</v>
      </c>
      <c r="N254">
        <v>48</v>
      </c>
      <c r="O254">
        <v>511</v>
      </c>
      <c r="P254" t="s">
        <v>2164</v>
      </c>
    </row>
    <row r="255" spans="1:16">
      <c r="A255" t="s">
        <v>2739</v>
      </c>
      <c r="B255" t="s">
        <v>1705</v>
      </c>
      <c r="C255" t="s">
        <v>2737</v>
      </c>
      <c r="D255" t="str">
        <f t="shared" si="6"/>
        <v>Russula drimeia 313IF57 18S ri</v>
      </c>
      <c r="E255">
        <v>1</v>
      </c>
      <c r="F255">
        <v>91</v>
      </c>
      <c r="G255">
        <f t="shared" si="7"/>
        <v>91.922455573505658</v>
      </c>
      <c r="H255">
        <v>569</v>
      </c>
      <c r="I255">
        <v>619</v>
      </c>
      <c r="J255">
        <v>5</v>
      </c>
      <c r="K255" t="s">
        <v>1707</v>
      </c>
      <c r="L255">
        <v>5</v>
      </c>
      <c r="M255">
        <v>618</v>
      </c>
      <c r="N255">
        <v>81</v>
      </c>
      <c r="O255">
        <v>692</v>
      </c>
      <c r="P255" t="s">
        <v>2744</v>
      </c>
    </row>
    <row r="256" spans="1:16">
      <c r="A256" t="s">
        <v>2847</v>
      </c>
      <c r="B256" t="s">
        <v>1705</v>
      </c>
      <c r="C256" t="s">
        <v>2838</v>
      </c>
      <c r="D256" t="str">
        <f t="shared" si="6"/>
        <v>Tricholoma ustale trh885 18S r</v>
      </c>
      <c r="E256">
        <v>1</v>
      </c>
      <c r="F256">
        <v>93</v>
      </c>
      <c r="G256">
        <f t="shared" si="7"/>
        <v>93.853820598006649</v>
      </c>
      <c r="H256">
        <v>565</v>
      </c>
      <c r="I256">
        <v>602</v>
      </c>
      <c r="J256">
        <v>5</v>
      </c>
      <c r="K256" t="s">
        <v>1707</v>
      </c>
      <c r="L256">
        <v>1</v>
      </c>
      <c r="M256">
        <v>598</v>
      </c>
      <c r="N256">
        <v>90</v>
      </c>
      <c r="O256">
        <v>686</v>
      </c>
      <c r="P256" t="s">
        <v>2852</v>
      </c>
    </row>
    <row r="257" spans="1:16">
      <c r="A257" t="s">
        <v>1959</v>
      </c>
      <c r="B257" t="s">
        <v>1705</v>
      </c>
      <c r="C257" t="s">
        <v>2807</v>
      </c>
      <c r="D257" t="str">
        <f t="shared" si="6"/>
        <v>Tricholoma imbricatum GK inter</v>
      </c>
      <c r="E257">
        <v>1</v>
      </c>
      <c r="F257">
        <v>96</v>
      </c>
      <c r="G257">
        <f t="shared" si="7"/>
        <v>96.01593625498009</v>
      </c>
      <c r="H257">
        <v>482</v>
      </c>
      <c r="I257">
        <v>502</v>
      </c>
      <c r="J257">
        <v>5</v>
      </c>
      <c r="K257" t="s">
        <v>1707</v>
      </c>
      <c r="L257">
        <v>1</v>
      </c>
      <c r="M257">
        <v>499</v>
      </c>
      <c r="N257">
        <v>17</v>
      </c>
      <c r="O257">
        <v>515</v>
      </c>
      <c r="P257" t="s">
        <v>2808</v>
      </c>
    </row>
    <row r="258" spans="1:16">
      <c r="A258" t="s">
        <v>2938</v>
      </c>
      <c r="B258" t="s">
        <v>1705</v>
      </c>
      <c r="C258" s="3" t="s">
        <v>2136</v>
      </c>
      <c r="D258" t="str">
        <f t="shared" ref="D258:D276" si="8">MID(C258,SEARCH(" ",C258,1)+1,30)</f>
        <v>Collybia tuberosa strain Duke1</v>
      </c>
      <c r="E258">
        <v>1</v>
      </c>
      <c r="F258">
        <v>96</v>
      </c>
      <c r="G258">
        <f t="shared" ref="G258:G276" si="9">H258/I258*100</f>
        <v>96.416938110749186</v>
      </c>
      <c r="H258">
        <v>592</v>
      </c>
      <c r="I258">
        <v>614</v>
      </c>
      <c r="J258">
        <v>5</v>
      </c>
      <c r="K258" t="s">
        <v>1707</v>
      </c>
      <c r="L258">
        <v>1</v>
      </c>
      <c r="M258">
        <v>610</v>
      </c>
      <c r="N258">
        <v>45</v>
      </c>
      <c r="O258">
        <v>657</v>
      </c>
      <c r="P258" t="s">
        <v>2940</v>
      </c>
    </row>
    <row r="259" spans="1:16">
      <c r="A259" t="s">
        <v>2701</v>
      </c>
      <c r="B259" t="s">
        <v>1705</v>
      </c>
      <c r="C259" s="3" t="s">
        <v>2699</v>
      </c>
      <c r="D259" t="str">
        <f t="shared" si="8"/>
        <v>Uncultured ectomycorrhiza (Lac</v>
      </c>
      <c r="E259">
        <v>1</v>
      </c>
      <c r="F259">
        <v>97</v>
      </c>
      <c r="G259">
        <f t="shared" si="9"/>
        <v>97.447447447447445</v>
      </c>
      <c r="H259">
        <v>649</v>
      </c>
      <c r="I259">
        <v>666</v>
      </c>
      <c r="J259">
        <v>5</v>
      </c>
      <c r="K259" t="s">
        <v>1707</v>
      </c>
      <c r="L259">
        <v>1</v>
      </c>
      <c r="M259">
        <v>666</v>
      </c>
      <c r="N259">
        <v>54</v>
      </c>
      <c r="O259">
        <v>719</v>
      </c>
      <c r="P259" t="s">
        <v>2324</v>
      </c>
    </row>
    <row r="260" spans="1:16">
      <c r="A260" t="s">
        <v>2294</v>
      </c>
      <c r="B260" t="s">
        <v>1705</v>
      </c>
      <c r="C260" t="s">
        <v>2302</v>
      </c>
      <c r="D260" t="str">
        <f t="shared" si="8"/>
        <v>Lactarius deliciosus strain DA</v>
      </c>
      <c r="E260">
        <v>1</v>
      </c>
      <c r="F260">
        <v>97</v>
      </c>
      <c r="G260">
        <f t="shared" si="9"/>
        <v>97.560975609756099</v>
      </c>
      <c r="H260">
        <v>640</v>
      </c>
      <c r="I260">
        <v>656</v>
      </c>
      <c r="J260">
        <v>5</v>
      </c>
      <c r="K260" t="s">
        <v>1707</v>
      </c>
      <c r="L260">
        <v>1</v>
      </c>
      <c r="M260">
        <v>655</v>
      </c>
      <c r="N260">
        <v>47</v>
      </c>
      <c r="O260">
        <v>700</v>
      </c>
      <c r="P260" t="s">
        <v>2301</v>
      </c>
    </row>
    <row r="261" spans="1:16">
      <c r="A261" t="s">
        <v>2863</v>
      </c>
      <c r="B261" t="s">
        <v>1705</v>
      </c>
      <c r="C261" t="s">
        <v>2861</v>
      </c>
      <c r="D261" t="str">
        <f t="shared" si="8"/>
        <v>Tricholoma luteomaculosum trh1</v>
      </c>
      <c r="E261">
        <v>1</v>
      </c>
      <c r="F261">
        <v>95</v>
      </c>
      <c r="G261">
        <f t="shared" si="9"/>
        <v>95.71788413098237</v>
      </c>
      <c r="H261">
        <v>380</v>
      </c>
      <c r="I261">
        <v>397</v>
      </c>
      <c r="J261">
        <v>5</v>
      </c>
      <c r="K261" t="s">
        <v>1707</v>
      </c>
      <c r="L261">
        <v>1</v>
      </c>
      <c r="M261">
        <v>389</v>
      </c>
      <c r="N261">
        <v>89</v>
      </c>
      <c r="O261">
        <v>484</v>
      </c>
      <c r="P261" t="s">
        <v>2867</v>
      </c>
    </row>
    <row r="262" spans="1:16">
      <c r="A262" t="s">
        <v>2532</v>
      </c>
      <c r="B262" t="s">
        <v>1705</v>
      </c>
      <c r="C262" t="s">
        <v>2270</v>
      </c>
      <c r="D262" t="str">
        <f t="shared" si="8"/>
        <v xml:space="preserve">Cortinarius salor voucher TUB </v>
      </c>
      <c r="E262">
        <v>0.77</v>
      </c>
      <c r="F262">
        <v>97</v>
      </c>
      <c r="G262">
        <f t="shared" si="9"/>
        <v>97.604790419161674</v>
      </c>
      <c r="H262">
        <v>163</v>
      </c>
      <c r="I262">
        <v>167</v>
      </c>
      <c r="J262">
        <v>5</v>
      </c>
      <c r="K262" t="s">
        <v>1707</v>
      </c>
      <c r="L262">
        <v>1</v>
      </c>
      <c r="M262">
        <v>167</v>
      </c>
      <c r="N262">
        <v>60</v>
      </c>
      <c r="O262">
        <v>224</v>
      </c>
      <c r="P262" t="s">
        <v>2271</v>
      </c>
    </row>
    <row r="263" spans="1:16">
      <c r="A263" t="s">
        <v>2702</v>
      </c>
      <c r="B263" t="s">
        <v>1705</v>
      </c>
      <c r="C263" s="3" t="s">
        <v>2705</v>
      </c>
      <c r="D263" t="str">
        <f t="shared" si="8"/>
        <v>Uncultured ectomycorrhiza (Lac</v>
      </c>
      <c r="E263">
        <v>1</v>
      </c>
      <c r="F263">
        <v>97</v>
      </c>
      <c r="G263">
        <f t="shared" si="9"/>
        <v>97.593984962406012</v>
      </c>
      <c r="H263">
        <v>649</v>
      </c>
      <c r="I263">
        <v>665</v>
      </c>
      <c r="J263">
        <v>5</v>
      </c>
      <c r="K263" t="s">
        <v>1707</v>
      </c>
      <c r="L263">
        <v>1</v>
      </c>
      <c r="M263">
        <v>665</v>
      </c>
      <c r="N263">
        <v>54</v>
      </c>
      <c r="O263">
        <v>716</v>
      </c>
      <c r="P263" t="s">
        <v>2703</v>
      </c>
    </row>
    <row r="264" spans="1:16">
      <c r="A264" t="s">
        <v>2909</v>
      </c>
      <c r="B264" t="s">
        <v>1705</v>
      </c>
      <c r="C264" t="s">
        <v>2918</v>
      </c>
      <c r="D264" t="str">
        <f t="shared" si="8"/>
        <v>Laccaria bicolor internal tran</v>
      </c>
      <c r="E264">
        <v>1</v>
      </c>
      <c r="F264">
        <v>98</v>
      </c>
      <c r="G264">
        <f t="shared" si="9"/>
        <v>98.954703832752614</v>
      </c>
      <c r="H264">
        <v>568</v>
      </c>
      <c r="I264">
        <v>574</v>
      </c>
      <c r="J264">
        <v>5</v>
      </c>
      <c r="K264" t="s">
        <v>1707</v>
      </c>
      <c r="L264">
        <v>1</v>
      </c>
      <c r="M264">
        <v>572</v>
      </c>
      <c r="N264">
        <v>14</v>
      </c>
      <c r="O264">
        <v>587</v>
      </c>
      <c r="P264" t="s">
        <v>2919</v>
      </c>
    </row>
    <row r="265" spans="1:16">
      <c r="A265" t="s">
        <v>2500</v>
      </c>
      <c r="B265" t="s">
        <v>1705</v>
      </c>
      <c r="C265" s="3" t="s">
        <v>2509</v>
      </c>
      <c r="D265" t="str">
        <f t="shared" si="8"/>
        <v>Cortinarius brunneus specimen-</v>
      </c>
      <c r="E265">
        <v>1</v>
      </c>
      <c r="F265">
        <v>97</v>
      </c>
      <c r="G265">
        <f t="shared" si="9"/>
        <v>97.568389057750764</v>
      </c>
      <c r="H265">
        <v>321</v>
      </c>
      <c r="I265">
        <v>329</v>
      </c>
      <c r="J265">
        <v>5</v>
      </c>
      <c r="K265" t="s">
        <v>1707</v>
      </c>
      <c r="L265">
        <v>1</v>
      </c>
      <c r="M265">
        <v>329</v>
      </c>
      <c r="N265">
        <v>43</v>
      </c>
      <c r="O265">
        <v>368</v>
      </c>
      <c r="P265" t="s">
        <v>2510</v>
      </c>
    </row>
    <row r="266" spans="1:16">
      <c r="A266" t="s">
        <v>2186</v>
      </c>
      <c r="B266" t="s">
        <v>1705</v>
      </c>
      <c r="C266" t="s">
        <v>2489</v>
      </c>
      <c r="D266" t="str">
        <f t="shared" si="8"/>
        <v>Cortinarius parvannulatus vouc</v>
      </c>
      <c r="E266">
        <v>1</v>
      </c>
      <c r="F266">
        <v>95</v>
      </c>
      <c r="G266">
        <f t="shared" si="9"/>
        <v>95.497185741088174</v>
      </c>
      <c r="H266">
        <v>509</v>
      </c>
      <c r="I266">
        <v>533</v>
      </c>
      <c r="J266">
        <v>5</v>
      </c>
      <c r="K266" t="s">
        <v>1707</v>
      </c>
      <c r="L266">
        <v>1</v>
      </c>
      <c r="M266">
        <v>532</v>
      </c>
      <c r="N266">
        <v>85</v>
      </c>
      <c r="O266">
        <v>612</v>
      </c>
      <c r="P266" t="s">
        <v>2490</v>
      </c>
    </row>
    <row r="267" spans="1:16">
      <c r="A267" t="s">
        <v>2303</v>
      </c>
      <c r="B267" t="s">
        <v>1936</v>
      </c>
      <c r="C267" t="s">
        <v>2312</v>
      </c>
      <c r="D267" t="str">
        <f t="shared" si="8"/>
        <v>Uncultured ectomycorrhizal fun</v>
      </c>
      <c r="E267">
        <v>1</v>
      </c>
      <c r="F267">
        <v>95</v>
      </c>
      <c r="G267">
        <f t="shared" si="9"/>
        <v>95.125786163522008</v>
      </c>
      <c r="H267">
        <v>605</v>
      </c>
      <c r="I267">
        <v>636</v>
      </c>
      <c r="J267">
        <v>5</v>
      </c>
      <c r="K267" t="s">
        <v>1707</v>
      </c>
      <c r="L267">
        <v>17</v>
      </c>
      <c r="M267">
        <v>648</v>
      </c>
      <c r="N267">
        <v>78</v>
      </c>
      <c r="O267">
        <v>711</v>
      </c>
      <c r="P267" t="s">
        <v>2313</v>
      </c>
    </row>
    <row r="268" spans="1:16">
      <c r="A268" t="s">
        <v>2920</v>
      </c>
      <c r="B268" t="s">
        <v>1705</v>
      </c>
      <c r="C268" t="s">
        <v>2926</v>
      </c>
      <c r="D268" t="str">
        <f t="shared" si="8"/>
        <v>Laccaria bicolor isolate bic75</v>
      </c>
      <c r="E268">
        <v>1</v>
      </c>
      <c r="F268">
        <v>98</v>
      </c>
      <c r="G268">
        <f t="shared" si="9"/>
        <v>98.954703832752614</v>
      </c>
      <c r="H268">
        <v>568</v>
      </c>
      <c r="I268">
        <v>574</v>
      </c>
      <c r="J268">
        <v>5</v>
      </c>
      <c r="K268" t="s">
        <v>1707</v>
      </c>
      <c r="L268">
        <v>1</v>
      </c>
      <c r="M268">
        <v>574</v>
      </c>
      <c r="N268">
        <v>36</v>
      </c>
      <c r="O268">
        <v>607</v>
      </c>
      <c r="P268" t="s">
        <v>2927</v>
      </c>
    </row>
    <row r="269" spans="1:16">
      <c r="A269" t="s">
        <v>2889</v>
      </c>
      <c r="B269" t="s">
        <v>1705</v>
      </c>
      <c r="C269" t="s">
        <v>2898</v>
      </c>
      <c r="D269" t="str">
        <f t="shared" si="8"/>
        <v>Coprinus cordisporus SFSU MRK0</v>
      </c>
      <c r="E269">
        <v>0.98</v>
      </c>
      <c r="F269">
        <v>97</v>
      </c>
      <c r="G269">
        <f t="shared" si="9"/>
        <v>97.607655502392348</v>
      </c>
      <c r="H269">
        <v>204</v>
      </c>
      <c r="I269">
        <v>209</v>
      </c>
      <c r="J269">
        <v>5</v>
      </c>
      <c r="K269" t="s">
        <v>1707</v>
      </c>
      <c r="L269">
        <v>198</v>
      </c>
      <c r="M269">
        <v>406</v>
      </c>
      <c r="N269">
        <v>190</v>
      </c>
      <c r="O269">
        <v>397</v>
      </c>
      <c r="P269" t="s">
        <v>2899</v>
      </c>
    </row>
    <row r="270" spans="1:16">
      <c r="A270" t="s">
        <v>2165</v>
      </c>
      <c r="B270" t="s">
        <v>1705</v>
      </c>
      <c r="C270" t="s">
        <v>2173</v>
      </c>
      <c r="D270" t="str">
        <f t="shared" si="8"/>
        <v xml:space="preserve">Cortinarius australis voucher </v>
      </c>
      <c r="E270">
        <v>1</v>
      </c>
      <c r="F270">
        <v>94</v>
      </c>
      <c r="G270">
        <f t="shared" si="9"/>
        <v>94.423791821561338</v>
      </c>
      <c r="H270">
        <v>254</v>
      </c>
      <c r="I270">
        <v>269</v>
      </c>
      <c r="J270">
        <v>5</v>
      </c>
      <c r="K270" t="s">
        <v>1707</v>
      </c>
      <c r="L270">
        <v>136</v>
      </c>
      <c r="M270">
        <v>400</v>
      </c>
      <c r="N270">
        <v>291</v>
      </c>
      <c r="O270">
        <v>554</v>
      </c>
      <c r="P270" t="s">
        <v>2174</v>
      </c>
    </row>
    <row r="271" spans="1:16">
      <c r="A271" t="s">
        <v>2900</v>
      </c>
      <c r="B271" t="s">
        <v>1705</v>
      </c>
      <c r="C271" t="s">
        <v>2908</v>
      </c>
      <c r="D271" t="str">
        <f t="shared" si="8"/>
        <v>Hebeloma sp. GLM 42697 18S rib</v>
      </c>
      <c r="E271">
        <v>1</v>
      </c>
      <c r="F271">
        <v>98</v>
      </c>
      <c r="G271">
        <f t="shared" si="9"/>
        <v>98.87278582930756</v>
      </c>
      <c r="H271">
        <v>614</v>
      </c>
      <c r="I271">
        <v>621</v>
      </c>
      <c r="J271">
        <v>5</v>
      </c>
      <c r="K271" t="s">
        <v>1707</v>
      </c>
      <c r="L271">
        <v>1</v>
      </c>
      <c r="M271">
        <v>621</v>
      </c>
      <c r="N271">
        <v>36</v>
      </c>
      <c r="O271">
        <v>655</v>
      </c>
      <c r="P271" t="s">
        <v>2905</v>
      </c>
    </row>
    <row r="272" spans="1:16">
      <c r="A272" t="s">
        <v>2522</v>
      </c>
      <c r="B272" t="s">
        <v>1705</v>
      </c>
      <c r="C272" t="s">
        <v>2531</v>
      </c>
      <c r="D272" t="str">
        <f t="shared" si="8"/>
        <v>Cortinarius aprinus voucher TU</v>
      </c>
      <c r="E272">
        <v>0.22</v>
      </c>
      <c r="F272">
        <v>98</v>
      </c>
      <c r="G272">
        <f t="shared" si="9"/>
        <v>98.333333333333329</v>
      </c>
      <c r="H272">
        <v>59</v>
      </c>
      <c r="I272">
        <v>60</v>
      </c>
      <c r="J272">
        <v>5</v>
      </c>
      <c r="K272" t="s">
        <v>1707</v>
      </c>
      <c r="L272">
        <v>1</v>
      </c>
      <c r="M272">
        <v>60</v>
      </c>
      <c r="N272">
        <v>85</v>
      </c>
      <c r="O272">
        <v>144</v>
      </c>
      <c r="P272" t="s">
        <v>2530</v>
      </c>
    </row>
    <row r="273" spans="1:16">
      <c r="A273" t="s">
        <v>2878</v>
      </c>
      <c r="B273" t="s">
        <v>1705</v>
      </c>
      <c r="C273" t="s">
        <v>2887</v>
      </c>
      <c r="D273" t="str">
        <f t="shared" si="8"/>
        <v>Cortinarius fraudulosus vouche</v>
      </c>
      <c r="E273">
        <v>1</v>
      </c>
      <c r="F273">
        <v>95</v>
      </c>
      <c r="G273">
        <f t="shared" si="9"/>
        <v>95.419847328244273</v>
      </c>
      <c r="H273">
        <v>500</v>
      </c>
      <c r="I273">
        <v>524</v>
      </c>
      <c r="J273">
        <v>5</v>
      </c>
      <c r="K273" t="s">
        <v>1707</v>
      </c>
      <c r="L273">
        <v>1</v>
      </c>
      <c r="M273">
        <v>524</v>
      </c>
      <c r="N273">
        <v>40</v>
      </c>
      <c r="O273">
        <v>561</v>
      </c>
      <c r="P273" t="s">
        <v>2888</v>
      </c>
    </row>
    <row r="274" spans="1:16">
      <c r="A274" t="s">
        <v>2809</v>
      </c>
      <c r="B274" t="s">
        <v>1705</v>
      </c>
      <c r="C274" t="s">
        <v>2807</v>
      </c>
      <c r="D274" t="str">
        <f t="shared" si="8"/>
        <v>Tricholoma imbricatum GK inter</v>
      </c>
      <c r="E274">
        <v>1</v>
      </c>
      <c r="F274">
        <v>96</v>
      </c>
      <c r="G274">
        <f t="shared" si="9"/>
        <v>96.215139442231077</v>
      </c>
      <c r="H274">
        <v>483</v>
      </c>
      <c r="I274">
        <v>502</v>
      </c>
      <c r="J274">
        <v>5</v>
      </c>
      <c r="K274" t="s">
        <v>1707</v>
      </c>
      <c r="L274">
        <v>1</v>
      </c>
      <c r="M274">
        <v>499</v>
      </c>
      <c r="N274">
        <v>17</v>
      </c>
      <c r="O274">
        <v>515</v>
      </c>
      <c r="P274" t="s">
        <v>2808</v>
      </c>
    </row>
    <row r="275" spans="1:16">
      <c r="A275" t="s">
        <v>2491</v>
      </c>
      <c r="B275" t="s">
        <v>1705</v>
      </c>
      <c r="C275" t="s">
        <v>2498</v>
      </c>
      <c r="D275" t="str">
        <f t="shared" si="8"/>
        <v>Cortinarius subbalaustinus vou</v>
      </c>
      <c r="E275">
        <v>1</v>
      </c>
      <c r="F275">
        <v>98</v>
      </c>
      <c r="G275">
        <f t="shared" si="9"/>
        <v>98.282442748091597</v>
      </c>
      <c r="H275">
        <v>515</v>
      </c>
      <c r="I275">
        <v>524</v>
      </c>
      <c r="J275">
        <v>5</v>
      </c>
      <c r="K275" t="s">
        <v>1707</v>
      </c>
      <c r="L275">
        <v>1</v>
      </c>
      <c r="M275">
        <v>523</v>
      </c>
      <c r="N275">
        <v>85</v>
      </c>
      <c r="O275">
        <v>606</v>
      </c>
      <c r="P275" t="s">
        <v>2499</v>
      </c>
    </row>
    <row r="276" spans="1:16">
      <c r="A276" t="s">
        <v>2745</v>
      </c>
      <c r="B276" t="s">
        <v>1936</v>
      </c>
      <c r="C276" t="s">
        <v>2754</v>
      </c>
      <c r="D276" t="str">
        <f t="shared" si="8"/>
        <v>Uncultured ectomycorrhizal fun</v>
      </c>
      <c r="E276">
        <v>1</v>
      </c>
      <c r="F276">
        <v>96</v>
      </c>
      <c r="G276">
        <f t="shared" si="9"/>
        <v>96.067415730337075</v>
      </c>
      <c r="H276">
        <v>342</v>
      </c>
      <c r="I276">
        <v>356</v>
      </c>
      <c r="J276">
        <v>5</v>
      </c>
      <c r="K276" t="s">
        <v>1707</v>
      </c>
      <c r="L276">
        <v>18</v>
      </c>
      <c r="M276">
        <v>368</v>
      </c>
      <c r="N276">
        <v>65</v>
      </c>
      <c r="O276">
        <v>419</v>
      </c>
      <c r="P276" t="s">
        <v>2755</v>
      </c>
    </row>
  </sheetData>
  <phoneticPr fontId="1" type="noConversion"/>
  <pageMargins left="0.75" right="0.75" top="1" bottom="1" header="0.5" footer="0.5"/>
  <headerFooter alignWithMargins="0"/>
</worksheet>
</file>

<file path=xl/worksheets/sheet5.xml><?xml version="1.0" encoding="utf-8"?>
<worksheet xmlns="http://schemas.openxmlformats.org/spreadsheetml/2006/main" xmlns:r="http://schemas.openxmlformats.org/officeDocument/2006/relationships">
  <dimension ref="A1:M276"/>
  <sheetViews>
    <sheetView workbookViewId="0">
      <pane xSplit="5265" topLeftCell="J1" activePane="topRight"/>
      <selection activeCell="B113" sqref="B113"/>
      <selection pane="topRight" activeCell="J161" sqref="J161"/>
    </sheetView>
  </sheetViews>
  <sheetFormatPr defaultRowHeight="12.75"/>
  <cols>
    <col min="1" max="1" width="10.42578125" customWidth="1"/>
    <col min="2" max="2" width="36.28515625" customWidth="1"/>
    <col min="3" max="3" width="32" customWidth="1"/>
    <col min="4" max="4" width="4.85546875" customWidth="1"/>
    <col min="5" max="5" width="3.7109375" customWidth="1"/>
    <col min="6" max="6" width="15.140625" customWidth="1"/>
    <col min="7" max="7" width="6.5703125" customWidth="1"/>
    <col min="8" max="8" width="15.42578125" customWidth="1"/>
    <col min="9" max="9" width="6.5703125" customWidth="1"/>
    <col min="10" max="11" width="9.42578125" customWidth="1"/>
    <col min="12" max="12" width="13.28515625" customWidth="1"/>
  </cols>
  <sheetData>
    <row r="1" spans="1:12">
      <c r="A1" t="s">
        <v>2598</v>
      </c>
      <c r="B1" t="s">
        <v>2758</v>
      </c>
      <c r="C1" t="s">
        <v>2597</v>
      </c>
      <c r="D1" t="s">
        <v>2763</v>
      </c>
      <c r="E1" t="s">
        <v>2757</v>
      </c>
      <c r="F1" t="s">
        <v>2596</v>
      </c>
      <c r="G1" t="s">
        <v>2760</v>
      </c>
      <c r="H1" t="s">
        <v>2761</v>
      </c>
      <c r="I1" t="s">
        <v>2762</v>
      </c>
      <c r="J1" t="s">
        <v>2599</v>
      </c>
    </row>
    <row r="2" spans="1:12">
      <c r="A2" t="s">
        <v>2541</v>
      </c>
      <c r="B2" t="s">
        <v>1898</v>
      </c>
      <c r="C2" t="str">
        <f>MID(B2,SEARCH(" ",B2,1)+1,500)</f>
        <v>Hydnellum mirabile internal transcribed spacer 1, partial sequence; 5.8S ribosomal RNA gene, complete sequence; and internal transcribed spacer 2, partial sequence</v>
      </c>
      <c r="D2">
        <v>1</v>
      </c>
      <c r="E2" t="s">
        <v>1705</v>
      </c>
      <c r="F2" t="str">
        <f t="shared" ref="F2:F65" si="0">LEFT(B2,SEARCH("|",B2,1)-1)</f>
        <v>AY569029.1</v>
      </c>
      <c r="G2" s="7">
        <f t="shared" ref="G2:G65" si="1">H2/I2*100</f>
        <v>99.492385786802032</v>
      </c>
      <c r="H2">
        <v>588</v>
      </c>
      <c r="I2">
        <v>591</v>
      </c>
      <c r="J2" s="8">
        <v>1E-100</v>
      </c>
      <c r="K2" s="8"/>
    </row>
    <row r="3" spans="1:12">
      <c r="A3" t="s">
        <v>2542</v>
      </c>
      <c r="B3" t="s">
        <v>2273</v>
      </c>
      <c r="C3" t="str">
        <f t="shared" ref="C3:C66" si="2">MID(B3,SEARCH(" ",B3,1)+1,500)</f>
        <v>Polyporus varius CulTENN10513 18S ribosomal RNA gene, partial sequence; internal transcribed spacer 1, 5.8S ribosomal RNA gene and internal transcribed spacer 2, complete sequence; and 28S ribosomal RNA gene, partial sequence</v>
      </c>
      <c r="D3">
        <v>1</v>
      </c>
      <c r="E3" t="s">
        <v>1705</v>
      </c>
      <c r="F3" t="str">
        <f t="shared" si="0"/>
        <v>AF516575.1</v>
      </c>
      <c r="G3" s="7">
        <f t="shared" si="1"/>
        <v>99.230769230769226</v>
      </c>
      <c r="H3">
        <v>258</v>
      </c>
      <c r="I3">
        <v>260</v>
      </c>
      <c r="J3" s="8">
        <v>1E-100</v>
      </c>
      <c r="K3" s="8"/>
    </row>
    <row r="4" spans="1:12">
      <c r="A4" t="s">
        <v>2543</v>
      </c>
      <c r="B4" s="9" t="s">
        <v>2138</v>
      </c>
      <c r="C4" t="str">
        <f t="shared" si="2"/>
        <v>Lyophyllum decastes strain Lc42(T5P) internal transcribed spacer 1, partial sequence, 5.8S ribosomal RNA gene, complete sequence and internal transcribed spacer 2, partial sequence</v>
      </c>
      <c r="D4">
        <v>1</v>
      </c>
      <c r="E4" t="s">
        <v>1705</v>
      </c>
      <c r="F4" t="str">
        <f t="shared" si="0"/>
        <v>AF357060.2</v>
      </c>
      <c r="G4" s="7">
        <f t="shared" si="1"/>
        <v>97.262773722627742</v>
      </c>
      <c r="H4">
        <v>533</v>
      </c>
      <c r="I4">
        <v>548</v>
      </c>
      <c r="J4" s="8">
        <v>1E-100</v>
      </c>
      <c r="K4" s="8"/>
    </row>
    <row r="5" spans="1:12">
      <c r="A5" t="s">
        <v>2544</v>
      </c>
      <c r="B5" s="3" t="s">
        <v>1953</v>
      </c>
      <c r="C5" t="str">
        <f t="shared" si="2"/>
        <v>Sarcodon imbricatus HJ1 16S small subunit ribosomal RNA gene, partial sequence, internal transcribed spacers 1 and 2, complete sequence, 5.8S ribosomal RNA gene, complete sequence; and 28S large subunit ribosomal RNA gene, partial sequence</v>
      </c>
      <c r="D5">
        <v>1</v>
      </c>
      <c r="E5" t="s">
        <v>1705</v>
      </c>
      <c r="F5" t="str">
        <f t="shared" si="0"/>
        <v>AF103889.1</v>
      </c>
      <c r="G5" s="7">
        <f t="shared" si="1"/>
        <v>98.813056379821958</v>
      </c>
      <c r="H5">
        <v>666</v>
      </c>
      <c r="I5">
        <v>674</v>
      </c>
      <c r="J5" s="8">
        <v>1E-100</v>
      </c>
      <c r="K5" s="8"/>
    </row>
    <row r="6" spans="1:12">
      <c r="A6" t="s">
        <v>2545</v>
      </c>
      <c r="B6" s="9" t="s">
        <v>2284</v>
      </c>
      <c r="C6" t="str">
        <f t="shared" si="2"/>
        <v>Clavaria purpurea isolate AFTOL-ID 1736 internal transcribed spacer 1, 5.8S ribosomal RNA gene, and internal transcribed spacer 2, complete sequence</v>
      </c>
      <c r="D6">
        <v>1</v>
      </c>
      <c r="E6" t="s">
        <v>1705</v>
      </c>
      <c r="F6" t="str">
        <f t="shared" si="0"/>
        <v>DQ486690.1</v>
      </c>
      <c r="G6" s="7">
        <f>H6/I6*100</f>
        <v>99.813084112149525</v>
      </c>
      <c r="H6">
        <v>534</v>
      </c>
      <c r="I6">
        <v>535</v>
      </c>
      <c r="J6" s="8">
        <v>1E-100</v>
      </c>
      <c r="K6" s="8"/>
      <c r="L6" s="9" t="s">
        <v>2944</v>
      </c>
    </row>
    <row r="7" spans="1:12">
      <c r="A7" t="s">
        <v>2546</v>
      </c>
      <c r="B7" t="s">
        <v>1934</v>
      </c>
      <c r="C7" t="str">
        <f t="shared" si="2"/>
        <v>Phellodon melaleucus internal transcribed spacer 1, partial sequence; 5.8S ribosomal RNA gene and internal transcribed spacer 2, complete sequence; and 28S ribosomal RNA gene, partial sequence</v>
      </c>
      <c r="D7">
        <v>1</v>
      </c>
      <c r="E7" t="s">
        <v>1705</v>
      </c>
      <c r="F7" t="str">
        <f t="shared" si="0"/>
        <v>AY228355.1</v>
      </c>
      <c r="G7" s="7">
        <f t="shared" si="1"/>
        <v>89.972144846796652</v>
      </c>
      <c r="H7">
        <v>323</v>
      </c>
      <c r="I7">
        <v>359</v>
      </c>
      <c r="J7" s="8">
        <v>1E-100</v>
      </c>
      <c r="K7" s="8"/>
    </row>
    <row r="8" spans="1:12">
      <c r="A8" t="s">
        <v>2547</v>
      </c>
      <c r="B8" t="s">
        <v>2295</v>
      </c>
      <c r="C8" t="str">
        <f t="shared" si="2"/>
        <v>Uncultured basidiomycete isolate dfmo0725_086 18S ribosomal RNA gene, partial sequence; internal transcribed spacer 1, 5.8S ribosomal RNA gene, and internal transcribed spacer 2, complete sequence; and 28S ribosomal RNA gene, partial sequence</v>
      </c>
      <c r="D8">
        <v>1</v>
      </c>
      <c r="E8" t="s">
        <v>1705</v>
      </c>
      <c r="F8" t="str">
        <f t="shared" si="0"/>
        <v>AY969885.1</v>
      </c>
      <c r="G8" s="7">
        <f t="shared" si="1"/>
        <v>98.5</v>
      </c>
      <c r="H8">
        <v>591</v>
      </c>
      <c r="I8">
        <v>600</v>
      </c>
      <c r="J8" s="8">
        <v>1E-100</v>
      </c>
      <c r="K8" s="8"/>
    </row>
    <row r="9" spans="1:12">
      <c r="A9" t="s">
        <v>2548</v>
      </c>
      <c r="B9" t="s">
        <v>2321</v>
      </c>
      <c r="C9" t="str">
        <f t="shared" si="2"/>
        <v>Lactarius alnicola 18S ribosomal RNA gene, partial sequence; internal transcribed spacer 1, 5.8S ribosomal RNA gene, and internal transcribed spacer 2, complete sequence; and 28S ribosomal RNA gene, partial sequence</v>
      </c>
      <c r="D9">
        <v>1</v>
      </c>
      <c r="E9" t="s">
        <v>1705</v>
      </c>
      <c r="F9" t="str">
        <f t="shared" si="0"/>
        <v>DQ099898.1</v>
      </c>
      <c r="G9" s="7">
        <f t="shared" si="1"/>
        <v>98.561151079136692</v>
      </c>
      <c r="H9">
        <v>137</v>
      </c>
      <c r="I9">
        <v>139</v>
      </c>
      <c r="J9" s="8">
        <v>9.9999999999999997E-65</v>
      </c>
      <c r="K9" s="8"/>
    </row>
    <row r="10" spans="1:12">
      <c r="A10" t="s">
        <v>2549</v>
      </c>
      <c r="B10" s="3" t="s">
        <v>2323</v>
      </c>
      <c r="C10" t="str">
        <f t="shared" si="2"/>
        <v>Uncultured ectomycorrhiza (Lactarius) clone SWUBC361 18S ribosomal RNA gene, partial sequence; internal transcribed spacer 1, 5.8S ribosomal RNA gene, and internal transcribed spacer 2, complete sequence; and 28S ribosomal RNA gene, partial sequence</v>
      </c>
      <c r="D10">
        <v>1</v>
      </c>
      <c r="E10" t="s">
        <v>1705</v>
      </c>
      <c r="F10" t="str">
        <f t="shared" si="0"/>
        <v>DQ474574.1</v>
      </c>
      <c r="G10" s="7">
        <f t="shared" si="1"/>
        <v>97.761194029850756</v>
      </c>
      <c r="H10">
        <v>655</v>
      </c>
      <c r="I10">
        <v>670</v>
      </c>
      <c r="J10" s="8">
        <v>1E-100</v>
      </c>
      <c r="K10" s="8"/>
    </row>
    <row r="11" spans="1:12">
      <c r="A11" t="s">
        <v>2550</v>
      </c>
      <c r="B11" t="s">
        <v>2176</v>
      </c>
      <c r="C11" t="str">
        <f t="shared" si="2"/>
        <v>Cortinarius praestigiosus partial 18S rRNA gene, ITS1, 5.8S rRNA gene, ITS2 and partial 25S rRNA gene, specimen voucher MC01-554</v>
      </c>
      <c r="D11">
        <v>1</v>
      </c>
      <c r="E11" t="s">
        <v>1936</v>
      </c>
      <c r="F11" t="str">
        <f t="shared" si="0"/>
        <v>AJ889975.1</v>
      </c>
      <c r="G11" s="7">
        <f t="shared" si="1"/>
        <v>100</v>
      </c>
      <c r="H11">
        <v>526</v>
      </c>
      <c r="I11">
        <v>526</v>
      </c>
      <c r="J11" s="8">
        <v>1E-100</v>
      </c>
      <c r="K11" s="8"/>
    </row>
    <row r="12" spans="1:12">
      <c r="A12" t="s">
        <v>2551</v>
      </c>
      <c r="B12" t="s">
        <v>2321</v>
      </c>
      <c r="C12" t="str">
        <f t="shared" si="2"/>
        <v>Lactarius alnicola 18S ribosomal RNA gene, partial sequence; internal transcribed spacer 1, 5.8S ribosomal RNA gene, and internal transcribed spacer 2, complete sequence; and 28S ribosomal RNA gene, partial sequence</v>
      </c>
      <c r="D12">
        <v>1</v>
      </c>
      <c r="E12" t="s">
        <v>1705</v>
      </c>
      <c r="F12" t="str">
        <f t="shared" si="0"/>
        <v>DQ099898.1</v>
      </c>
      <c r="G12" s="7">
        <f t="shared" si="1"/>
        <v>97.904191616766468</v>
      </c>
      <c r="H12">
        <v>654</v>
      </c>
      <c r="I12">
        <v>668</v>
      </c>
      <c r="J12" s="8">
        <v>1E-100</v>
      </c>
      <c r="K12" s="8"/>
    </row>
    <row r="13" spans="1:12">
      <c r="A13" t="s">
        <v>2552</v>
      </c>
      <c r="B13" t="s">
        <v>2321</v>
      </c>
      <c r="C13" t="str">
        <f t="shared" si="2"/>
        <v>Lactarius alnicola 18S ribosomal RNA gene, partial sequence; internal transcribed spacer 1, 5.8S ribosomal RNA gene, and internal transcribed spacer 2, complete sequence; and 28S ribosomal RNA gene, partial sequence</v>
      </c>
      <c r="D13">
        <v>1</v>
      </c>
      <c r="E13" t="s">
        <v>1705</v>
      </c>
      <c r="F13" t="str">
        <f t="shared" si="0"/>
        <v>DQ099898.1</v>
      </c>
      <c r="G13" s="7">
        <f t="shared" si="1"/>
        <v>97.904191616766468</v>
      </c>
      <c r="H13">
        <v>654</v>
      </c>
      <c r="I13">
        <v>668</v>
      </c>
      <c r="J13" s="8">
        <v>1E-100</v>
      </c>
      <c r="K13" s="8"/>
    </row>
    <row r="14" spans="1:12">
      <c r="A14" t="s">
        <v>2553</v>
      </c>
      <c r="B14" t="s">
        <v>2321</v>
      </c>
      <c r="C14" t="str">
        <f t="shared" si="2"/>
        <v>Lactarius alnicola 18S ribosomal RNA gene, partial sequence; internal transcribed spacer 1, 5.8S ribosomal RNA gene, and internal transcribed spacer 2, complete sequence; and 28S ribosomal RNA gene, partial sequence</v>
      </c>
      <c r="D14">
        <v>1</v>
      </c>
      <c r="E14" t="s">
        <v>1705</v>
      </c>
      <c r="F14" t="str">
        <f t="shared" si="0"/>
        <v>DQ099898.1</v>
      </c>
      <c r="G14" s="7">
        <f t="shared" si="1"/>
        <v>98.952095808383234</v>
      </c>
      <c r="H14">
        <v>661</v>
      </c>
      <c r="I14">
        <v>668</v>
      </c>
      <c r="J14" s="8">
        <v>1E-100</v>
      </c>
      <c r="K14" s="8"/>
    </row>
    <row r="15" spans="1:12">
      <c r="A15" t="s">
        <v>2554</v>
      </c>
      <c r="B15" s="3" t="s">
        <v>2512</v>
      </c>
      <c r="C15" t="str">
        <f t="shared" si="2"/>
        <v>Cortinarius neofurvolaesus voucher IK94-570 (H) 18S ribosomal RNA gene, partial sequence; internal transcribed spacer 1, 5.8S ribosomal RNA gene, and internal transcribed spacer 2, complete sequence; and 28S ribosomal RNA gene, partial sequence</v>
      </c>
      <c r="D15">
        <v>1</v>
      </c>
      <c r="E15" t="s">
        <v>1705</v>
      </c>
      <c r="F15" t="str">
        <f t="shared" si="0"/>
        <v>DQ140003.1</v>
      </c>
      <c r="G15" s="7">
        <f t="shared" si="1"/>
        <v>100</v>
      </c>
      <c r="H15">
        <v>101</v>
      </c>
      <c r="I15">
        <v>101</v>
      </c>
      <c r="J15" s="8">
        <v>1.0000000000000001E-49</v>
      </c>
      <c r="K15" s="8"/>
    </row>
    <row r="16" spans="1:12">
      <c r="A16" t="s">
        <v>2555</v>
      </c>
      <c r="B16" t="s">
        <v>2816</v>
      </c>
      <c r="C16" t="str">
        <f t="shared" si="2"/>
        <v>Tricholoma robustum genes for 18S rRNA, ITS1, 5.8S rRNA, ITS2, 28S rRNA, partial and complete sequence</v>
      </c>
      <c r="D16">
        <v>1</v>
      </c>
      <c r="E16" t="s">
        <v>1920</v>
      </c>
      <c r="F16" t="str">
        <f t="shared" si="0"/>
        <v>AB078341.1</v>
      </c>
      <c r="G16" s="7">
        <f t="shared" si="1"/>
        <v>99.77064220183486</v>
      </c>
      <c r="H16">
        <v>435</v>
      </c>
      <c r="I16">
        <v>436</v>
      </c>
      <c r="J16" s="8">
        <v>1E-100</v>
      </c>
      <c r="K16" s="8"/>
    </row>
    <row r="17" spans="1:11">
      <c r="A17" t="s">
        <v>2556</v>
      </c>
      <c r="B17" t="s">
        <v>2321</v>
      </c>
      <c r="C17" t="str">
        <f t="shared" si="2"/>
        <v>Lactarius alnicola 18S ribosomal RNA gene, partial sequence; internal transcribed spacer 1, 5.8S ribosomal RNA gene, and internal transcribed spacer 2, complete sequence; and 28S ribosomal RNA gene, partial sequence</v>
      </c>
      <c r="D17">
        <v>1</v>
      </c>
      <c r="E17" t="s">
        <v>1705</v>
      </c>
      <c r="F17" t="str">
        <f t="shared" si="0"/>
        <v>DQ099898.1</v>
      </c>
      <c r="G17" s="7">
        <f t="shared" si="1"/>
        <v>99.275362318840578</v>
      </c>
      <c r="H17">
        <v>137</v>
      </c>
      <c r="I17">
        <v>138</v>
      </c>
      <c r="J17" s="8">
        <v>1.0000000000000001E-68</v>
      </c>
      <c r="K17" s="8"/>
    </row>
    <row r="18" spans="1:11">
      <c r="A18" t="s">
        <v>2557</v>
      </c>
      <c r="B18" t="s">
        <v>2816</v>
      </c>
      <c r="C18" t="str">
        <f t="shared" si="2"/>
        <v>Tricholoma robustum genes for 18S rRNA, ITS1, 5.8S rRNA, ITS2, 28S rRNA, partial and complete sequence</v>
      </c>
      <c r="D18">
        <v>1</v>
      </c>
      <c r="E18" t="s">
        <v>1920</v>
      </c>
      <c r="F18" t="str">
        <f t="shared" si="0"/>
        <v>AB078341.1</v>
      </c>
      <c r="G18" s="7">
        <f t="shared" si="1"/>
        <v>98.688524590163937</v>
      </c>
      <c r="H18">
        <v>602</v>
      </c>
      <c r="I18">
        <v>610</v>
      </c>
      <c r="J18" s="8">
        <v>1E-100</v>
      </c>
      <c r="K18" s="8"/>
    </row>
    <row r="19" spans="1:11">
      <c r="A19" t="s">
        <v>2558</v>
      </c>
      <c r="B19" t="s">
        <v>2816</v>
      </c>
      <c r="C19" t="str">
        <f t="shared" si="2"/>
        <v>Tricholoma robustum genes for 18S rRNA, ITS1, 5.8S rRNA, ITS2, 28S rRNA, partial and complete sequence</v>
      </c>
      <c r="D19">
        <v>1</v>
      </c>
      <c r="E19" t="s">
        <v>1920</v>
      </c>
      <c r="F19" t="str">
        <f t="shared" si="0"/>
        <v>AB078341.1</v>
      </c>
      <c r="G19" s="7">
        <f t="shared" si="1"/>
        <v>99.364069952305243</v>
      </c>
      <c r="H19">
        <v>625</v>
      </c>
      <c r="I19">
        <v>629</v>
      </c>
      <c r="J19" s="8">
        <v>1E-100</v>
      </c>
      <c r="K19" s="8"/>
    </row>
    <row r="20" spans="1:11">
      <c r="A20" t="s">
        <v>2559</v>
      </c>
      <c r="B20" t="s">
        <v>1937</v>
      </c>
      <c r="C20" t="str">
        <f t="shared" si="2"/>
        <v>Bankera violacea 18S rRNA gene (partial), ITS1, 5.8S rRNA gene, ITS2 and 28S rRNA gene (partial), specimen voucher MPM-3028</v>
      </c>
      <c r="D20">
        <v>1</v>
      </c>
      <c r="E20" t="s">
        <v>1936</v>
      </c>
      <c r="F20" t="str">
        <f t="shared" si="0"/>
        <v>AJ547890.1</v>
      </c>
      <c r="G20" s="7">
        <f t="shared" si="1"/>
        <v>97.986577181208062</v>
      </c>
      <c r="H20">
        <v>584</v>
      </c>
      <c r="I20">
        <v>596</v>
      </c>
      <c r="J20" s="8">
        <v>1E-100</v>
      </c>
      <c r="K20" s="8"/>
    </row>
    <row r="21" spans="1:11">
      <c r="A21" t="s">
        <v>2560</v>
      </c>
      <c r="B21" t="s">
        <v>2816</v>
      </c>
      <c r="C21" t="str">
        <f t="shared" si="2"/>
        <v>Tricholoma robustum genes for 18S rRNA, ITS1, 5.8S rRNA, ITS2, 28S rRNA, partial and complete sequence</v>
      </c>
      <c r="D21">
        <v>1</v>
      </c>
      <c r="E21" t="s">
        <v>1920</v>
      </c>
      <c r="F21" t="str">
        <f t="shared" si="0"/>
        <v>AB078341.1</v>
      </c>
      <c r="G21" s="7">
        <f t="shared" si="1"/>
        <v>99.772727272727266</v>
      </c>
      <c r="H21">
        <v>439</v>
      </c>
      <c r="I21">
        <v>440</v>
      </c>
      <c r="J21" s="8">
        <v>1E-100</v>
      </c>
      <c r="K21" s="8"/>
    </row>
    <row r="22" spans="1:11">
      <c r="A22" t="s">
        <v>2561</v>
      </c>
      <c r="B22" t="s">
        <v>1918</v>
      </c>
      <c r="C22" t="str">
        <f t="shared" si="2"/>
        <v>Thelephoroid mycorrhizal isolate ChiCr2148 internal transcribed spacer 1, partial sequence; 5.8S ribosomal RNA gene, complete sequence; and internal transcribed spacer 2, partial sequence</v>
      </c>
      <c r="D22">
        <v>1</v>
      </c>
      <c r="E22" t="s">
        <v>1705</v>
      </c>
      <c r="F22" t="str">
        <f t="shared" si="0"/>
        <v>AF351870.1</v>
      </c>
      <c r="G22" s="7">
        <f t="shared" si="1"/>
        <v>98.284734133790735</v>
      </c>
      <c r="H22">
        <v>573</v>
      </c>
      <c r="I22">
        <v>583</v>
      </c>
      <c r="J22" s="8">
        <v>1E-100</v>
      </c>
      <c r="K22" s="8"/>
    </row>
    <row r="23" spans="1:11">
      <c r="A23" t="s">
        <v>2562</v>
      </c>
      <c r="B23" t="s">
        <v>2321</v>
      </c>
      <c r="C23" t="str">
        <f t="shared" si="2"/>
        <v>Lactarius alnicola 18S ribosomal RNA gene, partial sequence; internal transcribed spacer 1, 5.8S ribosomal RNA gene, and internal transcribed spacer 2, complete sequence; and 28S ribosomal RNA gene, partial sequence</v>
      </c>
      <c r="D23">
        <v>1</v>
      </c>
      <c r="E23" t="s">
        <v>1705</v>
      </c>
      <c r="F23" t="str">
        <f t="shared" si="0"/>
        <v>DQ099898.1</v>
      </c>
      <c r="G23" s="7">
        <f t="shared" si="1"/>
        <v>97.757847533632287</v>
      </c>
      <c r="H23">
        <v>654</v>
      </c>
      <c r="I23">
        <v>669</v>
      </c>
      <c r="J23" s="8">
        <v>1E-100</v>
      </c>
      <c r="K23" s="8"/>
    </row>
    <row r="24" spans="1:11">
      <c r="A24" t="s">
        <v>2563</v>
      </c>
      <c r="B24" t="s">
        <v>1898</v>
      </c>
      <c r="C24" t="str">
        <f t="shared" si="2"/>
        <v>Hydnellum mirabile internal transcribed spacer 1, partial sequence; 5.8S ribosomal RNA gene, complete sequence; and internal transcribed spacer 2, partial sequence</v>
      </c>
      <c r="D24">
        <v>1</v>
      </c>
      <c r="E24" t="s">
        <v>1705</v>
      </c>
      <c r="F24" t="str">
        <f t="shared" si="0"/>
        <v>AY569029.1</v>
      </c>
      <c r="G24" s="7">
        <f t="shared" si="1"/>
        <v>99.492385786802032</v>
      </c>
      <c r="H24">
        <v>588</v>
      </c>
      <c r="I24">
        <v>591</v>
      </c>
      <c r="J24" s="8">
        <v>1E-100</v>
      </c>
      <c r="K24" s="8"/>
    </row>
    <row r="25" spans="1:11">
      <c r="A25" t="s">
        <v>2564</v>
      </c>
      <c r="B25" t="s">
        <v>2869</v>
      </c>
      <c r="C25" t="str">
        <f t="shared" si="2"/>
        <v>Cortinarius collinitus voucher TUB 011832 18S ribosomal RNA gene, partial sequence; internal transcribed spacer 1, 5.8S ribosomal RNA gene, and internal transcribed spacer 2, complete sequence; and 28S ribosomal RNA gene, partial sequence</v>
      </c>
      <c r="D25">
        <v>1</v>
      </c>
      <c r="E25" t="s">
        <v>1705</v>
      </c>
      <c r="F25" t="str">
        <f t="shared" si="0"/>
        <v>AY669588.1</v>
      </c>
      <c r="G25" s="7">
        <f t="shared" si="1"/>
        <v>99.512987012987011</v>
      </c>
      <c r="H25">
        <v>613</v>
      </c>
      <c r="I25">
        <v>616</v>
      </c>
      <c r="J25" s="8">
        <v>1E-100</v>
      </c>
      <c r="K25" s="8"/>
    </row>
    <row r="26" spans="1:11">
      <c r="A26" t="s">
        <v>2565</v>
      </c>
      <c r="B26" t="s">
        <v>2854</v>
      </c>
      <c r="C26" t="str">
        <f t="shared" si="2"/>
        <v>Tricholoma sp. 2391CresOR internal transcribed spacer 1, partial sequence; 5.8S ribosomal RNA gene, complete sequence; and internal transcribed spacer 2, partial sequence</v>
      </c>
      <c r="D26">
        <v>1</v>
      </c>
      <c r="E26" t="s">
        <v>1705</v>
      </c>
      <c r="F26" t="str">
        <f t="shared" si="0"/>
        <v>AF377207.1</v>
      </c>
      <c r="G26" s="7">
        <f t="shared" si="1"/>
        <v>99.834162520729691</v>
      </c>
      <c r="H26">
        <v>602</v>
      </c>
      <c r="I26">
        <v>603</v>
      </c>
      <c r="J26" s="8">
        <v>1E-100</v>
      </c>
      <c r="K26" s="8"/>
    </row>
    <row r="27" spans="1:11">
      <c r="A27" t="s">
        <v>2566</v>
      </c>
      <c r="B27" t="s">
        <v>2801</v>
      </c>
      <c r="C27" t="str">
        <f t="shared" si="2"/>
        <v>Tricholoma imbricatum isolate KMS296 internal transcribed spacer 1, partial sequence; 5.8S ribosomal RNA gene, complete sequence; and internal transcribed spacer 2, partial sequence</v>
      </c>
      <c r="D27">
        <v>1</v>
      </c>
      <c r="E27" t="s">
        <v>1705</v>
      </c>
      <c r="F27" t="str">
        <f t="shared" si="0"/>
        <v>AF377242.1</v>
      </c>
      <c r="G27" s="7">
        <f t="shared" si="1"/>
        <v>97.096188747731389</v>
      </c>
      <c r="H27">
        <v>535</v>
      </c>
      <c r="I27">
        <v>551</v>
      </c>
      <c r="J27" s="8">
        <v>1E-100</v>
      </c>
      <c r="K27" s="8"/>
    </row>
    <row r="28" spans="1:11">
      <c r="A28" t="s">
        <v>2567</v>
      </c>
      <c r="B28" t="s">
        <v>2801</v>
      </c>
      <c r="C28" t="str">
        <f t="shared" si="2"/>
        <v>Tricholoma imbricatum isolate KMS296 internal transcribed spacer 1, partial sequence; 5.8S ribosomal RNA gene, complete sequence; and internal transcribed spacer 2, partial sequence</v>
      </c>
      <c r="D28">
        <v>1</v>
      </c>
      <c r="E28" t="s">
        <v>1705</v>
      </c>
      <c r="F28" t="str">
        <f t="shared" si="0"/>
        <v>AF377242.1</v>
      </c>
      <c r="G28" s="7">
        <f t="shared" si="1"/>
        <v>97.096188747731389</v>
      </c>
      <c r="H28">
        <v>535</v>
      </c>
      <c r="I28">
        <v>551</v>
      </c>
      <c r="J28" s="8">
        <v>1E-100</v>
      </c>
      <c r="K28" s="8"/>
    </row>
    <row r="29" spans="1:11">
      <c r="A29" t="s">
        <v>2568</v>
      </c>
      <c r="B29" t="s">
        <v>2729</v>
      </c>
      <c r="C29" t="str">
        <f t="shared" si="2"/>
        <v>Russula persicina 499RUS26 18S ribosomal RNA gene, partial sequence; internal transcribed spacer 1, 5.8S ribosomal RNA gene, and internal transcribed spacer 2, complete sequence; and 28S large subunit ribosomal RNA gene, partial sequence</v>
      </c>
      <c r="D29">
        <v>1</v>
      </c>
      <c r="E29" t="s">
        <v>1705</v>
      </c>
      <c r="F29" t="str">
        <f t="shared" si="0"/>
        <v>AY061707.1</v>
      </c>
      <c r="G29" s="7">
        <f t="shared" si="1"/>
        <v>94.195688225538973</v>
      </c>
      <c r="H29">
        <v>568</v>
      </c>
      <c r="I29">
        <v>603</v>
      </c>
      <c r="J29" s="8">
        <v>1E-100</v>
      </c>
      <c r="K29" s="8"/>
    </row>
    <row r="30" spans="1:11">
      <c r="A30" t="s">
        <v>2569</v>
      </c>
      <c r="B30" t="s">
        <v>2138</v>
      </c>
      <c r="C30" t="str">
        <f t="shared" si="2"/>
        <v>Lyophyllum decastes strain Lc42(T5P) internal transcribed spacer 1, partial sequence, 5.8S ribosomal RNA gene, complete sequence and internal transcribed spacer 2, partial sequence</v>
      </c>
      <c r="D30">
        <v>1</v>
      </c>
      <c r="E30" t="s">
        <v>1705</v>
      </c>
      <c r="F30" t="str">
        <f t="shared" si="0"/>
        <v>AF357060.2</v>
      </c>
      <c r="G30" s="7">
        <f t="shared" si="1"/>
        <v>97.445255474452551</v>
      </c>
      <c r="H30">
        <v>534</v>
      </c>
      <c r="I30">
        <v>548</v>
      </c>
      <c r="J30" s="8">
        <v>1E-100</v>
      </c>
      <c r="K30" s="8"/>
    </row>
    <row r="31" spans="1:11">
      <c r="A31" t="s">
        <v>2570</v>
      </c>
      <c r="B31" t="s">
        <v>1924</v>
      </c>
      <c r="C31" t="str">
        <f t="shared" si="2"/>
        <v>Phellodon niger 18S ribosomal RNA gene, partial sequence; internal transcribed spacer 1, 5.8S ribosomal RNA gene, and internal transcribed spacer 2, complete sequence; and 28S ribosomal RNA gene, partial sequence</v>
      </c>
      <c r="D31">
        <v>1</v>
      </c>
      <c r="E31" t="s">
        <v>1705</v>
      </c>
      <c r="F31" t="str">
        <f t="shared" si="0"/>
        <v>DQ099899.1</v>
      </c>
      <c r="G31" s="7">
        <f t="shared" si="1"/>
        <v>92.592592592592595</v>
      </c>
      <c r="H31">
        <v>450</v>
      </c>
      <c r="I31">
        <v>486</v>
      </c>
      <c r="J31" s="8">
        <v>1E-100</v>
      </c>
      <c r="K31" s="8"/>
    </row>
    <row r="32" spans="1:11">
      <c r="A32" t="s">
        <v>2571</v>
      </c>
      <c r="B32" t="s">
        <v>2929</v>
      </c>
      <c r="C32" t="str">
        <f t="shared" si="2"/>
        <v>Uncultured Laccaria sp. clone d486.3 internal transcribed spacer 1, partial sequence; 5.8S ribosomal RNA gene, internal transcribed spacer 2, complete sequence; and 28S ribosomal RNA gene, partial sequence</v>
      </c>
      <c r="D32">
        <v>1</v>
      </c>
      <c r="E32" t="s">
        <v>1705</v>
      </c>
      <c r="F32" t="str">
        <f t="shared" si="0"/>
        <v>AY254869.1</v>
      </c>
      <c r="G32" s="7">
        <f t="shared" si="1"/>
        <v>98.724082934609243</v>
      </c>
      <c r="H32">
        <v>619</v>
      </c>
      <c r="I32">
        <v>627</v>
      </c>
      <c r="J32" s="8">
        <v>1E-100</v>
      </c>
      <c r="K32" s="8"/>
    </row>
    <row r="33" spans="1:13">
      <c r="A33" t="s">
        <v>2572</v>
      </c>
      <c r="B33" t="s">
        <v>1898</v>
      </c>
      <c r="C33" t="str">
        <f t="shared" si="2"/>
        <v>Hydnellum mirabile internal transcribed spacer 1, partial sequence; 5.8S ribosomal RNA gene, complete sequence; and internal transcribed spacer 2, partial sequence</v>
      </c>
      <c r="D33">
        <v>1</v>
      </c>
      <c r="E33" t="s">
        <v>1705</v>
      </c>
      <c r="F33" t="str">
        <f t="shared" si="0"/>
        <v>AY569029.1</v>
      </c>
      <c r="G33" s="7">
        <f t="shared" si="1"/>
        <v>100</v>
      </c>
      <c r="H33">
        <v>176</v>
      </c>
      <c r="I33">
        <v>176</v>
      </c>
      <c r="J33" s="8">
        <v>9.999999999999999E-94</v>
      </c>
      <c r="K33" s="8"/>
    </row>
    <row r="34" spans="1:13">
      <c r="A34" t="s">
        <v>2573</v>
      </c>
      <c r="B34" t="s">
        <v>2155</v>
      </c>
      <c r="C34" t="str">
        <f t="shared" si="2"/>
        <v>Cortinarius balaustinus voucher TUB 011894 18S ribosomal RNA gene, partial sequence; internal transcribed spacer 1, 5.8S ribosomal RNA gene, and internal transcribed spacer 2, complete sequence; and 28S ribosomal RNA gene, partial sequence</v>
      </c>
      <c r="D34">
        <v>1</v>
      </c>
      <c r="E34" t="s">
        <v>1705</v>
      </c>
      <c r="F34" t="str">
        <f t="shared" si="0"/>
        <v>AY669693.1</v>
      </c>
      <c r="G34" s="7">
        <f t="shared" si="1"/>
        <v>90.229885057471265</v>
      </c>
      <c r="H34">
        <v>471</v>
      </c>
      <c r="I34">
        <v>522</v>
      </c>
      <c r="J34" s="8">
        <v>1E-100</v>
      </c>
      <c r="K34" s="8"/>
    </row>
    <row r="35" spans="1:13">
      <c r="A35" t="s">
        <v>2574</v>
      </c>
      <c r="B35" t="s">
        <v>2729</v>
      </c>
      <c r="C35" t="str">
        <f t="shared" si="2"/>
        <v>Russula persicina 499RUS26 18S ribosomal RNA gene, partial sequence; internal transcribed spacer 1, 5.8S ribosomal RNA gene, and internal transcribed spacer 2, complete sequence; and 28S large subunit ribosomal RNA gene, partial sequence</v>
      </c>
      <c r="D35">
        <v>1</v>
      </c>
      <c r="E35" t="s">
        <v>1705</v>
      </c>
      <c r="F35" t="str">
        <f t="shared" si="0"/>
        <v>AY061707.1</v>
      </c>
      <c r="G35" s="7">
        <f t="shared" si="1"/>
        <v>94.352159468438529</v>
      </c>
      <c r="H35">
        <v>568</v>
      </c>
      <c r="I35">
        <v>602</v>
      </c>
      <c r="J35" s="8">
        <v>1E-100</v>
      </c>
      <c r="K35" s="8"/>
    </row>
    <row r="36" spans="1:13">
      <c r="A36" t="s">
        <v>2575</v>
      </c>
      <c r="B36" t="s">
        <v>2816</v>
      </c>
      <c r="C36" t="str">
        <f t="shared" si="2"/>
        <v>Tricholoma robustum genes for 18S rRNA, ITS1, 5.8S rRNA, ITS2, 28S rRNA, partial and complete sequence</v>
      </c>
      <c r="D36">
        <v>1</v>
      </c>
      <c r="E36" t="s">
        <v>1920</v>
      </c>
      <c r="F36" t="str">
        <f t="shared" si="0"/>
        <v>AB078341.1</v>
      </c>
      <c r="G36" s="7">
        <f t="shared" si="1"/>
        <v>98.88</v>
      </c>
      <c r="H36">
        <v>618</v>
      </c>
      <c r="I36">
        <v>625</v>
      </c>
      <c r="J36" s="8">
        <v>1E-100</v>
      </c>
      <c r="K36" s="8"/>
    </row>
    <row r="37" spans="1:13">
      <c r="A37" t="s">
        <v>2576</v>
      </c>
      <c r="B37" t="s">
        <v>2801</v>
      </c>
      <c r="C37" t="str">
        <f t="shared" si="2"/>
        <v>Tricholoma imbricatum isolate KMS296 internal transcribed spacer 1, partial sequence; 5.8S ribosomal RNA gene, complete sequence; and internal transcribed spacer 2, partial sequence</v>
      </c>
      <c r="D37">
        <v>1</v>
      </c>
      <c r="E37" t="s">
        <v>1705</v>
      </c>
      <c r="F37" t="str">
        <f t="shared" si="0"/>
        <v>AF377242.1</v>
      </c>
      <c r="G37" s="7">
        <f t="shared" si="1"/>
        <v>97.096188747731389</v>
      </c>
      <c r="H37">
        <v>535</v>
      </c>
      <c r="I37">
        <v>551</v>
      </c>
      <c r="J37" s="8">
        <v>1E-100</v>
      </c>
      <c r="K37" s="8"/>
      <c r="L37" s="9" t="s">
        <v>2945</v>
      </c>
    </row>
    <row r="38" spans="1:13">
      <c r="A38" t="s">
        <v>2577</v>
      </c>
      <c r="B38" s="10" t="s">
        <v>2939</v>
      </c>
      <c r="C38" t="str">
        <f t="shared" si="2"/>
        <v>Collybia cirrhata strain Tennessee 8785 18S ribosomal RNA gene, partial sequence; internal transcribed spacer 1, 5.8S ribosomal RNA gene and internal transcribed spacer 2, complete sequence; and large subunit ribosomal RNA gene, partial sequence</v>
      </c>
      <c r="D38">
        <v>1</v>
      </c>
      <c r="E38" t="s">
        <v>1705</v>
      </c>
      <c r="F38" t="str">
        <f t="shared" si="0"/>
        <v>AF274382.1</v>
      </c>
      <c r="G38" s="7">
        <f t="shared" si="1"/>
        <v>96.411092985318106</v>
      </c>
      <c r="H38">
        <v>591</v>
      </c>
      <c r="I38">
        <v>613</v>
      </c>
      <c r="J38" s="8">
        <v>1E-100</v>
      </c>
      <c r="K38" s="11" t="s">
        <v>2948</v>
      </c>
      <c r="L38" s="9" t="s">
        <v>2947</v>
      </c>
      <c r="M38" t="s">
        <v>2946</v>
      </c>
    </row>
    <row r="39" spans="1:13">
      <c r="A39" t="s">
        <v>2578</v>
      </c>
      <c r="B39" t="s">
        <v>2321</v>
      </c>
      <c r="C39" t="str">
        <f t="shared" si="2"/>
        <v>Lactarius alnicola 18S ribosomal RNA gene, partial sequence; internal transcribed spacer 1, 5.8S ribosomal RNA gene, and internal transcribed spacer 2, complete sequence; and 28S ribosomal RNA gene, partial sequence</v>
      </c>
      <c r="D39">
        <v>1</v>
      </c>
      <c r="E39" t="s">
        <v>1705</v>
      </c>
      <c r="F39" t="str">
        <f t="shared" si="0"/>
        <v>DQ099898.1</v>
      </c>
      <c r="G39" s="7">
        <f t="shared" si="1"/>
        <v>97.897897897897906</v>
      </c>
      <c r="H39">
        <v>652</v>
      </c>
      <c r="I39">
        <v>666</v>
      </c>
      <c r="J39" s="8">
        <v>1E-100</v>
      </c>
      <c r="K39" s="8"/>
    </row>
    <row r="40" spans="1:13">
      <c r="A40" t="s">
        <v>2579</v>
      </c>
      <c r="B40" t="s">
        <v>2295</v>
      </c>
      <c r="C40" t="str">
        <f t="shared" si="2"/>
        <v>Uncultured basidiomycete isolate dfmo0725_086 18S ribosomal RNA gene, partial sequence; internal transcribed spacer 1, 5.8S ribosomal RNA gene, and internal transcribed spacer 2, complete sequence; and 28S ribosomal RNA gene, partial sequence</v>
      </c>
      <c r="D40">
        <v>1</v>
      </c>
      <c r="E40" t="s">
        <v>1705</v>
      </c>
      <c r="F40" t="str">
        <f t="shared" si="0"/>
        <v>AY969885.1</v>
      </c>
      <c r="G40" s="7">
        <f t="shared" si="1"/>
        <v>98.294573643410857</v>
      </c>
      <c r="H40">
        <v>634</v>
      </c>
      <c r="I40">
        <v>645</v>
      </c>
      <c r="J40" s="8">
        <v>1E-100</v>
      </c>
      <c r="K40" s="8"/>
    </row>
    <row r="41" spans="1:13">
      <c r="A41" t="s">
        <v>2580</v>
      </c>
      <c r="B41" t="s">
        <v>2854</v>
      </c>
      <c r="C41" t="str">
        <f t="shared" si="2"/>
        <v>Tricholoma sp. 2391CresOR internal transcribed spacer 1, partial sequence; 5.8S ribosomal RNA gene, complete sequence; and internal transcribed spacer 2, partial sequence</v>
      </c>
      <c r="D41">
        <v>1</v>
      </c>
      <c r="E41" t="s">
        <v>1705</v>
      </c>
      <c r="F41" t="str">
        <f t="shared" si="0"/>
        <v>AF377207.1</v>
      </c>
      <c r="G41" s="7">
        <f t="shared" si="1"/>
        <v>100</v>
      </c>
      <c r="H41">
        <v>389</v>
      </c>
      <c r="I41">
        <v>389</v>
      </c>
      <c r="J41" s="8">
        <v>1E-100</v>
      </c>
      <c r="K41" s="8"/>
    </row>
    <row r="42" spans="1:13">
      <c r="A42" t="s">
        <v>2581</v>
      </c>
      <c r="B42" t="s">
        <v>2533</v>
      </c>
      <c r="C42" t="str">
        <f t="shared" si="2"/>
        <v>Cortinarius delibutus voucher TUB 011834 18S ribosomal RNA gene, partial sequence; internal transcribed spacer 1, 5.8S ribosomal RNA gene, and internal transcribed spacer 2, complete sequence; and 28S ribosomal RNA gene, partial sequence</v>
      </c>
      <c r="D42">
        <v>1</v>
      </c>
      <c r="E42" t="s">
        <v>1705</v>
      </c>
      <c r="F42" t="str">
        <f t="shared" si="0"/>
        <v>AY669587.1</v>
      </c>
      <c r="G42" s="7">
        <f t="shared" si="1"/>
        <v>99.411764705882348</v>
      </c>
      <c r="H42">
        <v>169</v>
      </c>
      <c r="I42">
        <v>170</v>
      </c>
      <c r="J42" s="8">
        <v>9.9999999999999998E-86</v>
      </c>
      <c r="K42" s="8"/>
    </row>
    <row r="43" spans="1:13">
      <c r="A43" t="s">
        <v>2582</v>
      </c>
      <c r="B43" s="3" t="s">
        <v>2323</v>
      </c>
      <c r="C43" t="str">
        <f t="shared" si="2"/>
        <v>Uncultured ectomycorrhiza (Lactarius) clone SWUBC361 18S ribosomal RNA gene, partial sequence; internal transcribed spacer 1, 5.8S ribosomal RNA gene, and internal transcribed spacer 2, complete sequence; and 28S ribosomal RNA gene, partial sequence</v>
      </c>
      <c r="D43">
        <v>1</v>
      </c>
      <c r="E43" t="s">
        <v>1705</v>
      </c>
      <c r="F43" t="str">
        <f t="shared" si="0"/>
        <v>DQ474574.1</v>
      </c>
      <c r="G43" s="7">
        <f t="shared" si="1"/>
        <v>97.744360902255636</v>
      </c>
      <c r="H43">
        <v>650</v>
      </c>
      <c r="I43">
        <v>665</v>
      </c>
      <c r="J43" s="8">
        <v>1E-100</v>
      </c>
      <c r="K43" s="8"/>
    </row>
    <row r="44" spans="1:13">
      <c r="A44" t="s">
        <v>2583</v>
      </c>
      <c r="B44" t="s">
        <v>2910</v>
      </c>
      <c r="C44" t="str">
        <f t="shared" si="2"/>
        <v>Laccaria laccata 18S ribosomal RNA gene, partial sequence; internal transcribed spacer 1, 5.8S ribosomal RNA gene, and internal transcribed spacer 2, complete sequence; and 28S ribosomal RNA gene, partial sequence</v>
      </c>
      <c r="D44">
        <v>1</v>
      </c>
      <c r="E44" t="s">
        <v>1705</v>
      </c>
      <c r="F44" t="str">
        <f t="shared" si="0"/>
        <v>AF204814.1</v>
      </c>
      <c r="G44" s="7">
        <f t="shared" si="1"/>
        <v>99.650959860383949</v>
      </c>
      <c r="H44">
        <v>571</v>
      </c>
      <c r="I44">
        <v>573</v>
      </c>
      <c r="J44" s="8">
        <v>1E-100</v>
      </c>
      <c r="K44" s="8"/>
    </row>
    <row r="45" spans="1:13">
      <c r="A45" t="s">
        <v>2584</v>
      </c>
      <c r="B45" t="s">
        <v>2501</v>
      </c>
      <c r="C45" t="str">
        <f t="shared" si="2"/>
        <v>Cortinarius brunneus ectomycorrhiza V14 internal transcribed spacer 1, partial sequence; 5.8S ribosomal RNA gene and internal transcribed spacer 2, complete sequence; and 28S ribosomal RNA gene, partial sequence</v>
      </c>
      <c r="D45">
        <v>1</v>
      </c>
      <c r="E45" t="s">
        <v>1705</v>
      </c>
      <c r="F45" t="str">
        <f t="shared" si="0"/>
        <v>AF430261.1</v>
      </c>
      <c r="G45" s="7">
        <f t="shared" si="1"/>
        <v>92.655367231638422</v>
      </c>
      <c r="H45">
        <v>492</v>
      </c>
      <c r="I45">
        <v>531</v>
      </c>
      <c r="J45" s="8">
        <v>1E-100</v>
      </c>
      <c r="K45" s="8"/>
    </row>
    <row r="46" spans="1:13">
      <c r="A46" t="s">
        <v>2585</v>
      </c>
      <c r="B46" t="s">
        <v>2187</v>
      </c>
      <c r="C46" t="str">
        <f t="shared" si="2"/>
        <v>Cortinarius solis-occasus voucher TUB 011914 18S ribosomal RNA gene, partial sequence; internal transcribed spacer 1, 5.8S ribosomal RNA gene, and internal transcribed spacer 2, complete sequence; and 28S ribosomal RNA gene, partial sequence</v>
      </c>
      <c r="D46">
        <v>1</v>
      </c>
      <c r="E46" t="s">
        <v>1705</v>
      </c>
      <c r="F46" t="str">
        <f t="shared" si="0"/>
        <v>AY669696.1</v>
      </c>
      <c r="G46" s="7">
        <f t="shared" si="1"/>
        <v>99.812030075187977</v>
      </c>
      <c r="H46">
        <v>531</v>
      </c>
      <c r="I46">
        <v>532</v>
      </c>
      <c r="J46" s="8">
        <v>1E-100</v>
      </c>
      <c r="K46" s="8"/>
    </row>
    <row r="47" spans="1:13">
      <c r="A47" t="s">
        <v>2586</v>
      </c>
      <c r="B47" t="s">
        <v>2304</v>
      </c>
      <c r="C47" t="str">
        <f t="shared" si="2"/>
        <v>Lactarius repraesentaneus 18S ribosomal RNA gene, partial sequence; internal transcribed spacer 1, 5.8S ribosomal RNA gene and internal transcribed spacer 2, complete sequence; and 28S ribosomal RNA gene, partial sequence</v>
      </c>
      <c r="D47">
        <v>1</v>
      </c>
      <c r="E47" t="s">
        <v>1705</v>
      </c>
      <c r="F47" t="str">
        <f t="shared" si="0"/>
        <v>AY331011.1</v>
      </c>
      <c r="G47" s="7">
        <f t="shared" si="1"/>
        <v>99.687010954616582</v>
      </c>
      <c r="H47">
        <v>637</v>
      </c>
      <c r="I47">
        <v>639</v>
      </c>
      <c r="J47" s="8">
        <v>1E-100</v>
      </c>
      <c r="K47" s="8"/>
    </row>
    <row r="48" spans="1:13">
      <c r="A48" t="s">
        <v>2587</v>
      </c>
      <c r="B48" t="s">
        <v>2910</v>
      </c>
      <c r="C48" t="str">
        <f t="shared" si="2"/>
        <v>Laccaria laccata 18S ribosomal RNA gene, partial sequence; internal transcribed spacer 1, 5.8S ribosomal RNA gene, and internal transcribed spacer 2, complete sequence; and 28S ribosomal RNA gene, partial sequence</v>
      </c>
      <c r="D48">
        <v>1</v>
      </c>
      <c r="E48" t="s">
        <v>1705</v>
      </c>
      <c r="F48" t="str">
        <f t="shared" si="0"/>
        <v>AF204814.1</v>
      </c>
      <c r="G48" s="7">
        <f t="shared" si="1"/>
        <v>100</v>
      </c>
      <c r="H48">
        <v>574</v>
      </c>
      <c r="I48">
        <v>574</v>
      </c>
      <c r="J48" s="8">
        <v>1E-100</v>
      </c>
      <c r="K48" s="8"/>
    </row>
    <row r="49" spans="1:13">
      <c r="A49" t="s">
        <v>2588</v>
      </c>
      <c r="B49" t="s">
        <v>2890</v>
      </c>
      <c r="C49" t="str">
        <f t="shared" si="2"/>
        <v>Cystoderma amianthinum isolate AFTOL-ID 1553 18S ribosomal RNA gene, partial sequence; internal transcribed spacer 1, 5.8S ribosomal RNA gene, and internal transcribed spacer 2, complete sequence; and 25S ribosomal RNA gene, partial sequence</v>
      </c>
      <c r="D49">
        <v>1</v>
      </c>
      <c r="E49" t="s">
        <v>1705</v>
      </c>
      <c r="F49" t="str">
        <f t="shared" si="0"/>
        <v>DQ192177.1</v>
      </c>
      <c r="G49" s="7">
        <f t="shared" si="1"/>
        <v>99.354838709677423</v>
      </c>
      <c r="H49">
        <v>462</v>
      </c>
      <c r="I49">
        <v>465</v>
      </c>
      <c r="J49" s="8">
        <v>1E-100</v>
      </c>
      <c r="K49" s="8"/>
    </row>
    <row r="50" spans="1:13">
      <c r="A50" t="s">
        <v>2589</v>
      </c>
      <c r="B50" t="s">
        <v>2166</v>
      </c>
      <c r="C50" t="str">
        <f t="shared" si="2"/>
        <v>Cortinarius diasemospermus partial 18S rRNA gene, ITS1, 5.8S rRNA gene, ITS2 and partial 25S rRNA gene, specimen voucher MC01-531</v>
      </c>
      <c r="D50">
        <v>1</v>
      </c>
      <c r="E50" t="s">
        <v>1936</v>
      </c>
      <c r="F50" t="str">
        <f t="shared" si="0"/>
        <v>AJ889970.1</v>
      </c>
      <c r="G50" s="7">
        <f t="shared" si="1"/>
        <v>90.40590405904058</v>
      </c>
      <c r="H50">
        <v>490</v>
      </c>
      <c r="I50">
        <v>542</v>
      </c>
      <c r="J50" s="8">
        <v>1E-100</v>
      </c>
      <c r="K50" s="8"/>
    </row>
    <row r="51" spans="1:13">
      <c r="A51" t="s">
        <v>2590</v>
      </c>
      <c r="B51" t="s">
        <v>2901</v>
      </c>
      <c r="C51" t="str">
        <f t="shared" si="2"/>
        <v>Hebeloma leucosarx strain NP126 18S ribosomal RNA gene, partial sequence; internal transcribed spacer 1, 5.8S ribosomal RNA gene, and internal transcribed spacer 2, complete sequence; and 28S ribosomal RNA gene, partial sequence</v>
      </c>
      <c r="D51">
        <v>1</v>
      </c>
      <c r="E51" t="s">
        <v>1705</v>
      </c>
      <c r="F51" t="str">
        <f t="shared" si="0"/>
        <v>AY948191.1</v>
      </c>
      <c r="G51" s="7">
        <f t="shared" si="1"/>
        <v>99.203821656050948</v>
      </c>
      <c r="H51">
        <v>623</v>
      </c>
      <c r="I51">
        <v>628</v>
      </c>
      <c r="J51" s="8">
        <v>1E-100</v>
      </c>
      <c r="K51" s="8"/>
    </row>
    <row r="52" spans="1:13">
      <c r="A52" t="s">
        <v>2591</v>
      </c>
      <c r="B52" t="s">
        <v>2523</v>
      </c>
      <c r="C52" t="str">
        <f t="shared" si="2"/>
        <v>Cortinarius armeniacus specimen-voucher IB 19960124 18S ribosomal</v>
      </c>
      <c r="D52">
        <v>1</v>
      </c>
      <c r="E52" t="s">
        <v>1705</v>
      </c>
      <c r="F52" t="str">
        <f t="shared" si="0"/>
        <v>AF325595.1</v>
      </c>
      <c r="G52" s="7">
        <f t="shared" si="1"/>
        <v>100</v>
      </c>
      <c r="H52">
        <v>60</v>
      </c>
      <c r="I52">
        <v>60</v>
      </c>
      <c r="J52" s="8">
        <v>9.9999999999999992E-26</v>
      </c>
      <c r="K52" s="8"/>
    </row>
    <row r="53" spans="1:13">
      <c r="A53" t="s">
        <v>2592</v>
      </c>
      <c r="B53" t="s">
        <v>2879</v>
      </c>
      <c r="C53" t="str">
        <f t="shared" si="2"/>
        <v>Cortinarius varius TUB 011392 18S ribosomal RNA gene, partial sequence; internal transcribed spacer 1 and 5.8S ribosomal RNA gene, complete sequence; and internal transcribed spacer 2, partial sequence</v>
      </c>
      <c r="D53">
        <v>1</v>
      </c>
      <c r="E53" t="s">
        <v>1705</v>
      </c>
      <c r="F53" t="str">
        <f t="shared" si="0"/>
        <v>AY174792.1</v>
      </c>
      <c r="G53" s="7">
        <f t="shared" si="1"/>
        <v>96.518375241779495</v>
      </c>
      <c r="H53">
        <v>499</v>
      </c>
      <c r="I53">
        <v>517</v>
      </c>
      <c r="J53" s="8">
        <v>1E-100</v>
      </c>
      <c r="K53" s="8"/>
    </row>
    <row r="54" spans="1:13">
      <c r="A54" t="s">
        <v>2593</v>
      </c>
      <c r="B54" t="s">
        <v>2801</v>
      </c>
      <c r="C54" t="str">
        <f t="shared" si="2"/>
        <v>Tricholoma imbricatum isolate KMS296 internal transcribed spacer 1, partial sequence; 5.8S ribosomal RNA gene, complete sequence; and internal transcribed spacer 2, partial sequence</v>
      </c>
      <c r="D54">
        <v>1</v>
      </c>
      <c r="E54" t="s">
        <v>1705</v>
      </c>
      <c r="F54" t="str">
        <f t="shared" si="0"/>
        <v>AF377242.1</v>
      </c>
      <c r="G54" s="7">
        <f t="shared" si="1"/>
        <v>97.277676950998185</v>
      </c>
      <c r="H54">
        <v>536</v>
      </c>
      <c r="I54">
        <v>551</v>
      </c>
      <c r="J54" s="8">
        <v>1E-100</v>
      </c>
      <c r="K54" s="8"/>
    </row>
    <row r="55" spans="1:13">
      <c r="A55" t="s">
        <v>2594</v>
      </c>
      <c r="B55" s="3" t="s">
        <v>2492</v>
      </c>
      <c r="C55" t="str">
        <f t="shared" si="2"/>
        <v>Uncultured ectomycorrhiza (Cortinarius) clone SWUBC394 18S ribosomal RNA gene, partial sequence; internal transcribed spacer 1, 5.8S ribosomal RNA gene, and internal transcribed spacer 2, complete sequence; and 28S ribosomal RNA gene, partial sequence</v>
      </c>
      <c r="D55">
        <v>1</v>
      </c>
      <c r="E55" t="s">
        <v>1705</v>
      </c>
      <c r="F55" t="str">
        <f t="shared" si="0"/>
        <v>DQ481773.1</v>
      </c>
      <c r="G55" s="7">
        <f t="shared" si="1"/>
        <v>98.854961832061079</v>
      </c>
      <c r="H55">
        <v>518</v>
      </c>
      <c r="I55">
        <v>524</v>
      </c>
      <c r="J55" s="8">
        <v>1E-100</v>
      </c>
      <c r="K55" s="8"/>
    </row>
    <row r="56" spans="1:13">
      <c r="A56" t="s">
        <v>2595</v>
      </c>
      <c r="B56" t="s">
        <v>2746</v>
      </c>
      <c r="C56" t="str">
        <f t="shared" si="2"/>
        <v>Russula decolorans isolate OUC99188 18S ribosomal RNA gene, partial sequence; internal transcribed spacer 1, 5.8S ribosomal RNA gene, and internal transcribed spacer 2, complete sequence; and 28S ribosomal RNA gene, partial sequence</v>
      </c>
      <c r="D56">
        <v>1</v>
      </c>
      <c r="E56" t="s">
        <v>1705</v>
      </c>
      <c r="F56" t="str">
        <f t="shared" si="0"/>
        <v>DQ367913.1</v>
      </c>
      <c r="G56" s="7">
        <f t="shared" si="1"/>
        <v>98.915989159891609</v>
      </c>
      <c r="H56">
        <v>365</v>
      </c>
      <c r="I56">
        <v>369</v>
      </c>
      <c r="J56" s="8">
        <v>1E-100</v>
      </c>
      <c r="K56" s="8"/>
    </row>
    <row r="57" spans="1:13">
      <c r="A57" t="s">
        <v>2541</v>
      </c>
      <c r="B57" t="s">
        <v>1900</v>
      </c>
      <c r="C57" t="str">
        <f t="shared" si="2"/>
        <v>Hydnellum peckii internal transcribed spacer 1, partial sequence; 5.8S ribosomal RNA gene, complete sequence; and internal transcribed spacer 2, partial sequence</v>
      </c>
      <c r="D57">
        <v>2</v>
      </c>
      <c r="E57" t="s">
        <v>1705</v>
      </c>
      <c r="F57" t="str">
        <f t="shared" si="0"/>
        <v>AY569030.1</v>
      </c>
      <c r="G57" s="7">
        <f t="shared" si="1"/>
        <v>99.45054945054946</v>
      </c>
      <c r="H57">
        <v>181</v>
      </c>
      <c r="I57">
        <v>182</v>
      </c>
      <c r="J57" s="8">
        <v>9.9999999999999996E-95</v>
      </c>
      <c r="K57" s="8"/>
    </row>
    <row r="58" spans="1:13">
      <c r="A58" t="s">
        <v>2542</v>
      </c>
      <c r="B58" t="s">
        <v>2275</v>
      </c>
      <c r="C58" t="str">
        <f t="shared" si="2"/>
        <v>Polyporus varius CulTENN10580 18S ribosomal RNA gene, partial sequence; internal transcribed spacer 1, 5.8S ribosomal RNA gene and internal transcribed spacer 2, complete sequence; and 28S ribosomal RNA gene, partial sequence</v>
      </c>
      <c r="D58">
        <v>2</v>
      </c>
      <c r="E58" t="s">
        <v>1705</v>
      </c>
      <c r="F58" t="str">
        <f t="shared" si="0"/>
        <v>AF516577.1</v>
      </c>
      <c r="G58" s="7">
        <f t="shared" si="1"/>
        <v>98.846153846153854</v>
      </c>
      <c r="H58">
        <v>257</v>
      </c>
      <c r="I58">
        <v>260</v>
      </c>
      <c r="J58" s="8">
        <v>1E-100</v>
      </c>
      <c r="K58" s="8"/>
    </row>
    <row r="59" spans="1:13">
      <c r="A59" t="s">
        <v>2543</v>
      </c>
      <c r="B59" t="s">
        <v>2140</v>
      </c>
      <c r="C59" t="str">
        <f t="shared" si="2"/>
        <v>Tephrocybe ambusta strain CBS450.87 internal transcribed spacer 1, partial sequence, 5.8S ribosomal RNA gene, complete sequence and internal transcribed spacer 2, partial sequence</v>
      </c>
      <c r="D59">
        <v>2</v>
      </c>
      <c r="E59" t="s">
        <v>1705</v>
      </c>
      <c r="F59" t="str">
        <f t="shared" si="0"/>
        <v>AF357058.2</v>
      </c>
      <c r="G59" s="7">
        <f t="shared" si="1"/>
        <v>95.612431444241324</v>
      </c>
      <c r="H59">
        <v>523</v>
      </c>
      <c r="I59">
        <v>547</v>
      </c>
      <c r="J59" s="8">
        <v>1E-100</v>
      </c>
      <c r="K59" s="8"/>
    </row>
    <row r="60" spans="1:13">
      <c r="A60" t="s">
        <v>2544</v>
      </c>
      <c r="B60" s="3" t="s">
        <v>1955</v>
      </c>
      <c r="C60" t="str">
        <f t="shared" si="2"/>
        <v>Sarcodon imbricatus UPS F-10704 16S small subunit ribosomal RNA gene, partial sequence, internal transcribed spacers 1 and 2, complete sequence, 5.8S ribosomal RNA gene, complete sequence; and 28S large subunit ribosomal RNA gene, partial sequence</v>
      </c>
      <c r="D60">
        <v>2</v>
      </c>
      <c r="E60" t="s">
        <v>1705</v>
      </c>
      <c r="F60" t="str">
        <f t="shared" si="0"/>
        <v>AF103888.1</v>
      </c>
      <c r="G60" s="7">
        <f t="shared" si="1"/>
        <v>98.813056379821958</v>
      </c>
      <c r="H60">
        <v>666</v>
      </c>
      <c r="I60">
        <v>674</v>
      </c>
      <c r="J60" s="8">
        <v>1E-100</v>
      </c>
      <c r="K60" s="8"/>
    </row>
    <row r="61" spans="1:13">
      <c r="A61" t="s">
        <v>2545</v>
      </c>
      <c r="B61" t="s">
        <v>2286</v>
      </c>
      <c r="C61" t="str">
        <f t="shared" si="2"/>
        <v>Clavaria purpurea internal transcribed spacer 1, partial sequence; 5.8S ribosomal RNA gene and internal transcribed spacer 2, complete sequence; and 28S ribosomal RNA gene, partial sequence</v>
      </c>
      <c r="D61">
        <v>2</v>
      </c>
      <c r="E61" t="s">
        <v>1705</v>
      </c>
      <c r="F61" t="str">
        <f t="shared" si="0"/>
        <v>AY228345.1</v>
      </c>
      <c r="G61" s="7">
        <f t="shared" si="1"/>
        <v>96.992481203007515</v>
      </c>
      <c r="H61">
        <v>258</v>
      </c>
      <c r="I61">
        <v>266</v>
      </c>
      <c r="J61" s="8">
        <v>1E-100</v>
      </c>
      <c r="K61" s="11" t="s">
        <v>2948</v>
      </c>
      <c r="L61" s="9" t="s">
        <v>2949</v>
      </c>
    </row>
    <row r="62" spans="1:13">
      <c r="A62" t="s">
        <v>2546</v>
      </c>
      <c r="B62" s="9" t="s">
        <v>1937</v>
      </c>
      <c r="C62" t="str">
        <f t="shared" si="2"/>
        <v>Bankera violacea 18S rRNA gene (partial), ITS1, 5.8S rRNA gene, ITS2 and 28S rRNA gene (partial), specimen voucher MPM-3028</v>
      </c>
      <c r="D62">
        <v>2</v>
      </c>
      <c r="E62" t="s">
        <v>1936</v>
      </c>
      <c r="F62" t="str">
        <f t="shared" si="0"/>
        <v>AJ547890.1</v>
      </c>
      <c r="G62" s="7">
        <f t="shared" si="1"/>
        <v>95.510204081632651</v>
      </c>
      <c r="H62">
        <v>234</v>
      </c>
      <c r="I62">
        <v>245</v>
      </c>
      <c r="J62" s="8">
        <v>1E-100</v>
      </c>
      <c r="K62" s="8"/>
      <c r="L62" s="9" t="s">
        <v>2950</v>
      </c>
      <c r="M62" s="9" t="s">
        <v>2951</v>
      </c>
    </row>
    <row r="63" spans="1:13">
      <c r="A63" t="s">
        <v>2547</v>
      </c>
      <c r="B63" t="s">
        <v>2299</v>
      </c>
      <c r="C63" t="str">
        <f t="shared" si="2"/>
        <v>Uncultured basidiomycete isolate dfmo0725_083 18S ribosomal RNA gene, partial sequence; internal transcribed spacer 1, 5.8S ribosomal RNA gene, and internal transcribed spacer 2, complete sequence; and 28S ribosomal RNA gene, partial sequence</v>
      </c>
      <c r="D63">
        <v>2</v>
      </c>
      <c r="E63" t="s">
        <v>1705</v>
      </c>
      <c r="F63" t="str">
        <f t="shared" si="0"/>
        <v>AY969883.1</v>
      </c>
      <c r="G63" s="7">
        <f t="shared" si="1"/>
        <v>98.333333333333329</v>
      </c>
      <c r="H63">
        <v>590</v>
      </c>
      <c r="I63">
        <v>600</v>
      </c>
      <c r="J63" s="8">
        <v>1E-100</v>
      </c>
      <c r="K63" s="8"/>
    </row>
    <row r="64" spans="1:13">
      <c r="A64" s="9" t="s">
        <v>2548</v>
      </c>
      <c r="B64" s="3" t="s">
        <v>2714</v>
      </c>
      <c r="C64" t="str">
        <f t="shared" si="2"/>
        <v>Uncultured ectomycorrhiza (Lactarius) clone SWUBC590 18S ribosomal RNA gene, partial sequence; internal transcribed spacer 1, 5.8S ribosomal RNA gene, and internal transcribed spacer 2, complete sequence; and 28S ribosomal RNA gene, partial sequence</v>
      </c>
      <c r="D64">
        <v>2</v>
      </c>
      <c r="E64" t="s">
        <v>1705</v>
      </c>
      <c r="F64" t="str">
        <f t="shared" si="0"/>
        <v>DQ474616.1</v>
      </c>
      <c r="G64" s="7">
        <f t="shared" si="1"/>
        <v>95.683453237410077</v>
      </c>
      <c r="H64">
        <v>133</v>
      </c>
      <c r="I64">
        <v>139</v>
      </c>
      <c r="J64" s="8">
        <v>9.9999999999999989E-55</v>
      </c>
      <c r="K64" s="8"/>
    </row>
    <row r="65" spans="1:12">
      <c r="A65" t="s">
        <v>2549</v>
      </c>
      <c r="B65" s="3" t="s">
        <v>2696</v>
      </c>
      <c r="C65" t="str">
        <f t="shared" si="2"/>
        <v>Uncultured ectomycorrhiza (Lactarius) clone SWUBC792 18S ribosomal RNA gene, partial sequence; internal transcribed spacer 1, 5.8S ribosomal RNA gene, and internal transcribed spacer 2, complete sequence; and 28S ribosomal RNA gene, partial sequence</v>
      </c>
      <c r="D65">
        <v>2</v>
      </c>
      <c r="E65" t="s">
        <v>1705</v>
      </c>
      <c r="F65" t="str">
        <f t="shared" si="0"/>
        <v>DQ474567.1</v>
      </c>
      <c r="G65" s="7">
        <f t="shared" si="1"/>
        <v>97.761194029850756</v>
      </c>
      <c r="H65">
        <v>655</v>
      </c>
      <c r="I65">
        <v>670</v>
      </c>
      <c r="J65" s="8">
        <v>1E-100</v>
      </c>
      <c r="K65" s="8"/>
    </row>
    <row r="66" spans="1:12">
      <c r="A66" t="s">
        <v>2550</v>
      </c>
      <c r="B66" s="3" t="s">
        <v>2178</v>
      </c>
      <c r="C66" t="str">
        <f t="shared" si="2"/>
        <v>Cortinarius pseudobovinus voucher IB1989/0300 (IB) 18S ribosomal RNA gene, partial sequence; internal transcribed spacer 1, 5.8S ribosomal RNA gene, and internal transcribed spacer 2, complete sequence; and 28S ribosomal RNA gene, partial sequence</v>
      </c>
      <c r="D66">
        <v>2</v>
      </c>
      <c r="E66" t="s">
        <v>1705</v>
      </c>
      <c r="F66" t="str">
        <f t="shared" ref="F66:F129" si="3">LEFT(B66,SEARCH("|",B66,1)-1)</f>
        <v>DQ499465.1</v>
      </c>
      <c r="G66" s="7">
        <f t="shared" ref="G66:G129" si="4">H66/I66*100</f>
        <v>94.833948339483399</v>
      </c>
      <c r="H66">
        <v>514</v>
      </c>
      <c r="I66">
        <v>542</v>
      </c>
      <c r="J66" s="8">
        <v>1E-100</v>
      </c>
      <c r="K66" s="8"/>
    </row>
    <row r="67" spans="1:12">
      <c r="A67" t="s">
        <v>2551</v>
      </c>
      <c r="B67" s="3" t="s">
        <v>2323</v>
      </c>
      <c r="C67" t="str">
        <f t="shared" ref="C67:C130" si="5">MID(B67,SEARCH(" ",B67,1)+1,500)</f>
        <v>Uncultured ectomycorrhiza (Lactarius) clone SWUBC361 18S ribosomal RNA gene, partial sequence; internal transcribed spacer 1, 5.8S ribosomal RNA gene, and internal transcribed spacer 2, complete sequence; and 28S ribosomal RNA gene, partial sequence</v>
      </c>
      <c r="D67">
        <v>2</v>
      </c>
      <c r="E67" t="s">
        <v>1705</v>
      </c>
      <c r="F67" t="str">
        <f t="shared" si="3"/>
        <v>DQ474574.1</v>
      </c>
      <c r="G67" s="7">
        <f t="shared" si="4"/>
        <v>97.455089820359291</v>
      </c>
      <c r="H67">
        <v>651</v>
      </c>
      <c r="I67">
        <v>668</v>
      </c>
      <c r="J67" s="8">
        <v>1E-100</v>
      </c>
      <c r="K67" s="8"/>
    </row>
    <row r="68" spans="1:12">
      <c r="A68" t="s">
        <v>2552</v>
      </c>
      <c r="B68" s="3" t="s">
        <v>2323</v>
      </c>
      <c r="C68" t="str">
        <f t="shared" si="5"/>
        <v>Uncultured ectomycorrhiza (Lactarius) clone SWUBC361 18S ribosomal RNA gene, partial sequence; internal transcribed spacer 1, 5.8S ribosomal RNA gene, and internal transcribed spacer 2, complete sequence; and 28S ribosomal RNA gene, partial sequence</v>
      </c>
      <c r="D68">
        <v>2</v>
      </c>
      <c r="E68" t="s">
        <v>1705</v>
      </c>
      <c r="F68" t="str">
        <f t="shared" si="3"/>
        <v>DQ474574.1</v>
      </c>
      <c r="G68" s="7">
        <f t="shared" si="4"/>
        <v>97.455089820359291</v>
      </c>
      <c r="H68">
        <v>651</v>
      </c>
      <c r="I68">
        <v>668</v>
      </c>
      <c r="J68" s="8">
        <v>1E-100</v>
      </c>
      <c r="K68" s="8"/>
    </row>
    <row r="69" spans="1:12">
      <c r="A69" t="s">
        <v>2553</v>
      </c>
      <c r="B69" s="3" t="s">
        <v>2323</v>
      </c>
      <c r="C69" t="str">
        <f t="shared" si="5"/>
        <v>Uncultured ectomycorrhiza (Lactarius) clone SWUBC361 18S ribosomal RNA gene, partial sequence; internal transcribed spacer 1, 5.8S ribosomal RNA gene, and internal transcribed spacer 2, complete sequence; and 28S ribosomal RNA gene, partial sequence</v>
      </c>
      <c r="D69">
        <v>2</v>
      </c>
      <c r="E69" t="s">
        <v>1705</v>
      </c>
      <c r="F69" t="str">
        <f t="shared" si="3"/>
        <v>DQ474574.1</v>
      </c>
      <c r="G69" s="7">
        <f t="shared" si="4"/>
        <v>97.904191616766468</v>
      </c>
      <c r="H69">
        <v>654</v>
      </c>
      <c r="I69">
        <v>668</v>
      </c>
      <c r="J69" s="8">
        <v>1E-100</v>
      </c>
      <c r="K69" s="8"/>
    </row>
    <row r="70" spans="1:12">
      <c r="A70" t="s">
        <v>2554</v>
      </c>
      <c r="B70" s="3" t="s">
        <v>2514</v>
      </c>
      <c r="C70" t="str">
        <f t="shared" si="5"/>
        <v>Cortinarius neofurvolaesus voucher IK01-010 (H) 18S ribosomal RNA gene, partial sequence; internal transcribed spacer 1, 5.8S ribosomal RNA gene, and internal transcribed spacer 2, complete sequence; and 28S ribosomal RNA gene, partial sequence</v>
      </c>
      <c r="D70">
        <v>2</v>
      </c>
      <c r="E70" t="s">
        <v>1705</v>
      </c>
      <c r="F70" t="str">
        <f t="shared" si="3"/>
        <v>DQ140002.1</v>
      </c>
      <c r="G70" s="7">
        <f t="shared" si="4"/>
        <v>100</v>
      </c>
      <c r="H70">
        <v>101</v>
      </c>
      <c r="I70">
        <v>101</v>
      </c>
      <c r="J70" s="8">
        <v>1.0000000000000001E-49</v>
      </c>
      <c r="K70" s="8"/>
    </row>
    <row r="71" spans="1:12">
      <c r="A71" t="s">
        <v>2555</v>
      </c>
      <c r="B71" t="s">
        <v>2818</v>
      </c>
      <c r="C71" t="str">
        <f t="shared" si="5"/>
        <v>Tricholoma sp. trh899 18S ribosomal RNA gene, partial sequence; internal transcribed spacer 1, 5.8S ribosomal RNA gene and internal transcribed spacer 2, complete sequence; and 28S ribosomal RNA gene, partial sequence</v>
      </c>
      <c r="D71">
        <v>2</v>
      </c>
      <c r="E71" t="s">
        <v>1705</v>
      </c>
      <c r="F71" t="str">
        <f t="shared" si="3"/>
        <v>AF462642.1</v>
      </c>
      <c r="G71" s="7">
        <f t="shared" si="4"/>
        <v>98.185941043083901</v>
      </c>
      <c r="H71">
        <v>433</v>
      </c>
      <c r="I71">
        <v>441</v>
      </c>
      <c r="J71" s="8">
        <v>1E-100</v>
      </c>
      <c r="K71" s="8"/>
    </row>
    <row r="72" spans="1:12">
      <c r="A72" t="s">
        <v>2556</v>
      </c>
      <c r="B72" s="3" t="s">
        <v>2714</v>
      </c>
      <c r="C72" t="str">
        <f t="shared" si="5"/>
        <v>Uncultured ectomycorrhiza (Lactarius) clone SWUBC590 18S ribosomal RNA gene, partial sequence; internal transcribed spacer 1, 5.8S ribosomal RNA gene, and internal transcribed spacer 2, complete sequence; and 28S ribosomal RNA gene, partial sequence</v>
      </c>
      <c r="D72">
        <v>2</v>
      </c>
      <c r="E72" t="s">
        <v>1705</v>
      </c>
      <c r="F72" t="str">
        <f t="shared" si="3"/>
        <v>DQ474616.1</v>
      </c>
      <c r="G72" s="7">
        <f t="shared" si="4"/>
        <v>96.376811594202891</v>
      </c>
      <c r="H72">
        <v>133</v>
      </c>
      <c r="I72">
        <v>138</v>
      </c>
      <c r="J72" s="8">
        <v>1E-59</v>
      </c>
      <c r="K72" s="8"/>
    </row>
    <row r="73" spans="1:12">
      <c r="A73" t="s">
        <v>2557</v>
      </c>
      <c r="B73" t="s">
        <v>2832</v>
      </c>
      <c r="C73" t="str">
        <f t="shared" si="5"/>
        <v>Tricholoma aurantium isolate OUC99349 18S ribosomal RNA gene, partial sequence; internal transcribed spacer 1, 5.8S ribosomal RNA gene, and internal transcribed spacer 2, complete sequence; and 28S ribosomal RNA gene, partial sequence</v>
      </c>
      <c r="D73">
        <v>2</v>
      </c>
      <c r="E73" t="s">
        <v>1705</v>
      </c>
      <c r="F73" t="str">
        <f t="shared" si="3"/>
        <v>DQ367919.1</v>
      </c>
      <c r="G73" s="7">
        <f t="shared" si="4"/>
        <v>95.874587458745879</v>
      </c>
      <c r="H73">
        <v>581</v>
      </c>
      <c r="I73">
        <v>606</v>
      </c>
      <c r="J73" s="8">
        <v>1E-100</v>
      </c>
      <c r="K73" s="8"/>
    </row>
    <row r="74" spans="1:12">
      <c r="A74" t="s">
        <v>2558</v>
      </c>
      <c r="B74" t="s">
        <v>2821</v>
      </c>
      <c r="C74" t="str">
        <f t="shared" si="5"/>
        <v>Tricholoma focale isolate OUC99147 18S ribosomal RNA gene, partial sequence; internal transcribed spacer 1, 5.8S ribosomal RNA gene, and internal transcribed spacer 2, complete sequence; and 28S ribosomal RNA gene, partial sequence</v>
      </c>
      <c r="D74">
        <v>2</v>
      </c>
      <c r="E74" t="s">
        <v>1705</v>
      </c>
      <c r="F74" t="str">
        <f t="shared" si="3"/>
        <v>DQ367920.1</v>
      </c>
      <c r="G74" s="7">
        <f t="shared" si="4"/>
        <v>98.415213946117277</v>
      </c>
      <c r="H74">
        <v>621</v>
      </c>
      <c r="I74">
        <v>631</v>
      </c>
      <c r="J74" s="8">
        <v>1E-100</v>
      </c>
      <c r="K74" s="8"/>
    </row>
    <row r="75" spans="1:12">
      <c r="A75" t="s">
        <v>2559</v>
      </c>
      <c r="B75" t="s">
        <v>1934</v>
      </c>
      <c r="C75" t="str">
        <f t="shared" si="5"/>
        <v>Phellodon melaleucus internal transcribed spacer 1, partial sequence; 5.8S ribosomal RNA gene and internal transcribed spacer 2, complete sequence; and 28S ribosomal RNA gene, partial sequence</v>
      </c>
      <c r="D75">
        <v>2</v>
      </c>
      <c r="E75" t="s">
        <v>1705</v>
      </c>
      <c r="F75" t="str">
        <f t="shared" si="3"/>
        <v>AY228355.1</v>
      </c>
      <c r="G75" s="7">
        <f t="shared" si="4"/>
        <v>93.488372093023258</v>
      </c>
      <c r="H75">
        <v>402</v>
      </c>
      <c r="I75">
        <v>430</v>
      </c>
      <c r="J75" s="8">
        <v>1E-100</v>
      </c>
      <c r="K75" s="8"/>
    </row>
    <row r="76" spans="1:12">
      <c r="A76" t="s">
        <v>2560</v>
      </c>
      <c r="B76" t="s">
        <v>2818</v>
      </c>
      <c r="C76" t="str">
        <f t="shared" si="5"/>
        <v>Tricholoma sp. trh899 18S ribosomal RNA gene, partial sequence; internal transcribed spacer 1, 5.8S ribosomal RNA gene and internal transcribed spacer 2, complete sequence; and 28S ribosomal RNA gene, partial sequence</v>
      </c>
      <c r="D76">
        <v>2</v>
      </c>
      <c r="E76" t="s">
        <v>1705</v>
      </c>
      <c r="F76" t="str">
        <f t="shared" si="3"/>
        <v>AF462642.1</v>
      </c>
      <c r="G76" s="7">
        <f t="shared" si="4"/>
        <v>98.202247191011239</v>
      </c>
      <c r="H76">
        <v>437</v>
      </c>
      <c r="I76">
        <v>445</v>
      </c>
      <c r="J76" s="8">
        <v>1E-100</v>
      </c>
      <c r="K76" s="8"/>
    </row>
    <row r="77" spans="1:12">
      <c r="A77" t="s">
        <v>2561</v>
      </c>
      <c r="B77" t="s">
        <v>1921</v>
      </c>
      <c r="C77" t="str">
        <f t="shared" si="5"/>
        <v>Uncultured ectomycorrhizal fungus genes for ITS1, 5.8S rRNA, ITS2, partial and complete sequence, isolate: Pdmt27</v>
      </c>
      <c r="D77">
        <v>2</v>
      </c>
      <c r="E77" t="s">
        <v>1920</v>
      </c>
      <c r="F77" t="str">
        <f t="shared" si="3"/>
        <v>AB251833.1</v>
      </c>
      <c r="G77" s="7">
        <f t="shared" si="4"/>
        <v>98.320895522388057</v>
      </c>
      <c r="H77">
        <v>527</v>
      </c>
      <c r="I77">
        <v>536</v>
      </c>
      <c r="J77" s="8">
        <v>1E-100</v>
      </c>
      <c r="K77" s="8"/>
    </row>
    <row r="78" spans="1:12">
      <c r="A78" t="s">
        <v>2562</v>
      </c>
      <c r="B78" s="3" t="s">
        <v>2323</v>
      </c>
      <c r="C78" t="str">
        <f t="shared" si="5"/>
        <v>Uncultured ectomycorrhiza (Lactarius) clone SWUBC361 18S ribosomal RNA gene, partial sequence; internal transcribed spacer 1, 5.8S ribosomal RNA gene, and internal transcribed spacer 2, complete sequence; and 28S ribosomal RNA gene, partial sequence</v>
      </c>
      <c r="D78">
        <v>2</v>
      </c>
      <c r="E78" t="s">
        <v>1705</v>
      </c>
      <c r="F78" t="str">
        <f t="shared" si="3"/>
        <v>DQ474574.1</v>
      </c>
      <c r="G78" s="7">
        <f t="shared" si="4"/>
        <v>97.309417040358753</v>
      </c>
      <c r="H78">
        <v>651</v>
      </c>
      <c r="I78">
        <v>669</v>
      </c>
      <c r="J78" s="8">
        <v>1E-100</v>
      </c>
      <c r="K78" s="8"/>
    </row>
    <row r="79" spans="1:12">
      <c r="A79" t="s">
        <v>2563</v>
      </c>
      <c r="B79" t="s">
        <v>1900</v>
      </c>
      <c r="C79" t="str">
        <f t="shared" si="5"/>
        <v>Hydnellum peckii internal transcribed spacer 1, partial sequence; 5.8S ribosomal RNA gene, complete sequence; and internal transcribed spacer 2, partial sequence</v>
      </c>
      <c r="D79">
        <v>2</v>
      </c>
      <c r="E79" t="s">
        <v>1705</v>
      </c>
      <c r="F79" t="str">
        <f t="shared" si="3"/>
        <v>AY569030.1</v>
      </c>
      <c r="G79" s="7">
        <f t="shared" si="4"/>
        <v>99.45054945054946</v>
      </c>
      <c r="H79">
        <v>181</v>
      </c>
      <c r="I79">
        <v>182</v>
      </c>
      <c r="J79" s="8">
        <v>9.9999999999999996E-95</v>
      </c>
      <c r="K79" s="8"/>
    </row>
    <row r="80" spans="1:12">
      <c r="A80" t="s">
        <v>2564</v>
      </c>
      <c r="B80" t="s">
        <v>2871</v>
      </c>
      <c r="C80" t="str">
        <f t="shared" si="5"/>
        <v>Cortinarius collinitus strain IB19890462 18S ribosomal RNA gene, partial sequence; internal transcribed spacer 1, 5.8S ribosomal RNA gene, and internal transcribed spacer 2, complete sequence; and 26S ribosomal RNA gene, partial sequence</v>
      </c>
      <c r="D80">
        <v>2</v>
      </c>
      <c r="E80" t="s">
        <v>1705</v>
      </c>
      <c r="F80" t="str">
        <f t="shared" si="3"/>
        <v>AY083181.1</v>
      </c>
      <c r="G80" s="7">
        <f t="shared" si="4"/>
        <v>99.50738916256158</v>
      </c>
      <c r="H80">
        <v>606</v>
      </c>
      <c r="I80">
        <v>609</v>
      </c>
      <c r="J80" s="8">
        <v>1E-100</v>
      </c>
      <c r="K80" s="11" t="s">
        <v>2948</v>
      </c>
      <c r="L80" s="9" t="s">
        <v>2945</v>
      </c>
    </row>
    <row r="81" spans="1:12">
      <c r="A81" t="s">
        <v>2565</v>
      </c>
      <c r="B81" t="s">
        <v>2856</v>
      </c>
      <c r="C81" t="str">
        <f t="shared" si="5"/>
        <v>Tricholoma sp. Cresc2388 18S ribosomal RNA gene, partial sequence; internal transcribed spacer 1, 5.8S ribosomal RNA gene and internal transcribed spacer 2, complete sequence; and 28S ribosomal RNA gene, partial sequence</v>
      </c>
      <c r="D81">
        <v>2</v>
      </c>
      <c r="E81" t="s">
        <v>1705</v>
      </c>
      <c r="F81" t="str">
        <f t="shared" si="3"/>
        <v>AF349705.1</v>
      </c>
      <c r="G81" s="7">
        <f t="shared" si="4"/>
        <v>99.826689774696703</v>
      </c>
      <c r="H81">
        <v>576</v>
      </c>
      <c r="I81">
        <v>577</v>
      </c>
      <c r="J81" s="8">
        <v>1E-100</v>
      </c>
      <c r="K81" s="8"/>
    </row>
    <row r="82" spans="1:12">
      <c r="A82" t="s">
        <v>2566</v>
      </c>
      <c r="B82" t="s">
        <v>2803</v>
      </c>
      <c r="C82" t="str">
        <f t="shared" si="5"/>
        <v>Tricholoma psammopus isolate KMS357 internal transcribed spacer 1, partial sequence; 5.8S ribosomal RNA gene, complete sequence; and internal transcribed spacer 2, partial sequence</v>
      </c>
      <c r="D82">
        <v>2</v>
      </c>
      <c r="E82" t="s">
        <v>1705</v>
      </c>
      <c r="F82" t="str">
        <f t="shared" si="3"/>
        <v>AF377241.1</v>
      </c>
      <c r="G82" s="7">
        <f t="shared" si="4"/>
        <v>95.979020979020973</v>
      </c>
      <c r="H82">
        <v>549</v>
      </c>
      <c r="I82">
        <v>572</v>
      </c>
      <c r="J82" s="8">
        <v>1E-100</v>
      </c>
      <c r="K82" s="8"/>
    </row>
    <row r="83" spans="1:12">
      <c r="A83" t="s">
        <v>2567</v>
      </c>
      <c r="B83" t="s">
        <v>2803</v>
      </c>
      <c r="C83" t="str">
        <f t="shared" si="5"/>
        <v>Tricholoma psammopus isolate KMS357 internal transcribed spacer 1, partial sequence; 5.8S ribosomal RNA gene, complete sequence; and internal transcribed spacer 2, partial sequence</v>
      </c>
      <c r="D83">
        <v>2</v>
      </c>
      <c r="E83" t="s">
        <v>1705</v>
      </c>
      <c r="F83" t="str">
        <f t="shared" si="3"/>
        <v>AF377241.1</v>
      </c>
      <c r="G83" s="7">
        <f t="shared" si="4"/>
        <v>95.979020979020973</v>
      </c>
      <c r="H83">
        <v>549</v>
      </c>
      <c r="I83">
        <v>572</v>
      </c>
      <c r="J83" s="8">
        <v>1E-100</v>
      </c>
      <c r="K83" s="8"/>
    </row>
    <row r="84" spans="1:12">
      <c r="A84" t="s">
        <v>2568</v>
      </c>
      <c r="B84" t="s">
        <v>2731</v>
      </c>
      <c r="C84" t="str">
        <f t="shared" si="5"/>
        <v>Uncultured ectomycorrhiza (Russulaceae) isolate JLP3573 internal transcribed spacer 1, partial sequence; 5.8S ribosomal RNA gene, complete sequence; and internal transcribed spacer 2, partial sequence</v>
      </c>
      <c r="D84">
        <v>2</v>
      </c>
      <c r="E84" t="s">
        <v>1705</v>
      </c>
      <c r="F84" t="str">
        <f t="shared" si="3"/>
        <v>DQ377401.1</v>
      </c>
      <c r="G84" s="7">
        <f t="shared" si="4"/>
        <v>94.169611307420496</v>
      </c>
      <c r="H84">
        <v>533</v>
      </c>
      <c r="I84">
        <v>566</v>
      </c>
      <c r="J84" s="8">
        <v>1E-100</v>
      </c>
      <c r="K84" s="8"/>
    </row>
    <row r="85" spans="1:12">
      <c r="A85" t="s">
        <v>2569</v>
      </c>
      <c r="B85" t="s">
        <v>2140</v>
      </c>
      <c r="C85" t="str">
        <f t="shared" si="5"/>
        <v>Tephrocybe ambusta strain CBS450.87 internal transcribed spacer 1, partial sequence, 5.8S ribosomal RNA gene, complete sequence and internal transcribed spacer 2, partial sequence</v>
      </c>
      <c r="D85">
        <v>2</v>
      </c>
      <c r="E85" t="s">
        <v>1705</v>
      </c>
      <c r="F85" t="str">
        <f t="shared" si="3"/>
        <v>AF357058.2</v>
      </c>
      <c r="G85" s="7">
        <f t="shared" si="4"/>
        <v>95.795246800731263</v>
      </c>
      <c r="H85">
        <v>524</v>
      </c>
      <c r="I85">
        <v>547</v>
      </c>
      <c r="J85" s="8">
        <v>1E-100</v>
      </c>
      <c r="K85" s="8"/>
    </row>
    <row r="86" spans="1:12">
      <c r="A86" t="s">
        <v>2570</v>
      </c>
      <c r="B86" t="s">
        <v>1900</v>
      </c>
      <c r="C86" t="str">
        <f t="shared" si="5"/>
        <v>Hydnellum peckii internal transcribed spacer 1, partial sequence; 5.8S ribosomal RNA gene, complete sequence; and internal transcribed spacer 2, partial sequence</v>
      </c>
      <c r="D86">
        <v>2</v>
      </c>
      <c r="E86" t="s">
        <v>1705</v>
      </c>
      <c r="F86" t="str">
        <f t="shared" si="3"/>
        <v>AY569030.1</v>
      </c>
      <c r="G86" s="7">
        <f t="shared" si="4"/>
        <v>91.17647058823529</v>
      </c>
      <c r="H86">
        <v>465</v>
      </c>
      <c r="I86">
        <v>510</v>
      </c>
      <c r="J86" s="8">
        <v>1E-100</v>
      </c>
      <c r="K86" s="8"/>
    </row>
    <row r="87" spans="1:12">
      <c r="A87" t="s">
        <v>2571</v>
      </c>
      <c r="B87" t="s">
        <v>2932</v>
      </c>
      <c r="C87" t="str">
        <f t="shared" si="5"/>
        <v>Laccaria laccata internal transcribed spacer region</v>
      </c>
      <c r="D87">
        <v>2</v>
      </c>
      <c r="E87" t="s">
        <v>1705</v>
      </c>
      <c r="F87" t="str">
        <f t="shared" si="3"/>
        <v>AF006596.1</v>
      </c>
      <c r="G87" s="7">
        <f t="shared" si="4"/>
        <v>98.724082934609243</v>
      </c>
      <c r="H87">
        <v>619</v>
      </c>
      <c r="I87">
        <v>627</v>
      </c>
      <c r="J87" s="8">
        <v>1E-100</v>
      </c>
      <c r="K87" s="8"/>
    </row>
    <row r="88" spans="1:12">
      <c r="A88" t="s">
        <v>2572</v>
      </c>
      <c r="B88" t="s">
        <v>1911</v>
      </c>
      <c r="C88" t="str">
        <f t="shared" si="5"/>
        <v>Thelephoroid mycorrhizal isolate Sil2207 internal transcribed spacer 1, partial sequence; 5.8S ribosomal RNA gene, complete sequence; and internal transcribed spacer 2, partial sequence</v>
      </c>
      <c r="D88">
        <v>2</v>
      </c>
      <c r="E88" t="s">
        <v>1705</v>
      </c>
      <c r="F88" t="str">
        <f t="shared" si="3"/>
        <v>AF351865.1</v>
      </c>
      <c r="G88" s="7">
        <f t="shared" si="4"/>
        <v>97.916666666666657</v>
      </c>
      <c r="H88">
        <v>47</v>
      </c>
      <c r="I88">
        <v>48</v>
      </c>
      <c r="J88" s="8">
        <v>9.9999999999999164E-15</v>
      </c>
      <c r="K88" s="8"/>
    </row>
    <row r="89" spans="1:12">
      <c r="A89" t="s">
        <v>2573</v>
      </c>
      <c r="B89" s="3" t="s">
        <v>2157</v>
      </c>
      <c r="C89" t="str">
        <f t="shared" si="5"/>
        <v>Uncultured ectomycorrhiza (Cortinarius) clone SWUBC978 18S ribosomal RNA gene, partial sequence; internal transcribed spacer 1, 5.8S ribosomal RNA gene, and internal transcribed spacer 2, complete sequence; and 28S ribosomal RNA gene, partial sequence</v>
      </c>
      <c r="D89">
        <v>2</v>
      </c>
      <c r="E89" t="s">
        <v>1705</v>
      </c>
      <c r="F89" t="str">
        <f t="shared" si="3"/>
        <v>DQ481717.1</v>
      </c>
      <c r="G89" s="7">
        <f t="shared" si="4"/>
        <v>89.65517241379311</v>
      </c>
      <c r="H89">
        <v>468</v>
      </c>
      <c r="I89">
        <v>522</v>
      </c>
      <c r="J89" s="8">
        <v>1E-100</v>
      </c>
      <c r="K89" s="8"/>
    </row>
    <row r="90" spans="1:12">
      <c r="A90" t="s">
        <v>2574</v>
      </c>
      <c r="B90" t="s">
        <v>2731</v>
      </c>
      <c r="C90" t="str">
        <f t="shared" si="5"/>
        <v>Uncultured ectomycorrhiza (Russulaceae) isolate JLP3573 internal transcribed spacer 1, partial sequence; 5.8S ribosomal RNA gene, complete sequence; and internal transcribed spacer 2, partial sequence</v>
      </c>
      <c r="D90">
        <v>2</v>
      </c>
      <c r="E90" t="s">
        <v>1705</v>
      </c>
      <c r="F90" t="str">
        <f t="shared" si="3"/>
        <v>DQ377401.1</v>
      </c>
      <c r="G90" s="7">
        <f t="shared" si="4"/>
        <v>94.336283185840713</v>
      </c>
      <c r="H90">
        <v>533</v>
      </c>
      <c r="I90">
        <v>565</v>
      </c>
      <c r="J90" s="8">
        <v>1E-100</v>
      </c>
      <c r="K90" s="8"/>
    </row>
    <row r="91" spans="1:12">
      <c r="A91" t="s">
        <v>2575</v>
      </c>
      <c r="B91" t="s">
        <v>2832</v>
      </c>
      <c r="C91" t="str">
        <f t="shared" si="5"/>
        <v>Tricholoma aurantium isolate OUC99349 18S ribosomal RNA gene, partial sequence; internal transcribed spacer 1, 5.8S ribosomal RNA gene, and internal transcribed spacer 2, complete sequence; and 28S ribosomal RNA gene, partial sequence</v>
      </c>
      <c r="D91">
        <v>2</v>
      </c>
      <c r="E91" t="s">
        <v>1705</v>
      </c>
      <c r="F91" t="str">
        <f t="shared" si="3"/>
        <v>DQ367919.1</v>
      </c>
      <c r="G91" s="7">
        <f t="shared" si="4"/>
        <v>96</v>
      </c>
      <c r="H91">
        <v>600</v>
      </c>
      <c r="I91">
        <v>625</v>
      </c>
      <c r="J91" s="8">
        <v>1E-100</v>
      </c>
      <c r="K91" s="8"/>
    </row>
    <row r="92" spans="1:12">
      <c r="A92" t="s">
        <v>2576</v>
      </c>
      <c r="B92" t="s">
        <v>2803</v>
      </c>
      <c r="C92" t="str">
        <f t="shared" si="5"/>
        <v>Tricholoma psammopus isolate KMS357 internal transcribed spacer 1, partial sequence; 5.8S ribosomal RNA gene, complete sequence; and internal transcribed spacer 2, partial sequence</v>
      </c>
      <c r="D92">
        <v>2</v>
      </c>
      <c r="E92" t="s">
        <v>1705</v>
      </c>
      <c r="F92" t="str">
        <f t="shared" si="3"/>
        <v>AF377241.1</v>
      </c>
      <c r="G92" s="7">
        <f t="shared" si="4"/>
        <v>95.979020979020973</v>
      </c>
      <c r="H92">
        <v>549</v>
      </c>
      <c r="I92">
        <v>572</v>
      </c>
      <c r="J92" s="8">
        <v>1E-100</v>
      </c>
      <c r="K92" s="8"/>
    </row>
    <row r="93" spans="1:12">
      <c r="A93" t="s">
        <v>2577</v>
      </c>
      <c r="B93" s="3" t="s">
        <v>2941</v>
      </c>
      <c r="C93" t="str">
        <f t="shared" si="5"/>
        <v>Collybia cirrhata strain Tennessee 7478 18S ribosomal RNA gene, partial sequence; internal transcribed spacer 1, 5.8S ribosomal RNA gene and internal transcribed spacer 2, complete sequence; and large subunit ribosomal RNA gene, partial sequence</v>
      </c>
      <c r="D93">
        <v>2</v>
      </c>
      <c r="E93" t="s">
        <v>1705</v>
      </c>
      <c r="F93" t="str">
        <f t="shared" si="3"/>
        <v>AF274381.1</v>
      </c>
      <c r="G93" s="7">
        <f t="shared" si="4"/>
        <v>96.411092985318106</v>
      </c>
      <c r="H93">
        <v>591</v>
      </c>
      <c r="I93">
        <v>613</v>
      </c>
      <c r="J93" s="8">
        <v>1E-100</v>
      </c>
      <c r="K93" s="11" t="s">
        <v>2948</v>
      </c>
      <c r="L93" s="9" t="s">
        <v>2952</v>
      </c>
    </row>
    <row r="94" spans="1:12">
      <c r="A94" t="s">
        <v>2578</v>
      </c>
      <c r="B94" s="3" t="s">
        <v>2323</v>
      </c>
      <c r="C94" t="str">
        <f t="shared" si="5"/>
        <v>Uncultured ectomycorrhiza (Lactarius) clone SWUBC361 18S ribosomal RNA gene, partial sequence; internal transcribed spacer 1, 5.8S ribosomal RNA gene, and internal transcribed spacer 2, complete sequence; and 28S ribosomal RNA gene, partial sequence</v>
      </c>
      <c r="D94">
        <v>2</v>
      </c>
      <c r="E94" t="s">
        <v>1705</v>
      </c>
      <c r="F94" t="str">
        <f t="shared" si="3"/>
        <v>DQ474574.1</v>
      </c>
      <c r="G94" s="7">
        <f t="shared" si="4"/>
        <v>97.447447447447445</v>
      </c>
      <c r="H94">
        <v>649</v>
      </c>
      <c r="I94">
        <v>666</v>
      </c>
      <c r="J94" s="8">
        <v>1E-100</v>
      </c>
      <c r="K94" s="8"/>
    </row>
    <row r="95" spans="1:12">
      <c r="A95" t="s">
        <v>2579</v>
      </c>
      <c r="B95" t="s">
        <v>2297</v>
      </c>
      <c r="C95" t="str">
        <f t="shared" si="5"/>
        <v>Uncultured ectomycorrhizal fungus 18S rRNA gene (partial), ITS1, 5.8S rRNA gene, ITS2 and 28S rRNA gene (partial), isolate ECM722</v>
      </c>
      <c r="D95">
        <v>2</v>
      </c>
      <c r="E95" t="s">
        <v>1936</v>
      </c>
      <c r="F95" t="str">
        <f t="shared" si="3"/>
        <v>AM231793.1</v>
      </c>
      <c r="G95" s="7">
        <f t="shared" si="4"/>
        <v>98.0243161094225</v>
      </c>
      <c r="H95">
        <v>645</v>
      </c>
      <c r="I95">
        <v>658</v>
      </c>
      <c r="J95" s="8">
        <v>1E-100</v>
      </c>
      <c r="K95" s="8"/>
    </row>
    <row r="96" spans="1:12">
      <c r="A96" t="s">
        <v>2580</v>
      </c>
      <c r="B96" t="s">
        <v>2856</v>
      </c>
      <c r="C96" t="str">
        <f t="shared" si="5"/>
        <v>Tricholoma sp. Cresc2388 18S ribosomal RNA gene, partial sequence; internal transcribed spacer 1, 5.8S ribosomal RNA gene and internal transcribed spacer 2, complete sequence; and 28S ribosomal RNA gene, partial sequence</v>
      </c>
      <c r="D96">
        <v>2</v>
      </c>
      <c r="E96" t="s">
        <v>1705</v>
      </c>
      <c r="F96" t="str">
        <f t="shared" si="3"/>
        <v>AF349705.1</v>
      </c>
      <c r="G96" s="7">
        <f t="shared" si="4"/>
        <v>100</v>
      </c>
      <c r="H96">
        <v>389</v>
      </c>
      <c r="I96">
        <v>389</v>
      </c>
      <c r="J96" s="8">
        <v>1E-100</v>
      </c>
      <c r="K96" s="8"/>
    </row>
    <row r="97" spans="1:13">
      <c r="A97" t="s">
        <v>2581</v>
      </c>
      <c r="B97" s="3" t="s">
        <v>2535</v>
      </c>
      <c r="C97" t="str">
        <f t="shared" si="5"/>
        <v>Cortinarius delibutus specimen-voucher IB 19860263 18S ribosomal RNA gene, partial sequence; internal transcribed spacer 1, 5.8S ribosomal RNA gene, and internal transcribed spacer 2, complete sequence; and 28S ribosomal RNA gene, partial sequence</v>
      </c>
      <c r="D97">
        <v>2</v>
      </c>
      <c r="E97" t="s">
        <v>1705</v>
      </c>
      <c r="F97" t="str">
        <f t="shared" si="3"/>
        <v>AF325580.1</v>
      </c>
      <c r="G97" s="7">
        <f t="shared" si="4"/>
        <v>99.411764705882348</v>
      </c>
      <c r="H97">
        <v>169</v>
      </c>
      <c r="I97">
        <v>170</v>
      </c>
      <c r="J97" s="8">
        <v>9.9999999999999998E-86</v>
      </c>
      <c r="K97" s="8"/>
    </row>
    <row r="98" spans="1:13">
      <c r="A98" t="s">
        <v>2582</v>
      </c>
      <c r="B98" s="3" t="s">
        <v>2696</v>
      </c>
      <c r="C98" t="str">
        <f t="shared" si="5"/>
        <v>Uncultured ectomycorrhiza (Lactarius) clone SWUBC792 18S ribosomal RNA gene, partial sequence; internal transcribed spacer 1, 5.8S ribosomal RNA gene, and internal transcribed spacer 2, complete sequence; and 28S ribosomal RNA gene, partial sequence</v>
      </c>
      <c r="D98">
        <v>2</v>
      </c>
      <c r="E98" t="s">
        <v>1705</v>
      </c>
      <c r="F98" t="str">
        <f t="shared" si="3"/>
        <v>DQ474567.1</v>
      </c>
      <c r="G98" s="7">
        <f t="shared" si="4"/>
        <v>97.744360902255636</v>
      </c>
      <c r="H98">
        <v>650</v>
      </c>
      <c r="I98">
        <v>665</v>
      </c>
      <c r="J98" s="8">
        <v>1E-100</v>
      </c>
      <c r="K98" s="8"/>
    </row>
    <row r="99" spans="1:13">
      <c r="A99" t="s">
        <v>2583</v>
      </c>
      <c r="B99" t="s">
        <v>2912</v>
      </c>
      <c r="C99" t="str">
        <f t="shared" si="5"/>
        <v>Laccaria bicolor isolate bic42529 18S ribosomal RNA gene, partial sequence; internal transcribed spacer 1, 5.8S ribosomal RNA gene, and internal transcribed spacer 2, complete sequence; and 28S ribosomal RNA gene, partial sequence</v>
      </c>
      <c r="D99">
        <v>2</v>
      </c>
      <c r="E99" t="s">
        <v>1705</v>
      </c>
      <c r="F99" t="str">
        <f t="shared" si="3"/>
        <v>DQ149850.1</v>
      </c>
      <c r="G99" s="7">
        <f t="shared" si="4"/>
        <v>99.476439790575924</v>
      </c>
      <c r="H99">
        <v>570</v>
      </c>
      <c r="I99">
        <v>573</v>
      </c>
      <c r="J99" s="8">
        <v>1E-100</v>
      </c>
      <c r="K99" s="8"/>
    </row>
    <row r="100" spans="1:13">
      <c r="A100" t="s">
        <v>2584</v>
      </c>
      <c r="B100" s="3" t="s">
        <v>2503</v>
      </c>
      <c r="C100" t="str">
        <f t="shared" si="5"/>
        <v>Cortinarius brunneus var. brunneus voucher CFP587 (S) 18S ribosomal RNA gene, partial sequence; internal transcribed spacer 1, 5.8S ribosomal RNA gene, and internal transcribed spacer 2, complete sequence; and 28S ribosomal RNA gene, partial sequence</v>
      </c>
      <c r="D100">
        <v>2</v>
      </c>
      <c r="E100" t="s">
        <v>1705</v>
      </c>
      <c r="F100" t="str">
        <f t="shared" si="3"/>
        <v>DQ117927.1</v>
      </c>
      <c r="G100" s="7">
        <f t="shared" si="4"/>
        <v>92.48554913294798</v>
      </c>
      <c r="H100">
        <v>480</v>
      </c>
      <c r="I100">
        <v>519</v>
      </c>
      <c r="J100" s="8">
        <v>1E-100</v>
      </c>
      <c r="K100" s="8"/>
    </row>
    <row r="101" spans="1:13">
      <c r="A101" t="s">
        <v>2585</v>
      </c>
      <c r="B101" t="s">
        <v>2189</v>
      </c>
      <c r="C101" t="str">
        <f t="shared" si="5"/>
        <v>Cortinarius laniger voucher TUB 011521 18S ribosomal RNA gene, partial sequence; internal transcribed spacer 1, 5.8S ribosomal RNA gene, and internal transcribed spacer 2, complete sequence; and 28S ribosomal RNA gene, partial sequence</v>
      </c>
      <c r="D101">
        <v>2</v>
      </c>
      <c r="E101" t="s">
        <v>1705</v>
      </c>
      <c r="F101" t="str">
        <f t="shared" si="3"/>
        <v>AY669666.1</v>
      </c>
      <c r="G101" s="7">
        <f t="shared" si="4"/>
        <v>99.624060150375939</v>
      </c>
      <c r="H101">
        <v>530</v>
      </c>
      <c r="I101">
        <v>532</v>
      </c>
      <c r="J101" s="8">
        <v>1E-100</v>
      </c>
      <c r="K101" s="8"/>
    </row>
    <row r="102" spans="1:13">
      <c r="A102" t="s">
        <v>2586</v>
      </c>
      <c r="B102" t="s">
        <v>2306</v>
      </c>
      <c r="C102" t="str">
        <f t="shared" si="5"/>
        <v>Lactarius uvidus 18S ribosomal RNA gene, partial sequence; internal transcribed spacer 1, 5.8S ribosomal RNA gene, and internal transcribed spacer 2, complete sequence; and 28S ribosomal RNA gene, partial sequence</v>
      </c>
      <c r="D102">
        <v>2</v>
      </c>
      <c r="E102" t="s">
        <v>1705</v>
      </c>
      <c r="F102" t="str">
        <f t="shared" si="3"/>
        <v>AY606957.1</v>
      </c>
      <c r="G102" s="7">
        <f t="shared" si="4"/>
        <v>96.087636932707355</v>
      </c>
      <c r="H102">
        <v>614</v>
      </c>
      <c r="I102">
        <v>639</v>
      </c>
      <c r="J102" s="8">
        <v>1E-100</v>
      </c>
      <c r="K102" s="8"/>
    </row>
    <row r="103" spans="1:13">
      <c r="A103" t="s">
        <v>2587</v>
      </c>
      <c r="B103" t="s">
        <v>2912</v>
      </c>
      <c r="C103" t="str">
        <f t="shared" si="5"/>
        <v>Laccaria bicolor isolate bic42529 18S ribosomal RNA gene, partial sequence; internal transcribed spacer 1, 5.8S ribosomal RNA gene, and internal transcribed spacer 2, complete sequence; and 28S ribosomal RNA gene, partial sequence</v>
      </c>
      <c r="D103">
        <v>2</v>
      </c>
      <c r="E103" t="s">
        <v>1705</v>
      </c>
      <c r="F103" t="str">
        <f t="shared" si="3"/>
        <v>DQ149850.1</v>
      </c>
      <c r="G103" s="7">
        <f t="shared" si="4"/>
        <v>99.651567944250871</v>
      </c>
      <c r="H103">
        <v>572</v>
      </c>
      <c r="I103">
        <v>574</v>
      </c>
      <c r="J103" s="8">
        <v>1E-100</v>
      </c>
      <c r="K103" s="8"/>
    </row>
    <row r="104" spans="1:13">
      <c r="A104" t="s">
        <v>2588</v>
      </c>
      <c r="B104" s="9" t="s">
        <v>2892</v>
      </c>
      <c r="C104" t="str">
        <f>MID(B104,SEARCH(" ",B104,1)+1,500)</f>
        <v>Coprinus micaceus KACC500403 internal transcribed spacer 1, 5.8S ribosomal RNA gene, and internal transcribed spacer 2, complete sequence</v>
      </c>
      <c r="D104">
        <v>2</v>
      </c>
      <c r="E104" t="s">
        <v>1705</v>
      </c>
      <c r="F104" t="str">
        <f t="shared" si="3"/>
        <v>AF345808.1</v>
      </c>
      <c r="G104" s="7">
        <f t="shared" si="4"/>
        <v>97.61904761904762</v>
      </c>
      <c r="H104">
        <v>205</v>
      </c>
      <c r="I104">
        <v>210</v>
      </c>
      <c r="J104" s="8">
        <v>1E-99</v>
      </c>
      <c r="K104" s="11" t="s">
        <v>2954</v>
      </c>
      <c r="L104" s="9" t="s">
        <v>2955</v>
      </c>
      <c r="M104" s="12" t="s">
        <v>2953</v>
      </c>
    </row>
    <row r="105" spans="1:13">
      <c r="A105" t="s">
        <v>2589</v>
      </c>
      <c r="B105" t="s">
        <v>2168</v>
      </c>
      <c r="C105" t="str">
        <f t="shared" si="5"/>
        <v>Uncultured ectomycorrhiza (Basidiomycota) 18S ribosomal RNA gene, partial sequence; internal transcribed spacer 1, 5.8S ribosomal RNA gene, and internal transcribed spacer 2, complete sequence; and 28S ribosomal RNA gene, partial sequence</v>
      </c>
      <c r="D105">
        <v>2</v>
      </c>
      <c r="E105" t="s">
        <v>1705</v>
      </c>
      <c r="F105" t="str">
        <f t="shared" si="3"/>
        <v>AY641471.1</v>
      </c>
      <c r="G105" s="7">
        <f t="shared" si="4"/>
        <v>90.40590405904058</v>
      </c>
      <c r="H105">
        <v>490</v>
      </c>
      <c r="I105">
        <v>542</v>
      </c>
      <c r="J105" s="8">
        <v>1E-100</v>
      </c>
      <c r="K105" s="8"/>
    </row>
    <row r="106" spans="1:13">
      <c r="A106" t="s">
        <v>2590</v>
      </c>
      <c r="B106" t="s">
        <v>2903</v>
      </c>
      <c r="C106" t="str">
        <f t="shared" si="5"/>
        <v>Hebeloma ammophilum strain NP122 18S ribosomal RNA gene, partial sequence; internal transcribed spacer 1, 5.8S ribosomal RNA gene, and internal transcribed spacer 2, complete sequence; and 28S ribosomal RNA gene, partial sequence</v>
      </c>
      <c r="D106">
        <v>2</v>
      </c>
      <c r="E106" t="s">
        <v>1705</v>
      </c>
      <c r="F106" t="str">
        <f t="shared" si="3"/>
        <v>AY948190.1</v>
      </c>
      <c r="G106" s="7">
        <f t="shared" si="4"/>
        <v>99.203821656050948</v>
      </c>
      <c r="H106">
        <v>623</v>
      </c>
      <c r="I106">
        <v>628</v>
      </c>
      <c r="J106" s="8">
        <v>1E-100</v>
      </c>
      <c r="K106" s="8"/>
    </row>
    <row r="107" spans="1:13">
      <c r="A107" t="s">
        <v>2591</v>
      </c>
      <c r="B107" t="s">
        <v>2525</v>
      </c>
      <c r="C107" t="str">
        <f t="shared" si="5"/>
        <v>Cortinarius armeniacus voucher CFP809 (S) 18S ribosomal RNA gene, partial sequence; internal transcribed spacer 1, 5.8S ribosomal RNA gene, and internal transcribed spacer 2, complete sequence; and 28S ribosomal RNA gene, partial sequence</v>
      </c>
      <c r="D107">
        <v>2</v>
      </c>
      <c r="E107" t="s">
        <v>1705</v>
      </c>
      <c r="F107" t="str">
        <f t="shared" si="3"/>
        <v>DQ117925.1</v>
      </c>
      <c r="G107" s="7">
        <f t="shared" si="4"/>
        <v>100</v>
      </c>
      <c r="H107">
        <v>60</v>
      </c>
      <c r="I107">
        <v>60</v>
      </c>
      <c r="J107" s="8">
        <v>9.9999999999999992E-26</v>
      </c>
      <c r="K107" s="8"/>
    </row>
    <row r="108" spans="1:13">
      <c r="A108" t="s">
        <v>2592</v>
      </c>
      <c r="B108" t="s">
        <v>2881</v>
      </c>
      <c r="C108" t="str">
        <f t="shared" si="5"/>
        <v>Cortinarius varius TUB 011413 18S ribosomal RNA gene, partial sequence; internal transcribed spacer 1 and 5.8S ribosomal RNA gene, complete sequence; and internal transcribed spacer 2, partial sequence</v>
      </c>
      <c r="D108">
        <v>2</v>
      </c>
      <c r="E108" t="s">
        <v>1705</v>
      </c>
      <c r="F108" t="str">
        <f t="shared" si="3"/>
        <v>AY174790.1</v>
      </c>
      <c r="G108" s="7">
        <f t="shared" si="4"/>
        <v>96.518375241779495</v>
      </c>
      <c r="H108">
        <v>499</v>
      </c>
      <c r="I108">
        <v>517</v>
      </c>
      <c r="J108" s="8">
        <v>1E-100</v>
      </c>
      <c r="K108" s="8"/>
    </row>
    <row r="109" spans="1:13">
      <c r="A109" t="s">
        <v>2593</v>
      </c>
      <c r="B109" t="s">
        <v>2803</v>
      </c>
      <c r="C109" t="str">
        <f t="shared" si="5"/>
        <v>Tricholoma psammopus isolate KMS357 internal transcribed spacer 1, partial sequence; 5.8S ribosomal RNA gene, complete sequence; and internal transcribed spacer 2, partial sequence</v>
      </c>
      <c r="D109">
        <v>2</v>
      </c>
      <c r="E109" t="s">
        <v>1705</v>
      </c>
      <c r="F109" t="str">
        <f t="shared" si="3"/>
        <v>AF377241.1</v>
      </c>
      <c r="G109" s="7">
        <f t="shared" si="4"/>
        <v>96.328671328671334</v>
      </c>
      <c r="H109">
        <v>551</v>
      </c>
      <c r="I109">
        <v>572</v>
      </c>
      <c r="J109" s="8">
        <v>1E-100</v>
      </c>
      <c r="K109" s="8"/>
    </row>
    <row r="110" spans="1:13">
      <c r="A110" t="s">
        <v>2594</v>
      </c>
      <c r="B110" s="3" t="s">
        <v>2494</v>
      </c>
      <c r="C110" t="str">
        <f t="shared" si="5"/>
        <v>Uncultured ectomycorrhiza (Cortinarius) clone SWUBC954 18S ribosomal RNA gene, partial sequence; internal transcribed spacer 1, 5.8S ribosomal RNA gene, and internal transcribed spacer 2, complete sequence; and 28S ribosomal RNA gene, partial sequence</v>
      </c>
      <c r="D110">
        <v>2</v>
      </c>
      <c r="E110" t="s">
        <v>1705</v>
      </c>
      <c r="F110" t="str">
        <f t="shared" si="3"/>
        <v>DQ481842.1</v>
      </c>
      <c r="G110" s="7">
        <f t="shared" si="4"/>
        <v>98.664122137404576</v>
      </c>
      <c r="H110">
        <v>517</v>
      </c>
      <c r="I110">
        <v>524</v>
      </c>
      <c r="J110" s="8">
        <v>1E-100</v>
      </c>
      <c r="K110" s="8"/>
    </row>
    <row r="111" spans="1:13">
      <c r="A111" t="s">
        <v>2595</v>
      </c>
      <c r="B111" t="s">
        <v>2748</v>
      </c>
      <c r="C111" t="str">
        <f t="shared" si="5"/>
        <v>Russula californiensis 18S ribosomal RNA gene, partial sequence; internal transcribed spacer 1, 5.8S ribosomal RNA gene and internal transcribed spacer 2, complete sequence; and 28S ribosomal RNA gene, partial sequence</v>
      </c>
      <c r="D111">
        <v>2</v>
      </c>
      <c r="E111" t="s">
        <v>1705</v>
      </c>
      <c r="F111" t="str">
        <f t="shared" si="3"/>
        <v>AY245542.2</v>
      </c>
      <c r="G111" s="7">
        <f t="shared" si="4"/>
        <v>96.739130434782609</v>
      </c>
      <c r="H111">
        <v>356</v>
      </c>
      <c r="I111">
        <v>368</v>
      </c>
      <c r="J111" s="8">
        <v>1E-100</v>
      </c>
      <c r="K111" s="8"/>
    </row>
    <row r="112" spans="1:13">
      <c r="A112" t="s">
        <v>2541</v>
      </c>
      <c r="B112" t="s">
        <v>1902</v>
      </c>
      <c r="C112" t="str">
        <f t="shared" si="5"/>
        <v>Hydnellum ferrugineum internal transcribed spacer 1, partial sequence; 5.8S ribosomal RNA gene, complete sequence; and internal transcribed spacer 2, partial sequence</v>
      </c>
      <c r="D112">
        <v>3</v>
      </c>
      <c r="E112" t="s">
        <v>1705</v>
      </c>
      <c r="F112" t="str">
        <f t="shared" si="3"/>
        <v>AY569028.1</v>
      </c>
      <c r="G112" s="7">
        <f t="shared" si="4"/>
        <v>99.45054945054946</v>
      </c>
      <c r="H112">
        <v>181</v>
      </c>
      <c r="I112">
        <v>182</v>
      </c>
      <c r="J112" s="8">
        <v>9.9999999999999996E-95</v>
      </c>
      <c r="K112" s="8"/>
    </row>
    <row r="113" spans="1:11">
      <c r="A113" t="s">
        <v>2542</v>
      </c>
      <c r="B113" t="s">
        <v>2277</v>
      </c>
      <c r="C113" t="str">
        <f t="shared" si="5"/>
        <v>Polyporus varius CulTENN7922 18S ribosomal RNA gene, partial sequence; internal transcribed spacer 1, 5.8S ribosomal RNA gene and internal transcribed spacer 2, complete sequence; and 28S ribosomal RNA gene, partial sequence</v>
      </c>
      <c r="D113">
        <v>3</v>
      </c>
      <c r="E113" t="s">
        <v>1705</v>
      </c>
      <c r="F113" t="str">
        <f t="shared" si="3"/>
        <v>AF516579.1</v>
      </c>
      <c r="G113" s="7">
        <f t="shared" si="4"/>
        <v>98.461538461538467</v>
      </c>
      <c r="H113">
        <v>256</v>
      </c>
      <c r="I113">
        <v>260</v>
      </c>
      <c r="J113" s="8">
        <v>1E-100</v>
      </c>
      <c r="K113" s="8"/>
    </row>
    <row r="114" spans="1:11">
      <c r="A114" t="s">
        <v>2543</v>
      </c>
      <c r="B114" t="s">
        <v>2142</v>
      </c>
      <c r="C114" t="str">
        <f t="shared" si="5"/>
        <v>Tephrocybe ambusta strain CBS452.87 internal transcribed spacer 1, partial sequence, 5.8S ribosomal RNA gene, complete sequence and internal transcribed spacer 2, partial sequence</v>
      </c>
      <c r="D114">
        <v>3</v>
      </c>
      <c r="E114" t="s">
        <v>1705</v>
      </c>
      <c r="F114" t="str">
        <f t="shared" si="3"/>
        <v>AF357057.2</v>
      </c>
      <c r="G114" s="7">
        <f t="shared" si="4"/>
        <v>95.612431444241324</v>
      </c>
      <c r="H114">
        <v>523</v>
      </c>
      <c r="I114">
        <v>547</v>
      </c>
      <c r="J114" s="8">
        <v>1E-100</v>
      </c>
      <c r="K114" s="8"/>
    </row>
    <row r="115" spans="1:11">
      <c r="A115" t="s">
        <v>2544</v>
      </c>
      <c r="B115" s="3" t="s">
        <v>1956</v>
      </c>
      <c r="C115" t="str">
        <f t="shared" si="5"/>
        <v>Sarcodon imbricatus UPS F-10708 16S small subunit ribosomal RNA gene, partial sequence, internal transcribed spacers 1 and 2, complete sequence, 5.8S ribosomal RNA gene, complete sequence; and 28S large subunit ribosomal RNA gene, partial sequence</v>
      </c>
      <c r="D115">
        <v>3</v>
      </c>
      <c r="E115" t="s">
        <v>1705</v>
      </c>
      <c r="F115" t="str">
        <f t="shared" si="3"/>
        <v>AF103887.1</v>
      </c>
      <c r="G115" s="7">
        <f t="shared" si="4"/>
        <v>98.813056379821958</v>
      </c>
      <c r="H115">
        <v>666</v>
      </c>
      <c r="I115">
        <v>674</v>
      </c>
      <c r="J115" s="8">
        <v>1E-100</v>
      </c>
      <c r="K115" s="8"/>
    </row>
    <row r="116" spans="1:11">
      <c r="A116" t="s">
        <v>2545</v>
      </c>
      <c r="B116" t="s">
        <v>2288</v>
      </c>
      <c r="C116" t="str">
        <f t="shared" si="5"/>
        <v>Cyphellostereum laeve isolate AFTOL-ID 982 internal transcribed spacer 1, 5.8S ribosomal RNA gene, and internal transcribed spacer 2, complete sequence</v>
      </c>
      <c r="D116">
        <v>3</v>
      </c>
      <c r="E116" t="s">
        <v>1705</v>
      </c>
      <c r="F116" t="str">
        <f t="shared" si="3"/>
        <v>DQ486699.1</v>
      </c>
      <c r="G116" s="7">
        <f t="shared" si="4"/>
        <v>100</v>
      </c>
      <c r="H116">
        <v>177</v>
      </c>
      <c r="I116">
        <v>177</v>
      </c>
      <c r="J116" s="8">
        <v>9.999999999999999E-94</v>
      </c>
      <c r="K116" s="8"/>
    </row>
    <row r="117" spans="1:11">
      <c r="A117" t="s">
        <v>2546</v>
      </c>
      <c r="B117" t="s">
        <v>1939</v>
      </c>
      <c r="C117" t="str">
        <f t="shared" si="5"/>
        <v>Uncultured fungus isolate RFLP-108 18S ribosomal RNA gene, partial sequence; internal transcribed spacer 1, 5.8S ribosomal RNA gene, and internal transcribed spacer 2, complete sequence; and 28S ribosomal RNA gene, partial sequence</v>
      </c>
      <c r="D117">
        <v>3</v>
      </c>
      <c r="E117" t="s">
        <v>1705</v>
      </c>
      <c r="F117" t="str">
        <f t="shared" si="3"/>
        <v>DQ309183.1</v>
      </c>
      <c r="G117" s="7">
        <f t="shared" si="4"/>
        <v>98.492462311557787</v>
      </c>
      <c r="H117">
        <v>196</v>
      </c>
      <c r="I117">
        <v>199</v>
      </c>
      <c r="J117" s="8">
        <v>9.9999999999999991E-98</v>
      </c>
      <c r="K117" s="8"/>
    </row>
    <row r="118" spans="1:11">
      <c r="A118" t="s">
        <v>2547</v>
      </c>
      <c r="B118" t="s">
        <v>2316</v>
      </c>
      <c r="C118" t="str">
        <f t="shared" si="5"/>
        <v>Uncultured ectomycorrhiza (Russulaceae) isolate JLP2637 internal transcribed spacer 1, partial sequence; 5.8S ribosomal RNA gene, complete sequence; and internal transcribed spacer 2, partial sequence</v>
      </c>
      <c r="D118">
        <v>3</v>
      </c>
      <c r="E118" t="s">
        <v>1705</v>
      </c>
      <c r="F118" t="str">
        <f t="shared" si="3"/>
        <v>DQ377388.1</v>
      </c>
      <c r="G118" s="7">
        <f t="shared" si="4"/>
        <v>97.833333333333343</v>
      </c>
      <c r="H118">
        <v>587</v>
      </c>
      <c r="I118">
        <v>600</v>
      </c>
      <c r="J118" s="8">
        <v>1E-100</v>
      </c>
      <c r="K118" s="8"/>
    </row>
    <row r="119" spans="1:11">
      <c r="A119" t="s">
        <v>2548</v>
      </c>
      <c r="B119" s="3" t="s">
        <v>2716</v>
      </c>
      <c r="C119" t="str">
        <f t="shared" si="5"/>
        <v>Uncultured ectomycorrhiza (Lactarius) clone SWUBC966 18S ribosomal RNA gene, partial sequence; internal transcribed spacer 1, 5.8S ribosomal RNA gene, and internal transcribed spacer 2, complete sequence; and 28S ribosomal RNA gene, partial sequence</v>
      </c>
      <c r="D119">
        <v>3</v>
      </c>
      <c r="E119" t="s">
        <v>1705</v>
      </c>
      <c r="F119" t="str">
        <f t="shared" si="3"/>
        <v>DQ474612.1</v>
      </c>
      <c r="G119" s="7">
        <f t="shared" si="4"/>
        <v>95.683453237410077</v>
      </c>
      <c r="H119">
        <v>133</v>
      </c>
      <c r="I119">
        <v>139</v>
      </c>
      <c r="J119" s="8">
        <v>9.9999999999999989E-55</v>
      </c>
      <c r="K119" s="8"/>
    </row>
    <row r="120" spans="1:11">
      <c r="A120" t="s">
        <v>2549</v>
      </c>
      <c r="B120" s="3" t="s">
        <v>2698</v>
      </c>
      <c r="C120" t="str">
        <f t="shared" si="5"/>
        <v>Uncultured ectomycorrhiza (Lactarius) clone SWUBC319 18S ribosomal RNA gene, partial sequence; internal transcribed spacer 1, 5.8S ribosomal RNA gene, and internal transcribed spacer 2, complete sequence; and 28S ribosomal RNA gene, partial sequence</v>
      </c>
      <c r="D120">
        <v>3</v>
      </c>
      <c r="E120" t="s">
        <v>1705</v>
      </c>
      <c r="F120" t="str">
        <f t="shared" si="3"/>
        <v>DQ474563.1</v>
      </c>
      <c r="G120" s="7">
        <f t="shared" si="4"/>
        <v>97.761194029850756</v>
      </c>
      <c r="H120">
        <v>655</v>
      </c>
      <c r="I120">
        <v>670</v>
      </c>
      <c r="J120" s="8">
        <v>1E-100</v>
      </c>
      <c r="K120" s="8"/>
    </row>
    <row r="121" spans="1:11">
      <c r="A121" t="s">
        <v>2550</v>
      </c>
      <c r="B121" t="s">
        <v>2180</v>
      </c>
      <c r="C121" t="str">
        <f t="shared" si="5"/>
        <v>Ectomycorrhizal root tip (Cortinarius) 184_Ny3.B1-30.1 internal transcribed spacer 1, partial sequence; 5.8S ribosomal RNA gene and internal transcribed spacer 2, complete sequence; and 28S ribosomal RNA gene, partial sequence</v>
      </c>
      <c r="D121">
        <v>3</v>
      </c>
      <c r="E121" t="s">
        <v>1705</v>
      </c>
      <c r="F121" t="str">
        <f t="shared" si="3"/>
        <v>AF494444.1</v>
      </c>
      <c r="G121" s="7">
        <f t="shared" si="4"/>
        <v>95.471698113207552</v>
      </c>
      <c r="H121">
        <v>506</v>
      </c>
      <c r="I121">
        <v>530</v>
      </c>
      <c r="J121" s="8">
        <v>1E-100</v>
      </c>
      <c r="K121" s="8"/>
    </row>
    <row r="122" spans="1:11">
      <c r="A122" t="s">
        <v>2551</v>
      </c>
      <c r="B122" s="3" t="s">
        <v>2696</v>
      </c>
      <c r="C122" t="str">
        <f t="shared" si="5"/>
        <v>Uncultured ectomycorrhiza (Lactarius) clone SWUBC792 18S ribosomal RNA gene, partial sequence; internal transcribed spacer 1, 5.8S ribosomal RNA gene, and internal transcribed spacer 2, complete sequence; and 28S ribosomal RNA gene, partial sequence</v>
      </c>
      <c r="D122">
        <v>3</v>
      </c>
      <c r="E122" t="s">
        <v>1705</v>
      </c>
      <c r="F122" t="str">
        <f t="shared" si="3"/>
        <v>DQ474567.1</v>
      </c>
      <c r="G122" s="7">
        <f t="shared" si="4"/>
        <v>97.455089820359291</v>
      </c>
      <c r="H122">
        <v>651</v>
      </c>
      <c r="I122">
        <v>668</v>
      </c>
      <c r="J122" s="8">
        <v>1E-100</v>
      </c>
      <c r="K122" s="8"/>
    </row>
    <row r="123" spans="1:11">
      <c r="A123" t="s">
        <v>2552</v>
      </c>
      <c r="B123" s="3" t="s">
        <v>2696</v>
      </c>
      <c r="C123" t="str">
        <f t="shared" si="5"/>
        <v>Uncultured ectomycorrhiza (Lactarius) clone SWUBC792 18S ribosomal RNA gene, partial sequence; internal transcribed spacer 1, 5.8S ribosomal RNA gene, and internal transcribed spacer 2, complete sequence; and 28S ribosomal RNA gene, partial sequence</v>
      </c>
      <c r="D123">
        <v>3</v>
      </c>
      <c r="E123" t="s">
        <v>1705</v>
      </c>
      <c r="F123" t="str">
        <f t="shared" si="3"/>
        <v>DQ474567.1</v>
      </c>
      <c r="G123" s="7">
        <f t="shared" si="4"/>
        <v>97.455089820359291</v>
      </c>
      <c r="H123">
        <v>651</v>
      </c>
      <c r="I123">
        <v>668</v>
      </c>
      <c r="J123" s="8">
        <v>1E-100</v>
      </c>
      <c r="K123" s="8"/>
    </row>
    <row r="124" spans="1:11">
      <c r="A124" t="s">
        <v>2553</v>
      </c>
      <c r="B124" s="3" t="s">
        <v>2696</v>
      </c>
      <c r="C124" t="str">
        <f t="shared" si="5"/>
        <v>Uncultured ectomycorrhiza (Lactarius) clone SWUBC792 18S ribosomal RNA gene, partial sequence; internal transcribed spacer 1, 5.8S ribosomal RNA gene, and internal transcribed spacer 2, complete sequence; and 28S ribosomal RNA gene, partial sequence</v>
      </c>
      <c r="D124">
        <v>3</v>
      </c>
      <c r="E124" t="s">
        <v>1705</v>
      </c>
      <c r="F124" t="str">
        <f t="shared" si="3"/>
        <v>DQ474567.1</v>
      </c>
      <c r="G124" s="7">
        <f t="shared" si="4"/>
        <v>97.904191616766468</v>
      </c>
      <c r="H124">
        <v>654</v>
      </c>
      <c r="I124">
        <v>668</v>
      </c>
      <c r="J124" s="8">
        <v>1E-100</v>
      </c>
      <c r="K124" s="8"/>
    </row>
    <row r="125" spans="1:11">
      <c r="A125" t="s">
        <v>2554</v>
      </c>
      <c r="B125" s="3" t="s">
        <v>2516</v>
      </c>
      <c r="C125" t="str">
        <f t="shared" si="5"/>
        <v>Cortinarius neofurvolaesus voucher IK04-002 (H) 18S ribosomal RNA gene, partial sequence; internal transcribed spacer 1, 5.8S ribosomal RNA gene, and internal transcribed spacer 2, complete sequence; and 28S ribosomal RNA gene, partial sequence</v>
      </c>
      <c r="D125">
        <v>3</v>
      </c>
      <c r="E125" t="s">
        <v>1705</v>
      </c>
      <c r="F125" t="str">
        <f t="shared" si="3"/>
        <v>DQ140001.1</v>
      </c>
      <c r="G125" s="7">
        <f t="shared" si="4"/>
        <v>100</v>
      </c>
      <c r="H125">
        <v>101</v>
      </c>
      <c r="I125">
        <v>101</v>
      </c>
      <c r="J125" s="8">
        <v>1.0000000000000001E-49</v>
      </c>
      <c r="K125" s="8"/>
    </row>
    <row r="126" spans="1:11">
      <c r="A126" t="s">
        <v>2555</v>
      </c>
      <c r="B126" t="s">
        <v>2820</v>
      </c>
      <c r="C126" t="str">
        <f t="shared" si="5"/>
        <v>Tricholoma sp. trh883 18S ribosomal RNA gene, partial sequence; internal transcribed spacer 1, 5.8S ribosomal RNA gene and internal transcribed spacer 2, complete sequence; and 28S ribosomal RNA gene, partial sequence</v>
      </c>
      <c r="D126">
        <v>3</v>
      </c>
      <c r="E126" t="s">
        <v>1705</v>
      </c>
      <c r="F126" t="str">
        <f t="shared" si="3"/>
        <v>AF462641.1</v>
      </c>
      <c r="G126" s="7">
        <f t="shared" si="4"/>
        <v>98.185941043083901</v>
      </c>
      <c r="H126">
        <v>433</v>
      </c>
      <c r="I126">
        <v>441</v>
      </c>
      <c r="J126" s="8">
        <v>1E-100</v>
      </c>
      <c r="K126" s="8"/>
    </row>
    <row r="127" spans="1:11">
      <c r="A127" t="s">
        <v>2556</v>
      </c>
      <c r="B127" s="3" t="s">
        <v>2716</v>
      </c>
      <c r="C127" t="str">
        <f t="shared" si="5"/>
        <v>Uncultured ectomycorrhiza (Lactarius) clone SWUBC966 18S ribosomal RNA gene, partial sequence; internal transcribed spacer 1, 5.8S ribosomal RNA gene, and internal transcribed spacer 2, complete sequence; and 28S ribosomal RNA gene, partial sequence</v>
      </c>
      <c r="D127">
        <v>3</v>
      </c>
      <c r="E127" t="s">
        <v>1705</v>
      </c>
      <c r="F127" t="str">
        <f t="shared" si="3"/>
        <v>DQ474612.1</v>
      </c>
      <c r="G127" s="7">
        <f t="shared" si="4"/>
        <v>96.376811594202891</v>
      </c>
      <c r="H127">
        <v>133</v>
      </c>
      <c r="I127">
        <v>138</v>
      </c>
      <c r="J127" s="8">
        <v>1E-59</v>
      </c>
      <c r="K127" s="8"/>
    </row>
    <row r="128" spans="1:11">
      <c r="A128" t="s">
        <v>2557</v>
      </c>
      <c r="B128" t="s">
        <v>2834</v>
      </c>
      <c r="C128" t="str">
        <f t="shared" si="5"/>
        <v>Tricholoma aurantium isolate HDT54945 internal transcribed spacer 1, partial sequence; 5.8S ribosomal RNA gene, complete sequence; and internal transcribed spacer 2, partial sequence</v>
      </c>
      <c r="D128">
        <v>3</v>
      </c>
      <c r="E128" t="s">
        <v>1705</v>
      </c>
      <c r="F128" t="str">
        <f t="shared" si="3"/>
        <v>AF377233.1</v>
      </c>
      <c r="G128" s="7">
        <f t="shared" si="4"/>
        <v>95.863309352517987</v>
      </c>
      <c r="H128">
        <v>533</v>
      </c>
      <c r="I128">
        <v>556</v>
      </c>
      <c r="J128" s="8">
        <v>1E-100</v>
      </c>
      <c r="K128" s="8"/>
    </row>
    <row r="129" spans="1:11">
      <c r="A129" t="s">
        <v>2558</v>
      </c>
      <c r="B129" t="s">
        <v>2823</v>
      </c>
      <c r="C129" t="str">
        <f t="shared" si="5"/>
        <v>Tricholoma focale trh909 18S ribosomal RNA gene, partial sequence; internal transcribed spacer 1, 5.8S ribosomal RNA gene and internal transcribed spacer 2, complete sequence; and 28S ribosomal RNA gene, partial sequence</v>
      </c>
      <c r="D129">
        <v>3</v>
      </c>
      <c r="E129" t="s">
        <v>1705</v>
      </c>
      <c r="F129" t="str">
        <f t="shared" si="3"/>
        <v>AF462638.1</v>
      </c>
      <c r="G129" s="7">
        <f t="shared" si="4"/>
        <v>98.415213946117277</v>
      </c>
      <c r="H129">
        <v>621</v>
      </c>
      <c r="I129">
        <v>631</v>
      </c>
      <c r="J129" s="8">
        <v>1E-100</v>
      </c>
      <c r="K129" s="8"/>
    </row>
    <row r="130" spans="1:11">
      <c r="A130" t="s">
        <v>2559</v>
      </c>
      <c r="B130" t="s">
        <v>1904</v>
      </c>
      <c r="C130" t="str">
        <f t="shared" si="5"/>
        <v>Hydnellum cyanopodium internal transcribed spacer 1, partial sequence; 5.8S ribosomal RNA gene, complete sequence; and internal transcribed spacer 2, partial sequence</v>
      </c>
      <c r="D130">
        <v>3</v>
      </c>
      <c r="E130" t="s">
        <v>1705</v>
      </c>
      <c r="F130" t="str">
        <f t="shared" ref="F130:F193" si="6">LEFT(B130,SEARCH("|",B130,1)-1)</f>
        <v>AY569027.1</v>
      </c>
      <c r="G130" s="7">
        <f t="shared" ref="G130:G193" si="7">H130/I130*100</f>
        <v>98.484848484848484</v>
      </c>
      <c r="H130">
        <v>195</v>
      </c>
      <c r="I130">
        <v>198</v>
      </c>
      <c r="J130" s="8">
        <v>9.9999999999999991E-97</v>
      </c>
      <c r="K130" s="8"/>
    </row>
    <row r="131" spans="1:11">
      <c r="A131" t="s">
        <v>2560</v>
      </c>
      <c r="B131" t="s">
        <v>2820</v>
      </c>
      <c r="C131" t="str">
        <f t="shared" ref="C131:C194" si="8">MID(B131,SEARCH(" ",B131,1)+1,500)</f>
        <v>Tricholoma sp. trh883 18S ribosomal RNA gene, partial sequence; internal transcribed spacer 1, 5.8S ribosomal RNA gene and internal transcribed spacer 2, complete sequence; and 28S ribosomal RNA gene, partial sequence</v>
      </c>
      <c r="D131">
        <v>3</v>
      </c>
      <c r="E131" t="s">
        <v>1705</v>
      </c>
      <c r="F131" t="str">
        <f t="shared" si="6"/>
        <v>AF462641.1</v>
      </c>
      <c r="G131" s="7">
        <f t="shared" si="7"/>
        <v>98.202247191011239</v>
      </c>
      <c r="H131">
        <v>437</v>
      </c>
      <c r="I131">
        <v>445</v>
      </c>
      <c r="J131" s="8">
        <v>1E-100</v>
      </c>
      <c r="K131" s="8"/>
    </row>
    <row r="132" spans="1:11">
      <c r="A132" t="s">
        <v>2561</v>
      </c>
      <c r="B132" t="s">
        <v>1911</v>
      </c>
      <c r="C132" t="str">
        <f t="shared" si="8"/>
        <v>Thelephoroid mycorrhizal isolate Sil2207 internal transcribed spacer 1, partial sequence; 5.8S ribosomal RNA gene, complete sequence; and internal transcribed spacer 2, partial sequence</v>
      </c>
      <c r="D132">
        <v>3</v>
      </c>
      <c r="E132" t="s">
        <v>1705</v>
      </c>
      <c r="F132" t="str">
        <f t="shared" si="6"/>
        <v>AF351865.1</v>
      </c>
      <c r="G132" s="7">
        <f t="shared" si="7"/>
        <v>100</v>
      </c>
      <c r="H132">
        <v>184</v>
      </c>
      <c r="I132">
        <v>184</v>
      </c>
      <c r="J132" s="8">
        <v>9.9999999999999991E-98</v>
      </c>
      <c r="K132" s="8"/>
    </row>
    <row r="133" spans="1:11">
      <c r="A133" t="s">
        <v>2562</v>
      </c>
      <c r="B133" s="3" t="s">
        <v>2696</v>
      </c>
      <c r="C133" t="str">
        <f t="shared" si="8"/>
        <v>Uncultured ectomycorrhiza (Lactarius) clone SWUBC792 18S ribosomal RNA gene, partial sequence; internal transcribed spacer 1, 5.8S ribosomal RNA gene, and internal transcribed spacer 2, complete sequence; and 28S ribosomal RNA gene, partial sequence</v>
      </c>
      <c r="D133">
        <v>3</v>
      </c>
      <c r="E133" t="s">
        <v>1705</v>
      </c>
      <c r="F133" t="str">
        <f t="shared" si="6"/>
        <v>DQ474567.1</v>
      </c>
      <c r="G133" s="7">
        <f t="shared" si="7"/>
        <v>97.309417040358753</v>
      </c>
      <c r="H133">
        <v>651</v>
      </c>
      <c r="I133">
        <v>669</v>
      </c>
      <c r="J133" s="8">
        <v>1E-100</v>
      </c>
      <c r="K133" s="8"/>
    </row>
    <row r="134" spans="1:11">
      <c r="A134" t="s">
        <v>2563</v>
      </c>
      <c r="B134" t="s">
        <v>1902</v>
      </c>
      <c r="C134" t="str">
        <f t="shared" si="8"/>
        <v>Hydnellum ferrugineum internal transcribed spacer 1, partial sequence; 5.8S ribosomal RNA gene, complete sequence; and internal transcribed spacer 2, partial sequence</v>
      </c>
      <c r="D134">
        <v>3</v>
      </c>
      <c r="E134" t="s">
        <v>1705</v>
      </c>
      <c r="F134" t="str">
        <f t="shared" si="6"/>
        <v>AY569028.1</v>
      </c>
      <c r="G134" s="7">
        <f t="shared" si="7"/>
        <v>99.45054945054946</v>
      </c>
      <c r="H134">
        <v>181</v>
      </c>
      <c r="I134">
        <v>182</v>
      </c>
      <c r="J134" s="8">
        <v>9.9999999999999996E-95</v>
      </c>
      <c r="K134" s="8"/>
    </row>
    <row r="135" spans="1:11">
      <c r="A135" t="s">
        <v>2564</v>
      </c>
      <c r="B135" t="s">
        <v>2873</v>
      </c>
      <c r="C135" t="str">
        <f t="shared" si="8"/>
        <v>Cortinarius collinitus strain IB19940257 18S ribosomal RNA gene, partial sequence; internal transcribed spacer 1, 5.8S ribosomal RNA gene, and internal transcribed spacer 2, complete sequence; and 25S ribosomal RNA gene, partial sequence</v>
      </c>
      <c r="D135">
        <v>3</v>
      </c>
      <c r="E135" t="s">
        <v>1705</v>
      </c>
      <c r="F135" t="str">
        <f t="shared" si="6"/>
        <v>AY033096.1</v>
      </c>
      <c r="G135" s="7">
        <f t="shared" si="7"/>
        <v>99.50738916256158</v>
      </c>
      <c r="H135">
        <v>606</v>
      </c>
      <c r="I135">
        <v>609</v>
      </c>
      <c r="J135" s="8">
        <v>1E-100</v>
      </c>
      <c r="K135" s="8"/>
    </row>
    <row r="136" spans="1:11">
      <c r="A136" t="s">
        <v>2565</v>
      </c>
      <c r="B136" t="s">
        <v>2858</v>
      </c>
      <c r="C136" t="str">
        <f t="shared" si="8"/>
        <v>Tricholoma luteomaculosum trh1187 18S ribosomal RNA gene, partial sequence; internal transcribed spacer 1, 5.8S ribosomal RNA gene and internal transcribed spacer 2, complete sequence; and 28S ribosomal RNA gene, partial sequence</v>
      </c>
      <c r="D136">
        <v>3</v>
      </c>
      <c r="E136" t="s">
        <v>1705</v>
      </c>
      <c r="F136" t="str">
        <f t="shared" si="6"/>
        <v>AF458448.1</v>
      </c>
      <c r="G136" s="7">
        <f t="shared" si="7"/>
        <v>95.042735042735032</v>
      </c>
      <c r="H136">
        <v>556</v>
      </c>
      <c r="I136">
        <v>585</v>
      </c>
      <c r="J136" s="8">
        <v>1E-100</v>
      </c>
      <c r="K136" s="8"/>
    </row>
    <row r="137" spans="1:11">
      <c r="A137" t="s">
        <v>2566</v>
      </c>
      <c r="B137" t="s">
        <v>2805</v>
      </c>
      <c r="C137" t="str">
        <f t="shared" si="8"/>
        <v>Tricholoma imbricatum trh912 18S ribosomal RNA gene, partial sequence; internal transcribed spacer 1 and 5.8S ribosomal RNA gene, complete sequence; and internal transcribed spacer 2, partial sequence</v>
      </c>
      <c r="D137">
        <v>3</v>
      </c>
      <c r="E137" t="s">
        <v>1705</v>
      </c>
      <c r="F137" t="str">
        <f t="shared" si="6"/>
        <v>AF462637.1</v>
      </c>
      <c r="G137" s="7">
        <f t="shared" si="7"/>
        <v>97.338403041825089</v>
      </c>
      <c r="H137">
        <v>512</v>
      </c>
      <c r="I137">
        <v>526</v>
      </c>
      <c r="J137" s="8">
        <v>1E-100</v>
      </c>
      <c r="K137" s="8"/>
    </row>
    <row r="138" spans="1:11">
      <c r="A138" t="s">
        <v>2567</v>
      </c>
      <c r="B138" t="s">
        <v>2805</v>
      </c>
      <c r="C138" t="str">
        <f t="shared" si="8"/>
        <v>Tricholoma imbricatum trh912 18S ribosomal RNA gene, partial sequence; internal transcribed spacer 1 and 5.8S ribosomal RNA gene, complete sequence; and internal transcribed spacer 2, partial sequence</v>
      </c>
      <c r="D138">
        <v>3</v>
      </c>
      <c r="E138" t="s">
        <v>1705</v>
      </c>
      <c r="F138" t="str">
        <f t="shared" si="6"/>
        <v>AF462637.1</v>
      </c>
      <c r="G138" s="7">
        <f t="shared" si="7"/>
        <v>97.338403041825089</v>
      </c>
      <c r="H138">
        <v>512</v>
      </c>
      <c r="I138">
        <v>526</v>
      </c>
      <c r="J138" s="8">
        <v>1E-100</v>
      </c>
      <c r="K138" s="8"/>
    </row>
    <row r="139" spans="1:11">
      <c r="A139" t="s">
        <v>2568</v>
      </c>
      <c r="B139" t="s">
        <v>2733</v>
      </c>
      <c r="C139" t="str">
        <f t="shared" si="8"/>
        <v>Uncultured ectomycorrhiza (Basidiomycota) 18S ribosomal RNA gene, partial sequence; internal transcribed spacer 1, 5.8S ribosomal RNA gene, and internal transcribed spacer 2, complete sequence; and 28S ribosomal RNA gene, partial sequence</v>
      </c>
      <c r="D139">
        <v>3</v>
      </c>
      <c r="E139" t="s">
        <v>1705</v>
      </c>
      <c r="F139" t="str">
        <f t="shared" si="6"/>
        <v>AY641470.1</v>
      </c>
      <c r="G139" s="7">
        <f t="shared" si="7"/>
        <v>92.147435897435898</v>
      </c>
      <c r="H139">
        <v>575</v>
      </c>
      <c r="I139">
        <v>624</v>
      </c>
      <c r="J139" s="8">
        <v>1E-100</v>
      </c>
      <c r="K139" s="8"/>
    </row>
    <row r="140" spans="1:11">
      <c r="A140" t="s">
        <v>2569</v>
      </c>
      <c r="B140" t="s">
        <v>2142</v>
      </c>
      <c r="C140" t="str">
        <f t="shared" si="8"/>
        <v>Tephrocybe ambusta strain CBS452.87 internal transcribed spacer 1, partial sequence, 5.8S ribosomal RNA gene, complete sequence and internal transcribed spacer 2, partial sequence</v>
      </c>
      <c r="D140">
        <v>3</v>
      </c>
      <c r="E140" t="s">
        <v>1705</v>
      </c>
      <c r="F140" t="str">
        <f t="shared" si="6"/>
        <v>AF357057.2</v>
      </c>
      <c r="G140" s="7">
        <f t="shared" si="7"/>
        <v>95.795246800731263</v>
      </c>
      <c r="H140">
        <v>524</v>
      </c>
      <c r="I140">
        <v>547</v>
      </c>
      <c r="J140" s="8">
        <v>1E-100</v>
      </c>
      <c r="K140" s="8"/>
    </row>
    <row r="141" spans="1:11">
      <c r="A141" t="s">
        <v>2570</v>
      </c>
      <c r="B141" t="s">
        <v>1906</v>
      </c>
      <c r="C141" t="str">
        <f t="shared" si="8"/>
        <v>Hydnellum peckii isolate OUC97055 18S ribosomal RNA gene, partial sequence; internal transcribed spacer 1, 5.8S ribosomal RNA gene, and internal transcribed spacer 2, complete sequence; and 28S ribosomal RNA gene, partial sequence</v>
      </c>
      <c r="D141">
        <v>3</v>
      </c>
      <c r="E141" t="s">
        <v>1705</v>
      </c>
      <c r="F141" t="str">
        <f t="shared" si="6"/>
        <v>DQ367901.1</v>
      </c>
      <c r="G141" s="7">
        <f t="shared" si="7"/>
        <v>90.606653620352247</v>
      </c>
      <c r="H141">
        <v>463</v>
      </c>
      <c r="I141">
        <v>511</v>
      </c>
      <c r="J141" s="8">
        <v>1E-100</v>
      </c>
      <c r="K141" s="8"/>
    </row>
    <row r="142" spans="1:11">
      <c r="A142" t="s">
        <v>2571</v>
      </c>
      <c r="B142" t="s">
        <v>2934</v>
      </c>
      <c r="C142" t="str">
        <f t="shared" si="8"/>
        <v>Uncultured cf. Laccaria 18S ribosomal RNA gene, partial sequence; internal transcribed spacer 1, 5.8S ribosomal RNA gene and internal transcribed spacer 2, complete sequence; and 28S ribosomal RNA gene, partial sequence</v>
      </c>
      <c r="D142">
        <v>3</v>
      </c>
      <c r="E142" t="s">
        <v>1705</v>
      </c>
      <c r="F142" t="str">
        <f t="shared" si="6"/>
        <v>AY097045.1</v>
      </c>
      <c r="G142" s="7">
        <f t="shared" si="7"/>
        <v>98.713826366559488</v>
      </c>
      <c r="H142">
        <v>614</v>
      </c>
      <c r="I142">
        <v>622</v>
      </c>
      <c r="J142" s="8">
        <v>1E-100</v>
      </c>
      <c r="K142" s="8"/>
    </row>
    <row r="143" spans="1:11">
      <c r="A143" t="s">
        <v>2572</v>
      </c>
      <c r="B143" t="s">
        <v>1900</v>
      </c>
      <c r="C143" t="str">
        <f t="shared" si="8"/>
        <v>Hydnellum peckii internal transcribed spacer 1, partial sequence; 5.8S ribosomal RNA gene, complete sequence; and internal transcribed spacer 2, partial sequence</v>
      </c>
      <c r="D143">
        <v>3</v>
      </c>
      <c r="E143" t="s">
        <v>1705</v>
      </c>
      <c r="F143" t="str">
        <f t="shared" si="6"/>
        <v>AY569030.1</v>
      </c>
      <c r="G143" s="7">
        <f t="shared" si="7"/>
        <v>89.333333333333329</v>
      </c>
      <c r="H143">
        <v>67</v>
      </c>
      <c r="I143">
        <v>75</v>
      </c>
      <c r="J143" s="8">
        <v>9.9999999999999164E-15</v>
      </c>
      <c r="K143" s="8"/>
    </row>
    <row r="144" spans="1:11">
      <c r="A144" t="s">
        <v>2573</v>
      </c>
      <c r="B144" t="s">
        <v>2159</v>
      </c>
      <c r="C144" t="str">
        <f t="shared" si="8"/>
        <v>Cortinarius cf. sertipes partial 18S rRNA gene, ITS1, 5.8S rRNA gene, ITS2 and partial 25S rRNA gene, specimen voucher MC01-514</v>
      </c>
      <c r="D144">
        <v>3</v>
      </c>
      <c r="E144" t="s">
        <v>1936</v>
      </c>
      <c r="F144" t="str">
        <f t="shared" si="6"/>
        <v>AJ889969.1</v>
      </c>
      <c r="G144" s="7">
        <f t="shared" si="7"/>
        <v>89.357798165137609</v>
      </c>
      <c r="H144">
        <v>487</v>
      </c>
      <c r="I144">
        <v>545</v>
      </c>
      <c r="J144" s="8">
        <v>1E-100</v>
      </c>
      <c r="K144" s="8"/>
    </row>
    <row r="145" spans="1:11">
      <c r="A145" t="s">
        <v>2574</v>
      </c>
      <c r="B145" t="s">
        <v>2733</v>
      </c>
      <c r="C145" t="str">
        <f t="shared" si="8"/>
        <v>Uncultured ectomycorrhiza (Basidiomycota) 18S ribosomal RNA gene, partial sequence; internal transcribed spacer 1, 5.8S ribosomal RNA gene, and internal transcribed spacer 2, complete sequence; and 28S ribosomal RNA gene, partial sequence</v>
      </c>
      <c r="D145">
        <v>3</v>
      </c>
      <c r="E145" t="s">
        <v>1705</v>
      </c>
      <c r="F145" t="str">
        <f t="shared" si="6"/>
        <v>AY641470.1</v>
      </c>
      <c r="G145" s="7">
        <f t="shared" si="7"/>
        <v>92.295345104333876</v>
      </c>
      <c r="H145">
        <v>575</v>
      </c>
      <c r="I145">
        <v>623</v>
      </c>
      <c r="J145" s="8">
        <v>1E-100</v>
      </c>
      <c r="K145" s="8"/>
    </row>
    <row r="146" spans="1:11">
      <c r="A146" t="s">
        <v>2575</v>
      </c>
      <c r="B146" t="s">
        <v>2834</v>
      </c>
      <c r="C146" t="str">
        <f t="shared" si="8"/>
        <v>Tricholoma aurantium isolate HDT54945 internal transcribed spacer 1, partial sequence; 5.8S ribosomal RNA gene, complete sequence; and internal transcribed spacer 2, partial sequence</v>
      </c>
      <c r="D146">
        <v>3</v>
      </c>
      <c r="E146" t="s">
        <v>1705</v>
      </c>
      <c r="F146" t="str">
        <f t="shared" si="6"/>
        <v>AF377233.1</v>
      </c>
      <c r="G146" s="7">
        <f t="shared" si="7"/>
        <v>96.036036036036037</v>
      </c>
      <c r="H146">
        <v>533</v>
      </c>
      <c r="I146">
        <v>555</v>
      </c>
      <c r="J146" s="8">
        <v>1E-100</v>
      </c>
      <c r="K146" s="8"/>
    </row>
    <row r="147" spans="1:11">
      <c r="A147" t="s">
        <v>2576</v>
      </c>
      <c r="B147" t="s">
        <v>2805</v>
      </c>
      <c r="C147" t="str">
        <f t="shared" si="8"/>
        <v>Tricholoma imbricatum trh912 18S ribosomal RNA gene, partial sequence; internal transcribed spacer 1 and 5.8S ribosomal RNA gene, complete sequence; and internal transcribed spacer 2, partial sequence</v>
      </c>
      <c r="D147">
        <v>3</v>
      </c>
      <c r="E147" t="s">
        <v>1705</v>
      </c>
      <c r="F147" t="str">
        <f t="shared" si="6"/>
        <v>AF462637.1</v>
      </c>
      <c r="G147" s="7">
        <f t="shared" si="7"/>
        <v>97.338403041825089</v>
      </c>
      <c r="H147">
        <v>512</v>
      </c>
      <c r="I147">
        <v>526</v>
      </c>
      <c r="J147" s="8">
        <v>1E-100</v>
      </c>
      <c r="K147" s="8"/>
    </row>
    <row r="148" spans="1:11">
      <c r="A148" t="s">
        <v>2577</v>
      </c>
      <c r="B148" s="3" t="s">
        <v>2942</v>
      </c>
      <c r="C148" t="str">
        <f t="shared" si="8"/>
        <v>Collybia cirrhata strain Tennessee 7300 18S ribosomal RNA gene, partial sequence; internal transcribed spacer 1, 5.8S ribosomal RNA gene and internal transcribed spacer 2, complete sequence; and large subunit ribosomal RNA gene, partial sequence</v>
      </c>
      <c r="D148">
        <v>3</v>
      </c>
      <c r="E148" t="s">
        <v>1705</v>
      </c>
      <c r="F148" t="str">
        <f t="shared" si="6"/>
        <v>AF274380.1</v>
      </c>
      <c r="G148" s="7">
        <f t="shared" si="7"/>
        <v>96.411092985318106</v>
      </c>
      <c r="H148">
        <v>591</v>
      </c>
      <c r="I148">
        <v>613</v>
      </c>
      <c r="J148" s="8">
        <v>1E-100</v>
      </c>
      <c r="K148" s="8"/>
    </row>
    <row r="149" spans="1:11">
      <c r="A149" t="s">
        <v>2578</v>
      </c>
      <c r="B149" s="3" t="s">
        <v>2696</v>
      </c>
      <c r="C149" t="str">
        <f t="shared" si="8"/>
        <v>Uncultured ectomycorrhiza (Lactarius) clone SWUBC792 18S ribosomal RNA gene, partial sequence; internal transcribed spacer 1, 5.8S ribosomal RNA gene, and internal transcribed spacer 2, complete sequence; and 28S ribosomal RNA gene, partial sequence</v>
      </c>
      <c r="D149">
        <v>3</v>
      </c>
      <c r="E149" t="s">
        <v>1705</v>
      </c>
      <c r="F149" t="str">
        <f t="shared" si="6"/>
        <v>DQ474567.1</v>
      </c>
      <c r="G149" s="7">
        <f t="shared" si="7"/>
        <v>97.447447447447445</v>
      </c>
      <c r="H149">
        <v>649</v>
      </c>
      <c r="I149">
        <v>666</v>
      </c>
      <c r="J149" s="8">
        <v>1E-100</v>
      </c>
      <c r="K149" s="8"/>
    </row>
    <row r="150" spans="1:11">
      <c r="A150" t="s">
        <v>2579</v>
      </c>
      <c r="B150" t="s">
        <v>2299</v>
      </c>
      <c r="C150" t="str">
        <f t="shared" si="8"/>
        <v>Uncultured basidiomycete isolate dfmo0725_083 18S ribosomal RNA gene, partial sequence; internal transcribed spacer 1, 5.8S ribosomal RNA gene, and internal transcribed spacer 2, complete sequence; and 28S ribosomal RNA gene, partial sequence</v>
      </c>
      <c r="D150">
        <v>3</v>
      </c>
      <c r="E150" t="s">
        <v>1705</v>
      </c>
      <c r="F150" t="str">
        <f t="shared" si="6"/>
        <v>AY969883.1</v>
      </c>
      <c r="G150" s="7">
        <f t="shared" si="7"/>
        <v>98.139534883720927</v>
      </c>
      <c r="H150">
        <v>633</v>
      </c>
      <c r="I150">
        <v>645</v>
      </c>
      <c r="J150" s="8">
        <v>1E-100</v>
      </c>
      <c r="K150" s="8"/>
    </row>
    <row r="151" spans="1:11">
      <c r="A151" t="s">
        <v>2580</v>
      </c>
      <c r="B151" t="s">
        <v>2858</v>
      </c>
      <c r="C151" t="str">
        <f t="shared" si="8"/>
        <v>Tricholoma luteomaculosum trh1187 18S ribosomal RNA gene, partial sequence; internal transcribed spacer 1, 5.8S ribosomal RNA gene and internal transcribed spacer 2, complete sequence; and 28S ribosomal RNA gene, partial sequence</v>
      </c>
      <c r="D151">
        <v>3</v>
      </c>
      <c r="E151" t="s">
        <v>1705</v>
      </c>
      <c r="F151" t="str">
        <f t="shared" si="6"/>
        <v>AF458448.1</v>
      </c>
      <c r="G151" s="7">
        <f t="shared" si="7"/>
        <v>95.969773299748113</v>
      </c>
      <c r="H151">
        <v>381</v>
      </c>
      <c r="I151">
        <v>397</v>
      </c>
      <c r="J151" s="8">
        <v>1E-100</v>
      </c>
      <c r="K151" s="8"/>
    </row>
    <row r="152" spans="1:11">
      <c r="A152" t="s">
        <v>2581</v>
      </c>
      <c r="B152" t="s">
        <v>2537</v>
      </c>
      <c r="C152" t="str">
        <f t="shared" si="8"/>
        <v>Cortinarius delibutus nuclear ribosomal RNA internal transcribed spacers, ITS1 and ITS2 and partial 18S, 5.8S and 28S partial ribosomal RNA genes</v>
      </c>
      <c r="D152">
        <v>3</v>
      </c>
      <c r="E152" t="s">
        <v>1705</v>
      </c>
      <c r="F152" t="str">
        <f t="shared" si="6"/>
        <v>U56025.1</v>
      </c>
      <c r="G152" s="7">
        <f t="shared" si="7"/>
        <v>99.411764705882348</v>
      </c>
      <c r="H152">
        <v>169</v>
      </c>
      <c r="I152">
        <v>170</v>
      </c>
      <c r="J152" s="8">
        <v>9.9999999999999998E-86</v>
      </c>
      <c r="K152" s="8"/>
    </row>
    <row r="153" spans="1:11">
      <c r="A153" t="s">
        <v>2582</v>
      </c>
      <c r="B153" s="3" t="s">
        <v>2698</v>
      </c>
      <c r="C153" t="str">
        <f t="shared" si="8"/>
        <v>Uncultured ectomycorrhiza (Lactarius) clone SWUBC319 18S ribosomal RNA gene, partial sequence; internal transcribed spacer 1, 5.8S ribosomal RNA gene, and internal transcribed spacer 2, complete sequence; and 28S ribosomal RNA gene, partial sequence</v>
      </c>
      <c r="D153">
        <v>3</v>
      </c>
      <c r="E153" t="s">
        <v>1705</v>
      </c>
      <c r="F153" t="str">
        <f t="shared" si="6"/>
        <v>DQ474563.1</v>
      </c>
      <c r="G153" s="7">
        <f t="shared" si="7"/>
        <v>97.744360902255636</v>
      </c>
      <c r="H153">
        <v>650</v>
      </c>
      <c r="I153">
        <v>665</v>
      </c>
      <c r="J153" s="8">
        <v>1E-100</v>
      </c>
      <c r="K153" s="8"/>
    </row>
    <row r="154" spans="1:11">
      <c r="A154" t="s">
        <v>2583</v>
      </c>
      <c r="B154" t="s">
        <v>2914</v>
      </c>
      <c r="C154" t="str">
        <f t="shared" si="8"/>
        <v>Laccaria bicolor isolate OUC97014 18S ribosomal RNA gene, partial sequence; internal transcribed spacer 1, 5.8S ribosomal RNA gene, and internal transcribed spacer 2, complete sequence; and 28S ribosomal RNA gene, partial sequence</v>
      </c>
      <c r="D154">
        <v>3</v>
      </c>
      <c r="E154" t="s">
        <v>1705</v>
      </c>
      <c r="F154" t="str">
        <f t="shared" si="6"/>
        <v>DQ367906.1</v>
      </c>
      <c r="G154" s="7">
        <f t="shared" si="7"/>
        <v>99.476439790575924</v>
      </c>
      <c r="H154">
        <v>570</v>
      </c>
      <c r="I154">
        <v>573</v>
      </c>
      <c r="J154" s="8">
        <v>1E-100</v>
      </c>
      <c r="K154" s="8"/>
    </row>
    <row r="155" spans="1:11">
      <c r="A155" t="s">
        <v>2584</v>
      </c>
      <c r="B155" t="s">
        <v>2505</v>
      </c>
      <c r="C155" t="str">
        <f t="shared" si="8"/>
        <v>Cortinarius brunneus ectomycorrhiza V30 18S ribosomal RNA gene, partial sequence; internal transcribed spacer 1, 5.8S ribosomal RNA gene and internal transcribed spacer 2, complete sequence; and 28S ribosomal RNA gene, partial sequence</v>
      </c>
      <c r="D155">
        <v>3</v>
      </c>
      <c r="E155" t="s">
        <v>1705</v>
      </c>
      <c r="F155" t="str">
        <f t="shared" si="6"/>
        <v>AF430292.1</v>
      </c>
      <c r="G155" s="7">
        <f t="shared" si="7"/>
        <v>97.568389057750764</v>
      </c>
      <c r="H155">
        <v>321</v>
      </c>
      <c r="I155">
        <v>329</v>
      </c>
      <c r="J155" s="8">
        <v>1E-100</v>
      </c>
      <c r="K155" s="8"/>
    </row>
    <row r="156" spans="1:11">
      <c r="A156" t="s">
        <v>2585</v>
      </c>
      <c r="B156" s="3" t="s">
        <v>2190</v>
      </c>
      <c r="C156" t="str">
        <f t="shared" si="8"/>
        <v>Cortinarius laniger specimen-voucher IB 19990511 18S ribosomal RNA gene, partial sequence; internal transcribed spacer 1, 5.8S ribosomal RNA gene, and internal transcribed spacer 2, complete sequence; and 28S ribosomal RNA gene, partial sequence</v>
      </c>
      <c r="D156">
        <v>3</v>
      </c>
      <c r="E156" t="s">
        <v>1705</v>
      </c>
      <c r="F156" t="str">
        <f t="shared" si="6"/>
        <v>AF325592.1</v>
      </c>
      <c r="G156" s="7">
        <f t="shared" si="7"/>
        <v>99.61904761904762</v>
      </c>
      <c r="H156">
        <v>523</v>
      </c>
      <c r="I156">
        <v>525</v>
      </c>
      <c r="J156" s="8">
        <v>1E-100</v>
      </c>
      <c r="K156" s="8"/>
    </row>
    <row r="157" spans="1:11">
      <c r="A157" t="s">
        <v>2586</v>
      </c>
      <c r="B157" t="s">
        <v>2308</v>
      </c>
      <c r="C157" t="str">
        <f t="shared" si="8"/>
        <v>Lactarius uvidus partial 18S rRNA gene, ITS1, 5.8S rRNA gene, ITS2 and partial 28S rRNA gene, strain I50</v>
      </c>
      <c r="D157">
        <v>3</v>
      </c>
      <c r="E157" t="s">
        <v>1936</v>
      </c>
      <c r="F157" t="str">
        <f t="shared" si="6"/>
        <v>AJ534936.1</v>
      </c>
      <c r="G157" s="7">
        <f t="shared" si="7"/>
        <v>96.087636932707355</v>
      </c>
      <c r="H157">
        <v>614</v>
      </c>
      <c r="I157">
        <v>639</v>
      </c>
      <c r="J157" s="8">
        <v>1E-100</v>
      </c>
      <c r="K157" s="8"/>
    </row>
    <row r="158" spans="1:11">
      <c r="A158" t="s">
        <v>2587</v>
      </c>
      <c r="B158" t="s">
        <v>2914</v>
      </c>
      <c r="C158" t="str">
        <f t="shared" si="8"/>
        <v>Laccaria bicolor isolate OUC97014 18S ribosomal RNA gene, partial sequence; internal transcribed spacer 1, 5.8S ribosomal RNA gene, and internal transcribed spacer 2, complete sequence; and 28S ribosomal RNA gene, partial sequence</v>
      </c>
      <c r="D158">
        <v>3</v>
      </c>
      <c r="E158" t="s">
        <v>1705</v>
      </c>
      <c r="F158" t="str">
        <f t="shared" si="6"/>
        <v>DQ367906.1</v>
      </c>
      <c r="G158" s="7">
        <f t="shared" si="7"/>
        <v>99.651567944250871</v>
      </c>
      <c r="H158">
        <v>572</v>
      </c>
      <c r="I158">
        <v>574</v>
      </c>
      <c r="J158" s="8">
        <v>1E-100</v>
      </c>
      <c r="K158" s="8"/>
    </row>
    <row r="159" spans="1:11">
      <c r="A159" t="s">
        <v>2588</v>
      </c>
      <c r="B159" t="s">
        <v>2894</v>
      </c>
      <c r="C159" t="str">
        <f t="shared" si="8"/>
        <v>Coprinus cordisporus L Ulje1058 18S ribosomal RNA gene, partial sequence; internal transcribed spacer 1 and 5.8S ribosomal RNA gene, complete sequence; and internal transcribed spacer 2, partial sequence</v>
      </c>
      <c r="D159">
        <v>3</v>
      </c>
      <c r="E159" t="s">
        <v>1705</v>
      </c>
      <c r="F159" t="str">
        <f t="shared" si="6"/>
        <v>AY461840.1</v>
      </c>
      <c r="G159" s="7">
        <f t="shared" si="7"/>
        <v>98.086124401913878</v>
      </c>
      <c r="H159">
        <v>205</v>
      </c>
      <c r="I159">
        <v>209</v>
      </c>
      <c r="J159" s="8">
        <v>9.9999999999999994E-99</v>
      </c>
      <c r="K159" s="8"/>
    </row>
    <row r="160" spans="1:11">
      <c r="A160" t="s">
        <v>2589</v>
      </c>
      <c r="B160" t="s">
        <v>2170</v>
      </c>
      <c r="C160" t="str">
        <f t="shared" si="8"/>
        <v>Ectomycorrhizal root tip (Cortinarius) 277_Ny1.O-37.5 internal transcribed spacer 1, partial sequence; 5.8S ribosomal RNA gene and internal transcribed spacer 2, complete sequence; and 28S ribosomal RNA gene, partial sequence</v>
      </c>
      <c r="D160">
        <v>3</v>
      </c>
      <c r="E160" t="s">
        <v>1705</v>
      </c>
      <c r="F160" t="str">
        <f t="shared" si="6"/>
        <v>AF476972.1</v>
      </c>
      <c r="G160" s="7">
        <f t="shared" si="7"/>
        <v>90.221402214022135</v>
      </c>
      <c r="H160">
        <v>489</v>
      </c>
      <c r="I160">
        <v>542</v>
      </c>
      <c r="J160" s="8">
        <v>1E-100</v>
      </c>
      <c r="K160" s="8"/>
    </row>
    <row r="161" spans="1:12">
      <c r="A161" t="s">
        <v>2590</v>
      </c>
      <c r="B161" t="s">
        <v>2904</v>
      </c>
      <c r="C161" t="str">
        <f t="shared" si="8"/>
        <v>Hebeloma sp. GLM 42698 18S ribosomal RNA gene, partial sequence; internal transcribed spacer 1, 5.8S ribosomal RNA gene, and internal transcribed spacer 2, complete sequence; and 28S ribosomal RNA gene, partial sequence</v>
      </c>
      <c r="D161">
        <v>3</v>
      </c>
      <c r="E161" t="s">
        <v>1705</v>
      </c>
      <c r="F161" t="str">
        <f t="shared" si="6"/>
        <v>AY320382.1</v>
      </c>
      <c r="G161" s="7">
        <f t="shared" si="7"/>
        <v>99.194847020933977</v>
      </c>
      <c r="H161">
        <v>616</v>
      </c>
      <c r="I161">
        <v>621</v>
      </c>
      <c r="J161" s="8">
        <v>1E-100</v>
      </c>
      <c r="K161" s="11" t="s">
        <v>2956</v>
      </c>
      <c r="L161" s="9" t="s">
        <v>2945</v>
      </c>
    </row>
    <row r="162" spans="1:12">
      <c r="A162" t="s">
        <v>2591</v>
      </c>
      <c r="B162" t="s">
        <v>2527</v>
      </c>
      <c r="C162" t="str">
        <f t="shared" si="8"/>
        <v>Cortinarius armeniacus partial 18S rRNA gene, 5.8S rRNA gene and partial 28S rRNA gene and internal transcribed spacers 1 and 2 (ITS1, ITS2)</v>
      </c>
      <c r="D162">
        <v>3</v>
      </c>
      <c r="E162" t="s">
        <v>1936</v>
      </c>
      <c r="F162" t="str">
        <f t="shared" si="6"/>
        <v>AJ236074.1</v>
      </c>
      <c r="G162" s="7">
        <f t="shared" si="7"/>
        <v>100</v>
      </c>
      <c r="H162">
        <v>60</v>
      </c>
      <c r="I162">
        <v>60</v>
      </c>
      <c r="J162" s="8">
        <v>9.9999999999999992E-26</v>
      </c>
      <c r="K162" s="8"/>
    </row>
    <row r="163" spans="1:12">
      <c r="A163" t="s">
        <v>2592</v>
      </c>
      <c r="B163" t="s">
        <v>2883</v>
      </c>
      <c r="C163" t="str">
        <f t="shared" si="8"/>
        <v>Cortinarius vacciniophilus voucher O-125949 18S ribosomal RNA gene, partial sequence; internal transcribed spacer 1, 5.8S ribosomal RNA gene, and internal transcribed spacer 2, complete sequence; and 28S ribosomal RNA gene, partial sequence</v>
      </c>
      <c r="D163">
        <v>3</v>
      </c>
      <c r="E163" t="s">
        <v>1705</v>
      </c>
      <c r="F163" t="str">
        <f t="shared" si="6"/>
        <v>AY669518.1</v>
      </c>
      <c r="G163" s="7">
        <f t="shared" si="7"/>
        <v>95.80952380952381</v>
      </c>
      <c r="H163">
        <v>503</v>
      </c>
      <c r="I163">
        <v>525</v>
      </c>
      <c r="J163" s="8">
        <v>1E-100</v>
      </c>
      <c r="K163" s="8"/>
    </row>
    <row r="164" spans="1:12">
      <c r="A164" t="s">
        <v>2593</v>
      </c>
      <c r="B164" t="s">
        <v>2805</v>
      </c>
      <c r="C164" t="str">
        <f t="shared" si="8"/>
        <v>Tricholoma imbricatum trh912 18S ribosomal RNA gene, partial sequence; internal transcribed spacer 1 and 5.8S ribosomal RNA gene, complete sequence; and internal transcribed spacer 2, partial sequence</v>
      </c>
      <c r="D164">
        <v>3</v>
      </c>
      <c r="E164" t="s">
        <v>1705</v>
      </c>
      <c r="F164" t="str">
        <f t="shared" si="6"/>
        <v>AF462637.1</v>
      </c>
      <c r="G164" s="7">
        <f t="shared" si="7"/>
        <v>97.528517110266151</v>
      </c>
      <c r="H164">
        <v>513</v>
      </c>
      <c r="I164">
        <v>526</v>
      </c>
      <c r="J164" s="8">
        <v>1E-100</v>
      </c>
      <c r="K164" s="8"/>
    </row>
    <row r="165" spans="1:12">
      <c r="A165" t="s">
        <v>2594</v>
      </c>
      <c r="B165" s="3" t="s">
        <v>2157</v>
      </c>
      <c r="C165" t="str">
        <f t="shared" si="8"/>
        <v>Uncultured ectomycorrhiza (Cortinarius) clone SWUBC978 18S ribosomal RNA gene, partial sequence; internal transcribed spacer 1, 5.8S ribosomal RNA gene, and internal transcribed spacer 2, complete sequence; and 28S ribosomal RNA gene, partial sequence</v>
      </c>
      <c r="D165">
        <v>3</v>
      </c>
      <c r="E165" t="s">
        <v>1705</v>
      </c>
      <c r="F165" t="str">
        <f t="shared" si="6"/>
        <v>DQ481717.1</v>
      </c>
      <c r="G165" s="7">
        <f t="shared" si="7"/>
        <v>98.473282442748086</v>
      </c>
      <c r="H165">
        <v>516</v>
      </c>
      <c r="I165">
        <v>524</v>
      </c>
      <c r="J165" s="8">
        <v>1E-100</v>
      </c>
      <c r="K165" s="8"/>
    </row>
    <row r="166" spans="1:12">
      <c r="A166" t="s">
        <v>2595</v>
      </c>
      <c r="B166" t="s">
        <v>2750</v>
      </c>
      <c r="C166" t="str">
        <f t="shared" si="8"/>
        <v>Uncultured mycorrhizal fungus RUSSUL04 18S ribosomal RNA gene, partial sequence; internal transcribed spacer 1, 5.8S ribosomal RNA gene, and internal transcribed spacer 2, complete sequence; and 28S ribosomal RNA gene, partial sequence</v>
      </c>
      <c r="D166">
        <v>3</v>
      </c>
      <c r="E166" t="s">
        <v>1705</v>
      </c>
      <c r="F166" t="str">
        <f t="shared" si="6"/>
        <v>AY656944.1</v>
      </c>
      <c r="G166" s="7">
        <f t="shared" si="7"/>
        <v>98.165137614678898</v>
      </c>
      <c r="H166">
        <v>321</v>
      </c>
      <c r="I166">
        <v>327</v>
      </c>
      <c r="J166" s="8">
        <v>1E-100</v>
      </c>
      <c r="K166" s="8"/>
    </row>
    <row r="167" spans="1:12">
      <c r="A167" t="s">
        <v>2541</v>
      </c>
      <c r="B167" t="s">
        <v>1904</v>
      </c>
      <c r="C167" t="str">
        <f t="shared" si="8"/>
        <v>Hydnellum cyanopodium internal transcribed spacer 1, partial sequence; 5.8S ribosomal RNA gene, complete sequence; and internal transcribed spacer 2, partial sequence</v>
      </c>
      <c r="D167">
        <v>4</v>
      </c>
      <c r="E167" t="s">
        <v>1705</v>
      </c>
      <c r="F167" t="str">
        <f t="shared" si="6"/>
        <v>AY569027.1</v>
      </c>
      <c r="G167" s="7">
        <f t="shared" si="7"/>
        <v>99.45054945054946</v>
      </c>
      <c r="H167">
        <v>181</v>
      </c>
      <c r="I167">
        <v>182</v>
      </c>
      <c r="J167" s="8">
        <v>9.9999999999999996E-95</v>
      </c>
      <c r="K167" s="8"/>
    </row>
    <row r="168" spans="1:12">
      <c r="A168" t="s">
        <v>2542</v>
      </c>
      <c r="B168" t="s">
        <v>2279</v>
      </c>
      <c r="C168" t="str">
        <f t="shared" si="8"/>
        <v>Polyporus varius CulTENN10807 18S ribosomal RNA gene, partial sequence; internal transcribed spacer 1, 5.8S ribosomal RNA gene and internal transcribed spacer 2, complete sequence; and 28S ribosomal RNA gene, partial sequence</v>
      </c>
      <c r="D168">
        <v>4</v>
      </c>
      <c r="E168" t="s">
        <v>1705</v>
      </c>
      <c r="F168" t="str">
        <f t="shared" si="6"/>
        <v>AF516576.1</v>
      </c>
      <c r="G168" s="7">
        <f t="shared" si="7"/>
        <v>98.850574712643677</v>
      </c>
      <c r="H168">
        <v>258</v>
      </c>
      <c r="I168">
        <v>261</v>
      </c>
      <c r="J168" s="8">
        <v>1E-100</v>
      </c>
      <c r="K168" s="8"/>
    </row>
    <row r="169" spans="1:12">
      <c r="A169" t="s">
        <v>2543</v>
      </c>
      <c r="B169" t="s">
        <v>2144</v>
      </c>
      <c r="C169" t="str">
        <f t="shared" si="8"/>
        <v>Lyophyllum decastes strain JM87/16(T1) internal transcribed spacer 1, partial sequence, 5.8S ribosomal RNA gene, complete sequence and internal transcribed spacer 2, partial sequence</v>
      </c>
      <c r="D169">
        <v>4</v>
      </c>
      <c r="E169" t="s">
        <v>1705</v>
      </c>
      <c r="F169" t="str">
        <f t="shared" si="6"/>
        <v>AF357059.2</v>
      </c>
      <c r="G169" s="7">
        <f t="shared" si="7"/>
        <v>94.890510948905103</v>
      </c>
      <c r="H169">
        <v>520</v>
      </c>
      <c r="I169">
        <v>548</v>
      </c>
      <c r="J169" s="8">
        <v>1E-100</v>
      </c>
      <c r="K169" s="8"/>
    </row>
    <row r="170" spans="1:12">
      <c r="A170" t="s">
        <v>2544</v>
      </c>
      <c r="B170" s="3" t="s">
        <v>1957</v>
      </c>
      <c r="C170" t="str">
        <f t="shared" si="8"/>
        <v>Sarcodon imbricatus UPS F-10711 16S small subunit ribosomal RNA gene, partial sequence, internal transcribed spacers 1 and 2, complete sequence, 5.8S ribosomal RNA gene, complete sequence; and 28S large subunit ribosomal RNA gene, partial sequence</v>
      </c>
      <c r="D170">
        <v>4</v>
      </c>
      <c r="E170" t="s">
        <v>1705</v>
      </c>
      <c r="F170" t="str">
        <f t="shared" si="6"/>
        <v>AF103886.1</v>
      </c>
      <c r="G170" s="7">
        <f t="shared" si="7"/>
        <v>98.813056379821958</v>
      </c>
      <c r="H170">
        <v>666</v>
      </c>
      <c r="I170">
        <v>674</v>
      </c>
      <c r="J170" s="8">
        <v>1E-100</v>
      </c>
      <c r="K170" s="8"/>
    </row>
    <row r="171" spans="1:12">
      <c r="A171" t="s">
        <v>2545</v>
      </c>
      <c r="B171" t="s">
        <v>2290</v>
      </c>
      <c r="C171" t="str">
        <f t="shared" si="8"/>
        <v>Tomentellopsis submollis 18S ribosomal RNA gene, partial sequence; internal transcribed spacer 1, 5.8S ribosomal RNA gene, and internal transcribed spacer 2, complete sequence; and 28S ribosomal RNA gene, partial sequence</v>
      </c>
      <c r="D171">
        <v>4</v>
      </c>
      <c r="E171" t="s">
        <v>1705</v>
      </c>
      <c r="F171" t="str">
        <f t="shared" si="6"/>
        <v>AY641459.1</v>
      </c>
      <c r="G171" s="7">
        <f t="shared" si="7"/>
        <v>99.441340782122893</v>
      </c>
      <c r="H171">
        <v>178</v>
      </c>
      <c r="I171">
        <v>179</v>
      </c>
      <c r="J171" s="8">
        <v>9.9999999999999999E-93</v>
      </c>
      <c r="K171" s="8"/>
    </row>
    <row r="172" spans="1:12">
      <c r="A172" t="s">
        <v>2546</v>
      </c>
      <c r="B172" t="s">
        <v>1941</v>
      </c>
      <c r="C172" t="str">
        <f t="shared" si="8"/>
        <v>Uncultured fungus isolate RFLP-107 18S ribosomal RNA gene, partial sequence; internal transcribed spacer 1, 5.8S ribosomal RNA gene, and internal transcribed spacer 2, complete sequence; and 28S ribosomal RNA gene, partial sequence</v>
      </c>
      <c r="D172">
        <v>4</v>
      </c>
      <c r="E172" t="s">
        <v>1705</v>
      </c>
      <c r="F172" t="str">
        <f t="shared" si="6"/>
        <v>DQ309117.1</v>
      </c>
      <c r="G172" s="7">
        <f t="shared" si="7"/>
        <v>98.492462311557787</v>
      </c>
      <c r="H172">
        <v>196</v>
      </c>
      <c r="I172">
        <v>199</v>
      </c>
      <c r="J172" s="8">
        <v>9.9999999999999991E-98</v>
      </c>
      <c r="K172" s="8"/>
    </row>
    <row r="173" spans="1:12">
      <c r="A173" t="s">
        <v>2547</v>
      </c>
      <c r="B173" t="s">
        <v>2300</v>
      </c>
      <c r="C173" t="str">
        <f t="shared" si="8"/>
        <v>Lactarius deliciosus 18S ribosomal RNA gene, partial sequence; internal transcribed spacer 1, 5.8S ribosomal RNA gene and internal transcribed spacer 2, complete sequence; and 28S ribosomal RNA gene, partial sequence</v>
      </c>
      <c r="D173">
        <v>4</v>
      </c>
      <c r="E173" t="s">
        <v>1705</v>
      </c>
      <c r="F173" t="str">
        <f t="shared" si="6"/>
        <v>AF093456.1</v>
      </c>
      <c r="G173" s="7">
        <f t="shared" si="7"/>
        <v>98.487394957983199</v>
      </c>
      <c r="H173">
        <v>586</v>
      </c>
      <c r="I173">
        <v>595</v>
      </c>
      <c r="J173" s="8">
        <v>1E-100</v>
      </c>
      <c r="K173" s="8"/>
    </row>
    <row r="174" spans="1:12">
      <c r="A174" t="s">
        <v>2548</v>
      </c>
      <c r="B174" s="3" t="s">
        <v>2718</v>
      </c>
      <c r="C174" t="str">
        <f t="shared" si="8"/>
        <v>Uncultured ectomycorrhiza (Lactarius) clone SWUBC316 18S ribosomal RNA gene, partial sequence; internal transcribed spacer 1, 5.8S ribosomal RNA gene, and internal transcribed spacer 2, complete sequence; and 28S ribosomal RNA gene, partial sequence</v>
      </c>
      <c r="D174">
        <v>4</v>
      </c>
      <c r="E174" t="s">
        <v>1705</v>
      </c>
      <c r="F174" t="str">
        <f t="shared" si="6"/>
        <v>DQ474610.1</v>
      </c>
      <c r="G174" s="7">
        <f t="shared" si="7"/>
        <v>95.683453237410077</v>
      </c>
      <c r="H174">
        <v>133</v>
      </c>
      <c r="I174">
        <v>139</v>
      </c>
      <c r="J174" s="8">
        <v>9.9999999999999989E-55</v>
      </c>
      <c r="K174" s="8"/>
    </row>
    <row r="175" spans="1:12">
      <c r="A175" t="s">
        <v>2549</v>
      </c>
      <c r="B175" s="3" t="s">
        <v>2699</v>
      </c>
      <c r="C175" t="str">
        <f t="shared" si="8"/>
        <v>Uncultured ectomycorrhiza (Lactarius) clone SWUBC366 18S ribosomal RNA gene, partial sequence; internal transcribed spacer 1, 5.8S ribosomal RNA gene, and internal transcribed spacer 2, complete sequence; and 28S ribosomal RNA gene, partial sequence</v>
      </c>
      <c r="D175">
        <v>4</v>
      </c>
      <c r="E175" t="s">
        <v>1705</v>
      </c>
      <c r="F175" t="str">
        <f t="shared" si="6"/>
        <v>DQ474555.1</v>
      </c>
      <c r="G175" s="7">
        <f t="shared" si="7"/>
        <v>97.761194029850756</v>
      </c>
      <c r="H175">
        <v>655</v>
      </c>
      <c r="I175">
        <v>670</v>
      </c>
      <c r="J175" s="8">
        <v>1E-100</v>
      </c>
      <c r="K175" s="8"/>
    </row>
    <row r="176" spans="1:12">
      <c r="A176" t="s">
        <v>2550</v>
      </c>
      <c r="B176" t="s">
        <v>2182</v>
      </c>
      <c r="C176" t="str">
        <f t="shared" si="8"/>
        <v>Ectomycorrhizal root tip (Cortinarius) 183_Ny3.B1-24.1 internal transcribed spacer 1, partial sequence; 5.8S ribosomal RNA gene, complete sequence; internal transcribed spacer 2, complete sequence; and 28S ribosomal RNA gene, partial sequence</v>
      </c>
      <c r="D176">
        <v>4</v>
      </c>
      <c r="E176" t="s">
        <v>1705</v>
      </c>
      <c r="F176" t="str">
        <f t="shared" si="6"/>
        <v>AF481375.1</v>
      </c>
      <c r="G176" s="7">
        <f t="shared" si="7"/>
        <v>95.411089866156786</v>
      </c>
      <c r="H176">
        <v>499</v>
      </c>
      <c r="I176">
        <v>523</v>
      </c>
      <c r="J176" s="8">
        <v>1E-100</v>
      </c>
      <c r="K176" s="8"/>
    </row>
    <row r="177" spans="1:11">
      <c r="A177" t="s">
        <v>2551</v>
      </c>
      <c r="B177" s="3" t="s">
        <v>2698</v>
      </c>
      <c r="C177" t="str">
        <f t="shared" si="8"/>
        <v>Uncultured ectomycorrhiza (Lactarius) clone SWUBC319 18S ribosomal RNA gene, partial sequence; internal transcribed spacer 1, 5.8S ribosomal RNA gene, and internal transcribed spacer 2, complete sequence; and 28S ribosomal RNA gene, partial sequence</v>
      </c>
      <c r="D177">
        <v>4</v>
      </c>
      <c r="E177" t="s">
        <v>1705</v>
      </c>
      <c r="F177" t="str">
        <f t="shared" si="6"/>
        <v>DQ474563.1</v>
      </c>
      <c r="G177" s="7">
        <f t="shared" si="7"/>
        <v>97.455089820359291</v>
      </c>
      <c r="H177">
        <v>651</v>
      </c>
      <c r="I177">
        <v>668</v>
      </c>
      <c r="J177" s="8">
        <v>1E-100</v>
      </c>
      <c r="K177" s="8"/>
    </row>
    <row r="178" spans="1:11">
      <c r="A178" t="s">
        <v>2552</v>
      </c>
      <c r="B178" s="3" t="s">
        <v>2698</v>
      </c>
      <c r="C178" t="str">
        <f t="shared" si="8"/>
        <v>Uncultured ectomycorrhiza (Lactarius) clone SWUBC319 18S ribosomal RNA gene, partial sequence; internal transcribed spacer 1, 5.8S ribosomal RNA gene, and internal transcribed spacer 2, complete sequence; and 28S ribosomal RNA gene, partial sequence</v>
      </c>
      <c r="D178">
        <v>4</v>
      </c>
      <c r="E178" t="s">
        <v>1705</v>
      </c>
      <c r="F178" t="str">
        <f t="shared" si="6"/>
        <v>DQ474563.1</v>
      </c>
      <c r="G178" s="7">
        <f t="shared" si="7"/>
        <v>97.455089820359291</v>
      </c>
      <c r="H178">
        <v>651</v>
      </c>
      <c r="I178">
        <v>668</v>
      </c>
      <c r="J178" s="8">
        <v>1E-100</v>
      </c>
      <c r="K178" s="8"/>
    </row>
    <row r="179" spans="1:11">
      <c r="A179" t="s">
        <v>2553</v>
      </c>
      <c r="B179" s="3" t="s">
        <v>2698</v>
      </c>
      <c r="C179" t="str">
        <f t="shared" si="8"/>
        <v>Uncultured ectomycorrhiza (Lactarius) clone SWUBC319 18S ribosomal RNA gene, partial sequence; internal transcribed spacer 1, 5.8S ribosomal RNA gene, and internal transcribed spacer 2, complete sequence; and 28S ribosomal RNA gene, partial sequence</v>
      </c>
      <c r="D179">
        <v>4</v>
      </c>
      <c r="E179" t="s">
        <v>1705</v>
      </c>
      <c r="F179" t="str">
        <f t="shared" si="6"/>
        <v>DQ474563.1</v>
      </c>
      <c r="G179" s="7">
        <f t="shared" si="7"/>
        <v>97.904191616766468</v>
      </c>
      <c r="H179">
        <v>654</v>
      </c>
      <c r="I179">
        <v>668</v>
      </c>
      <c r="J179" s="8">
        <v>1E-100</v>
      </c>
      <c r="K179" s="8"/>
    </row>
    <row r="180" spans="1:11">
      <c r="A180" t="s">
        <v>2554</v>
      </c>
      <c r="B180" s="3" t="s">
        <v>2518</v>
      </c>
      <c r="C180" t="str">
        <f t="shared" si="8"/>
        <v>Cortinarius neofurvolaesus voucher IK04-005 (H) 18S ribosomal RNA gene, partial sequence; internal transcribed spacer 1, 5.8S ribosomal RNA gene, and internal transcribed spacer 2, complete sequence; and 28S ribosomal RNA gene, partial sequence</v>
      </c>
      <c r="D180">
        <v>4</v>
      </c>
      <c r="E180" t="s">
        <v>1705</v>
      </c>
      <c r="F180" t="str">
        <f t="shared" si="6"/>
        <v>DQ140000.1</v>
      </c>
      <c r="G180" s="7">
        <f t="shared" si="7"/>
        <v>100</v>
      </c>
      <c r="H180">
        <v>101</v>
      </c>
      <c r="I180">
        <v>101</v>
      </c>
      <c r="J180" s="8">
        <v>1.0000000000000001E-49</v>
      </c>
      <c r="K180" s="8"/>
    </row>
    <row r="181" spans="1:11">
      <c r="A181" t="s">
        <v>2555</v>
      </c>
      <c r="B181" t="s">
        <v>2821</v>
      </c>
      <c r="C181" t="str">
        <f t="shared" si="8"/>
        <v>Tricholoma focale isolate OUC99147 18S ribosomal RNA gene, partial sequence; internal transcribed spacer 1, 5.8S ribosomal RNA gene, and internal transcribed spacer 2, complete sequence; and 28S ribosomal RNA gene, partial sequence</v>
      </c>
      <c r="D181">
        <v>4</v>
      </c>
      <c r="E181" t="s">
        <v>1705</v>
      </c>
      <c r="F181" t="str">
        <f t="shared" si="6"/>
        <v>DQ367920.1</v>
      </c>
      <c r="G181" s="7">
        <f t="shared" si="7"/>
        <v>97.949886104783602</v>
      </c>
      <c r="H181">
        <v>430</v>
      </c>
      <c r="I181">
        <v>439</v>
      </c>
      <c r="J181" s="8">
        <v>1E-100</v>
      </c>
      <c r="K181" s="8"/>
    </row>
    <row r="182" spans="1:11">
      <c r="A182" t="s">
        <v>2556</v>
      </c>
      <c r="B182" s="3" t="s">
        <v>2718</v>
      </c>
      <c r="C182" t="str">
        <f t="shared" si="8"/>
        <v>Uncultured ectomycorrhiza (Lactarius) clone SWUBC316 18S ribosomal RNA gene, partial sequence; internal transcribed spacer 1, 5.8S ribosomal RNA gene, and internal transcribed spacer 2, complete sequence; and 28S ribosomal RNA gene, partial sequence</v>
      </c>
      <c r="D182">
        <v>4</v>
      </c>
      <c r="E182" t="s">
        <v>1705</v>
      </c>
      <c r="F182" t="str">
        <f t="shared" si="6"/>
        <v>DQ474610.1</v>
      </c>
      <c r="G182" s="7">
        <f t="shared" si="7"/>
        <v>96.376811594202891</v>
      </c>
      <c r="H182">
        <v>133</v>
      </c>
      <c r="I182">
        <v>138</v>
      </c>
      <c r="J182" s="8">
        <v>1E-59</v>
      </c>
      <c r="K182" s="8"/>
    </row>
    <row r="183" spans="1:11">
      <c r="A183" t="s">
        <v>2557</v>
      </c>
      <c r="B183" t="s">
        <v>2836</v>
      </c>
      <c r="C183" t="str">
        <f t="shared" si="8"/>
        <v>Tricholoma ustale trh902 18S ribosomal RNA gene, partial sequence; internal transcribed spacer 1, 5.8S ribosomal RNA gene and internal transcribed spacer 2, complete sequence; and 28S ribosomal RNA gene, partial sequence</v>
      </c>
      <c r="D183">
        <v>4</v>
      </c>
      <c r="E183" t="s">
        <v>1705</v>
      </c>
      <c r="F183" t="str">
        <f t="shared" si="6"/>
        <v>AF458436.1</v>
      </c>
      <c r="G183" s="7">
        <f t="shared" si="7"/>
        <v>94.019933554817285</v>
      </c>
      <c r="H183">
        <v>566</v>
      </c>
      <c r="I183">
        <v>602</v>
      </c>
      <c r="J183" s="8">
        <v>1E-100</v>
      </c>
      <c r="K183" s="8"/>
    </row>
    <row r="184" spans="1:11">
      <c r="A184" t="s">
        <v>2558</v>
      </c>
      <c r="B184" t="s">
        <v>2844</v>
      </c>
      <c r="C184" t="str">
        <f t="shared" si="8"/>
        <v>Tricholoma focale trh597 18S ribosomal RNA gene, partial sequence; internal transcribed spacer 1, 5.8S ribosomal RNA gene and internal transcribed spacer 2, complete sequence; and 28S ribosomal RNA gene, partial sequence</v>
      </c>
      <c r="D184">
        <v>4</v>
      </c>
      <c r="E184" t="s">
        <v>1705</v>
      </c>
      <c r="F184" t="str">
        <f t="shared" si="6"/>
        <v>AF462639.1</v>
      </c>
      <c r="G184" s="7">
        <f t="shared" si="7"/>
        <v>98.256735340729008</v>
      </c>
      <c r="H184">
        <v>620</v>
      </c>
      <c r="I184">
        <v>631</v>
      </c>
      <c r="J184" s="8">
        <v>1E-100</v>
      </c>
      <c r="K184" s="8"/>
    </row>
    <row r="185" spans="1:11">
      <c r="A185" t="s">
        <v>2559</v>
      </c>
      <c r="B185" t="s">
        <v>1949</v>
      </c>
      <c r="C185" t="str">
        <f t="shared" si="8"/>
        <v>Boletopsis leucomelaena isolate AFTOL-ID 1527 internal transcribed spacer 1, partial sequence; 5.8S ribosomal RNA gene, complete sequence; and internal transcribed spacer 2, partial sequence</v>
      </c>
      <c r="D185">
        <v>4</v>
      </c>
      <c r="E185" t="s">
        <v>1705</v>
      </c>
      <c r="F185" t="str">
        <f t="shared" si="6"/>
        <v>DQ484064.1</v>
      </c>
      <c r="G185" s="7">
        <f t="shared" si="7"/>
        <v>100</v>
      </c>
      <c r="H185">
        <v>178</v>
      </c>
      <c r="I185">
        <v>178</v>
      </c>
      <c r="J185" s="8">
        <v>9.9999999999999996E-95</v>
      </c>
      <c r="K185" s="8"/>
    </row>
    <row r="186" spans="1:11">
      <c r="A186" t="s">
        <v>2560</v>
      </c>
      <c r="B186" t="s">
        <v>2821</v>
      </c>
      <c r="C186" t="str">
        <f t="shared" si="8"/>
        <v>Tricholoma focale isolate OUC99147 18S ribosomal RNA gene, partial sequence; internal transcribed spacer 1, 5.8S ribosomal RNA gene, and internal transcribed spacer 2, complete sequence; and 28S ribosomal RNA gene, partial sequence</v>
      </c>
      <c r="D186">
        <v>4</v>
      </c>
      <c r="E186" t="s">
        <v>1705</v>
      </c>
      <c r="F186" t="str">
        <f t="shared" si="6"/>
        <v>DQ367920.1</v>
      </c>
      <c r="G186" s="7">
        <f t="shared" si="7"/>
        <v>97.968397291196382</v>
      </c>
      <c r="H186">
        <v>434</v>
      </c>
      <c r="I186">
        <v>443</v>
      </c>
      <c r="J186" s="8">
        <v>1E-100</v>
      </c>
      <c r="K186" s="8"/>
    </row>
    <row r="187" spans="1:11">
      <c r="A187" t="s">
        <v>2561</v>
      </c>
      <c r="B187" t="s">
        <v>1924</v>
      </c>
      <c r="C187" t="str">
        <f t="shared" si="8"/>
        <v>Phellodon niger 18S ribosomal RNA gene, partial sequence; internal transcribed spacer 1, 5.8S ribosomal RNA gene, and internal transcribed spacer 2, complete sequence; and 28S ribosomal RNA gene, partial sequence</v>
      </c>
      <c r="D187">
        <v>4</v>
      </c>
      <c r="E187" t="s">
        <v>1705</v>
      </c>
      <c r="F187" t="str">
        <f t="shared" si="6"/>
        <v>DQ099899.1</v>
      </c>
      <c r="G187" s="7">
        <f t="shared" si="7"/>
        <v>99.456521739130437</v>
      </c>
      <c r="H187">
        <v>183</v>
      </c>
      <c r="I187">
        <v>184</v>
      </c>
      <c r="J187" s="8">
        <v>9.9999999999999999E-96</v>
      </c>
      <c r="K187" s="8"/>
    </row>
    <row r="188" spans="1:11">
      <c r="A188" t="s">
        <v>2562</v>
      </c>
      <c r="B188" s="3" t="s">
        <v>2698</v>
      </c>
      <c r="C188" t="str">
        <f t="shared" si="8"/>
        <v>Uncultured ectomycorrhiza (Lactarius) clone SWUBC319 18S ribosomal RNA gene, partial sequence; internal transcribed spacer 1, 5.8S ribosomal RNA gene, and internal transcribed spacer 2, complete sequence; and 28S ribosomal RNA gene, partial sequence</v>
      </c>
      <c r="D188">
        <v>4</v>
      </c>
      <c r="E188" t="s">
        <v>1705</v>
      </c>
      <c r="F188" t="str">
        <f t="shared" si="6"/>
        <v>DQ474563.1</v>
      </c>
      <c r="G188" s="7">
        <f t="shared" si="7"/>
        <v>97.309417040358753</v>
      </c>
      <c r="H188">
        <v>651</v>
      </c>
      <c r="I188">
        <v>669</v>
      </c>
      <c r="J188" s="8">
        <v>1E-100</v>
      </c>
      <c r="K188" s="8"/>
    </row>
    <row r="189" spans="1:11">
      <c r="A189" t="s">
        <v>2563</v>
      </c>
      <c r="B189" t="s">
        <v>1904</v>
      </c>
      <c r="C189" t="str">
        <f t="shared" si="8"/>
        <v>Hydnellum cyanopodium internal transcribed spacer 1, partial sequence; 5.8S ribosomal RNA gene, complete sequence; and internal transcribed spacer 2, partial sequence</v>
      </c>
      <c r="D189">
        <v>4</v>
      </c>
      <c r="E189" t="s">
        <v>1705</v>
      </c>
      <c r="F189" t="str">
        <f t="shared" si="6"/>
        <v>AY569027.1</v>
      </c>
      <c r="G189" s="7">
        <f t="shared" si="7"/>
        <v>99.45054945054946</v>
      </c>
      <c r="H189">
        <v>181</v>
      </c>
      <c r="I189">
        <v>182</v>
      </c>
      <c r="J189" s="8">
        <v>9.9999999999999996E-95</v>
      </c>
      <c r="K189" s="8"/>
    </row>
    <row r="190" spans="1:11">
      <c r="A190" t="s">
        <v>2564</v>
      </c>
      <c r="B190" t="s">
        <v>2875</v>
      </c>
      <c r="C190" t="str">
        <f t="shared" si="8"/>
        <v>Cortinarius muscigenus strain IB19940186 18S ribosomal RNA gene, partial sequence; internal transcribed spacer 1, 5.8S ribosomal RNA gene, and internal transcribed spacer 2, complete sequence; and 26S ribosomal RNA gene, partial sequence</v>
      </c>
      <c r="D190">
        <v>4</v>
      </c>
      <c r="E190" t="s">
        <v>1705</v>
      </c>
      <c r="F190" t="str">
        <f t="shared" si="6"/>
        <v>AY083185.1</v>
      </c>
      <c r="G190" s="7">
        <f t="shared" si="7"/>
        <v>99.504950495049499</v>
      </c>
      <c r="H190">
        <v>603</v>
      </c>
      <c r="I190">
        <v>606</v>
      </c>
      <c r="J190" s="8">
        <v>1E-100</v>
      </c>
      <c r="K190" s="8"/>
    </row>
    <row r="191" spans="1:11">
      <c r="A191" t="s">
        <v>2565</v>
      </c>
      <c r="B191" t="s">
        <v>2860</v>
      </c>
      <c r="C191" t="str">
        <f t="shared" si="8"/>
        <v>Tricholoma luteomaculosum trh914 18S ribosomal RNA gene, partial sequence; internal transcribed spacer 1, 5.8S ribosomal RNA gene and internal transcribed spacer 2, complete sequence; and 28S ribosomal RNA gene, partial sequence</v>
      </c>
      <c r="D191">
        <v>4</v>
      </c>
      <c r="E191" t="s">
        <v>1705</v>
      </c>
      <c r="F191" t="str">
        <f t="shared" si="6"/>
        <v>AF458446.1</v>
      </c>
      <c r="G191" s="7">
        <f t="shared" si="7"/>
        <v>95.042735042735032</v>
      </c>
      <c r="H191">
        <v>556</v>
      </c>
      <c r="I191">
        <v>585</v>
      </c>
      <c r="J191" s="8">
        <v>1E-100</v>
      </c>
      <c r="K191" s="8"/>
    </row>
    <row r="192" spans="1:11">
      <c r="A192" t="s">
        <v>2566</v>
      </c>
      <c r="B192" t="s">
        <v>2806</v>
      </c>
      <c r="C192" t="str">
        <f t="shared" si="8"/>
        <v>Tricholoma imbricatum trh895 18S ribosomal RNA gene, partial sequence; internal transcribed spacer 1 and 5.8S ribosomal RNA gene, complete sequence; and internal transcribed spacer 2, partial sequence</v>
      </c>
      <c r="D192">
        <v>4</v>
      </c>
      <c r="E192" t="s">
        <v>1705</v>
      </c>
      <c r="F192" t="str">
        <f t="shared" si="6"/>
        <v>AF462636.1</v>
      </c>
      <c r="G192" s="7">
        <f t="shared" si="7"/>
        <v>97.338403041825089</v>
      </c>
      <c r="H192">
        <v>512</v>
      </c>
      <c r="I192">
        <v>526</v>
      </c>
      <c r="J192" s="8">
        <v>1E-100</v>
      </c>
      <c r="K192" s="8"/>
    </row>
    <row r="193" spans="1:11">
      <c r="A193" t="s">
        <v>2567</v>
      </c>
      <c r="B193" t="s">
        <v>2806</v>
      </c>
      <c r="C193" t="str">
        <f t="shared" si="8"/>
        <v>Tricholoma imbricatum trh895 18S ribosomal RNA gene, partial sequence; internal transcribed spacer 1 and 5.8S ribosomal RNA gene, complete sequence; and internal transcribed spacer 2, partial sequence</v>
      </c>
      <c r="D193">
        <v>4</v>
      </c>
      <c r="E193" t="s">
        <v>1705</v>
      </c>
      <c r="F193" t="str">
        <f t="shared" si="6"/>
        <v>AF462636.1</v>
      </c>
      <c r="G193" s="7">
        <f t="shared" si="7"/>
        <v>97.338403041825089</v>
      </c>
      <c r="H193">
        <v>512</v>
      </c>
      <c r="I193">
        <v>526</v>
      </c>
      <c r="J193" s="8">
        <v>1E-100</v>
      </c>
      <c r="K193" s="8"/>
    </row>
    <row r="194" spans="1:11">
      <c r="A194" t="s">
        <v>2568</v>
      </c>
      <c r="B194" t="s">
        <v>2735</v>
      </c>
      <c r="C194" t="str">
        <f t="shared" si="8"/>
        <v>Russula albidula voucher src2 18S ribosomal RNA gene, partial sequence; internal transcribed spacer 1, 5.8S ribosomal RNA gene, and internal transcribed spacer 2, complete sequence; and 28S ribosomal RNA gene, partial sequence</v>
      </c>
      <c r="D194">
        <v>4</v>
      </c>
      <c r="E194" t="s">
        <v>1705</v>
      </c>
      <c r="F194" t="str">
        <f t="shared" ref="F194:F257" si="9">LEFT(B194,SEARCH("|",B194,1)-1)</f>
        <v>DQ974760.1</v>
      </c>
      <c r="G194" s="7">
        <f t="shared" ref="G194:G257" si="10">H194/I194*100</f>
        <v>93.381037567084078</v>
      </c>
      <c r="H194">
        <v>522</v>
      </c>
      <c r="I194">
        <v>559</v>
      </c>
      <c r="J194" s="8">
        <v>1E-100</v>
      </c>
      <c r="K194" s="8"/>
    </row>
    <row r="195" spans="1:11">
      <c r="A195" t="s">
        <v>2569</v>
      </c>
      <c r="B195" t="s">
        <v>2144</v>
      </c>
      <c r="C195" t="str">
        <f t="shared" ref="C195:C258" si="11">MID(B195,SEARCH(" ",B195,1)+1,500)</f>
        <v>Lyophyllum decastes strain JM87/16(T1) internal transcribed spacer 1, partial sequence, 5.8S ribosomal RNA gene, complete sequence and internal transcribed spacer 2, partial sequence</v>
      </c>
      <c r="D195">
        <v>4</v>
      </c>
      <c r="E195" t="s">
        <v>1705</v>
      </c>
      <c r="F195" t="str">
        <f t="shared" si="9"/>
        <v>AF357059.2</v>
      </c>
      <c r="G195" s="7">
        <f t="shared" si="10"/>
        <v>95.072992700729927</v>
      </c>
      <c r="H195">
        <v>521</v>
      </c>
      <c r="I195">
        <v>548</v>
      </c>
      <c r="J195" s="8">
        <v>1E-100</v>
      </c>
      <c r="K195" s="8"/>
    </row>
    <row r="196" spans="1:11">
      <c r="A196" t="s">
        <v>2570</v>
      </c>
      <c r="B196" t="s">
        <v>1915</v>
      </c>
      <c r="C196" t="str">
        <f t="shared" si="11"/>
        <v>Thelephoroid mycorrhizal isolate Sil2159 internal transcribed spacer 1, partial sequence; 5.8S ribosomal RNA gene, complete sequence; and internal transcribed spacer 2, partial sequence</v>
      </c>
      <c r="D196">
        <v>4</v>
      </c>
      <c r="E196" t="s">
        <v>1705</v>
      </c>
      <c r="F196" t="str">
        <f t="shared" si="9"/>
        <v>AF351864.1</v>
      </c>
      <c r="G196" s="7">
        <f t="shared" si="10"/>
        <v>89.04382470119522</v>
      </c>
      <c r="H196">
        <v>447</v>
      </c>
      <c r="I196">
        <v>502</v>
      </c>
      <c r="J196" s="8">
        <v>1E-100</v>
      </c>
      <c r="K196" s="8"/>
    </row>
    <row r="197" spans="1:11">
      <c r="A197" t="s">
        <v>2571</v>
      </c>
      <c r="B197" t="s">
        <v>2914</v>
      </c>
      <c r="C197" t="str">
        <f t="shared" si="11"/>
        <v>Laccaria bicolor isolate OUC97014 18S ribosomal RNA gene, partial sequence; internal transcribed spacer 1, 5.8S ribosomal RNA gene, and internal transcribed spacer 2, complete sequence; and 28S ribosomal RNA gene, partial sequence</v>
      </c>
      <c r="D197">
        <v>4</v>
      </c>
      <c r="E197" t="s">
        <v>1705</v>
      </c>
      <c r="F197" t="str">
        <f t="shared" si="9"/>
        <v>DQ367906.1</v>
      </c>
      <c r="G197" s="7">
        <f t="shared" si="10"/>
        <v>98.557692307692307</v>
      </c>
      <c r="H197">
        <v>615</v>
      </c>
      <c r="I197">
        <v>624</v>
      </c>
      <c r="J197" s="8">
        <v>1E-100</v>
      </c>
      <c r="K197" s="8"/>
    </row>
    <row r="198" spans="1:11">
      <c r="A198" t="s">
        <v>2572</v>
      </c>
      <c r="B198" t="s">
        <v>1906</v>
      </c>
      <c r="C198" t="str">
        <f t="shared" si="11"/>
        <v>Hydnellum peckii isolate OUC97055 18S ribosomal RNA gene, partial sequence; internal transcribed spacer 1, 5.8S ribosomal RNA gene, and internal transcribed spacer 2, complete sequence; and 28S ribosomal RNA gene, partial sequence</v>
      </c>
      <c r="D198">
        <v>4</v>
      </c>
      <c r="E198" t="s">
        <v>1705</v>
      </c>
      <c r="F198" t="str">
        <f t="shared" si="9"/>
        <v>DQ367901.1</v>
      </c>
      <c r="G198" s="7">
        <f t="shared" si="10"/>
        <v>89.333333333333329</v>
      </c>
      <c r="H198">
        <v>67</v>
      </c>
      <c r="I198">
        <v>75</v>
      </c>
      <c r="J198" s="8">
        <v>9.9999999999999164E-15</v>
      </c>
      <c r="K198" s="8"/>
    </row>
    <row r="199" spans="1:11">
      <c r="A199" t="s">
        <v>2573</v>
      </c>
      <c r="B199" t="s">
        <v>2161</v>
      </c>
      <c r="C199" t="str">
        <f t="shared" si="11"/>
        <v>Uncultured ectomycorrhizal fungus 18S rRNA gene (partial), 5.8S rRNA gene, 28S rRNA gene (partial), ITS1 and ITS2, clone FEXP taxon group 1</v>
      </c>
      <c r="D199">
        <v>4</v>
      </c>
      <c r="E199" t="s">
        <v>1936</v>
      </c>
      <c r="F199" t="str">
        <f t="shared" si="9"/>
        <v>AJ633106.1</v>
      </c>
      <c r="G199" s="7">
        <f t="shared" si="10"/>
        <v>91.590909090909093</v>
      </c>
      <c r="H199">
        <v>403</v>
      </c>
      <c r="I199">
        <v>440</v>
      </c>
      <c r="J199" s="8">
        <v>1E-100</v>
      </c>
      <c r="K199" s="8"/>
    </row>
    <row r="200" spans="1:11">
      <c r="A200" t="s">
        <v>2574</v>
      </c>
      <c r="B200" t="s">
        <v>2735</v>
      </c>
      <c r="C200" t="str">
        <f t="shared" si="11"/>
        <v>Russula albidula voucher src2 18S ribosomal RNA gene, partial sequence; internal transcribed spacer 1, 5.8S ribosomal RNA gene, and internal transcribed spacer 2, complete sequence; and 28S ribosomal RNA gene, partial sequence</v>
      </c>
      <c r="D200">
        <v>4</v>
      </c>
      <c r="E200" t="s">
        <v>1705</v>
      </c>
      <c r="F200" t="str">
        <f t="shared" si="9"/>
        <v>DQ974760.1</v>
      </c>
      <c r="G200" s="7">
        <f t="shared" si="10"/>
        <v>93.548387096774192</v>
      </c>
      <c r="H200">
        <v>522</v>
      </c>
      <c r="I200">
        <v>558</v>
      </c>
      <c r="J200" s="8">
        <v>1E-100</v>
      </c>
      <c r="K200" s="8"/>
    </row>
    <row r="201" spans="1:11">
      <c r="A201" t="s">
        <v>2575</v>
      </c>
      <c r="B201" t="s">
        <v>2836</v>
      </c>
      <c r="C201" t="str">
        <f t="shared" si="11"/>
        <v>Tricholoma ustale trh902 18S ribosomal RNA gene, partial sequence; internal transcribed spacer 1, 5.8S ribosomal RNA gene and internal transcribed spacer 2, complete sequence; and 28S ribosomal RNA gene, partial sequence</v>
      </c>
      <c r="D201">
        <v>4</v>
      </c>
      <c r="E201" t="s">
        <v>1705</v>
      </c>
      <c r="F201" t="str">
        <f t="shared" si="9"/>
        <v>AF458436.1</v>
      </c>
      <c r="G201" s="7">
        <f t="shared" si="10"/>
        <v>94.176372712146431</v>
      </c>
      <c r="H201">
        <v>566</v>
      </c>
      <c r="I201">
        <v>601</v>
      </c>
      <c r="J201" s="8">
        <v>1E-100</v>
      </c>
      <c r="K201" s="8"/>
    </row>
    <row r="202" spans="1:11">
      <c r="A202" t="s">
        <v>2576</v>
      </c>
      <c r="B202" t="s">
        <v>2806</v>
      </c>
      <c r="C202" t="str">
        <f t="shared" si="11"/>
        <v>Tricholoma imbricatum trh895 18S ribosomal RNA gene, partial sequence; internal transcribed spacer 1 and 5.8S ribosomal RNA gene, complete sequence; and internal transcribed spacer 2, partial sequence</v>
      </c>
      <c r="D202">
        <v>4</v>
      </c>
      <c r="E202" t="s">
        <v>1705</v>
      </c>
      <c r="F202" t="str">
        <f t="shared" si="9"/>
        <v>AF462636.1</v>
      </c>
      <c r="G202" s="7">
        <f t="shared" si="10"/>
        <v>97.338403041825089</v>
      </c>
      <c r="H202">
        <v>512</v>
      </c>
      <c r="I202">
        <v>526</v>
      </c>
      <c r="J202" s="8">
        <v>1E-100</v>
      </c>
      <c r="K202" s="8"/>
    </row>
    <row r="203" spans="1:11">
      <c r="A203" t="s">
        <v>2577</v>
      </c>
      <c r="B203" s="3" t="s">
        <v>2943</v>
      </c>
      <c r="C203" t="str">
        <f t="shared" si="11"/>
        <v>Collybia tuberosa strain Duke1809 18S ribosomal RNA gene, partial sequence; internal transcribed spacer 1, 5.8S ribosomal RNA gene and internal transcribed spacer 2, complete sequence; and large subunit ribosomal RNA gene, partial sequence</v>
      </c>
      <c r="D203">
        <v>4</v>
      </c>
      <c r="E203" t="s">
        <v>1705</v>
      </c>
      <c r="F203" t="str">
        <f t="shared" si="9"/>
        <v>AF274378.1</v>
      </c>
      <c r="G203" s="7">
        <f t="shared" si="10"/>
        <v>96.416938110749186</v>
      </c>
      <c r="H203">
        <v>592</v>
      </c>
      <c r="I203">
        <v>614</v>
      </c>
      <c r="J203" s="8">
        <v>1E-100</v>
      </c>
      <c r="K203" s="8"/>
    </row>
    <row r="204" spans="1:11">
      <c r="A204" t="s">
        <v>2578</v>
      </c>
      <c r="B204" s="3" t="s">
        <v>2698</v>
      </c>
      <c r="C204" t="str">
        <f t="shared" si="11"/>
        <v>Uncultured ectomycorrhiza (Lactarius) clone SWUBC319 18S ribosomal RNA gene, partial sequence; internal transcribed spacer 1, 5.8S ribosomal RNA gene, and internal transcribed spacer 2, complete sequence; and 28S ribosomal RNA gene, partial sequence</v>
      </c>
      <c r="D204">
        <v>4</v>
      </c>
      <c r="E204" t="s">
        <v>1705</v>
      </c>
      <c r="F204" t="str">
        <f t="shared" si="9"/>
        <v>DQ474563.1</v>
      </c>
      <c r="G204" s="7">
        <f t="shared" si="10"/>
        <v>97.447447447447445</v>
      </c>
      <c r="H204">
        <v>649</v>
      </c>
      <c r="I204">
        <v>666</v>
      </c>
      <c r="J204" s="8">
        <v>1E-100</v>
      </c>
      <c r="K204" s="8"/>
    </row>
    <row r="205" spans="1:11">
      <c r="A205" t="s">
        <v>2579</v>
      </c>
      <c r="B205" t="s">
        <v>2300</v>
      </c>
      <c r="C205" t="str">
        <f t="shared" si="11"/>
        <v>Lactarius deliciosus 18S ribosomal RNA gene, partial sequence; internal transcribed spacer 1, 5.8S ribosomal RNA gene and internal transcribed spacer 2, complete sequence; and 28S ribosomal RNA gene, partial sequence</v>
      </c>
      <c r="D205">
        <v>4</v>
      </c>
      <c r="E205" t="s">
        <v>1705</v>
      </c>
      <c r="F205" t="str">
        <f t="shared" si="9"/>
        <v>AF093456.1</v>
      </c>
      <c r="G205" s="7">
        <f t="shared" si="10"/>
        <v>98.176291793313069</v>
      </c>
      <c r="H205">
        <v>646</v>
      </c>
      <c r="I205">
        <v>658</v>
      </c>
      <c r="J205" s="8">
        <v>1E-100</v>
      </c>
      <c r="K205" s="8"/>
    </row>
    <row r="206" spans="1:11">
      <c r="A206" t="s">
        <v>2580</v>
      </c>
      <c r="B206" t="s">
        <v>2860</v>
      </c>
      <c r="C206" t="str">
        <f t="shared" si="11"/>
        <v>Tricholoma luteomaculosum trh914 18S ribosomal RNA gene, partial sequence; internal transcribed spacer 1, 5.8S ribosomal RNA gene and internal transcribed spacer 2, complete sequence; and 28S ribosomal RNA gene, partial sequence</v>
      </c>
      <c r="D206">
        <v>4</v>
      </c>
      <c r="E206" t="s">
        <v>1705</v>
      </c>
      <c r="F206" t="str">
        <f t="shared" si="9"/>
        <v>AF458446.1</v>
      </c>
      <c r="G206" s="7">
        <f t="shared" si="10"/>
        <v>95.969773299748113</v>
      </c>
      <c r="H206">
        <v>381</v>
      </c>
      <c r="I206">
        <v>397</v>
      </c>
      <c r="J206" s="8">
        <v>1E-100</v>
      </c>
      <c r="K206" s="8"/>
    </row>
    <row r="207" spans="1:11">
      <c r="A207" t="s">
        <v>2581</v>
      </c>
      <c r="B207" t="s">
        <v>2539</v>
      </c>
      <c r="C207" t="str">
        <f t="shared" si="11"/>
        <v>Cortinarius delibutus ectomycorrhiza S48 18S ribosomal RNA gene, partial sequence; internal transcribed spacer 1 and 5.8S ribosomal RNA gene, complete sequence; and internal transcribed spacer 2, partial sequence</v>
      </c>
      <c r="D207">
        <v>4</v>
      </c>
      <c r="E207" t="s">
        <v>1705</v>
      </c>
      <c r="F207" t="str">
        <f t="shared" si="9"/>
        <v>AF430256.1</v>
      </c>
      <c r="G207" s="7">
        <f t="shared" si="10"/>
        <v>98.82352941176471</v>
      </c>
      <c r="H207">
        <v>168</v>
      </c>
      <c r="I207">
        <v>170</v>
      </c>
      <c r="J207" s="8">
        <v>1.0000000000000001E-82</v>
      </c>
      <c r="K207" s="8"/>
    </row>
    <row r="208" spans="1:11">
      <c r="A208" t="s">
        <v>2582</v>
      </c>
      <c r="B208" s="3" t="s">
        <v>2699</v>
      </c>
      <c r="C208" t="str">
        <f t="shared" si="11"/>
        <v>Uncultured ectomycorrhiza (Lactarius) clone SWUBC366 18S ribosomal RNA gene, partial sequence; internal transcribed spacer 1, 5.8S ribosomal RNA gene, and internal transcribed spacer 2, complete sequence; and 28S ribosomal RNA gene, partial sequence</v>
      </c>
      <c r="D208">
        <v>4</v>
      </c>
      <c r="E208" t="s">
        <v>1705</v>
      </c>
      <c r="F208" t="str">
        <f t="shared" si="9"/>
        <v>DQ474555.1</v>
      </c>
      <c r="G208" s="7">
        <f t="shared" si="10"/>
        <v>97.744360902255636</v>
      </c>
      <c r="H208">
        <v>650</v>
      </c>
      <c r="I208">
        <v>665</v>
      </c>
      <c r="J208" s="8">
        <v>1E-100</v>
      </c>
      <c r="K208" s="8"/>
    </row>
    <row r="209" spans="1:11">
      <c r="A209" t="s">
        <v>2583</v>
      </c>
      <c r="B209" t="s">
        <v>2916</v>
      </c>
      <c r="C209" t="str">
        <f t="shared" si="11"/>
        <v>Laccaria bicolor internal transcribed spacer region</v>
      </c>
      <c r="D209">
        <v>4</v>
      </c>
      <c r="E209" t="s">
        <v>1705</v>
      </c>
      <c r="F209" t="str">
        <f t="shared" si="9"/>
        <v>AF006598.1</v>
      </c>
      <c r="G209" s="7">
        <f t="shared" si="10"/>
        <v>98.954703832752614</v>
      </c>
      <c r="H209">
        <v>568</v>
      </c>
      <c r="I209">
        <v>574</v>
      </c>
      <c r="J209" s="8">
        <v>1E-100</v>
      </c>
      <c r="K209" s="8"/>
    </row>
    <row r="210" spans="1:11">
      <c r="A210" t="s">
        <v>2584</v>
      </c>
      <c r="B210" t="s">
        <v>2507</v>
      </c>
      <c r="C210" t="str">
        <f t="shared" si="11"/>
        <v>Cortinarius brunneus IH-P17 18S ribosomal RNA gene, partial sequence; internal transcribed spacer 1, 5.8S ribosomal RNA gene and internal transcribed spacer 2, complete sequence; and 28S ribosomal RNA gene, partial sequence</v>
      </c>
      <c r="D210">
        <v>4</v>
      </c>
      <c r="E210" t="s">
        <v>1705</v>
      </c>
      <c r="F210" t="str">
        <f t="shared" si="9"/>
        <v>AF430287.1</v>
      </c>
      <c r="G210" s="7">
        <f t="shared" si="10"/>
        <v>97.568389057750764</v>
      </c>
      <c r="H210">
        <v>321</v>
      </c>
      <c r="I210">
        <v>329</v>
      </c>
      <c r="J210" s="8">
        <v>1E-100</v>
      </c>
      <c r="K210" s="8"/>
    </row>
    <row r="211" spans="1:11">
      <c r="A211" t="s">
        <v>2585</v>
      </c>
      <c r="B211" s="3" t="s">
        <v>2192</v>
      </c>
      <c r="C211" t="str">
        <f t="shared" si="11"/>
        <v>Cortinarius laniger specimen-voucher IB 19740251 18S ribosomal RNA gene, partial sequence; internal transcribed spacer 1, 5.8S ribosomal RNA gene, and internal transcribed spacer 2, complete sequence; and 28S ribosomal RNA gene, partial sequence</v>
      </c>
      <c r="D211">
        <v>4</v>
      </c>
      <c r="E211" t="s">
        <v>1705</v>
      </c>
      <c r="F211" t="str">
        <f t="shared" si="9"/>
        <v>AF325591.1</v>
      </c>
      <c r="G211" s="7">
        <f t="shared" si="10"/>
        <v>99.616122840690977</v>
      </c>
      <c r="H211">
        <v>519</v>
      </c>
      <c r="I211">
        <v>521</v>
      </c>
      <c r="J211" s="8">
        <v>1E-100</v>
      </c>
      <c r="K211" s="8"/>
    </row>
    <row r="212" spans="1:11">
      <c r="A212" t="s">
        <v>2586</v>
      </c>
      <c r="B212" t="s">
        <v>2310</v>
      </c>
      <c r="C212" t="str">
        <f t="shared" si="11"/>
        <v>Lactarius necator 18S ribosomal RNA gene, partial sequence; internal transcribed spacer 1, 5.8S ribosomal RNA gene, and internal transcribed spacer 2, complete sequence; and 28S ribosomal RNA gene, partial sequence</v>
      </c>
      <c r="D212">
        <v>4</v>
      </c>
      <c r="E212" t="s">
        <v>1705</v>
      </c>
      <c r="F212" t="str">
        <f t="shared" si="9"/>
        <v>AY606950.1</v>
      </c>
      <c r="G212" s="7">
        <f t="shared" si="10"/>
        <v>96.422764227642276</v>
      </c>
      <c r="H212">
        <v>593</v>
      </c>
      <c r="I212">
        <v>615</v>
      </c>
      <c r="J212" s="8">
        <v>1E-100</v>
      </c>
      <c r="K212" s="8"/>
    </row>
    <row r="213" spans="1:11">
      <c r="A213" t="s">
        <v>2587</v>
      </c>
      <c r="B213" t="s">
        <v>2924</v>
      </c>
      <c r="C213" t="str">
        <f t="shared" si="11"/>
        <v>Laccaria bicolor isolate S238 18S ribosomal RNA gene, partial sequence; internal transcribed spacer 1, 5.8S ribosomal RNA gene, and internal transcribed spacer 2, complete sequence; and 28S ribosomal RNA gene, partial sequence</v>
      </c>
      <c r="D213">
        <v>4</v>
      </c>
      <c r="E213" t="s">
        <v>1705</v>
      </c>
      <c r="F213" t="str">
        <f t="shared" si="9"/>
        <v>DQ179123.1</v>
      </c>
      <c r="G213" s="7">
        <f t="shared" si="10"/>
        <v>99.130434782608702</v>
      </c>
      <c r="H213">
        <v>570</v>
      </c>
      <c r="I213">
        <v>575</v>
      </c>
      <c r="J213" s="8">
        <v>1E-100</v>
      </c>
      <c r="K213" s="8"/>
    </row>
    <row r="214" spans="1:11">
      <c r="A214" t="s">
        <v>2588</v>
      </c>
      <c r="B214" t="s">
        <v>2896</v>
      </c>
      <c r="C214" t="str">
        <f t="shared" si="11"/>
        <v>Coprinus cordisporus SFSU MRK16 18S ribosomal RNA gene, partial sequence; and internal transcribed spacer 1, 5.8S ribosomal RNA gene, and internal transcribed spacer 2, complete sequence</v>
      </c>
      <c r="D214">
        <v>4</v>
      </c>
      <c r="E214" t="s">
        <v>1705</v>
      </c>
      <c r="F214" t="str">
        <f t="shared" si="9"/>
        <v>AY461837.1</v>
      </c>
      <c r="G214" s="7">
        <f t="shared" si="10"/>
        <v>97.607655502392348</v>
      </c>
      <c r="H214">
        <v>204</v>
      </c>
      <c r="I214">
        <v>209</v>
      </c>
      <c r="J214" s="8">
        <v>9.9999999999999994E-99</v>
      </c>
      <c r="K214" s="8"/>
    </row>
    <row r="215" spans="1:11">
      <c r="A215" t="s">
        <v>2589</v>
      </c>
      <c r="B215" t="s">
        <v>2163</v>
      </c>
      <c r="C215" t="str">
        <f t="shared" si="11"/>
        <v>Uncultured ectomycorrhizal fungus genes for ITS1, 5.8S rRNA, ITS2, partial and complete sequence, isolate: Pdmt19</v>
      </c>
      <c r="D215">
        <v>4</v>
      </c>
      <c r="E215" t="s">
        <v>1920</v>
      </c>
      <c r="F215" t="str">
        <f t="shared" si="9"/>
        <v>AB251825.1</v>
      </c>
      <c r="G215" s="7">
        <f t="shared" si="10"/>
        <v>89.7489539748954</v>
      </c>
      <c r="H215">
        <v>429</v>
      </c>
      <c r="I215">
        <v>478</v>
      </c>
      <c r="J215" s="8">
        <v>1E-100</v>
      </c>
      <c r="K215" s="8"/>
    </row>
    <row r="216" spans="1:11">
      <c r="A216" t="s">
        <v>2590</v>
      </c>
      <c r="B216" t="s">
        <v>2906</v>
      </c>
      <c r="C216" t="str">
        <f t="shared" si="11"/>
        <v>Uncultured ectomycorrhiza (Hebeloma) isolate NEU13 internal transcribed spacer 1, partial sequence; 5.8S ribosomal RNA gene, complete sequence; and internal transcribed spacer 2, partial sequence</v>
      </c>
      <c r="D216">
        <v>4</v>
      </c>
      <c r="E216" t="s">
        <v>1705</v>
      </c>
      <c r="F216" t="str">
        <f t="shared" si="9"/>
        <v>AY748853.1</v>
      </c>
      <c r="G216" s="7">
        <f t="shared" si="10"/>
        <v>98.883572567783091</v>
      </c>
      <c r="H216">
        <v>620</v>
      </c>
      <c r="I216">
        <v>627</v>
      </c>
      <c r="J216" s="8">
        <v>1E-100</v>
      </c>
      <c r="K216" s="8"/>
    </row>
    <row r="217" spans="1:11">
      <c r="A217" t="s">
        <v>2591</v>
      </c>
      <c r="B217" t="s">
        <v>2529</v>
      </c>
      <c r="C217" t="str">
        <f t="shared" si="11"/>
        <v>Cortinarius turgidus voucher TUB 01188 18S ribosomal RNA gene, partial sequence; internal transcribed spacer 1, 5.8S ribosomal RNA gene, and internal transcribed spacer 2, complete sequence; and 28S ribosomal RNA gene, partial sequence</v>
      </c>
      <c r="D217">
        <v>4</v>
      </c>
      <c r="E217" t="s">
        <v>1705</v>
      </c>
      <c r="F217" t="str">
        <f t="shared" si="9"/>
        <v>AY669689.1</v>
      </c>
      <c r="G217" s="7">
        <f t="shared" si="10"/>
        <v>98.333333333333329</v>
      </c>
      <c r="H217">
        <v>59</v>
      </c>
      <c r="I217">
        <v>60</v>
      </c>
      <c r="J217" s="8">
        <v>1E-22</v>
      </c>
      <c r="K217" s="8"/>
    </row>
    <row r="218" spans="1:11">
      <c r="A218" t="s">
        <v>2592</v>
      </c>
      <c r="B218" t="s">
        <v>2885</v>
      </c>
      <c r="C218" t="str">
        <f t="shared" si="11"/>
        <v>Cortinarius paracephalixus voucher Reinders-87 18S ribosomal RNA gene, partial sequence; internal transcribed spacer 1, 5.8S ribosomal RNA gene, and internal transcribed spacer 2, complete sequence; and 28S ribosomal RNA gene, partial sequence</v>
      </c>
      <c r="D218">
        <v>4</v>
      </c>
      <c r="E218" t="s">
        <v>1705</v>
      </c>
      <c r="F218" t="str">
        <f t="shared" si="9"/>
        <v>AY669516.1</v>
      </c>
      <c r="G218" s="7">
        <f t="shared" si="10"/>
        <v>95.454545454545453</v>
      </c>
      <c r="H218">
        <v>504</v>
      </c>
      <c r="I218">
        <v>528</v>
      </c>
      <c r="J218" s="8">
        <v>1E-100</v>
      </c>
      <c r="K218" s="8"/>
    </row>
    <row r="219" spans="1:11">
      <c r="A219" t="s">
        <v>2593</v>
      </c>
      <c r="B219" t="s">
        <v>2806</v>
      </c>
      <c r="C219" t="str">
        <f t="shared" si="11"/>
        <v>Tricholoma imbricatum trh895 18S ribosomal RNA gene, partial sequence; internal transcribed spacer 1 and 5.8S ribosomal RNA gene, complete sequence; and internal transcribed spacer 2, partial sequence</v>
      </c>
      <c r="D219">
        <v>4</v>
      </c>
      <c r="E219" t="s">
        <v>1705</v>
      </c>
      <c r="F219" t="str">
        <f t="shared" si="9"/>
        <v>AF462636.1</v>
      </c>
      <c r="G219" s="7">
        <f t="shared" si="10"/>
        <v>97.528517110266151</v>
      </c>
      <c r="H219">
        <v>513</v>
      </c>
      <c r="I219">
        <v>526</v>
      </c>
      <c r="J219" s="8">
        <v>1E-100</v>
      </c>
      <c r="K219" s="8"/>
    </row>
    <row r="220" spans="1:11">
      <c r="A220" t="s">
        <v>2594</v>
      </c>
      <c r="B220" t="s">
        <v>2155</v>
      </c>
      <c r="C220" t="str">
        <f t="shared" si="11"/>
        <v>Cortinarius balaustinus voucher TUB 011894 18S ribosomal RNA gene, partial sequence; internal transcribed spacer 1, 5.8S ribosomal RNA gene, and internal transcribed spacer 2, complete sequence; and 28S ribosomal RNA gene, partial sequence</v>
      </c>
      <c r="D220">
        <v>4</v>
      </c>
      <c r="E220" t="s">
        <v>1705</v>
      </c>
      <c r="F220" t="str">
        <f t="shared" si="9"/>
        <v>AY669693.1</v>
      </c>
      <c r="G220" s="7">
        <f t="shared" si="10"/>
        <v>98.279158699808804</v>
      </c>
      <c r="H220">
        <v>514</v>
      </c>
      <c r="I220">
        <v>523</v>
      </c>
      <c r="J220" s="8">
        <v>1E-100</v>
      </c>
      <c r="K220" s="8"/>
    </row>
    <row r="221" spans="1:11">
      <c r="A221" t="s">
        <v>2595</v>
      </c>
      <c r="B221" t="s">
        <v>2752</v>
      </c>
      <c r="C221" t="str">
        <f t="shared" si="11"/>
        <v>Uncultured ectomycorrhiza (Russulaceae) clone jj168 internal transcribed spacer 1, partial sequence; 5.8S ribosomal RNA gene, complete sequence; and internal transcribed spacer 2, partial sequence</v>
      </c>
      <c r="D221">
        <v>4</v>
      </c>
      <c r="E221" t="s">
        <v>1705</v>
      </c>
      <c r="F221" t="str">
        <f t="shared" si="9"/>
        <v>AY839217.1</v>
      </c>
      <c r="G221" s="7">
        <f t="shared" si="10"/>
        <v>96.067415730337075</v>
      </c>
      <c r="H221">
        <v>342</v>
      </c>
      <c r="I221">
        <v>356</v>
      </c>
      <c r="J221" s="8">
        <v>1E-100</v>
      </c>
      <c r="K221" s="8"/>
    </row>
    <row r="222" spans="1:11">
      <c r="A222" t="s">
        <v>2541</v>
      </c>
      <c r="B222" t="s">
        <v>1906</v>
      </c>
      <c r="C222" t="str">
        <f t="shared" si="11"/>
        <v>Hydnellum peckii isolate OUC97055 18S ribosomal RNA gene, partial sequence; internal transcribed spacer 1, 5.8S ribosomal RNA gene, and internal transcribed spacer 2, complete sequence; and 28S ribosomal RNA gene, partial sequence</v>
      </c>
      <c r="D222">
        <v>5</v>
      </c>
      <c r="E222" t="s">
        <v>1705</v>
      </c>
      <c r="F222" t="str">
        <f t="shared" si="9"/>
        <v>DQ367901.1</v>
      </c>
      <c r="G222" s="7">
        <f t="shared" si="10"/>
        <v>99.45054945054946</v>
      </c>
      <c r="H222">
        <v>181</v>
      </c>
      <c r="I222">
        <v>182</v>
      </c>
      <c r="J222" s="8">
        <v>9.9999999999999996E-95</v>
      </c>
      <c r="K222" s="8"/>
    </row>
    <row r="223" spans="1:11">
      <c r="A223" t="s">
        <v>2542</v>
      </c>
      <c r="B223" t="s">
        <v>2281</v>
      </c>
      <c r="C223" t="str">
        <f t="shared" si="11"/>
        <v>Polyporus varius SBUG-M1215 18S ribosomal RNA gene, partial sequence; internal transcribed spacer 1, 5.8S ribosomal RNA gene and internal transcribed spacer 2, complete sequence; and 28S ribosomal RNA gene, partial sequence</v>
      </c>
      <c r="D223">
        <v>5</v>
      </c>
      <c r="E223" t="s">
        <v>1705</v>
      </c>
      <c r="F223" t="str">
        <f t="shared" si="9"/>
        <v>AF516574.1</v>
      </c>
      <c r="G223" s="7">
        <f t="shared" si="10"/>
        <v>98.850574712643677</v>
      </c>
      <c r="H223">
        <v>258</v>
      </c>
      <c r="I223">
        <v>261</v>
      </c>
      <c r="J223" s="8">
        <v>1E-100</v>
      </c>
      <c r="K223" s="8"/>
    </row>
    <row r="224" spans="1:11">
      <c r="A224" t="s">
        <v>2543</v>
      </c>
      <c r="B224" t="s">
        <v>2146</v>
      </c>
      <c r="C224" t="str">
        <f t="shared" si="11"/>
        <v>Lyophyllum sp. PBM 2688 isolate AFTOL-ID 1487 18S ribosomal RNA gene, partial sequence; internal transcribed spacer 1, 5.8S ribosomal RNA gene, and internal transcribed spacer 2, complete sequence; and 25S ribosomal RNA gene, partial sequence</v>
      </c>
      <c r="D224">
        <v>5</v>
      </c>
      <c r="E224" t="s">
        <v>1705</v>
      </c>
      <c r="F224" t="str">
        <f t="shared" si="9"/>
        <v>DQ182502.1</v>
      </c>
      <c r="G224" s="7">
        <f t="shared" si="10"/>
        <v>95.059288537549406</v>
      </c>
      <c r="H224">
        <v>481</v>
      </c>
      <c r="I224">
        <v>506</v>
      </c>
      <c r="J224" s="8">
        <v>1E-100</v>
      </c>
      <c r="K224" s="8"/>
    </row>
    <row r="225" spans="1:11">
      <c r="A225" t="s">
        <v>2544</v>
      </c>
      <c r="B225" s="3" t="s">
        <v>1958</v>
      </c>
      <c r="C225" t="str">
        <f t="shared" si="11"/>
        <v>Sarcodon imbricatus UPS F-10712 16S small subunit ribosomal RNA gene, partial sequence, internal transcribed spacers 1 and 2, complete sequence, 5.8S ribosomal RNA gene, complete sequence; and 28S large subunit ribosomal RNA gene, partial sequence</v>
      </c>
      <c r="D225">
        <v>5</v>
      </c>
      <c r="E225" t="s">
        <v>1705</v>
      </c>
      <c r="F225" t="str">
        <f t="shared" si="9"/>
        <v>AF103885.1</v>
      </c>
      <c r="G225" s="7">
        <f t="shared" si="10"/>
        <v>98.813056379821958</v>
      </c>
      <c r="H225">
        <v>666</v>
      </c>
      <c r="I225">
        <v>674</v>
      </c>
      <c r="J225" s="8">
        <v>1E-100</v>
      </c>
      <c r="K225" s="8"/>
    </row>
    <row r="226" spans="1:11">
      <c r="A226" t="s">
        <v>2545</v>
      </c>
      <c r="B226" t="s">
        <v>2292</v>
      </c>
      <c r="C226" t="str">
        <f t="shared" si="11"/>
        <v>Tomentellopsis submollis 18S rRNA gene (partial), 5.8S rRNA gene, 28S rRNA gene (partial), ITS1 and ITS2, isolate SR806</v>
      </c>
      <c r="D226">
        <v>5</v>
      </c>
      <c r="E226" t="s">
        <v>1936</v>
      </c>
      <c r="F226" t="str">
        <f t="shared" si="9"/>
        <v>AJ438983.3</v>
      </c>
      <c r="G226" s="7">
        <f t="shared" si="10"/>
        <v>99.441340782122893</v>
      </c>
      <c r="H226">
        <v>178</v>
      </c>
      <c r="I226">
        <v>179</v>
      </c>
      <c r="J226" s="8">
        <v>9.9999999999999999E-93</v>
      </c>
      <c r="K226" s="8"/>
    </row>
    <row r="227" spans="1:11">
      <c r="A227" t="s">
        <v>2546</v>
      </c>
      <c r="B227" t="s">
        <v>1943</v>
      </c>
      <c r="C227" t="str">
        <f t="shared" si="11"/>
        <v>Uncultured ectomycorrhizal fungus clone 404B 18S ribosomal RNA gene, partial sequence; internal transcribed spacer 1, 5.8S ribosomal RNA gene, and internal transcribed spacer 2, complete sequence; and 28S ribosomal RNA gene, partial sequence</v>
      </c>
      <c r="D227">
        <v>5</v>
      </c>
      <c r="E227" t="s">
        <v>1705</v>
      </c>
      <c r="F227" t="str">
        <f t="shared" si="9"/>
        <v>DQ437702.1</v>
      </c>
      <c r="G227" s="7">
        <f t="shared" si="10"/>
        <v>98.492462311557787</v>
      </c>
      <c r="H227">
        <v>196</v>
      </c>
      <c r="I227">
        <v>199</v>
      </c>
      <c r="J227" s="8">
        <v>9.9999999999999991E-98</v>
      </c>
      <c r="K227" s="8"/>
    </row>
    <row r="228" spans="1:11">
      <c r="A228" t="s">
        <v>2547</v>
      </c>
      <c r="B228" t="s">
        <v>2297</v>
      </c>
      <c r="C228" t="str">
        <f t="shared" si="11"/>
        <v>Uncultured ectomycorrhizal fungus 18S rRNA gene (partial), ITS1, 5.8S rRNA gene, ITS2 and 28S rRNA gene (partial), isolate ECM722</v>
      </c>
      <c r="D228">
        <v>5</v>
      </c>
      <c r="E228" t="s">
        <v>1936</v>
      </c>
      <c r="F228" t="str">
        <f t="shared" si="9"/>
        <v>AM231793.1</v>
      </c>
      <c r="G228" s="7">
        <f t="shared" si="10"/>
        <v>97.674418604651152</v>
      </c>
      <c r="H228">
        <v>588</v>
      </c>
      <c r="I228">
        <v>602</v>
      </c>
      <c r="J228" s="8">
        <v>1E-100</v>
      </c>
      <c r="K228" s="8"/>
    </row>
    <row r="229" spans="1:11">
      <c r="A229" t="s">
        <v>2548</v>
      </c>
      <c r="B229" s="3" t="s">
        <v>2720</v>
      </c>
      <c r="C229" t="str">
        <f t="shared" si="11"/>
        <v>Uncultured ectomycorrhiza (Lactarius) clone SWUBC605 18S ribosomal RNA gene, partial sequence; internal transcribed spacer 1, 5.8S ribosomal RNA gene, and internal transcribed spacer 2, complete sequence; and 28S ribosomal RNA gene, partial sequence</v>
      </c>
      <c r="D229">
        <v>5</v>
      </c>
      <c r="E229" t="s">
        <v>1705</v>
      </c>
      <c r="F229" t="str">
        <f t="shared" si="9"/>
        <v>DQ474595.1</v>
      </c>
      <c r="G229" s="7">
        <f t="shared" si="10"/>
        <v>95.683453237410077</v>
      </c>
      <c r="H229">
        <v>133</v>
      </c>
      <c r="I229">
        <v>139</v>
      </c>
      <c r="J229" s="8">
        <v>9.9999999999999989E-55</v>
      </c>
      <c r="K229" s="8"/>
    </row>
    <row r="230" spans="1:11">
      <c r="A230" t="s">
        <v>2549</v>
      </c>
      <c r="B230" s="3" t="s">
        <v>2705</v>
      </c>
      <c r="C230" t="str">
        <f t="shared" si="11"/>
        <v>Uncultured ectomycorrhiza (Lactarius) clone SWUBC320 18S ribosomal RNA gene, partial sequence; internal transcribed spacer 1, 5.8S ribosomal RNA gene, and internal transcribed spacer 2, complete sequence; and 28S ribosomal RNA gene, partial sequence</v>
      </c>
      <c r="D230">
        <v>5</v>
      </c>
      <c r="E230" t="s">
        <v>1705</v>
      </c>
      <c r="F230" t="str">
        <f t="shared" si="9"/>
        <v>DQ474553.1</v>
      </c>
      <c r="G230" s="7">
        <f t="shared" si="10"/>
        <v>97.611940298507463</v>
      </c>
      <c r="H230">
        <v>654</v>
      </c>
      <c r="I230">
        <v>670</v>
      </c>
      <c r="J230" s="8">
        <v>1E-100</v>
      </c>
      <c r="K230" s="8"/>
    </row>
    <row r="231" spans="1:11">
      <c r="A231" t="s">
        <v>2550</v>
      </c>
      <c r="B231" t="s">
        <v>2184</v>
      </c>
      <c r="C231" t="str">
        <f t="shared" si="11"/>
        <v>Cortinarius fulvoconicus voucher TUB 011525 18S ribosomal RNA gene, partial sequence; internal transcribed spacer 1, 5.8S ribosomal RNA gene, and internal transcribed spacer 2, complete sequence; and 28S ribosomal RNA gene, partial sequence</v>
      </c>
      <c r="D231">
        <v>5</v>
      </c>
      <c r="E231" t="s">
        <v>1705</v>
      </c>
      <c r="F231" t="str">
        <f t="shared" si="9"/>
        <v>AY669677.1</v>
      </c>
      <c r="G231" s="7">
        <f t="shared" si="10"/>
        <v>94.475138121546962</v>
      </c>
      <c r="H231">
        <v>513</v>
      </c>
      <c r="I231">
        <v>543</v>
      </c>
      <c r="J231" s="8">
        <v>1E-100</v>
      </c>
      <c r="K231" s="8"/>
    </row>
    <row r="232" spans="1:11">
      <c r="A232" t="s">
        <v>2551</v>
      </c>
      <c r="B232" s="3" t="s">
        <v>2699</v>
      </c>
      <c r="C232" t="str">
        <f t="shared" si="11"/>
        <v>Uncultured ectomycorrhiza (Lactarius) clone SWUBC366 18S ribosomal RNA gene, partial sequence; internal transcribed spacer 1, 5.8S ribosomal RNA gene, and internal transcribed spacer 2, complete sequence; and 28S ribosomal RNA gene, partial sequence</v>
      </c>
      <c r="D232">
        <v>5</v>
      </c>
      <c r="E232" t="s">
        <v>1705</v>
      </c>
      <c r="F232" t="str">
        <f t="shared" si="9"/>
        <v>DQ474555.1</v>
      </c>
      <c r="G232" s="7">
        <f t="shared" si="10"/>
        <v>97.455089820359291</v>
      </c>
      <c r="H232">
        <v>651</v>
      </c>
      <c r="I232">
        <v>668</v>
      </c>
      <c r="J232" s="8">
        <v>1E-100</v>
      </c>
      <c r="K232" s="8"/>
    </row>
    <row r="233" spans="1:11">
      <c r="A233" t="s">
        <v>2552</v>
      </c>
      <c r="B233" s="3" t="s">
        <v>2699</v>
      </c>
      <c r="C233" t="str">
        <f t="shared" si="11"/>
        <v>Uncultured ectomycorrhiza (Lactarius) clone SWUBC366 18S ribosomal RNA gene, partial sequence; internal transcribed spacer 1, 5.8S ribosomal RNA gene, and internal transcribed spacer 2, complete sequence; and 28S ribosomal RNA gene, partial sequence</v>
      </c>
      <c r="D233">
        <v>5</v>
      </c>
      <c r="E233" t="s">
        <v>1705</v>
      </c>
      <c r="F233" t="str">
        <f t="shared" si="9"/>
        <v>DQ474555.1</v>
      </c>
      <c r="G233" s="7">
        <f t="shared" si="10"/>
        <v>97.455089820359291</v>
      </c>
      <c r="H233">
        <v>651</v>
      </c>
      <c r="I233">
        <v>668</v>
      </c>
      <c r="J233" s="8">
        <v>1E-100</v>
      </c>
      <c r="K233" s="8"/>
    </row>
    <row r="234" spans="1:11">
      <c r="A234" t="s">
        <v>2553</v>
      </c>
      <c r="B234" s="3" t="s">
        <v>2699</v>
      </c>
      <c r="C234" t="str">
        <f t="shared" si="11"/>
        <v>Uncultured ectomycorrhiza (Lactarius) clone SWUBC366 18S ribosomal RNA gene, partial sequence; internal transcribed spacer 1, 5.8S ribosomal RNA gene, and internal transcribed spacer 2, complete sequence; and 28S ribosomal RNA gene, partial sequence</v>
      </c>
      <c r="D234">
        <v>5</v>
      </c>
      <c r="E234" t="s">
        <v>1705</v>
      </c>
      <c r="F234" t="str">
        <f t="shared" si="9"/>
        <v>DQ474555.1</v>
      </c>
      <c r="G234" s="7">
        <f t="shared" si="10"/>
        <v>97.904191616766468</v>
      </c>
      <c r="H234">
        <v>654</v>
      </c>
      <c r="I234">
        <v>668</v>
      </c>
      <c r="J234" s="8">
        <v>1E-100</v>
      </c>
      <c r="K234" s="8"/>
    </row>
    <row r="235" spans="1:11">
      <c r="A235" t="s">
        <v>2554</v>
      </c>
      <c r="B235" t="s">
        <v>2520</v>
      </c>
      <c r="C235" t="str">
        <f t="shared" si="11"/>
        <v>Cortinarius neofurvolaesus voucher CFP1438 (S) 18S ribosomal RNA gene, partial sequence; internal transcribed spacer 1, 5.8S ribosomal RNA gene, and internal transcribed spacer 2, complete sequence; and 28S ribosomal RNA gene, partial sequence</v>
      </c>
      <c r="D235">
        <v>5</v>
      </c>
      <c r="E235" t="s">
        <v>1705</v>
      </c>
      <c r="F235" t="str">
        <f t="shared" si="9"/>
        <v>DQ139999.1</v>
      </c>
      <c r="G235" s="7">
        <f t="shared" si="10"/>
        <v>100</v>
      </c>
      <c r="H235">
        <v>101</v>
      </c>
      <c r="I235">
        <v>101</v>
      </c>
      <c r="J235" s="8">
        <v>1.0000000000000001E-49</v>
      </c>
      <c r="K235" s="8"/>
    </row>
    <row r="236" spans="1:11">
      <c r="A236" t="s">
        <v>2555</v>
      </c>
      <c r="B236" t="s">
        <v>2823</v>
      </c>
      <c r="C236" t="str">
        <f t="shared" si="11"/>
        <v>Tricholoma focale trh909 18S ribosomal RNA gene, partial sequence; internal transcribed spacer 1, 5.8S ribosomal RNA gene and internal transcribed spacer 2, complete sequence; and 28S ribosomal RNA gene, partial sequence</v>
      </c>
      <c r="D236">
        <v>5</v>
      </c>
      <c r="E236" t="s">
        <v>1705</v>
      </c>
      <c r="F236" t="str">
        <f t="shared" si="9"/>
        <v>AF462638.1</v>
      </c>
      <c r="G236" s="7">
        <f t="shared" si="10"/>
        <v>97.949886104783602</v>
      </c>
      <c r="H236">
        <v>430</v>
      </c>
      <c r="I236">
        <v>439</v>
      </c>
      <c r="J236" s="8">
        <v>1E-100</v>
      </c>
      <c r="K236" s="8"/>
    </row>
    <row r="237" spans="1:11">
      <c r="A237" t="s">
        <v>2556</v>
      </c>
      <c r="B237" s="3" t="s">
        <v>2720</v>
      </c>
      <c r="C237" t="str">
        <f t="shared" si="11"/>
        <v>Uncultured ectomycorrhiza (Lactarius) clone SWUBC605 18S ribosomal RNA gene, partial sequence; internal transcribed spacer 1, 5.8S ribosomal RNA gene, and internal transcribed spacer 2, complete sequence; and 28S ribosomal RNA gene, partial sequence</v>
      </c>
      <c r="D237">
        <v>5</v>
      </c>
      <c r="E237" t="s">
        <v>1705</v>
      </c>
      <c r="F237" t="str">
        <f t="shared" si="9"/>
        <v>DQ474595.1</v>
      </c>
      <c r="G237" s="7">
        <f t="shared" si="10"/>
        <v>96.376811594202891</v>
      </c>
      <c r="H237">
        <v>133</v>
      </c>
      <c r="I237">
        <v>138</v>
      </c>
      <c r="J237" s="8">
        <v>1E-59</v>
      </c>
      <c r="K237" s="8"/>
    </row>
    <row r="238" spans="1:11">
      <c r="A238" t="s">
        <v>2557</v>
      </c>
      <c r="B238" t="s">
        <v>2838</v>
      </c>
      <c r="C238" t="str">
        <f t="shared" si="11"/>
        <v>Tricholoma ustale trh885 18S ribosomal RNA gene, partial sequence; internal transcribed spacer 1, 5.8S ribosomal RNA gene and internal transcribed spacer 2, complete sequence; and 28S ribosomal RNA gene, partial sequence</v>
      </c>
      <c r="D238">
        <v>5</v>
      </c>
      <c r="E238" t="s">
        <v>1705</v>
      </c>
      <c r="F238" t="str">
        <f t="shared" si="9"/>
        <v>AF458437.1</v>
      </c>
      <c r="G238" s="7">
        <f t="shared" si="10"/>
        <v>93.698175787728019</v>
      </c>
      <c r="H238">
        <v>565</v>
      </c>
      <c r="I238">
        <v>603</v>
      </c>
      <c r="J238" s="8">
        <v>1E-100</v>
      </c>
      <c r="K238" s="8"/>
    </row>
    <row r="239" spans="1:11">
      <c r="A239" t="s">
        <v>2558</v>
      </c>
      <c r="B239" s="3" t="s">
        <v>2845</v>
      </c>
      <c r="C239" t="str">
        <f t="shared" si="11"/>
        <v>Tricholoma focale strain CBS 575.96 small subunit ribosomal RNA gene, partial sequence; internal transcribed spacer 1, 5.8S ribosomal RNA gene and internal transcribed spacer 2, complete sequence; and large subunit ribosomal RNA gene, partial sequence</v>
      </c>
      <c r="D239">
        <v>5</v>
      </c>
      <c r="E239" t="s">
        <v>1705</v>
      </c>
      <c r="F239" t="str">
        <f t="shared" si="9"/>
        <v>AF241521.1</v>
      </c>
      <c r="G239" s="7">
        <f t="shared" si="10"/>
        <v>98.256735340729008</v>
      </c>
      <c r="H239">
        <v>620</v>
      </c>
      <c r="I239">
        <v>631</v>
      </c>
      <c r="J239" s="8">
        <v>1E-100</v>
      </c>
      <c r="K239" s="8"/>
    </row>
    <row r="240" spans="1:11">
      <c r="A240" t="s">
        <v>2559</v>
      </c>
      <c r="B240" t="s">
        <v>1943</v>
      </c>
      <c r="C240" t="str">
        <f t="shared" si="11"/>
        <v>Uncultured ectomycorrhizal fungus clone 404B 18S ribosomal RNA gene, partial sequence; internal transcribed spacer 1, 5.8S ribosomal RNA gene, and internal transcribed spacer 2, complete sequence; and 28S ribosomal RNA gene, partial sequence</v>
      </c>
      <c r="D240">
        <v>5</v>
      </c>
      <c r="E240" t="s">
        <v>1705</v>
      </c>
      <c r="F240" t="str">
        <f t="shared" si="9"/>
        <v>DQ437702.1</v>
      </c>
      <c r="G240" s="7">
        <f t="shared" si="10"/>
        <v>100</v>
      </c>
      <c r="H240">
        <v>178</v>
      </c>
      <c r="I240">
        <v>178</v>
      </c>
      <c r="J240" s="8">
        <v>9.9999999999999996E-95</v>
      </c>
      <c r="K240" s="8"/>
    </row>
    <row r="241" spans="1:11">
      <c r="A241" t="s">
        <v>2560</v>
      </c>
      <c r="B241" t="s">
        <v>2823</v>
      </c>
      <c r="C241" t="str">
        <f t="shared" si="11"/>
        <v>Tricholoma focale trh909 18S ribosomal RNA gene, partial sequence; internal transcribed spacer 1, 5.8S ribosomal RNA gene and internal transcribed spacer 2, complete sequence; and 28S ribosomal RNA gene, partial sequence</v>
      </c>
      <c r="D241">
        <v>5</v>
      </c>
      <c r="E241" t="s">
        <v>1705</v>
      </c>
      <c r="F241" t="str">
        <f t="shared" si="9"/>
        <v>AF462638.1</v>
      </c>
      <c r="G241" s="7">
        <f t="shared" si="10"/>
        <v>97.968397291196382</v>
      </c>
      <c r="H241">
        <v>434</v>
      </c>
      <c r="I241">
        <v>443</v>
      </c>
      <c r="J241" s="8">
        <v>1E-100</v>
      </c>
      <c r="K241" s="8"/>
    </row>
    <row r="242" spans="1:11">
      <c r="A242" t="s">
        <v>2561</v>
      </c>
      <c r="B242" t="s">
        <v>1906</v>
      </c>
      <c r="C242" t="str">
        <f t="shared" si="11"/>
        <v>Hydnellum peckii isolate OUC97055 18S ribosomal RNA gene, partial sequence; internal transcribed spacer 1, 5.8S ribosomal RNA gene, and internal transcribed spacer 2, complete sequence; and 28S ribosomal RNA gene, partial sequence</v>
      </c>
      <c r="D242">
        <v>5</v>
      </c>
      <c r="E242" t="s">
        <v>1705</v>
      </c>
      <c r="F242" t="str">
        <f t="shared" si="9"/>
        <v>DQ367901.1</v>
      </c>
      <c r="G242" s="7">
        <f t="shared" si="10"/>
        <v>99.456521739130437</v>
      </c>
      <c r="H242">
        <v>183</v>
      </c>
      <c r="I242">
        <v>184</v>
      </c>
      <c r="J242" s="8">
        <v>9.9999999999999999E-96</v>
      </c>
      <c r="K242" s="8"/>
    </row>
    <row r="243" spans="1:11">
      <c r="A243" t="s">
        <v>2562</v>
      </c>
      <c r="B243" s="3" t="s">
        <v>2699</v>
      </c>
      <c r="C243" t="str">
        <f t="shared" si="11"/>
        <v>Uncultured ectomycorrhiza (Lactarius) clone SWUBC366 18S ribosomal RNA gene, partial sequence; internal transcribed spacer 1, 5.8S ribosomal RNA gene, and internal transcribed spacer 2, complete sequence; and 28S ribosomal RNA gene, partial sequence</v>
      </c>
      <c r="D243">
        <v>5</v>
      </c>
      <c r="E243" t="s">
        <v>1705</v>
      </c>
      <c r="F243" t="str">
        <f t="shared" si="9"/>
        <v>DQ474555.1</v>
      </c>
      <c r="G243" s="7">
        <f t="shared" si="10"/>
        <v>97.309417040358753</v>
      </c>
      <c r="H243">
        <v>651</v>
      </c>
      <c r="I243">
        <v>669</v>
      </c>
      <c r="J243" s="8">
        <v>1E-100</v>
      </c>
      <c r="K243" s="8"/>
    </row>
    <row r="244" spans="1:11">
      <c r="A244" t="s">
        <v>2563</v>
      </c>
      <c r="B244" t="s">
        <v>1906</v>
      </c>
      <c r="C244" t="str">
        <f t="shared" si="11"/>
        <v>Hydnellum peckii isolate OUC97055 18S ribosomal RNA gene, partial sequence; internal transcribed spacer 1, 5.8S ribosomal RNA gene, and internal transcribed spacer 2, complete sequence; and 28S ribosomal RNA gene, partial sequence</v>
      </c>
      <c r="D244">
        <v>5</v>
      </c>
      <c r="E244" t="s">
        <v>1705</v>
      </c>
      <c r="F244" t="str">
        <f t="shared" si="9"/>
        <v>DQ367901.1</v>
      </c>
      <c r="G244" s="7">
        <f t="shared" si="10"/>
        <v>99.45054945054946</v>
      </c>
      <c r="H244">
        <v>181</v>
      </c>
      <c r="I244">
        <v>182</v>
      </c>
      <c r="J244" s="8">
        <v>9.9999999999999996E-95</v>
      </c>
      <c r="K244" s="8"/>
    </row>
    <row r="245" spans="1:11">
      <c r="A245" t="s">
        <v>2564</v>
      </c>
      <c r="B245" s="3" t="s">
        <v>2877</v>
      </c>
      <c r="C245" t="str">
        <f t="shared" si="11"/>
        <v>Cortinarius collinitus specimen-voucher IB 19960061 18S ribosomal RNA gene, partial sequence; internal transcribed spacer 1, 5.8S ribosomal RNA gene, and internal transcribed spacer 2, complete sequence; and 28S ribosomal RNA gene, partial sequence</v>
      </c>
      <c r="D245">
        <v>5</v>
      </c>
      <c r="E245" t="s">
        <v>1705</v>
      </c>
      <c r="F245" t="str">
        <f t="shared" si="9"/>
        <v>AF325573.1</v>
      </c>
      <c r="G245" s="7">
        <f t="shared" si="10"/>
        <v>99.178981937602629</v>
      </c>
      <c r="H245">
        <v>604</v>
      </c>
      <c r="I245">
        <v>609</v>
      </c>
      <c r="J245" s="8">
        <v>1E-100</v>
      </c>
      <c r="K245" s="8"/>
    </row>
    <row r="246" spans="1:11">
      <c r="A246" t="s">
        <v>2565</v>
      </c>
      <c r="B246" t="s">
        <v>2861</v>
      </c>
      <c r="C246" t="str">
        <f t="shared" si="11"/>
        <v>Tricholoma luteomaculosum trh1033 18S ribosomal RNA gene, partial sequence; internal transcribed spacer 1 and 5.8S ribosomal RNA gene, complete sequence; and internal transcribed spacer 2, partial sequence</v>
      </c>
      <c r="D246">
        <v>5</v>
      </c>
      <c r="E246" t="s">
        <v>1705</v>
      </c>
      <c r="F246" t="str">
        <f t="shared" si="9"/>
        <v>AF458447.1</v>
      </c>
      <c r="G246" s="7">
        <f t="shared" si="10"/>
        <v>95.756457564575641</v>
      </c>
      <c r="H246">
        <v>519</v>
      </c>
      <c r="I246">
        <v>542</v>
      </c>
      <c r="J246" s="8">
        <v>1E-100</v>
      </c>
      <c r="K246" s="8"/>
    </row>
    <row r="247" spans="1:11">
      <c r="A247" t="s">
        <v>2566</v>
      </c>
      <c r="B247" t="s">
        <v>2807</v>
      </c>
      <c r="C247" t="str">
        <f t="shared" si="11"/>
        <v>Tricholoma imbricatum GK internal transcribed spacer 1, 5.8S ribosomal RNA gene; and internal transcribed spacer 2, complete sequence</v>
      </c>
      <c r="D247">
        <v>5</v>
      </c>
      <c r="E247" t="s">
        <v>1705</v>
      </c>
      <c r="F247" t="str">
        <f t="shared" si="9"/>
        <v>AF062608.1</v>
      </c>
      <c r="G247" s="7">
        <f t="shared" si="10"/>
        <v>96.01593625498009</v>
      </c>
      <c r="H247">
        <v>482</v>
      </c>
      <c r="I247">
        <v>502</v>
      </c>
      <c r="J247" s="8">
        <v>1E-100</v>
      </c>
      <c r="K247" s="8"/>
    </row>
    <row r="248" spans="1:11">
      <c r="A248" t="s">
        <v>2567</v>
      </c>
      <c r="B248" t="s">
        <v>2807</v>
      </c>
      <c r="C248" t="str">
        <f t="shared" si="11"/>
        <v>Tricholoma imbricatum GK internal transcribed spacer 1, 5.8S ribosomal RNA gene; and internal transcribed spacer 2, complete sequence</v>
      </c>
      <c r="D248">
        <v>5</v>
      </c>
      <c r="E248" t="s">
        <v>1705</v>
      </c>
      <c r="F248" t="str">
        <f t="shared" si="9"/>
        <v>AF062608.1</v>
      </c>
      <c r="G248" s="7">
        <f t="shared" si="10"/>
        <v>96.01593625498009</v>
      </c>
      <c r="H248">
        <v>482</v>
      </c>
      <c r="I248">
        <v>502</v>
      </c>
      <c r="J248" s="8">
        <v>1E-100</v>
      </c>
      <c r="K248" s="8"/>
    </row>
    <row r="249" spans="1:11">
      <c r="A249" t="s">
        <v>2568</v>
      </c>
      <c r="B249" t="s">
        <v>2737</v>
      </c>
      <c r="C249" t="str">
        <f t="shared" si="11"/>
        <v>Russula drimeia 313IF57 18S ribosomal RNA gene, partial sequence; internal transcribed spacer 1, 5.8S ribosomal RNA gene, and internal transcribed spacer 2, complete sequence; and 28S large subunit ribosomal RNA gene, partial sequence</v>
      </c>
      <c r="D249">
        <v>5</v>
      </c>
      <c r="E249" t="s">
        <v>1705</v>
      </c>
      <c r="F249" t="str">
        <f t="shared" si="9"/>
        <v>AY061672.1</v>
      </c>
      <c r="G249" s="7">
        <f t="shared" si="10"/>
        <v>91.774193548387089</v>
      </c>
      <c r="H249">
        <v>569</v>
      </c>
      <c r="I249">
        <v>620</v>
      </c>
      <c r="J249" s="8">
        <v>1E-100</v>
      </c>
      <c r="K249" s="8"/>
    </row>
    <row r="250" spans="1:11">
      <c r="A250" t="s">
        <v>2569</v>
      </c>
      <c r="B250" t="s">
        <v>2146</v>
      </c>
      <c r="C250" t="str">
        <f t="shared" si="11"/>
        <v>Lyophyllum sp. PBM 2688 isolate AFTOL-ID 1487 18S ribosomal RNA gene, partial sequence; internal transcribed spacer 1, 5.8S ribosomal RNA gene, and internal transcribed spacer 2, complete sequence; and 25S ribosomal RNA gene, partial sequence</v>
      </c>
      <c r="D250">
        <v>5</v>
      </c>
      <c r="E250" t="s">
        <v>1705</v>
      </c>
      <c r="F250" t="str">
        <f t="shared" si="9"/>
        <v>DQ182502.1</v>
      </c>
      <c r="G250" s="7">
        <f t="shared" si="10"/>
        <v>95.256916996047437</v>
      </c>
      <c r="H250">
        <v>482</v>
      </c>
      <c r="I250">
        <v>506</v>
      </c>
      <c r="J250" s="8">
        <v>1E-100</v>
      </c>
      <c r="K250" s="8"/>
    </row>
    <row r="251" spans="1:11">
      <c r="A251" t="s">
        <v>2570</v>
      </c>
      <c r="B251" t="s">
        <v>1911</v>
      </c>
      <c r="C251" t="str">
        <f t="shared" si="11"/>
        <v>Thelephoroid mycorrhizal isolate Sil2207 internal transcribed spacer 1, partial sequence; 5.8S ribosomal RNA gene, complete sequence; and internal transcribed spacer 2, partial sequence</v>
      </c>
      <c r="D251">
        <v>5</v>
      </c>
      <c r="E251" t="s">
        <v>1705</v>
      </c>
      <c r="F251" t="str">
        <f t="shared" si="9"/>
        <v>AF351865.1</v>
      </c>
      <c r="G251" s="7">
        <f t="shared" si="10"/>
        <v>88.8</v>
      </c>
      <c r="H251">
        <v>444</v>
      </c>
      <c r="I251">
        <v>500</v>
      </c>
      <c r="J251" s="8">
        <v>1E-100</v>
      </c>
      <c r="K251" s="8"/>
    </row>
    <row r="252" spans="1:11">
      <c r="A252" t="s">
        <v>2571</v>
      </c>
      <c r="B252" t="s">
        <v>2910</v>
      </c>
      <c r="C252" t="str">
        <f t="shared" si="11"/>
        <v>Laccaria laccata 18S ribosomal RNA gene, partial sequence; internal transcribed spacer 1, 5.8S ribosomal RNA gene, and internal transcribed spacer 2, complete sequence; and 28S ribosomal RNA gene, partial sequence</v>
      </c>
      <c r="D252">
        <v>5</v>
      </c>
      <c r="E252" t="s">
        <v>1705</v>
      </c>
      <c r="F252" t="str">
        <f t="shared" si="9"/>
        <v>AF204814.1</v>
      </c>
      <c r="G252" s="7">
        <f t="shared" si="10"/>
        <v>98.397435897435898</v>
      </c>
      <c r="H252">
        <v>614</v>
      </c>
      <c r="I252">
        <v>624</v>
      </c>
      <c r="J252" s="8">
        <v>1E-100</v>
      </c>
      <c r="K252" s="8"/>
    </row>
    <row r="253" spans="1:11">
      <c r="A253" t="s">
        <v>2572</v>
      </c>
      <c r="B253" t="s">
        <v>1915</v>
      </c>
      <c r="C253" t="str">
        <f t="shared" si="11"/>
        <v>Thelephoroid mycorrhizal isolate Sil2159 internal transcribed spacer 1, partial sequence; 5.8S ribosomal RNA gene, complete sequence; and internal transcribed spacer 2, partial sequence</v>
      </c>
      <c r="D253">
        <v>5</v>
      </c>
      <c r="E253" t="s">
        <v>1705</v>
      </c>
      <c r="F253" t="str">
        <f t="shared" si="9"/>
        <v>AF351864.1</v>
      </c>
      <c r="G253" s="7">
        <f t="shared" si="10"/>
        <v>86.666666666666671</v>
      </c>
      <c r="H253">
        <v>65</v>
      </c>
      <c r="I253">
        <v>75</v>
      </c>
      <c r="J253" s="8">
        <v>9.9999999999999585E-8</v>
      </c>
      <c r="K253" s="8"/>
    </row>
    <row r="254" spans="1:11">
      <c r="A254" t="s">
        <v>2573</v>
      </c>
      <c r="B254" t="s">
        <v>2163</v>
      </c>
      <c r="C254" t="str">
        <f t="shared" si="11"/>
        <v>Uncultured ectomycorrhizal fungus genes for ITS1, 5.8S rRNA, ITS2, partial and complete sequence, isolate: Pdmt19</v>
      </c>
      <c r="D254">
        <v>5</v>
      </c>
      <c r="E254" t="s">
        <v>1920</v>
      </c>
      <c r="F254" t="str">
        <f t="shared" si="9"/>
        <v>AB251825.1</v>
      </c>
      <c r="G254" s="7">
        <f t="shared" si="10"/>
        <v>89.937106918238996</v>
      </c>
      <c r="H254">
        <v>429</v>
      </c>
      <c r="I254">
        <v>477</v>
      </c>
      <c r="J254" s="8">
        <v>1E-100</v>
      </c>
      <c r="K254" s="8"/>
    </row>
    <row r="255" spans="1:11">
      <c r="A255" t="s">
        <v>2574</v>
      </c>
      <c r="B255" t="s">
        <v>2737</v>
      </c>
      <c r="C255" t="str">
        <f t="shared" si="11"/>
        <v>Russula drimeia 313IF57 18S ribosomal RNA gene, partial sequence; internal transcribed spacer 1, 5.8S ribosomal RNA gene, and internal transcribed spacer 2, complete sequence; and 28S large subunit ribosomal RNA gene, partial sequence</v>
      </c>
      <c r="D255">
        <v>5</v>
      </c>
      <c r="E255" t="s">
        <v>1705</v>
      </c>
      <c r="F255" t="str">
        <f t="shared" si="9"/>
        <v>AY061672.1</v>
      </c>
      <c r="G255" s="7">
        <f t="shared" si="10"/>
        <v>91.922455573505658</v>
      </c>
      <c r="H255">
        <v>569</v>
      </c>
      <c r="I255">
        <v>619</v>
      </c>
      <c r="J255" s="8">
        <v>1E-100</v>
      </c>
      <c r="K255" s="8"/>
    </row>
    <row r="256" spans="1:11">
      <c r="A256" t="s">
        <v>2575</v>
      </c>
      <c r="B256" t="s">
        <v>2838</v>
      </c>
      <c r="C256" t="str">
        <f t="shared" si="11"/>
        <v>Tricholoma ustale trh885 18S ribosomal RNA gene, partial sequence; internal transcribed spacer 1, 5.8S ribosomal RNA gene and internal transcribed spacer 2, complete sequence; and 28S ribosomal RNA gene, partial sequence</v>
      </c>
      <c r="D256">
        <v>5</v>
      </c>
      <c r="E256" t="s">
        <v>1705</v>
      </c>
      <c r="F256" t="str">
        <f t="shared" si="9"/>
        <v>AF458437.1</v>
      </c>
      <c r="G256" s="7">
        <f t="shared" si="10"/>
        <v>93.853820598006649</v>
      </c>
      <c r="H256">
        <v>565</v>
      </c>
      <c r="I256">
        <v>602</v>
      </c>
      <c r="J256" s="8">
        <v>1E-100</v>
      </c>
      <c r="K256" s="8"/>
    </row>
    <row r="257" spans="1:11">
      <c r="A257" t="s">
        <v>2576</v>
      </c>
      <c r="B257" t="s">
        <v>2807</v>
      </c>
      <c r="C257" t="str">
        <f t="shared" si="11"/>
        <v>Tricholoma imbricatum GK internal transcribed spacer 1, 5.8S ribosomal RNA gene; and internal transcribed spacer 2, complete sequence</v>
      </c>
      <c r="D257">
        <v>5</v>
      </c>
      <c r="E257" t="s">
        <v>1705</v>
      </c>
      <c r="F257" t="str">
        <f t="shared" si="9"/>
        <v>AF062608.1</v>
      </c>
      <c r="G257" s="7">
        <f t="shared" si="10"/>
        <v>96.01593625498009</v>
      </c>
      <c r="H257">
        <v>482</v>
      </c>
      <c r="I257">
        <v>502</v>
      </c>
      <c r="J257" s="8">
        <v>1E-100</v>
      </c>
      <c r="K257" s="8"/>
    </row>
    <row r="258" spans="1:11">
      <c r="A258" t="s">
        <v>2577</v>
      </c>
      <c r="B258" s="3" t="s">
        <v>2136</v>
      </c>
      <c r="C258" t="str">
        <f t="shared" si="11"/>
        <v>Collybia tuberosa strain Duke1424 18S ribosomal RNA gene, partial sequence; internal transcribed spacer 1, 5.8S ribosomal RNA gene and internal transcribed spacer 2, complete sequence; and large subunit ribosomal RNA gene, partial sequence</v>
      </c>
      <c r="D258">
        <v>5</v>
      </c>
      <c r="E258" t="s">
        <v>1705</v>
      </c>
      <c r="F258" t="str">
        <f t="shared" ref="F258:F276" si="12">LEFT(B258,SEARCH("|",B258,1)-1)</f>
        <v>AF274377.1</v>
      </c>
      <c r="G258" s="7">
        <f t="shared" ref="G258:G276" si="13">H258/I258*100</f>
        <v>96.416938110749186</v>
      </c>
      <c r="H258">
        <v>592</v>
      </c>
      <c r="I258">
        <v>614</v>
      </c>
      <c r="J258" s="8">
        <v>1E-100</v>
      </c>
      <c r="K258" s="8"/>
    </row>
    <row r="259" spans="1:11">
      <c r="A259" t="s">
        <v>2578</v>
      </c>
      <c r="B259" s="3" t="s">
        <v>2699</v>
      </c>
      <c r="C259" t="str">
        <f t="shared" ref="C259:C276" si="14">MID(B259,SEARCH(" ",B259,1)+1,500)</f>
        <v>Uncultured ectomycorrhiza (Lactarius) clone SWUBC366 18S ribosomal RNA gene, partial sequence; internal transcribed spacer 1, 5.8S ribosomal RNA gene, and internal transcribed spacer 2, complete sequence; and 28S ribosomal RNA gene, partial sequence</v>
      </c>
      <c r="D259">
        <v>5</v>
      </c>
      <c r="E259" t="s">
        <v>1705</v>
      </c>
      <c r="F259" t="str">
        <f t="shared" si="12"/>
        <v>DQ474555.1</v>
      </c>
      <c r="G259" s="7">
        <f t="shared" si="13"/>
        <v>97.447447447447445</v>
      </c>
      <c r="H259">
        <v>649</v>
      </c>
      <c r="I259">
        <v>666</v>
      </c>
      <c r="J259" s="8">
        <v>1E-100</v>
      </c>
      <c r="K259" s="8"/>
    </row>
    <row r="260" spans="1:11">
      <c r="A260" t="s">
        <v>2579</v>
      </c>
      <c r="B260" t="s">
        <v>2302</v>
      </c>
      <c r="C260" t="str">
        <f t="shared" si="14"/>
        <v>Lactarius deliciosus strain DAOM 197163 18S ribosomal RNA gene, partial sequence; internal transcribed spacer 1, 5.8S ribosomal RNA gene and internal transcribed spacer 2, complete sequence; and 28S ribosomal RNA gene, partial sequence</v>
      </c>
      <c r="D260">
        <v>5</v>
      </c>
      <c r="E260" t="s">
        <v>1705</v>
      </c>
      <c r="F260" t="str">
        <f t="shared" si="12"/>
        <v>AF096990.1</v>
      </c>
      <c r="G260" s="7">
        <f t="shared" si="13"/>
        <v>97.560975609756099</v>
      </c>
      <c r="H260">
        <v>640</v>
      </c>
      <c r="I260">
        <v>656</v>
      </c>
      <c r="J260" s="8">
        <v>1E-100</v>
      </c>
      <c r="K260" s="8"/>
    </row>
    <row r="261" spans="1:11">
      <c r="A261" t="s">
        <v>2580</v>
      </c>
      <c r="B261" t="s">
        <v>2861</v>
      </c>
      <c r="C261" t="str">
        <f t="shared" si="14"/>
        <v>Tricholoma luteomaculosum trh1033 18S ribosomal RNA gene, partial sequence; internal transcribed spacer 1 and 5.8S ribosomal RNA gene, complete sequence; and internal transcribed spacer 2, partial sequence</v>
      </c>
      <c r="D261">
        <v>5</v>
      </c>
      <c r="E261" t="s">
        <v>1705</v>
      </c>
      <c r="F261" t="str">
        <f t="shared" si="12"/>
        <v>AF458447.1</v>
      </c>
      <c r="G261" s="7">
        <f t="shared" si="13"/>
        <v>95.71788413098237</v>
      </c>
      <c r="H261">
        <v>380</v>
      </c>
      <c r="I261">
        <v>397</v>
      </c>
      <c r="J261" s="8">
        <v>1E-100</v>
      </c>
      <c r="K261" s="8"/>
    </row>
    <row r="262" spans="1:11">
      <c r="A262" t="s">
        <v>2581</v>
      </c>
      <c r="B262" t="s">
        <v>2270</v>
      </c>
      <c r="C262" t="str">
        <f t="shared" si="14"/>
        <v>Cortinarius salor voucher TUB 011838 18S ribosomal RNA gene, partial sequence; internal transcribed spacer 1, 5.8S ribosomal RNA gene, and internal transcribed spacer 2, complete sequence; and 28S ribosomal RNA gene, partial sequence</v>
      </c>
      <c r="D262">
        <v>5</v>
      </c>
      <c r="E262" t="s">
        <v>1705</v>
      </c>
      <c r="F262" t="str">
        <f t="shared" si="12"/>
        <v>AY669592.1</v>
      </c>
      <c r="G262" s="7">
        <f t="shared" si="13"/>
        <v>97.604790419161674</v>
      </c>
      <c r="H262">
        <v>163</v>
      </c>
      <c r="I262">
        <v>167</v>
      </c>
      <c r="J262" s="8">
        <v>9.9999999999999993E-78</v>
      </c>
      <c r="K262" s="8"/>
    </row>
    <row r="263" spans="1:11">
      <c r="A263" t="s">
        <v>2582</v>
      </c>
      <c r="B263" s="3" t="s">
        <v>2705</v>
      </c>
      <c r="C263" t="str">
        <f t="shared" si="14"/>
        <v>Uncultured ectomycorrhiza (Lactarius) clone SWUBC320 18S ribosomal RNA gene, partial sequence; internal transcribed spacer 1, 5.8S ribosomal RNA gene, and internal transcribed spacer 2, complete sequence; and 28S ribosomal RNA gene, partial sequence</v>
      </c>
      <c r="D263">
        <v>5</v>
      </c>
      <c r="E263" t="s">
        <v>1705</v>
      </c>
      <c r="F263" t="str">
        <f t="shared" si="12"/>
        <v>DQ474553.1</v>
      </c>
      <c r="G263" s="7">
        <f t="shared" si="13"/>
        <v>97.593984962406012</v>
      </c>
      <c r="H263">
        <v>649</v>
      </c>
      <c r="I263">
        <v>665</v>
      </c>
      <c r="J263" s="8">
        <v>1E-100</v>
      </c>
      <c r="K263" s="8"/>
    </row>
    <row r="264" spans="1:11">
      <c r="A264" t="s">
        <v>2583</v>
      </c>
      <c r="B264" t="s">
        <v>2918</v>
      </c>
      <c r="C264" t="str">
        <f t="shared" si="14"/>
        <v>Laccaria bicolor internal transcribed spacer region</v>
      </c>
      <c r="D264">
        <v>5</v>
      </c>
      <c r="E264" t="s">
        <v>1705</v>
      </c>
      <c r="F264" t="str">
        <f t="shared" si="12"/>
        <v>AF006597.1</v>
      </c>
      <c r="G264" s="7">
        <f t="shared" si="13"/>
        <v>98.954703832752614</v>
      </c>
      <c r="H264">
        <v>568</v>
      </c>
      <c r="I264">
        <v>574</v>
      </c>
      <c r="J264" s="8">
        <v>1E-100</v>
      </c>
      <c r="K264" s="8"/>
    </row>
    <row r="265" spans="1:11">
      <c r="A265" t="s">
        <v>2584</v>
      </c>
      <c r="B265" s="3" t="s">
        <v>2509</v>
      </c>
      <c r="C265" t="str">
        <f t="shared" si="14"/>
        <v>Cortinarius brunneus specimen-voucher IB 19950084 18S ribosomal RNA gene, partial sequence; internal transcribed spacer 1, 5.8S ribosomal RNA gene, and internal transcribed spacer 2, complete sequence; and 28S ribosomal RNA gene, partial sequence</v>
      </c>
      <c r="D265">
        <v>5</v>
      </c>
      <c r="E265" t="s">
        <v>1705</v>
      </c>
      <c r="F265" t="str">
        <f t="shared" si="12"/>
        <v>AF325590.1</v>
      </c>
      <c r="G265" s="7">
        <f t="shared" si="13"/>
        <v>97.568389057750764</v>
      </c>
      <c r="H265">
        <v>321</v>
      </c>
      <c r="I265">
        <v>329</v>
      </c>
      <c r="J265" s="8">
        <v>1E-100</v>
      </c>
      <c r="K265" s="8"/>
    </row>
    <row r="266" spans="1:11">
      <c r="A266" t="s">
        <v>2585</v>
      </c>
      <c r="B266" t="s">
        <v>2489</v>
      </c>
      <c r="C266" t="str">
        <f t="shared" si="14"/>
        <v>Cortinarius parvannulatus voucher TUB 011909 18S ribosomal RNA gene, partial sequence; internal transcribed spacer 1, 5.8S ribosomal RNA gene, and internal transcribed spacer 2, complete sequence; and 28S ribosomal RNA gene, partial sequence</v>
      </c>
      <c r="D266">
        <v>5</v>
      </c>
      <c r="E266" t="s">
        <v>1705</v>
      </c>
      <c r="F266" t="str">
        <f t="shared" si="12"/>
        <v>AY669664.1</v>
      </c>
      <c r="G266" s="7">
        <f t="shared" si="13"/>
        <v>95.497185741088174</v>
      </c>
      <c r="H266">
        <v>509</v>
      </c>
      <c r="I266">
        <v>533</v>
      </c>
      <c r="J266" s="8">
        <v>1E-100</v>
      </c>
      <c r="K266" s="8"/>
    </row>
    <row r="267" spans="1:11">
      <c r="A267" t="s">
        <v>2586</v>
      </c>
      <c r="B267" t="s">
        <v>2312</v>
      </c>
      <c r="C267" t="str">
        <f t="shared" si="14"/>
        <v>Uncultured ectomycorrhizal fungus, 18S gene (partial), ITS1, 5.8S gene, ITS 2, 28S gene (partial), clone Field taxon group 21</v>
      </c>
      <c r="D267">
        <v>5</v>
      </c>
      <c r="E267" t="s">
        <v>1936</v>
      </c>
      <c r="F267" t="str">
        <f t="shared" si="12"/>
        <v>AJ633116.1</v>
      </c>
      <c r="G267" s="7">
        <f t="shared" si="13"/>
        <v>95.125786163522008</v>
      </c>
      <c r="H267">
        <v>605</v>
      </c>
      <c r="I267">
        <v>636</v>
      </c>
      <c r="J267" s="8">
        <v>1E-100</v>
      </c>
      <c r="K267" s="8"/>
    </row>
    <row r="268" spans="1:11">
      <c r="A268" t="s">
        <v>2587</v>
      </c>
      <c r="B268" t="s">
        <v>2926</v>
      </c>
      <c r="C268" t="str">
        <f t="shared" si="14"/>
        <v>Laccaria bicolor isolate bic752 18S ribosomal RNA gene, partial sequence; internal transcribed spacer 1, 5.8S ribosomal RNA gene, and internal transcribed spacer 2, complete sequence; and 28S ribosomal RNA gene, partial sequence</v>
      </c>
      <c r="D268">
        <v>5</v>
      </c>
      <c r="E268" t="s">
        <v>1705</v>
      </c>
      <c r="F268" t="str">
        <f t="shared" si="12"/>
        <v>DQ149869.1</v>
      </c>
      <c r="G268" s="7">
        <f t="shared" si="13"/>
        <v>98.954703832752614</v>
      </c>
      <c r="H268">
        <v>568</v>
      </c>
      <c r="I268">
        <v>574</v>
      </c>
      <c r="J268" s="8">
        <v>1E-100</v>
      </c>
      <c r="K268" s="8"/>
    </row>
    <row r="269" spans="1:11">
      <c r="A269" t="s">
        <v>2588</v>
      </c>
      <c r="B269" t="s">
        <v>2898</v>
      </c>
      <c r="C269" t="str">
        <f t="shared" si="14"/>
        <v>Coprinus cordisporus SFSU MRK06 internal transcribed spacer 1, partial sequence; 5.8S ribosomal RNA gene, complete sequence; and internal transcribed spacer 2, partial sequence</v>
      </c>
      <c r="D269">
        <v>5</v>
      </c>
      <c r="E269" t="s">
        <v>1705</v>
      </c>
      <c r="F269" t="str">
        <f t="shared" si="12"/>
        <v>AY461836.1</v>
      </c>
      <c r="G269" s="7">
        <f t="shared" si="13"/>
        <v>97.607655502392348</v>
      </c>
      <c r="H269">
        <v>204</v>
      </c>
      <c r="I269">
        <v>209</v>
      </c>
      <c r="J269" s="8">
        <v>9.9999999999999994E-99</v>
      </c>
      <c r="K269" s="8"/>
    </row>
    <row r="270" spans="1:11">
      <c r="A270" t="s">
        <v>2589</v>
      </c>
      <c r="B270" t="s">
        <v>2173</v>
      </c>
      <c r="C270" t="str">
        <f t="shared" si="14"/>
        <v>Cortinarius australis voucher HO  A20420A0 18S ribosomal RNA gene, partial sequence; internal transcribed spacer 1, 5.8S ribosomal RNA gene, and internal transcribed spacer 2, complete sequence; and 28S ribosomal RNA gene, partial sequence</v>
      </c>
      <c r="D270">
        <v>5</v>
      </c>
      <c r="E270" t="s">
        <v>1705</v>
      </c>
      <c r="F270" t="str">
        <f t="shared" si="12"/>
        <v>AY669615.1</v>
      </c>
      <c r="G270" s="7">
        <f t="shared" si="13"/>
        <v>94.423791821561338</v>
      </c>
      <c r="H270">
        <v>254</v>
      </c>
      <c r="I270">
        <v>269</v>
      </c>
      <c r="J270" s="8">
        <v>1E-100</v>
      </c>
      <c r="K270" s="8"/>
    </row>
    <row r="271" spans="1:11">
      <c r="A271" t="s">
        <v>2590</v>
      </c>
      <c r="B271" t="s">
        <v>2908</v>
      </c>
      <c r="C271" t="str">
        <f t="shared" si="14"/>
        <v>Hebeloma sp. GLM 42697 18S ribosomal RNA gene, partial sequence; internal transcribed spacer 1, 5.8S ribosomal RNA gene, and internal transcribed spacer 2, complete sequence; and 28S ribosomal RNA gene, partial sequence</v>
      </c>
      <c r="D271">
        <v>5</v>
      </c>
      <c r="E271" t="s">
        <v>1705</v>
      </c>
      <c r="F271" t="str">
        <f t="shared" si="12"/>
        <v>AY320381.1</v>
      </c>
      <c r="G271" s="7">
        <f t="shared" si="13"/>
        <v>98.87278582930756</v>
      </c>
      <c r="H271">
        <v>614</v>
      </c>
      <c r="I271">
        <v>621</v>
      </c>
      <c r="J271" s="8">
        <v>1E-100</v>
      </c>
      <c r="K271" s="8"/>
    </row>
    <row r="272" spans="1:11">
      <c r="A272" t="s">
        <v>2591</v>
      </c>
      <c r="B272" t="s">
        <v>2531</v>
      </c>
      <c r="C272" t="str">
        <f t="shared" si="14"/>
        <v>Cortinarius aprinus voucher TUB 01191 18S ribosomal RNA gene, partial sequence; internal transcribed spacer 1, 5.8S ribosomal RNA gene, and internal transcribed spacer 2, complete sequence; and 28S ribosomal RNA gene, partial sequence</v>
      </c>
      <c r="D272">
        <v>5</v>
      </c>
      <c r="E272" t="s">
        <v>1705</v>
      </c>
      <c r="F272" t="str">
        <f t="shared" si="12"/>
        <v>AY669663.1</v>
      </c>
      <c r="G272" s="7">
        <f t="shared" si="13"/>
        <v>98.333333333333329</v>
      </c>
      <c r="H272">
        <v>59</v>
      </c>
      <c r="I272">
        <v>60</v>
      </c>
      <c r="J272" s="8">
        <v>1E-22</v>
      </c>
      <c r="K272" s="8"/>
    </row>
    <row r="273" spans="1:11">
      <c r="A273" t="s">
        <v>2592</v>
      </c>
      <c r="B273" t="s">
        <v>2887</v>
      </c>
      <c r="C273" t="str">
        <f t="shared" si="14"/>
        <v>Cortinarius fraudulosus voucher TUB 011870 18S ribosomal RNA gene, partial sequence; internal transcribed spacer 1, 5.8S ribosomal RNA gene, and internal transcribed spacer 2, complete sequence; and 28S ribosomal RNA gene, partial sequence</v>
      </c>
      <c r="D273">
        <v>5</v>
      </c>
      <c r="E273" t="s">
        <v>1705</v>
      </c>
      <c r="F273" t="str">
        <f t="shared" si="12"/>
        <v>AY669551.1</v>
      </c>
      <c r="G273" s="7">
        <f t="shared" si="13"/>
        <v>95.419847328244273</v>
      </c>
      <c r="H273">
        <v>500</v>
      </c>
      <c r="I273">
        <v>524</v>
      </c>
      <c r="J273" s="8">
        <v>1E-100</v>
      </c>
      <c r="K273" s="8"/>
    </row>
    <row r="274" spans="1:11">
      <c r="A274" t="s">
        <v>2593</v>
      </c>
      <c r="B274" t="s">
        <v>2807</v>
      </c>
      <c r="C274" t="str">
        <f t="shared" si="14"/>
        <v>Tricholoma imbricatum GK internal transcribed spacer 1, 5.8S ribosomal RNA gene; and internal transcribed spacer 2, complete sequence</v>
      </c>
      <c r="D274">
        <v>5</v>
      </c>
      <c r="E274" t="s">
        <v>1705</v>
      </c>
      <c r="F274" t="str">
        <f t="shared" si="12"/>
        <v>AF062608.1</v>
      </c>
      <c r="G274" s="7">
        <f t="shared" si="13"/>
        <v>96.215139442231077</v>
      </c>
      <c r="H274">
        <v>483</v>
      </c>
      <c r="I274">
        <v>502</v>
      </c>
      <c r="J274" s="8">
        <v>1E-100</v>
      </c>
      <c r="K274" s="8"/>
    </row>
    <row r="275" spans="1:11">
      <c r="A275" t="s">
        <v>2594</v>
      </c>
      <c r="B275" t="s">
        <v>2498</v>
      </c>
      <c r="C275" t="str">
        <f t="shared" si="14"/>
        <v>Cortinarius subbalaustinus voucher TUB 011915 18S ribosomal RNA gene, partial sequence; internal transcribed spacer 1, 5.8S ribosomal RNA gene, and internal transcribed spacer 2, complete sequence; and 28S ribosomal RNA gene, partial sequence</v>
      </c>
      <c r="D275">
        <v>5</v>
      </c>
      <c r="E275" t="s">
        <v>1705</v>
      </c>
      <c r="F275" t="str">
        <f t="shared" si="12"/>
        <v>AY669692.1</v>
      </c>
      <c r="G275" s="7">
        <f t="shared" si="13"/>
        <v>98.282442748091597</v>
      </c>
      <c r="H275">
        <v>515</v>
      </c>
      <c r="I275">
        <v>524</v>
      </c>
      <c r="J275" s="8">
        <v>1E-100</v>
      </c>
      <c r="K275" s="8"/>
    </row>
    <row r="276" spans="1:11">
      <c r="A276" t="s">
        <v>2595</v>
      </c>
      <c r="B276" t="s">
        <v>2754</v>
      </c>
      <c r="C276" t="str">
        <f t="shared" si="14"/>
        <v>Uncultured ectomycorrhizal fungus 18S rRNA gene (partial), 5.8S rRNA gene, 28S rRNA gene (partial), ITS1 and ITS2, clone FEXP taxon group 13</v>
      </c>
      <c r="D276">
        <v>5</v>
      </c>
      <c r="E276" t="s">
        <v>1936</v>
      </c>
      <c r="F276" t="str">
        <f t="shared" si="12"/>
        <v>AJ633113.1</v>
      </c>
      <c r="G276" s="7">
        <f t="shared" si="13"/>
        <v>96.067415730337075</v>
      </c>
      <c r="H276">
        <v>342</v>
      </c>
      <c r="I276">
        <v>356</v>
      </c>
      <c r="J276" s="8">
        <v>1E-100</v>
      </c>
      <c r="K276" s="8"/>
    </row>
  </sheetData>
  <phoneticPr fontId="1" type="noConversion"/>
  <hyperlinks>
    <hyperlink ref="M104" r:id="rId1"/>
  </hyperlinks>
  <pageMargins left="0.75" right="0.75" top="1" bottom="1" header="0.5" footer="0.5"/>
  <headerFooter alignWithMargins="0"/>
</worksheet>
</file>

<file path=xl/worksheets/sheet6.xml><?xml version="1.0" encoding="utf-8"?>
<worksheet xmlns="http://schemas.openxmlformats.org/spreadsheetml/2006/main" xmlns:r="http://schemas.openxmlformats.org/officeDocument/2006/relationships">
  <dimension ref="A1:H264"/>
  <sheetViews>
    <sheetView topLeftCell="A189" workbookViewId="0">
      <selection activeCell="G199" sqref="G199"/>
    </sheetView>
  </sheetViews>
  <sheetFormatPr defaultRowHeight="12.75"/>
  <cols>
    <col min="8" max="8" width="74.7109375" customWidth="1"/>
  </cols>
  <sheetData>
    <row r="1" spans="1:8">
      <c r="A1" t="s">
        <v>877</v>
      </c>
      <c r="B1" t="s">
        <v>878</v>
      </c>
      <c r="C1" t="s">
        <v>879</v>
      </c>
      <c r="D1" t="s">
        <v>880</v>
      </c>
      <c r="E1" t="s">
        <v>881</v>
      </c>
      <c r="F1" t="s">
        <v>882</v>
      </c>
      <c r="G1" t="s">
        <v>883</v>
      </c>
      <c r="H1" t="s">
        <v>884</v>
      </c>
    </row>
    <row r="2" spans="1:8">
      <c r="A2" t="s">
        <v>423</v>
      </c>
      <c r="B2" t="s">
        <v>886</v>
      </c>
      <c r="C2" t="s">
        <v>2017</v>
      </c>
      <c r="D2">
        <v>703</v>
      </c>
      <c r="E2">
        <v>0</v>
      </c>
      <c r="F2" s="1">
        <v>0.99</v>
      </c>
      <c r="G2" s="1">
        <v>0.99</v>
      </c>
      <c r="H2" t="s">
        <v>2018</v>
      </c>
    </row>
    <row r="3" spans="1:8">
      <c r="C3" t="s">
        <v>2015</v>
      </c>
      <c r="D3">
        <v>703</v>
      </c>
      <c r="E3">
        <v>0</v>
      </c>
      <c r="F3" s="1">
        <v>0.99</v>
      </c>
      <c r="G3" s="1">
        <v>0.99</v>
      </c>
      <c r="H3" t="s">
        <v>2016</v>
      </c>
    </row>
    <row r="4" spans="1:8">
      <c r="C4" t="s">
        <v>294</v>
      </c>
      <c r="D4">
        <v>702</v>
      </c>
      <c r="E4">
        <v>0</v>
      </c>
      <c r="F4" s="1">
        <v>0.99</v>
      </c>
      <c r="G4" s="1">
        <v>0.99</v>
      </c>
      <c r="H4" t="s">
        <v>295</v>
      </c>
    </row>
    <row r="5" spans="1:8">
      <c r="C5" t="s">
        <v>1163</v>
      </c>
      <c r="D5">
        <v>709</v>
      </c>
      <c r="E5">
        <v>0</v>
      </c>
      <c r="F5" s="1">
        <v>0.99</v>
      </c>
      <c r="G5" s="1">
        <v>0.99</v>
      </c>
      <c r="H5" t="s">
        <v>1965</v>
      </c>
    </row>
    <row r="6" spans="1:8">
      <c r="C6" t="s">
        <v>2021</v>
      </c>
      <c r="D6">
        <v>709</v>
      </c>
      <c r="E6">
        <v>0</v>
      </c>
      <c r="F6" s="1">
        <v>0.99</v>
      </c>
      <c r="G6" s="1">
        <v>0.99</v>
      </c>
      <c r="H6" t="s">
        <v>2022</v>
      </c>
    </row>
    <row r="7" spans="1:8">
      <c r="C7" t="s">
        <v>352</v>
      </c>
      <c r="D7">
        <v>709</v>
      </c>
      <c r="E7">
        <v>0</v>
      </c>
      <c r="F7" s="1">
        <v>0.99</v>
      </c>
      <c r="G7" s="1">
        <v>0.99</v>
      </c>
      <c r="H7" t="s">
        <v>353</v>
      </c>
    </row>
    <row r="8" spans="1:8">
      <c r="C8" t="s">
        <v>2019</v>
      </c>
      <c r="D8">
        <v>703</v>
      </c>
      <c r="E8">
        <v>0</v>
      </c>
      <c r="F8" s="1">
        <v>0.99</v>
      </c>
      <c r="G8" s="1">
        <v>0.99</v>
      </c>
      <c r="H8" t="s">
        <v>2020</v>
      </c>
    </row>
    <row r="9" spans="1:8">
      <c r="C9" t="s">
        <v>1157</v>
      </c>
      <c r="D9">
        <v>709</v>
      </c>
      <c r="E9">
        <v>0</v>
      </c>
      <c r="F9" s="1">
        <v>0.99</v>
      </c>
      <c r="G9" s="1">
        <v>0.99</v>
      </c>
      <c r="H9" t="s">
        <v>1158</v>
      </c>
    </row>
    <row r="10" spans="1:8">
      <c r="C10" t="s">
        <v>1610</v>
      </c>
      <c r="D10">
        <v>702</v>
      </c>
      <c r="E10">
        <v>0</v>
      </c>
      <c r="F10" s="1">
        <v>0.99</v>
      </c>
      <c r="G10" s="1">
        <v>0.99</v>
      </c>
      <c r="H10" t="s">
        <v>1611</v>
      </c>
    </row>
    <row r="11" spans="1:8">
      <c r="A11" t="s">
        <v>85</v>
      </c>
    </row>
    <row r="12" spans="1:8">
      <c r="A12" t="s">
        <v>85</v>
      </c>
    </row>
    <row r="13" spans="1:8">
      <c r="A13" t="s">
        <v>424</v>
      </c>
      <c r="B13" t="s">
        <v>886</v>
      </c>
      <c r="C13" t="s">
        <v>425</v>
      </c>
      <c r="D13">
        <v>635</v>
      </c>
      <c r="E13">
        <v>0</v>
      </c>
      <c r="F13" s="1">
        <v>0.98</v>
      </c>
      <c r="G13" s="1">
        <v>0.98</v>
      </c>
      <c r="H13" t="s">
        <v>426</v>
      </c>
    </row>
    <row r="14" spans="1:8">
      <c r="C14" t="s">
        <v>1876</v>
      </c>
      <c r="D14">
        <v>597</v>
      </c>
      <c r="E14">
        <v>0</v>
      </c>
      <c r="F14" s="1">
        <v>0.98</v>
      </c>
      <c r="G14" s="1">
        <v>0.98</v>
      </c>
      <c r="H14" t="s">
        <v>1877</v>
      </c>
    </row>
    <row r="15" spans="1:8">
      <c r="C15" t="s">
        <v>1878</v>
      </c>
      <c r="D15">
        <v>623</v>
      </c>
      <c r="E15">
        <v>0</v>
      </c>
      <c r="F15" s="1">
        <v>0.95</v>
      </c>
      <c r="G15" s="1">
        <v>0.95</v>
      </c>
      <c r="H15" t="s">
        <v>1879</v>
      </c>
    </row>
    <row r="16" spans="1:8">
      <c r="C16" t="s">
        <v>1880</v>
      </c>
      <c r="D16">
        <v>634</v>
      </c>
      <c r="E16">
        <v>0</v>
      </c>
      <c r="F16" s="1">
        <v>0.93</v>
      </c>
      <c r="G16" s="1">
        <v>0.93</v>
      </c>
      <c r="H16" t="s">
        <v>1881</v>
      </c>
    </row>
    <row r="17" spans="1:8">
      <c r="C17" t="s">
        <v>1882</v>
      </c>
      <c r="D17">
        <v>626</v>
      </c>
      <c r="E17">
        <v>0</v>
      </c>
      <c r="F17" s="1">
        <v>0.93</v>
      </c>
      <c r="G17" s="1">
        <v>0.93</v>
      </c>
      <c r="H17" t="s">
        <v>1883</v>
      </c>
    </row>
    <row r="18" spans="1:8">
      <c r="C18" t="s">
        <v>1884</v>
      </c>
      <c r="D18">
        <v>628</v>
      </c>
      <c r="E18">
        <v>0</v>
      </c>
      <c r="F18" s="1">
        <v>0.93</v>
      </c>
      <c r="G18" s="1">
        <v>0.93</v>
      </c>
      <c r="H18" t="s">
        <v>1885</v>
      </c>
    </row>
    <row r="19" spans="1:8">
      <c r="C19" t="s">
        <v>1886</v>
      </c>
      <c r="D19">
        <v>635</v>
      </c>
      <c r="E19">
        <v>0</v>
      </c>
      <c r="F19" s="1">
        <v>0.92</v>
      </c>
      <c r="G19" s="1">
        <v>0.92</v>
      </c>
      <c r="H19" t="s">
        <v>1887</v>
      </c>
    </row>
    <row r="20" spans="1:8">
      <c r="C20" t="s">
        <v>1888</v>
      </c>
      <c r="D20">
        <v>634</v>
      </c>
      <c r="E20">
        <v>0</v>
      </c>
      <c r="F20" s="1">
        <v>0.92</v>
      </c>
      <c r="G20" s="1">
        <v>0.92</v>
      </c>
      <c r="H20" t="s">
        <v>1889</v>
      </c>
    </row>
    <row r="21" spans="1:8">
      <c r="C21" t="s">
        <v>1890</v>
      </c>
      <c r="D21">
        <v>625</v>
      </c>
      <c r="E21">
        <v>0</v>
      </c>
      <c r="F21" s="1">
        <v>0.93</v>
      </c>
      <c r="G21" s="1">
        <v>0.93</v>
      </c>
      <c r="H21" t="s">
        <v>1891</v>
      </c>
    </row>
    <row r="22" spans="1:8">
      <c r="A22" t="s">
        <v>85</v>
      </c>
    </row>
    <row r="23" spans="1:8">
      <c r="A23" t="s">
        <v>85</v>
      </c>
    </row>
    <row r="24" spans="1:8">
      <c r="A24" t="s">
        <v>1892</v>
      </c>
      <c r="B24" t="s">
        <v>886</v>
      </c>
      <c r="C24" t="s">
        <v>2017</v>
      </c>
      <c r="D24">
        <v>718</v>
      </c>
      <c r="E24">
        <v>0</v>
      </c>
      <c r="F24" s="1">
        <v>0.98</v>
      </c>
      <c r="G24" s="1">
        <v>0.98</v>
      </c>
      <c r="H24" t="s">
        <v>2018</v>
      </c>
    </row>
    <row r="25" spans="1:8">
      <c r="C25" t="s">
        <v>2015</v>
      </c>
      <c r="D25">
        <v>718</v>
      </c>
      <c r="E25">
        <v>0</v>
      </c>
      <c r="F25" s="1">
        <v>0.98</v>
      </c>
      <c r="G25" s="1">
        <v>0.98</v>
      </c>
      <c r="H25" t="s">
        <v>2016</v>
      </c>
    </row>
    <row r="26" spans="1:8">
      <c r="C26" t="s">
        <v>2019</v>
      </c>
      <c r="D26">
        <v>718</v>
      </c>
      <c r="E26">
        <v>0</v>
      </c>
      <c r="F26" s="1">
        <v>0.98</v>
      </c>
      <c r="G26" s="1">
        <v>0.98</v>
      </c>
      <c r="H26" t="s">
        <v>2020</v>
      </c>
    </row>
    <row r="27" spans="1:8">
      <c r="C27" t="s">
        <v>2021</v>
      </c>
      <c r="D27">
        <v>704</v>
      </c>
      <c r="E27">
        <v>0</v>
      </c>
      <c r="F27" s="1">
        <v>0.98</v>
      </c>
      <c r="G27" s="1">
        <v>0.98</v>
      </c>
      <c r="H27" t="s">
        <v>2022</v>
      </c>
    </row>
    <row r="28" spans="1:8">
      <c r="C28" t="s">
        <v>1163</v>
      </c>
      <c r="D28">
        <v>718</v>
      </c>
      <c r="E28">
        <v>0</v>
      </c>
      <c r="F28" s="1">
        <v>0.98</v>
      </c>
      <c r="G28" s="1">
        <v>0.98</v>
      </c>
      <c r="H28" t="s">
        <v>1965</v>
      </c>
    </row>
    <row r="29" spans="1:8">
      <c r="C29" t="s">
        <v>352</v>
      </c>
      <c r="D29">
        <v>718</v>
      </c>
      <c r="E29">
        <v>0</v>
      </c>
      <c r="F29" s="1">
        <v>0.97</v>
      </c>
      <c r="G29" s="1">
        <v>0.97</v>
      </c>
      <c r="H29" t="s">
        <v>353</v>
      </c>
    </row>
    <row r="30" spans="1:8">
      <c r="C30" t="s">
        <v>2011</v>
      </c>
      <c r="D30">
        <v>718</v>
      </c>
      <c r="E30">
        <v>0</v>
      </c>
      <c r="F30" s="1">
        <v>0.97</v>
      </c>
      <c r="G30" s="1">
        <v>0.97</v>
      </c>
      <c r="H30" t="s">
        <v>2012</v>
      </c>
    </row>
    <row r="31" spans="1:8">
      <c r="C31" t="s">
        <v>1157</v>
      </c>
      <c r="D31">
        <v>718</v>
      </c>
      <c r="E31">
        <v>0</v>
      </c>
      <c r="F31" s="1">
        <v>0.97</v>
      </c>
      <c r="G31" s="1">
        <v>0.97</v>
      </c>
      <c r="H31" t="s">
        <v>1158</v>
      </c>
    </row>
    <row r="32" spans="1:8">
      <c r="C32" t="s">
        <v>1610</v>
      </c>
      <c r="D32">
        <v>718</v>
      </c>
      <c r="E32">
        <v>0</v>
      </c>
      <c r="F32" s="1">
        <v>0.97</v>
      </c>
      <c r="G32" s="1">
        <v>0.97</v>
      </c>
      <c r="H32" t="s">
        <v>1611</v>
      </c>
    </row>
    <row r="33" spans="1:8">
      <c r="A33" t="s">
        <v>85</v>
      </c>
    </row>
    <row r="34" spans="1:8">
      <c r="A34" t="s">
        <v>85</v>
      </c>
    </row>
    <row r="35" spans="1:8">
      <c r="A35" t="s">
        <v>1030</v>
      </c>
      <c r="B35" t="s">
        <v>886</v>
      </c>
      <c r="C35" t="s">
        <v>1031</v>
      </c>
      <c r="D35">
        <v>636</v>
      </c>
      <c r="E35">
        <v>0</v>
      </c>
      <c r="F35" s="1">
        <v>0.98</v>
      </c>
      <c r="G35" s="1">
        <v>0.98</v>
      </c>
      <c r="H35" t="s">
        <v>1032</v>
      </c>
    </row>
    <row r="36" spans="1:8">
      <c r="C36" t="s">
        <v>1033</v>
      </c>
      <c r="D36">
        <v>99</v>
      </c>
      <c r="E36" s="2">
        <v>1.94451E-33</v>
      </c>
      <c r="F36" s="1">
        <v>0.94</v>
      </c>
      <c r="G36" s="1">
        <v>0.94</v>
      </c>
      <c r="H36" t="s">
        <v>1034</v>
      </c>
    </row>
    <row r="37" spans="1:8">
      <c r="C37" t="s">
        <v>1035</v>
      </c>
      <c r="D37">
        <v>91</v>
      </c>
      <c r="E37" s="2">
        <v>1.24542E-34</v>
      </c>
      <c r="F37" s="1">
        <v>0.97</v>
      </c>
      <c r="G37" s="1">
        <v>0.97</v>
      </c>
      <c r="H37" t="s">
        <v>244</v>
      </c>
    </row>
    <row r="38" spans="1:8">
      <c r="C38" t="s">
        <v>245</v>
      </c>
      <c r="D38">
        <v>91</v>
      </c>
      <c r="E38" s="2">
        <v>1.24542E-34</v>
      </c>
      <c r="F38" s="1">
        <v>0.97</v>
      </c>
      <c r="G38" s="1">
        <v>0.97</v>
      </c>
      <c r="H38" t="s">
        <v>246</v>
      </c>
    </row>
    <row r="39" spans="1:8">
      <c r="C39" t="s">
        <v>1890</v>
      </c>
      <c r="D39">
        <v>91</v>
      </c>
      <c r="E39" s="2">
        <v>6.6148500000000002E-21</v>
      </c>
      <c r="F39" s="1">
        <v>0.93</v>
      </c>
      <c r="G39" s="1">
        <v>0.93</v>
      </c>
      <c r="H39" t="s">
        <v>1891</v>
      </c>
    </row>
    <row r="40" spans="1:8">
      <c r="C40" t="s">
        <v>247</v>
      </c>
      <c r="D40">
        <v>93</v>
      </c>
      <c r="E40" s="2">
        <v>6.8671999999999997E-24</v>
      </c>
      <c r="F40" s="1">
        <v>0.94</v>
      </c>
      <c r="G40" s="1">
        <v>0.94</v>
      </c>
      <c r="H40" t="s">
        <v>248</v>
      </c>
    </row>
    <row r="41" spans="1:8">
      <c r="C41" t="s">
        <v>249</v>
      </c>
      <c r="D41">
        <v>83</v>
      </c>
      <c r="E41" s="2">
        <v>6.3717700000000003E-18</v>
      </c>
      <c r="F41" s="1">
        <v>0.92</v>
      </c>
      <c r="G41" s="1">
        <v>0.92</v>
      </c>
      <c r="H41" t="s">
        <v>250</v>
      </c>
    </row>
    <row r="42" spans="1:8">
      <c r="C42" t="s">
        <v>251</v>
      </c>
      <c r="D42">
        <v>82</v>
      </c>
      <c r="E42" s="2">
        <v>4.2366599999999997E-22</v>
      </c>
      <c r="F42" s="1">
        <v>0.95</v>
      </c>
      <c r="G42" s="1">
        <v>0.95</v>
      </c>
      <c r="H42" s="3" t="s">
        <v>252</v>
      </c>
    </row>
    <row r="43" spans="1:8">
      <c r="C43" t="s">
        <v>253</v>
      </c>
      <c r="D43">
        <v>83</v>
      </c>
      <c r="E43" s="2">
        <v>1.55329E-15</v>
      </c>
      <c r="F43" s="1">
        <v>0.91</v>
      </c>
      <c r="G43" s="1">
        <v>0.91</v>
      </c>
      <c r="H43" t="s">
        <v>254</v>
      </c>
    </row>
    <row r="44" spans="1:8">
      <c r="A44" t="s">
        <v>85</v>
      </c>
    </row>
    <row r="45" spans="1:8">
      <c r="A45" t="s">
        <v>85</v>
      </c>
    </row>
    <row r="46" spans="1:8">
      <c r="A46" t="s">
        <v>255</v>
      </c>
      <c r="B46" t="s">
        <v>886</v>
      </c>
      <c r="C46" t="s">
        <v>1108</v>
      </c>
      <c r="D46">
        <v>701</v>
      </c>
      <c r="E46">
        <v>0</v>
      </c>
      <c r="F46" s="1">
        <v>0.99</v>
      </c>
      <c r="G46" s="1">
        <v>0.99</v>
      </c>
      <c r="H46" t="s">
        <v>1109</v>
      </c>
    </row>
    <row r="47" spans="1:8">
      <c r="C47" t="s">
        <v>1110</v>
      </c>
      <c r="D47">
        <v>701</v>
      </c>
      <c r="E47" s="2">
        <v>0</v>
      </c>
      <c r="F47" s="1">
        <v>0.98</v>
      </c>
      <c r="G47" s="1">
        <v>0.98</v>
      </c>
      <c r="H47" t="s">
        <v>1111</v>
      </c>
    </row>
    <row r="48" spans="1:8">
      <c r="C48" t="s">
        <v>1112</v>
      </c>
      <c r="D48">
        <v>702</v>
      </c>
      <c r="E48" s="2">
        <v>0</v>
      </c>
      <c r="F48" s="1">
        <v>0.98</v>
      </c>
      <c r="G48" s="1">
        <v>0.98</v>
      </c>
      <c r="H48" t="s">
        <v>1113</v>
      </c>
    </row>
    <row r="49" spans="1:8">
      <c r="C49" t="s">
        <v>297</v>
      </c>
      <c r="D49">
        <v>705</v>
      </c>
      <c r="E49" s="2">
        <v>0</v>
      </c>
      <c r="F49" s="1">
        <v>0.98</v>
      </c>
      <c r="G49" s="1">
        <v>0.98</v>
      </c>
      <c r="H49" t="s">
        <v>298</v>
      </c>
    </row>
    <row r="50" spans="1:8">
      <c r="C50" t="s">
        <v>1114</v>
      </c>
      <c r="D50">
        <v>701</v>
      </c>
      <c r="E50" s="2">
        <v>0</v>
      </c>
      <c r="F50" s="1">
        <v>0.98</v>
      </c>
      <c r="G50" s="1">
        <v>0.98</v>
      </c>
      <c r="H50" t="s">
        <v>1115</v>
      </c>
    </row>
    <row r="51" spans="1:8">
      <c r="C51" t="s">
        <v>1116</v>
      </c>
      <c r="D51">
        <v>701</v>
      </c>
      <c r="E51" s="2">
        <v>0</v>
      </c>
      <c r="F51" s="1">
        <v>0.98</v>
      </c>
      <c r="G51" s="1">
        <v>0.98</v>
      </c>
      <c r="H51" t="s">
        <v>1117</v>
      </c>
    </row>
    <row r="52" spans="1:8">
      <c r="C52" t="s">
        <v>1118</v>
      </c>
      <c r="D52">
        <v>701</v>
      </c>
      <c r="E52" s="2">
        <v>0</v>
      </c>
      <c r="F52" s="1">
        <v>0.97</v>
      </c>
      <c r="G52" s="1">
        <v>0.97</v>
      </c>
      <c r="H52" t="s">
        <v>1119</v>
      </c>
    </row>
    <row r="53" spans="1:8">
      <c r="C53" t="s">
        <v>1120</v>
      </c>
      <c r="D53">
        <v>701</v>
      </c>
      <c r="E53" s="2">
        <v>0</v>
      </c>
      <c r="F53" s="1">
        <v>0.97</v>
      </c>
      <c r="G53" s="1">
        <v>0.97</v>
      </c>
      <c r="H53" t="s">
        <v>1121</v>
      </c>
    </row>
    <row r="54" spans="1:8">
      <c r="C54" t="s">
        <v>1122</v>
      </c>
      <c r="D54">
        <v>701</v>
      </c>
      <c r="E54" s="2">
        <v>0</v>
      </c>
      <c r="F54" s="1">
        <v>0.97</v>
      </c>
      <c r="G54" s="1">
        <v>0.97</v>
      </c>
      <c r="H54" t="s">
        <v>1123</v>
      </c>
    </row>
    <row r="55" spans="1:8">
      <c r="A55" t="s">
        <v>85</v>
      </c>
    </row>
    <row r="56" spans="1:8">
      <c r="A56" t="s">
        <v>85</v>
      </c>
    </row>
    <row r="57" spans="1:8">
      <c r="A57" t="s">
        <v>256</v>
      </c>
      <c r="B57" t="s">
        <v>886</v>
      </c>
      <c r="C57" t="s">
        <v>1132</v>
      </c>
      <c r="D57">
        <v>688</v>
      </c>
      <c r="E57">
        <v>0</v>
      </c>
      <c r="F57" s="1">
        <v>0.97</v>
      </c>
      <c r="G57" s="1">
        <v>0.97</v>
      </c>
      <c r="H57" t="s">
        <v>1133</v>
      </c>
    </row>
    <row r="58" spans="1:8">
      <c r="C58" t="s">
        <v>1134</v>
      </c>
      <c r="D58">
        <v>688</v>
      </c>
      <c r="E58">
        <v>0</v>
      </c>
      <c r="F58" s="1">
        <v>0.96</v>
      </c>
      <c r="G58" s="1">
        <v>0.96</v>
      </c>
      <c r="H58" t="s">
        <v>1135</v>
      </c>
    </row>
    <row r="59" spans="1:8">
      <c r="C59" t="s">
        <v>1136</v>
      </c>
      <c r="D59">
        <v>688</v>
      </c>
      <c r="E59">
        <v>0</v>
      </c>
      <c r="F59" s="1">
        <v>0.96</v>
      </c>
      <c r="G59" s="1">
        <v>0.96</v>
      </c>
      <c r="H59" t="s">
        <v>1137</v>
      </c>
    </row>
    <row r="60" spans="1:8">
      <c r="C60" t="s">
        <v>1138</v>
      </c>
      <c r="D60">
        <v>690</v>
      </c>
      <c r="E60">
        <v>0</v>
      </c>
      <c r="F60" s="1">
        <v>0.96</v>
      </c>
      <c r="G60" s="1">
        <v>0.96</v>
      </c>
      <c r="H60" t="s">
        <v>1139</v>
      </c>
    </row>
    <row r="61" spans="1:8">
      <c r="C61" t="s">
        <v>337</v>
      </c>
      <c r="D61">
        <v>640</v>
      </c>
      <c r="E61">
        <v>0</v>
      </c>
      <c r="F61" s="1">
        <v>0.96</v>
      </c>
      <c r="G61" s="1">
        <v>0.96</v>
      </c>
      <c r="H61" t="s">
        <v>338</v>
      </c>
    </row>
    <row r="62" spans="1:8">
      <c r="C62" t="s">
        <v>1140</v>
      </c>
      <c r="D62">
        <v>633</v>
      </c>
      <c r="E62">
        <v>0</v>
      </c>
      <c r="F62" s="1">
        <v>0.96</v>
      </c>
      <c r="G62" s="1">
        <v>0.96</v>
      </c>
      <c r="H62" t="s">
        <v>1141</v>
      </c>
    </row>
    <row r="63" spans="1:8">
      <c r="C63" t="s">
        <v>1142</v>
      </c>
      <c r="D63">
        <v>688</v>
      </c>
      <c r="E63">
        <v>0</v>
      </c>
      <c r="F63" s="1">
        <v>0.94</v>
      </c>
      <c r="G63" s="1">
        <v>0.94</v>
      </c>
      <c r="H63" t="s">
        <v>1143</v>
      </c>
    </row>
    <row r="64" spans="1:8">
      <c r="C64" t="s">
        <v>339</v>
      </c>
      <c r="D64">
        <v>642</v>
      </c>
      <c r="E64">
        <v>0</v>
      </c>
      <c r="F64" s="1">
        <v>0.95</v>
      </c>
      <c r="G64" s="1">
        <v>0.95</v>
      </c>
      <c r="H64" t="s">
        <v>340</v>
      </c>
    </row>
    <row r="65" spans="1:8">
      <c r="C65" t="s">
        <v>341</v>
      </c>
      <c r="D65">
        <v>681</v>
      </c>
      <c r="E65">
        <v>0</v>
      </c>
      <c r="F65" s="1">
        <v>0.93</v>
      </c>
      <c r="G65" s="1">
        <v>0.93</v>
      </c>
      <c r="H65" t="s">
        <v>342</v>
      </c>
    </row>
    <row r="66" spans="1:8">
      <c r="A66" t="s">
        <v>85</v>
      </c>
    </row>
    <row r="67" spans="1:8">
      <c r="A67" t="s">
        <v>85</v>
      </c>
    </row>
    <row r="68" spans="1:8">
      <c r="A68" t="s">
        <v>257</v>
      </c>
      <c r="B68" t="s">
        <v>886</v>
      </c>
      <c r="C68" t="s">
        <v>2011</v>
      </c>
      <c r="D68">
        <v>710</v>
      </c>
      <c r="E68">
        <v>0</v>
      </c>
      <c r="F68" s="1">
        <v>0.99</v>
      </c>
      <c r="G68" s="1">
        <v>0.99</v>
      </c>
      <c r="H68" t="s">
        <v>2012</v>
      </c>
    </row>
    <row r="69" spans="1:8">
      <c r="C69" t="s">
        <v>352</v>
      </c>
      <c r="D69">
        <v>710</v>
      </c>
      <c r="E69" s="2">
        <v>0</v>
      </c>
      <c r="F69" s="1">
        <v>0.99</v>
      </c>
      <c r="G69" s="1">
        <v>0.99</v>
      </c>
      <c r="H69" t="s">
        <v>353</v>
      </c>
    </row>
    <row r="70" spans="1:8">
      <c r="C70" t="s">
        <v>2013</v>
      </c>
      <c r="D70">
        <v>683</v>
      </c>
      <c r="E70" s="2">
        <v>0</v>
      </c>
      <c r="F70" s="1">
        <v>0.99</v>
      </c>
      <c r="G70" s="1">
        <v>0.99</v>
      </c>
      <c r="H70" t="s">
        <v>2014</v>
      </c>
    </row>
    <row r="71" spans="1:8">
      <c r="C71" t="s">
        <v>2017</v>
      </c>
      <c r="D71">
        <v>710</v>
      </c>
      <c r="E71" s="2">
        <v>0</v>
      </c>
      <c r="F71" s="1">
        <v>0.99</v>
      </c>
      <c r="G71" s="1">
        <v>0.99</v>
      </c>
      <c r="H71" t="s">
        <v>2018</v>
      </c>
    </row>
    <row r="72" spans="1:8">
      <c r="C72" t="s">
        <v>2015</v>
      </c>
      <c r="D72">
        <v>710</v>
      </c>
      <c r="E72" s="2">
        <v>0</v>
      </c>
      <c r="F72" s="1">
        <v>0.99</v>
      </c>
      <c r="G72" s="1">
        <v>0.99</v>
      </c>
      <c r="H72" t="s">
        <v>2016</v>
      </c>
    </row>
    <row r="73" spans="1:8">
      <c r="C73" t="s">
        <v>1163</v>
      </c>
      <c r="D73">
        <v>710</v>
      </c>
      <c r="E73" s="2">
        <v>0</v>
      </c>
      <c r="F73" s="1">
        <v>0.98</v>
      </c>
      <c r="G73" s="1">
        <v>0.98</v>
      </c>
      <c r="H73" t="s">
        <v>1965</v>
      </c>
    </row>
    <row r="74" spans="1:8">
      <c r="C74" t="s">
        <v>2021</v>
      </c>
      <c r="D74">
        <v>694</v>
      </c>
      <c r="E74" s="2">
        <v>0</v>
      </c>
      <c r="F74" s="1">
        <v>0.99</v>
      </c>
      <c r="G74" s="1">
        <v>0.99</v>
      </c>
      <c r="H74" t="s">
        <v>2022</v>
      </c>
    </row>
    <row r="75" spans="1:8">
      <c r="C75" t="s">
        <v>2019</v>
      </c>
      <c r="D75">
        <v>710</v>
      </c>
      <c r="E75" s="2">
        <v>0</v>
      </c>
      <c r="F75" s="1">
        <v>0.98</v>
      </c>
      <c r="G75" s="1">
        <v>0.98</v>
      </c>
      <c r="H75" t="s">
        <v>2020</v>
      </c>
    </row>
    <row r="76" spans="1:8">
      <c r="C76" t="s">
        <v>1157</v>
      </c>
      <c r="D76">
        <v>710</v>
      </c>
      <c r="E76" s="2">
        <v>0</v>
      </c>
      <c r="F76" s="1">
        <v>0.98</v>
      </c>
      <c r="G76" s="1">
        <v>0.98</v>
      </c>
      <c r="H76" t="s">
        <v>1158</v>
      </c>
    </row>
    <row r="77" spans="1:8">
      <c r="A77" t="s">
        <v>85</v>
      </c>
    </row>
    <row r="78" spans="1:8">
      <c r="A78" t="s">
        <v>85</v>
      </c>
    </row>
    <row r="79" spans="1:8">
      <c r="A79" t="s">
        <v>258</v>
      </c>
      <c r="B79" t="s">
        <v>886</v>
      </c>
      <c r="C79" t="s">
        <v>259</v>
      </c>
      <c r="D79">
        <v>564</v>
      </c>
      <c r="E79">
        <v>0</v>
      </c>
      <c r="F79" s="1">
        <v>0.94</v>
      </c>
      <c r="G79" s="1">
        <v>0.94</v>
      </c>
      <c r="H79" t="s">
        <v>260</v>
      </c>
    </row>
    <row r="80" spans="1:8">
      <c r="C80" t="s">
        <v>261</v>
      </c>
      <c r="D80">
        <v>541</v>
      </c>
      <c r="E80">
        <v>0</v>
      </c>
      <c r="F80" s="1">
        <v>0.95</v>
      </c>
      <c r="G80" s="1">
        <v>0.95</v>
      </c>
      <c r="H80" t="s">
        <v>262</v>
      </c>
    </row>
    <row r="81" spans="1:8">
      <c r="C81" t="s">
        <v>263</v>
      </c>
      <c r="D81">
        <v>565</v>
      </c>
      <c r="E81">
        <v>0</v>
      </c>
      <c r="F81" s="1">
        <v>0.94</v>
      </c>
      <c r="G81" s="1">
        <v>0.94</v>
      </c>
      <c r="H81" t="s">
        <v>264</v>
      </c>
    </row>
    <row r="82" spans="1:8">
      <c r="C82" t="s">
        <v>265</v>
      </c>
      <c r="D82">
        <v>538</v>
      </c>
      <c r="E82">
        <v>0</v>
      </c>
      <c r="F82" s="1">
        <v>0.95</v>
      </c>
      <c r="G82" s="1">
        <v>0.95</v>
      </c>
      <c r="H82" t="s">
        <v>266</v>
      </c>
    </row>
    <row r="83" spans="1:8">
      <c r="C83" t="s">
        <v>267</v>
      </c>
      <c r="D83">
        <v>74</v>
      </c>
      <c r="E83" s="2">
        <v>9.5941599999999995E-23</v>
      </c>
      <c r="F83" s="1">
        <v>0.94</v>
      </c>
      <c r="G83" s="1">
        <v>0.94</v>
      </c>
      <c r="H83" t="s">
        <v>268</v>
      </c>
    </row>
    <row r="84" spans="1:8">
      <c r="C84" t="s">
        <v>269</v>
      </c>
      <c r="D84">
        <v>74</v>
      </c>
      <c r="E84" s="2">
        <v>2.33883E-20</v>
      </c>
      <c r="F84" s="1">
        <v>0.93</v>
      </c>
      <c r="G84" s="1">
        <v>0.93</v>
      </c>
      <c r="H84" t="s">
        <v>1071</v>
      </c>
    </row>
    <row r="85" spans="1:8">
      <c r="C85" t="s">
        <v>1072</v>
      </c>
      <c r="D85">
        <v>74</v>
      </c>
      <c r="E85" s="2">
        <v>3.9356299999999998E-25</v>
      </c>
      <c r="F85" s="1">
        <v>0.95</v>
      </c>
      <c r="G85" s="1">
        <v>0.95</v>
      </c>
      <c r="H85" t="s">
        <v>1073</v>
      </c>
    </row>
    <row r="86" spans="1:8">
      <c r="C86" t="s">
        <v>1074</v>
      </c>
      <c r="D86">
        <v>35</v>
      </c>
      <c r="E86" s="2">
        <v>4.9085300000000001E-6</v>
      </c>
      <c r="F86" s="1">
        <v>0.97</v>
      </c>
      <c r="G86" s="1">
        <v>0.97</v>
      </c>
      <c r="H86" t="s">
        <v>1075</v>
      </c>
    </row>
    <row r="87" spans="1:8">
      <c r="C87" t="s">
        <v>1076</v>
      </c>
      <c r="D87">
        <v>74</v>
      </c>
      <c r="E87" s="2">
        <v>1.61444E-27</v>
      </c>
      <c r="F87" s="1">
        <v>0.97</v>
      </c>
      <c r="G87" s="1">
        <v>0.97</v>
      </c>
      <c r="H87" t="s">
        <v>1077</v>
      </c>
    </row>
    <row r="88" spans="1:8">
      <c r="A88" t="s">
        <v>85</v>
      </c>
    </row>
    <row r="89" spans="1:8">
      <c r="A89" t="s">
        <v>85</v>
      </c>
    </row>
    <row r="90" spans="1:8">
      <c r="A90" t="s">
        <v>1078</v>
      </c>
      <c r="B90" t="s">
        <v>886</v>
      </c>
      <c r="C90" t="s">
        <v>1079</v>
      </c>
      <c r="D90">
        <v>698</v>
      </c>
      <c r="E90">
        <v>0</v>
      </c>
      <c r="F90" s="1">
        <v>0.99</v>
      </c>
      <c r="G90" s="1">
        <v>0.99</v>
      </c>
      <c r="H90" t="s">
        <v>1080</v>
      </c>
    </row>
    <row r="91" spans="1:8">
      <c r="C91" t="s">
        <v>1081</v>
      </c>
      <c r="D91">
        <v>698</v>
      </c>
      <c r="E91" s="2">
        <v>0</v>
      </c>
      <c r="F91" s="1">
        <v>0.98</v>
      </c>
      <c r="G91" s="1">
        <v>0.98</v>
      </c>
      <c r="H91" t="s">
        <v>1082</v>
      </c>
    </row>
    <row r="92" spans="1:8">
      <c r="C92" t="s">
        <v>1083</v>
      </c>
      <c r="D92">
        <v>698</v>
      </c>
      <c r="E92" s="2">
        <v>0</v>
      </c>
      <c r="F92" s="1">
        <v>0.98</v>
      </c>
      <c r="G92" s="1">
        <v>0.98</v>
      </c>
      <c r="H92" t="s">
        <v>1084</v>
      </c>
    </row>
    <row r="93" spans="1:8">
      <c r="C93" t="s">
        <v>1085</v>
      </c>
      <c r="D93">
        <v>698</v>
      </c>
      <c r="E93" s="2">
        <v>0</v>
      </c>
      <c r="F93" s="1">
        <v>0.98</v>
      </c>
      <c r="G93" s="1">
        <v>0.98</v>
      </c>
      <c r="H93" t="s">
        <v>1086</v>
      </c>
    </row>
    <row r="94" spans="1:8">
      <c r="C94" t="s">
        <v>1087</v>
      </c>
      <c r="D94">
        <v>698</v>
      </c>
      <c r="E94" s="2">
        <v>0</v>
      </c>
      <c r="F94" s="1">
        <v>0.98</v>
      </c>
      <c r="G94" s="1">
        <v>0.98</v>
      </c>
      <c r="H94" t="s">
        <v>1088</v>
      </c>
    </row>
    <row r="95" spans="1:8">
      <c r="C95" t="s">
        <v>1089</v>
      </c>
      <c r="D95">
        <v>698</v>
      </c>
      <c r="E95" s="2">
        <v>0</v>
      </c>
      <c r="F95" s="1">
        <v>0.98</v>
      </c>
      <c r="G95" s="1">
        <v>0.98</v>
      </c>
      <c r="H95" t="s">
        <v>1090</v>
      </c>
    </row>
    <row r="96" spans="1:8">
      <c r="C96" t="s">
        <v>1091</v>
      </c>
      <c r="D96">
        <v>698</v>
      </c>
      <c r="E96" s="2">
        <v>0</v>
      </c>
      <c r="F96" s="1">
        <v>0.98</v>
      </c>
      <c r="G96" s="1">
        <v>0.98</v>
      </c>
      <c r="H96" t="s">
        <v>1092</v>
      </c>
    </row>
    <row r="97" spans="1:8">
      <c r="C97" t="s">
        <v>1610</v>
      </c>
      <c r="D97">
        <v>698</v>
      </c>
      <c r="E97" s="2">
        <v>0</v>
      </c>
      <c r="F97" s="1">
        <v>0.98</v>
      </c>
      <c r="G97" s="1">
        <v>0.98</v>
      </c>
      <c r="H97" t="s">
        <v>1611</v>
      </c>
    </row>
    <row r="98" spans="1:8">
      <c r="C98" t="s">
        <v>1093</v>
      </c>
      <c r="D98">
        <v>698</v>
      </c>
      <c r="E98" s="2">
        <v>0</v>
      </c>
      <c r="F98" s="1">
        <v>0.98</v>
      </c>
      <c r="G98" s="1">
        <v>0.98</v>
      </c>
      <c r="H98" t="s">
        <v>1960</v>
      </c>
    </row>
    <row r="99" spans="1:8">
      <c r="A99" t="s">
        <v>85</v>
      </c>
    </row>
    <row r="100" spans="1:8">
      <c r="A100" t="s">
        <v>85</v>
      </c>
    </row>
    <row r="101" spans="1:8">
      <c r="A101" t="s">
        <v>1961</v>
      </c>
      <c r="B101" t="s">
        <v>886</v>
      </c>
      <c r="C101" t="s">
        <v>1962</v>
      </c>
      <c r="D101">
        <v>89</v>
      </c>
      <c r="E101" s="2">
        <v>2.7043999999999999E-26</v>
      </c>
      <c r="F101" s="1">
        <v>0.93</v>
      </c>
      <c r="G101" s="1">
        <v>0.93</v>
      </c>
      <c r="H101" t="s">
        <v>1963</v>
      </c>
    </row>
    <row r="102" spans="1:8">
      <c r="C102" t="s">
        <v>1964</v>
      </c>
      <c r="D102">
        <v>94</v>
      </c>
      <c r="E102" s="2">
        <v>4.0673100000000001E-22</v>
      </c>
      <c r="F102" s="1">
        <v>0.9</v>
      </c>
      <c r="G102" s="1">
        <v>0.9</v>
      </c>
      <c r="H102" t="s">
        <v>154</v>
      </c>
    </row>
    <row r="103" spans="1:8">
      <c r="C103" t="s">
        <v>155</v>
      </c>
      <c r="D103">
        <v>56</v>
      </c>
      <c r="E103" s="2">
        <v>3.7738800000000002E-16</v>
      </c>
      <c r="F103" s="1">
        <v>0.96</v>
      </c>
      <c r="G103" s="1">
        <v>0.96</v>
      </c>
      <c r="H103" t="s">
        <v>156</v>
      </c>
    </row>
    <row r="104" spans="1:8">
      <c r="C104" t="s">
        <v>157</v>
      </c>
      <c r="D104">
        <v>46</v>
      </c>
      <c r="E104" s="2">
        <v>1.33277E-6</v>
      </c>
      <c r="F104" s="1">
        <v>0.93</v>
      </c>
      <c r="G104" s="1">
        <v>0.93</v>
      </c>
      <c r="H104" t="s">
        <v>158</v>
      </c>
    </row>
    <row r="105" spans="1:8">
      <c r="C105" t="s">
        <v>159</v>
      </c>
      <c r="D105">
        <v>48</v>
      </c>
      <c r="E105" s="2">
        <v>8.5361200000000003E-8</v>
      </c>
      <c r="F105" s="1">
        <v>0.93</v>
      </c>
      <c r="G105" s="1">
        <v>0.93</v>
      </c>
      <c r="H105" t="s">
        <v>160</v>
      </c>
    </row>
    <row r="106" spans="1:8">
      <c r="C106" t="s">
        <v>161</v>
      </c>
      <c r="D106">
        <v>46</v>
      </c>
      <c r="E106" s="2">
        <v>1.33277E-6</v>
      </c>
      <c r="F106" s="1">
        <v>0.93</v>
      </c>
      <c r="G106" s="1">
        <v>0.93</v>
      </c>
      <c r="H106" t="s">
        <v>426</v>
      </c>
    </row>
    <row r="107" spans="1:8">
      <c r="C107" t="s">
        <v>1374</v>
      </c>
      <c r="D107">
        <v>70</v>
      </c>
      <c r="E107" s="2">
        <v>1.4912000000000001E-15</v>
      </c>
      <c r="F107" s="1">
        <v>0.91</v>
      </c>
      <c r="G107" s="1">
        <v>0.91</v>
      </c>
      <c r="H107" t="s">
        <v>1375</v>
      </c>
    </row>
    <row r="108" spans="1:8">
      <c r="C108" t="s">
        <v>1376</v>
      </c>
      <c r="D108">
        <v>71</v>
      </c>
      <c r="E108" s="2">
        <v>1.4912000000000001E-15</v>
      </c>
      <c r="F108" s="1">
        <v>0.91</v>
      </c>
      <c r="G108" s="1">
        <v>0.91</v>
      </c>
      <c r="H108" t="s">
        <v>1377</v>
      </c>
    </row>
    <row r="109" spans="1:8">
      <c r="C109" t="s">
        <v>1378</v>
      </c>
      <c r="D109">
        <v>46</v>
      </c>
      <c r="E109" s="2">
        <v>1.33277E-6</v>
      </c>
      <c r="F109" s="1">
        <v>0.93</v>
      </c>
      <c r="G109" s="1">
        <v>0.93</v>
      </c>
      <c r="H109" t="s">
        <v>1379</v>
      </c>
    </row>
    <row r="110" spans="1:8">
      <c r="A110" t="s">
        <v>85</v>
      </c>
    </row>
    <row r="112" spans="1:8">
      <c r="A112" t="s">
        <v>1164</v>
      </c>
      <c r="B112" t="s">
        <v>886</v>
      </c>
      <c r="C112" t="s">
        <v>1165</v>
      </c>
      <c r="D112">
        <v>706</v>
      </c>
      <c r="E112">
        <v>0</v>
      </c>
      <c r="F112" s="1">
        <v>0.98</v>
      </c>
      <c r="G112" s="1">
        <v>0.98</v>
      </c>
      <c r="H112" t="s">
        <v>1166</v>
      </c>
    </row>
    <row r="113" spans="1:8">
      <c r="C113" t="s">
        <v>1167</v>
      </c>
      <c r="D113">
        <v>706</v>
      </c>
      <c r="E113">
        <v>0</v>
      </c>
      <c r="F113" s="1">
        <v>0.98</v>
      </c>
      <c r="G113" s="1">
        <v>0.98</v>
      </c>
      <c r="H113" t="s">
        <v>1168</v>
      </c>
    </row>
    <row r="114" spans="1:8">
      <c r="C114" t="s">
        <v>1169</v>
      </c>
      <c r="D114">
        <v>706</v>
      </c>
      <c r="E114">
        <v>0</v>
      </c>
      <c r="F114" s="1">
        <v>0.98</v>
      </c>
      <c r="G114" s="1">
        <v>0.98</v>
      </c>
      <c r="H114" t="s">
        <v>1170</v>
      </c>
    </row>
    <row r="115" spans="1:8">
      <c r="C115" t="s">
        <v>1171</v>
      </c>
      <c r="D115">
        <v>706</v>
      </c>
      <c r="E115">
        <v>0</v>
      </c>
      <c r="F115" s="1">
        <v>0.97</v>
      </c>
      <c r="G115" s="1">
        <v>0.97</v>
      </c>
      <c r="H115" t="s">
        <v>1172</v>
      </c>
    </row>
    <row r="116" spans="1:8">
      <c r="C116" t="s">
        <v>1173</v>
      </c>
      <c r="D116">
        <v>706</v>
      </c>
      <c r="E116">
        <v>0</v>
      </c>
      <c r="F116" s="1">
        <v>0.97</v>
      </c>
      <c r="G116" s="1">
        <v>0.97</v>
      </c>
      <c r="H116" t="s">
        <v>1174</v>
      </c>
    </row>
    <row r="117" spans="1:8">
      <c r="C117" t="s">
        <v>1175</v>
      </c>
      <c r="D117">
        <v>706</v>
      </c>
      <c r="E117">
        <v>0</v>
      </c>
      <c r="F117" s="1">
        <v>0.97</v>
      </c>
      <c r="G117" s="1">
        <v>0.97</v>
      </c>
      <c r="H117" t="s">
        <v>1176</v>
      </c>
    </row>
    <row r="118" spans="1:8">
      <c r="C118" t="s">
        <v>1177</v>
      </c>
      <c r="D118">
        <v>706</v>
      </c>
      <c r="E118">
        <v>0</v>
      </c>
      <c r="F118" s="1">
        <v>0.97</v>
      </c>
      <c r="G118" s="1">
        <v>0.97</v>
      </c>
      <c r="H118" t="s">
        <v>1178</v>
      </c>
    </row>
    <row r="119" spans="1:8">
      <c r="C119" t="s">
        <v>1179</v>
      </c>
      <c r="D119">
        <v>706</v>
      </c>
      <c r="E119">
        <v>0</v>
      </c>
      <c r="F119" s="1">
        <v>0.97</v>
      </c>
      <c r="G119" s="1">
        <v>0.97</v>
      </c>
      <c r="H119" t="s">
        <v>1180</v>
      </c>
    </row>
    <row r="120" spans="1:8">
      <c r="C120" t="s">
        <v>1181</v>
      </c>
      <c r="D120">
        <v>707</v>
      </c>
      <c r="E120">
        <v>0</v>
      </c>
      <c r="F120" s="1">
        <v>0.97</v>
      </c>
      <c r="G120" s="1">
        <v>0.97</v>
      </c>
      <c r="H120" t="s">
        <v>1182</v>
      </c>
    </row>
    <row r="121" spans="1:8">
      <c r="A121" t="s">
        <v>85</v>
      </c>
    </row>
    <row r="122" spans="1:8">
      <c r="A122" t="s">
        <v>85</v>
      </c>
    </row>
    <row r="123" spans="1:8">
      <c r="A123" t="s">
        <v>1183</v>
      </c>
      <c r="B123" t="s">
        <v>886</v>
      </c>
      <c r="C123" t="s">
        <v>1184</v>
      </c>
      <c r="D123">
        <v>566</v>
      </c>
      <c r="E123">
        <v>0</v>
      </c>
      <c r="F123" s="1">
        <v>0.98</v>
      </c>
      <c r="G123" s="1">
        <v>0.98</v>
      </c>
      <c r="H123" t="s">
        <v>1185</v>
      </c>
    </row>
    <row r="124" spans="1:8">
      <c r="C124" t="s">
        <v>1186</v>
      </c>
      <c r="D124">
        <v>556</v>
      </c>
      <c r="E124">
        <v>0</v>
      </c>
      <c r="F124" s="1">
        <v>0.98</v>
      </c>
      <c r="G124" s="1">
        <v>0.98</v>
      </c>
      <c r="H124" t="s">
        <v>1187</v>
      </c>
    </row>
    <row r="125" spans="1:8">
      <c r="C125" t="s">
        <v>1188</v>
      </c>
      <c r="D125">
        <v>556</v>
      </c>
      <c r="E125">
        <v>0</v>
      </c>
      <c r="F125" s="1">
        <v>0.98</v>
      </c>
      <c r="G125" s="1">
        <v>0.98</v>
      </c>
      <c r="H125" t="s">
        <v>1189</v>
      </c>
    </row>
    <row r="126" spans="1:8">
      <c r="C126" t="s">
        <v>1190</v>
      </c>
      <c r="D126">
        <v>556</v>
      </c>
      <c r="E126">
        <v>0</v>
      </c>
      <c r="F126" s="1">
        <v>0.98</v>
      </c>
      <c r="G126" s="1">
        <v>0.98</v>
      </c>
      <c r="H126" t="s">
        <v>1191</v>
      </c>
    </row>
    <row r="127" spans="1:8">
      <c r="C127" t="s">
        <v>1192</v>
      </c>
      <c r="D127">
        <v>528</v>
      </c>
      <c r="E127">
        <v>0</v>
      </c>
      <c r="F127" s="1">
        <v>0.99</v>
      </c>
      <c r="G127" s="1">
        <v>0.99</v>
      </c>
      <c r="H127" t="s">
        <v>1193</v>
      </c>
    </row>
    <row r="128" spans="1:8">
      <c r="C128" t="s">
        <v>1194</v>
      </c>
      <c r="D128">
        <v>517</v>
      </c>
      <c r="E128">
        <v>0</v>
      </c>
      <c r="F128" s="1">
        <v>0.99</v>
      </c>
      <c r="G128" s="1">
        <v>0.99</v>
      </c>
      <c r="H128" t="s">
        <v>1195</v>
      </c>
    </row>
    <row r="129" spans="1:8">
      <c r="C129" t="s">
        <v>1196</v>
      </c>
      <c r="D129">
        <v>377</v>
      </c>
      <c r="E129">
        <v>0</v>
      </c>
      <c r="F129" s="1">
        <v>0.99</v>
      </c>
      <c r="G129" s="1">
        <v>0.99</v>
      </c>
      <c r="H129" t="s">
        <v>1197</v>
      </c>
    </row>
    <row r="130" spans="1:8">
      <c r="C130" t="s">
        <v>1198</v>
      </c>
      <c r="D130">
        <v>572</v>
      </c>
      <c r="E130">
        <v>0</v>
      </c>
      <c r="F130" s="1">
        <v>0.91</v>
      </c>
      <c r="G130" s="1">
        <v>0.91</v>
      </c>
      <c r="H130" t="s">
        <v>1199</v>
      </c>
    </row>
    <row r="131" spans="1:8">
      <c r="C131" t="s">
        <v>1200</v>
      </c>
      <c r="D131">
        <v>562</v>
      </c>
      <c r="E131">
        <v>0</v>
      </c>
      <c r="F131" s="1">
        <v>0.91</v>
      </c>
      <c r="G131" s="1">
        <v>0.91</v>
      </c>
      <c r="H131" t="s">
        <v>1201</v>
      </c>
    </row>
    <row r="132" spans="1:8">
      <c r="A132" t="s">
        <v>85</v>
      </c>
    </row>
    <row r="133" spans="1:8">
      <c r="A133" t="s">
        <v>85</v>
      </c>
    </row>
    <row r="134" spans="1:8">
      <c r="A134" t="s">
        <v>1202</v>
      </c>
      <c r="B134" t="s">
        <v>886</v>
      </c>
      <c r="C134" t="s">
        <v>1091</v>
      </c>
      <c r="D134">
        <v>660</v>
      </c>
      <c r="E134">
        <v>0</v>
      </c>
      <c r="F134" s="1">
        <v>0.99</v>
      </c>
      <c r="G134" s="1">
        <v>0.99</v>
      </c>
      <c r="H134" t="s">
        <v>1092</v>
      </c>
    </row>
    <row r="135" spans="1:8">
      <c r="C135" t="s">
        <v>1610</v>
      </c>
      <c r="D135">
        <v>660</v>
      </c>
      <c r="E135">
        <v>0</v>
      </c>
      <c r="F135" s="1">
        <v>0.99</v>
      </c>
      <c r="G135" s="1">
        <v>0.99</v>
      </c>
      <c r="H135" t="s">
        <v>1611</v>
      </c>
    </row>
    <row r="136" spans="1:8">
      <c r="C136" t="s">
        <v>1089</v>
      </c>
      <c r="D136">
        <v>660</v>
      </c>
      <c r="E136">
        <v>0</v>
      </c>
      <c r="F136" s="1">
        <v>0.99</v>
      </c>
      <c r="G136" s="1">
        <v>0.99</v>
      </c>
      <c r="H136" t="s">
        <v>1090</v>
      </c>
    </row>
    <row r="137" spans="1:8">
      <c r="C137" t="s">
        <v>1093</v>
      </c>
      <c r="D137">
        <v>660</v>
      </c>
      <c r="E137">
        <v>0</v>
      </c>
      <c r="F137" s="1">
        <v>0.99</v>
      </c>
      <c r="G137" s="1">
        <v>0.99</v>
      </c>
      <c r="H137" t="s">
        <v>1960</v>
      </c>
    </row>
    <row r="138" spans="1:8">
      <c r="C138" t="s">
        <v>1203</v>
      </c>
      <c r="D138">
        <v>660</v>
      </c>
      <c r="E138">
        <v>0</v>
      </c>
      <c r="F138" s="1">
        <v>0.99</v>
      </c>
      <c r="G138" s="1">
        <v>0.99</v>
      </c>
      <c r="H138" t="s">
        <v>1204</v>
      </c>
    </row>
    <row r="139" spans="1:8">
      <c r="C139" t="s">
        <v>1205</v>
      </c>
      <c r="D139">
        <v>660</v>
      </c>
      <c r="E139">
        <v>0</v>
      </c>
      <c r="F139" s="1">
        <v>0.99</v>
      </c>
      <c r="G139" s="1">
        <v>0.99</v>
      </c>
      <c r="H139" t="s">
        <v>1206</v>
      </c>
    </row>
    <row r="140" spans="1:8">
      <c r="C140" t="s">
        <v>1207</v>
      </c>
      <c r="D140">
        <v>660</v>
      </c>
      <c r="E140">
        <v>0</v>
      </c>
      <c r="F140" s="1">
        <v>0.99</v>
      </c>
      <c r="G140" s="1">
        <v>0.99</v>
      </c>
      <c r="H140" t="s">
        <v>1208</v>
      </c>
    </row>
    <row r="141" spans="1:8">
      <c r="C141" t="s">
        <v>1209</v>
      </c>
      <c r="D141">
        <v>660</v>
      </c>
      <c r="E141">
        <v>0</v>
      </c>
      <c r="F141" s="1">
        <v>0.99</v>
      </c>
      <c r="G141" s="1">
        <v>0.99</v>
      </c>
      <c r="H141" t="s">
        <v>1210</v>
      </c>
    </row>
    <row r="142" spans="1:8">
      <c r="C142" t="s">
        <v>1211</v>
      </c>
      <c r="D142">
        <v>660</v>
      </c>
      <c r="E142">
        <v>0</v>
      </c>
      <c r="F142" s="1">
        <v>0.99</v>
      </c>
      <c r="G142" s="1">
        <v>0.99</v>
      </c>
      <c r="H142" t="s">
        <v>1212</v>
      </c>
    </row>
    <row r="143" spans="1:8">
      <c r="A143" t="s">
        <v>85</v>
      </c>
    </row>
    <row r="144" spans="1:8">
      <c r="A144" t="s">
        <v>85</v>
      </c>
    </row>
    <row r="145" spans="1:8">
      <c r="A145" t="s">
        <v>1213</v>
      </c>
      <c r="B145" t="s">
        <v>886</v>
      </c>
      <c r="C145" t="s">
        <v>1214</v>
      </c>
      <c r="D145">
        <v>563</v>
      </c>
      <c r="E145">
        <v>0</v>
      </c>
      <c r="F145" s="1">
        <v>0.94</v>
      </c>
      <c r="G145" s="1">
        <v>0.94</v>
      </c>
      <c r="H145" t="s">
        <v>1215</v>
      </c>
    </row>
    <row r="146" spans="1:8">
      <c r="C146" t="s">
        <v>1216</v>
      </c>
      <c r="D146">
        <v>617</v>
      </c>
      <c r="E146">
        <v>0</v>
      </c>
      <c r="F146" s="1">
        <v>0.92</v>
      </c>
      <c r="G146" s="1">
        <v>0.92</v>
      </c>
      <c r="H146" t="s">
        <v>1217</v>
      </c>
    </row>
    <row r="147" spans="1:8">
      <c r="C147" t="s">
        <v>1218</v>
      </c>
      <c r="D147">
        <v>628</v>
      </c>
      <c r="E147">
        <v>0</v>
      </c>
      <c r="F147" s="1">
        <v>0.92</v>
      </c>
      <c r="G147" s="1">
        <v>0.92</v>
      </c>
      <c r="H147" t="s">
        <v>1219</v>
      </c>
    </row>
    <row r="148" spans="1:8">
      <c r="C148" t="s">
        <v>1220</v>
      </c>
      <c r="D148">
        <v>582</v>
      </c>
      <c r="E148">
        <v>0</v>
      </c>
      <c r="F148" s="1">
        <v>0.92</v>
      </c>
      <c r="G148" s="1">
        <v>0.92</v>
      </c>
      <c r="H148" t="s">
        <v>1221</v>
      </c>
    </row>
    <row r="149" spans="1:8">
      <c r="C149" t="s">
        <v>1222</v>
      </c>
      <c r="D149">
        <v>562</v>
      </c>
      <c r="E149">
        <v>0</v>
      </c>
      <c r="F149" s="1">
        <v>0.93</v>
      </c>
      <c r="G149" s="1">
        <v>0.93</v>
      </c>
      <c r="H149" t="s">
        <v>1223</v>
      </c>
    </row>
    <row r="150" spans="1:8">
      <c r="C150" t="s">
        <v>1224</v>
      </c>
      <c r="D150">
        <v>564</v>
      </c>
      <c r="E150">
        <v>0</v>
      </c>
      <c r="F150" s="1">
        <v>0.93</v>
      </c>
      <c r="G150" s="1">
        <v>0.93</v>
      </c>
      <c r="H150" t="s">
        <v>1225</v>
      </c>
    </row>
    <row r="151" spans="1:8">
      <c r="C151" t="s">
        <v>1226</v>
      </c>
      <c r="D151">
        <v>562</v>
      </c>
      <c r="E151">
        <v>0</v>
      </c>
      <c r="F151" s="1">
        <v>0.93</v>
      </c>
      <c r="G151" s="1">
        <v>0.93</v>
      </c>
      <c r="H151" t="s">
        <v>1227</v>
      </c>
    </row>
    <row r="152" spans="1:8">
      <c r="C152" t="s">
        <v>1228</v>
      </c>
      <c r="D152">
        <v>564</v>
      </c>
      <c r="E152">
        <v>0</v>
      </c>
      <c r="F152" s="1">
        <v>0.92</v>
      </c>
      <c r="G152" s="1">
        <v>0.92</v>
      </c>
      <c r="H152" t="s">
        <v>1229</v>
      </c>
    </row>
    <row r="153" spans="1:8">
      <c r="C153" t="s">
        <v>1230</v>
      </c>
      <c r="D153">
        <v>563</v>
      </c>
      <c r="E153">
        <v>0</v>
      </c>
      <c r="F153" s="1">
        <v>0.92</v>
      </c>
      <c r="G153" s="1">
        <v>0.92</v>
      </c>
      <c r="H153" t="s">
        <v>1231</v>
      </c>
    </row>
    <row r="154" spans="1:8">
      <c r="A154" t="s">
        <v>85</v>
      </c>
    </row>
    <row r="155" spans="1:8">
      <c r="A155" t="s">
        <v>85</v>
      </c>
    </row>
    <row r="156" spans="1:8">
      <c r="A156" t="s">
        <v>1232</v>
      </c>
      <c r="B156" t="s">
        <v>886</v>
      </c>
      <c r="C156" t="s">
        <v>1163</v>
      </c>
      <c r="D156">
        <v>677</v>
      </c>
      <c r="E156">
        <v>0</v>
      </c>
      <c r="F156" s="1">
        <v>0.99</v>
      </c>
      <c r="G156" s="1">
        <v>0.99</v>
      </c>
      <c r="H156" t="s">
        <v>1965</v>
      </c>
    </row>
    <row r="157" spans="1:8">
      <c r="C157" t="s">
        <v>1157</v>
      </c>
      <c r="D157">
        <v>677</v>
      </c>
      <c r="E157">
        <v>0</v>
      </c>
      <c r="F157" s="1">
        <v>0.99</v>
      </c>
      <c r="G157" s="1">
        <v>0.99</v>
      </c>
      <c r="H157" t="s">
        <v>1158</v>
      </c>
    </row>
    <row r="158" spans="1:8">
      <c r="C158" t="s">
        <v>2015</v>
      </c>
      <c r="D158">
        <v>670</v>
      </c>
      <c r="E158">
        <v>0</v>
      </c>
      <c r="F158" s="1">
        <v>0.99</v>
      </c>
      <c r="G158" s="1">
        <v>0.99</v>
      </c>
      <c r="H158" t="s">
        <v>2016</v>
      </c>
    </row>
    <row r="159" spans="1:8">
      <c r="C159" t="s">
        <v>2017</v>
      </c>
      <c r="D159">
        <v>670</v>
      </c>
      <c r="E159">
        <v>0</v>
      </c>
      <c r="F159" s="1">
        <v>0.99</v>
      </c>
      <c r="G159" s="1">
        <v>0.99</v>
      </c>
      <c r="H159" t="s">
        <v>2018</v>
      </c>
    </row>
    <row r="160" spans="1:8">
      <c r="C160" t="s">
        <v>2021</v>
      </c>
      <c r="D160">
        <v>677</v>
      </c>
      <c r="E160">
        <v>0</v>
      </c>
      <c r="F160" s="1">
        <v>0.99</v>
      </c>
      <c r="G160" s="1">
        <v>0.99</v>
      </c>
      <c r="H160" t="s">
        <v>2022</v>
      </c>
    </row>
    <row r="161" spans="1:8">
      <c r="C161" t="s">
        <v>1612</v>
      </c>
      <c r="D161">
        <v>677</v>
      </c>
      <c r="E161">
        <v>0</v>
      </c>
      <c r="F161" s="1">
        <v>0.99</v>
      </c>
      <c r="G161" s="1">
        <v>0.99</v>
      </c>
      <c r="H161" t="s">
        <v>1613</v>
      </c>
    </row>
    <row r="162" spans="1:8">
      <c r="C162" t="s">
        <v>1233</v>
      </c>
      <c r="D162">
        <v>670</v>
      </c>
      <c r="E162">
        <v>0</v>
      </c>
      <c r="F162" s="1">
        <v>0.99</v>
      </c>
      <c r="G162" s="1">
        <v>0.99</v>
      </c>
      <c r="H162" t="s">
        <v>1234</v>
      </c>
    </row>
    <row r="163" spans="1:8">
      <c r="C163" t="s">
        <v>1235</v>
      </c>
      <c r="D163">
        <v>670</v>
      </c>
      <c r="E163">
        <v>0</v>
      </c>
      <c r="F163" s="1">
        <v>0.99</v>
      </c>
      <c r="G163" s="1">
        <v>0.99</v>
      </c>
      <c r="H163" t="s">
        <v>1236</v>
      </c>
    </row>
    <row r="164" spans="1:8">
      <c r="C164" t="s">
        <v>2019</v>
      </c>
      <c r="D164">
        <v>670</v>
      </c>
      <c r="E164">
        <v>0</v>
      </c>
      <c r="F164" s="1">
        <v>0.99</v>
      </c>
      <c r="G164" s="1">
        <v>0.99</v>
      </c>
      <c r="H164" t="s">
        <v>2020</v>
      </c>
    </row>
    <row r="165" spans="1:8">
      <c r="A165" t="s">
        <v>85</v>
      </c>
    </row>
    <row r="166" spans="1:8">
      <c r="A166" t="s">
        <v>85</v>
      </c>
    </row>
    <row r="167" spans="1:8">
      <c r="A167" t="s">
        <v>1237</v>
      </c>
      <c r="B167" t="s">
        <v>886</v>
      </c>
      <c r="C167" t="s">
        <v>1617</v>
      </c>
      <c r="D167">
        <v>593</v>
      </c>
      <c r="E167">
        <v>0</v>
      </c>
      <c r="F167" s="1">
        <v>0.96</v>
      </c>
      <c r="G167" s="1">
        <v>0.96</v>
      </c>
      <c r="H167" t="s">
        <v>1618</v>
      </c>
    </row>
    <row r="168" spans="1:8">
      <c r="C168" t="s">
        <v>1619</v>
      </c>
      <c r="D168">
        <v>593</v>
      </c>
      <c r="E168">
        <v>0</v>
      </c>
      <c r="F168" s="1">
        <v>0.96</v>
      </c>
      <c r="G168" s="1">
        <v>0.96</v>
      </c>
      <c r="H168" t="s">
        <v>1620</v>
      </c>
    </row>
    <row r="169" spans="1:8">
      <c r="C169" t="s">
        <v>1621</v>
      </c>
      <c r="D169">
        <v>593</v>
      </c>
      <c r="E169">
        <v>0</v>
      </c>
      <c r="F169" s="1">
        <v>0.96</v>
      </c>
      <c r="G169" s="1">
        <v>0.96</v>
      </c>
      <c r="H169" t="s">
        <v>1622</v>
      </c>
    </row>
    <row r="170" spans="1:8">
      <c r="C170" t="s">
        <v>1623</v>
      </c>
      <c r="D170">
        <v>594</v>
      </c>
      <c r="E170">
        <v>0</v>
      </c>
      <c r="F170" s="1">
        <v>0.96</v>
      </c>
      <c r="G170" s="1">
        <v>0.96</v>
      </c>
      <c r="H170" t="s">
        <v>1624</v>
      </c>
    </row>
    <row r="171" spans="1:8">
      <c r="C171" t="s">
        <v>1625</v>
      </c>
      <c r="D171">
        <v>594</v>
      </c>
      <c r="E171">
        <v>0</v>
      </c>
      <c r="F171" s="1">
        <v>0.96</v>
      </c>
      <c r="G171" s="1">
        <v>0.96</v>
      </c>
      <c r="H171" t="s">
        <v>1626</v>
      </c>
    </row>
    <row r="172" spans="1:8">
      <c r="C172" t="s">
        <v>1627</v>
      </c>
      <c r="D172">
        <v>594</v>
      </c>
      <c r="E172">
        <v>0</v>
      </c>
      <c r="F172" s="1">
        <v>0.96</v>
      </c>
      <c r="G172" s="1">
        <v>0.96</v>
      </c>
      <c r="H172" t="s">
        <v>1628</v>
      </c>
    </row>
    <row r="173" spans="1:8">
      <c r="C173" t="s">
        <v>1629</v>
      </c>
      <c r="D173">
        <v>594</v>
      </c>
      <c r="E173">
        <v>0</v>
      </c>
      <c r="F173" s="1">
        <v>0.96</v>
      </c>
      <c r="G173" s="1">
        <v>0.96</v>
      </c>
      <c r="H173" t="s">
        <v>1630</v>
      </c>
    </row>
    <row r="174" spans="1:8">
      <c r="C174" t="s">
        <v>1631</v>
      </c>
      <c r="D174">
        <v>585</v>
      </c>
      <c r="E174">
        <v>0</v>
      </c>
      <c r="F174" s="1">
        <v>0.96</v>
      </c>
      <c r="G174" s="1">
        <v>0.96</v>
      </c>
      <c r="H174" t="s">
        <v>831</v>
      </c>
    </row>
    <row r="175" spans="1:8">
      <c r="C175" t="s">
        <v>832</v>
      </c>
      <c r="D175">
        <v>594</v>
      </c>
      <c r="E175">
        <v>0</v>
      </c>
      <c r="F175" s="1">
        <v>0.96</v>
      </c>
      <c r="G175" s="1">
        <v>0.96</v>
      </c>
      <c r="H175" t="s">
        <v>833</v>
      </c>
    </row>
    <row r="176" spans="1:8">
      <c r="A176" t="s">
        <v>85</v>
      </c>
    </row>
    <row r="177" spans="1:8">
      <c r="A177" t="s">
        <v>85</v>
      </c>
    </row>
    <row r="178" spans="1:8">
      <c r="A178" t="s">
        <v>1238</v>
      </c>
      <c r="B178" t="s">
        <v>886</v>
      </c>
      <c r="C178" t="s">
        <v>1239</v>
      </c>
      <c r="D178">
        <v>681</v>
      </c>
      <c r="E178">
        <v>0</v>
      </c>
      <c r="F178" s="1">
        <v>0.99</v>
      </c>
      <c r="G178" s="1">
        <v>0.99</v>
      </c>
      <c r="H178" t="s">
        <v>1240</v>
      </c>
    </row>
    <row r="179" spans="1:8">
      <c r="C179" t="s">
        <v>1241</v>
      </c>
      <c r="D179">
        <v>681</v>
      </c>
      <c r="E179">
        <v>0</v>
      </c>
      <c r="F179" s="1">
        <v>0.99</v>
      </c>
      <c r="G179" s="1">
        <v>0.99</v>
      </c>
      <c r="H179" t="s">
        <v>9</v>
      </c>
    </row>
    <row r="180" spans="1:8">
      <c r="C180" t="s">
        <v>10</v>
      </c>
      <c r="D180">
        <v>681</v>
      </c>
      <c r="E180">
        <v>0</v>
      </c>
      <c r="F180" s="1">
        <v>0.99</v>
      </c>
      <c r="G180" s="1">
        <v>0.99</v>
      </c>
      <c r="H180" t="s">
        <v>11</v>
      </c>
    </row>
    <row r="181" spans="1:8">
      <c r="C181" t="s">
        <v>12</v>
      </c>
      <c r="D181">
        <v>674</v>
      </c>
      <c r="E181">
        <v>0</v>
      </c>
      <c r="F181" s="1">
        <v>0.99</v>
      </c>
      <c r="G181" s="1">
        <v>0.99</v>
      </c>
      <c r="H181" t="s">
        <v>13</v>
      </c>
    </row>
    <row r="182" spans="1:8">
      <c r="C182" t="s">
        <v>14</v>
      </c>
      <c r="D182">
        <v>674</v>
      </c>
      <c r="E182">
        <v>0</v>
      </c>
      <c r="F182" s="1">
        <v>0.99</v>
      </c>
      <c r="G182" s="1">
        <v>0.99</v>
      </c>
      <c r="H182" t="s">
        <v>15</v>
      </c>
    </row>
    <row r="183" spans="1:8">
      <c r="C183" t="s">
        <v>16</v>
      </c>
      <c r="D183">
        <v>681</v>
      </c>
      <c r="E183">
        <v>0</v>
      </c>
      <c r="F183" s="1">
        <v>0.98</v>
      </c>
      <c r="G183" s="1">
        <v>0.98</v>
      </c>
      <c r="H183" t="s">
        <v>17</v>
      </c>
    </row>
    <row r="184" spans="1:8">
      <c r="C184" t="s">
        <v>2021</v>
      </c>
      <c r="D184">
        <v>681</v>
      </c>
      <c r="E184">
        <v>0</v>
      </c>
      <c r="F184" s="1">
        <v>0.98</v>
      </c>
      <c r="G184" s="1">
        <v>0.98</v>
      </c>
      <c r="H184" t="s">
        <v>2022</v>
      </c>
    </row>
    <row r="185" spans="1:8">
      <c r="C185" t="s">
        <v>1017</v>
      </c>
      <c r="D185">
        <v>674</v>
      </c>
      <c r="E185">
        <v>0</v>
      </c>
      <c r="F185" s="1">
        <v>0.98</v>
      </c>
      <c r="G185" s="1">
        <v>0.98</v>
      </c>
      <c r="H185" t="s">
        <v>1018</v>
      </c>
    </row>
    <row r="186" spans="1:8">
      <c r="C186" t="s">
        <v>294</v>
      </c>
      <c r="D186">
        <v>674</v>
      </c>
      <c r="E186">
        <v>0</v>
      </c>
      <c r="F186" s="1">
        <v>0.98</v>
      </c>
      <c r="G186" s="1">
        <v>0.98</v>
      </c>
      <c r="H186" t="s">
        <v>295</v>
      </c>
    </row>
    <row r="187" spans="1:8">
      <c r="A187" t="s">
        <v>85</v>
      </c>
    </row>
    <row r="188" spans="1:8">
      <c r="A188" t="s">
        <v>85</v>
      </c>
    </row>
    <row r="189" spans="1:8">
      <c r="A189" t="s">
        <v>18</v>
      </c>
      <c r="B189" t="s">
        <v>886</v>
      </c>
      <c r="C189" t="s">
        <v>19</v>
      </c>
      <c r="D189">
        <v>601</v>
      </c>
      <c r="E189">
        <v>0</v>
      </c>
      <c r="F189" s="1">
        <v>0.95</v>
      </c>
      <c r="G189" s="1">
        <v>0.95</v>
      </c>
      <c r="H189" t="s">
        <v>20</v>
      </c>
    </row>
    <row r="190" spans="1:8">
      <c r="C190" t="s">
        <v>21</v>
      </c>
      <c r="D190">
        <v>77</v>
      </c>
      <c r="E190" s="2">
        <v>2.2410200000000001E-17</v>
      </c>
      <c r="F190" s="1">
        <v>0.93</v>
      </c>
      <c r="G190" s="1">
        <v>0.93</v>
      </c>
      <c r="H190" t="s">
        <v>22</v>
      </c>
    </row>
    <row r="191" spans="1:8">
      <c r="C191" t="s">
        <v>23</v>
      </c>
      <c r="D191">
        <v>80</v>
      </c>
      <c r="E191" s="2">
        <v>1.3825800000000001E-15</v>
      </c>
      <c r="F191" s="1">
        <v>0.91</v>
      </c>
      <c r="G191" s="1">
        <v>0.91</v>
      </c>
      <c r="H191" t="s">
        <v>24</v>
      </c>
    </row>
    <row r="192" spans="1:8">
      <c r="C192" t="s">
        <v>25</v>
      </c>
      <c r="D192">
        <v>213</v>
      </c>
      <c r="E192" s="2">
        <v>6.1583200000000005E-98</v>
      </c>
      <c r="F192" s="1">
        <v>0.97</v>
      </c>
      <c r="G192" s="1">
        <v>0.97</v>
      </c>
      <c r="H192" t="s">
        <v>26</v>
      </c>
    </row>
    <row r="193" spans="1:8">
      <c r="C193" t="s">
        <v>27</v>
      </c>
      <c r="D193">
        <v>87</v>
      </c>
      <c r="E193" s="2">
        <v>1.60594E-27</v>
      </c>
      <c r="F193" s="1">
        <v>0.95</v>
      </c>
      <c r="G193" s="1">
        <v>0.95</v>
      </c>
      <c r="H193" s="3" t="s">
        <v>28</v>
      </c>
    </row>
    <row r="194" spans="1:8">
      <c r="C194" t="s">
        <v>29</v>
      </c>
      <c r="D194">
        <v>77</v>
      </c>
      <c r="E194" s="2">
        <v>2.5074099999999999E-26</v>
      </c>
      <c r="F194" s="1">
        <v>0.94</v>
      </c>
      <c r="G194" s="1">
        <v>0.94</v>
      </c>
      <c r="H194" t="s">
        <v>30</v>
      </c>
    </row>
    <row r="195" spans="1:8">
      <c r="C195" t="s">
        <v>31</v>
      </c>
      <c r="D195">
        <v>77</v>
      </c>
      <c r="E195" s="2">
        <v>2.5074099999999999E-26</v>
      </c>
      <c r="F195" s="1">
        <v>0.94</v>
      </c>
      <c r="G195" s="1">
        <v>0.94</v>
      </c>
      <c r="H195" t="s">
        <v>197</v>
      </c>
    </row>
    <row r="196" spans="1:8">
      <c r="C196" t="s">
        <v>198</v>
      </c>
      <c r="D196">
        <v>62</v>
      </c>
      <c r="E196" s="2">
        <v>1.3825800000000001E-15</v>
      </c>
      <c r="F196" s="1">
        <v>0.95</v>
      </c>
      <c r="G196" s="1">
        <v>0.95</v>
      </c>
      <c r="H196" t="s">
        <v>199</v>
      </c>
    </row>
    <row r="197" spans="1:8">
      <c r="C197" t="s">
        <v>200</v>
      </c>
      <c r="D197">
        <v>182</v>
      </c>
      <c r="E197" s="2">
        <v>5.5040500000000002E-89</v>
      </c>
      <c r="F197" s="1">
        <v>0.98</v>
      </c>
      <c r="G197" s="1">
        <v>0.98</v>
      </c>
      <c r="H197" t="s">
        <v>201</v>
      </c>
    </row>
    <row r="198" spans="1:8">
      <c r="A198" t="s">
        <v>85</v>
      </c>
    </row>
    <row r="199" spans="1:8">
      <c r="A199" t="s">
        <v>85</v>
      </c>
    </row>
    <row r="200" spans="1:8">
      <c r="A200" s="4" t="s">
        <v>202</v>
      </c>
      <c r="B200" s="4" t="s">
        <v>886</v>
      </c>
      <c r="C200" s="4" t="s">
        <v>693</v>
      </c>
      <c r="D200" s="4">
        <v>375</v>
      </c>
      <c r="E200" s="5">
        <v>7.49651E-67</v>
      </c>
      <c r="F200" s="6">
        <v>0.82</v>
      </c>
      <c r="G200" s="6">
        <v>0.82</v>
      </c>
      <c r="H200" s="4" t="s">
        <v>694</v>
      </c>
    </row>
    <row r="201" spans="1:8">
      <c r="A201" s="4"/>
      <c r="B201" s="4"/>
      <c r="C201" s="4" t="s">
        <v>79</v>
      </c>
      <c r="D201" s="4">
        <v>375</v>
      </c>
      <c r="E201" s="5">
        <v>2.6474500000000002E-57</v>
      </c>
      <c r="F201" s="6">
        <v>0.81</v>
      </c>
      <c r="G201" s="6">
        <v>0.81</v>
      </c>
      <c r="H201" s="4" t="s">
        <v>80</v>
      </c>
    </row>
    <row r="202" spans="1:8">
      <c r="A202" s="4"/>
      <c r="B202" s="4"/>
      <c r="C202" s="4" t="s">
        <v>887</v>
      </c>
      <c r="D202" s="4">
        <v>375</v>
      </c>
      <c r="E202" s="5">
        <v>2.6474500000000002E-57</v>
      </c>
      <c r="F202" s="6">
        <v>0.81</v>
      </c>
      <c r="G202" s="6">
        <v>0.81</v>
      </c>
      <c r="H202" s="4" t="s">
        <v>888</v>
      </c>
    </row>
    <row r="203" spans="1:8">
      <c r="A203" s="4"/>
      <c r="B203" s="4"/>
      <c r="C203" s="4" t="s">
        <v>108</v>
      </c>
      <c r="D203" s="4">
        <v>375</v>
      </c>
      <c r="E203" s="5">
        <v>2.6474500000000002E-57</v>
      </c>
      <c r="F203" s="6">
        <v>0.81</v>
      </c>
      <c r="G203" s="6">
        <v>0.81</v>
      </c>
      <c r="H203" s="4" t="s">
        <v>109</v>
      </c>
    </row>
    <row r="204" spans="1:8">
      <c r="A204" s="4"/>
      <c r="B204" s="4"/>
      <c r="C204" s="4" t="s">
        <v>183</v>
      </c>
      <c r="D204" s="4">
        <v>375</v>
      </c>
      <c r="E204" s="5">
        <v>2.6474500000000002E-57</v>
      </c>
      <c r="F204" s="6">
        <v>0.81</v>
      </c>
      <c r="G204" s="6">
        <v>0.81</v>
      </c>
      <c r="H204" s="4" t="s">
        <v>184</v>
      </c>
    </row>
    <row r="205" spans="1:8">
      <c r="A205" s="4"/>
      <c r="B205" s="4"/>
      <c r="C205" s="4" t="s">
        <v>185</v>
      </c>
      <c r="D205" s="4">
        <v>375</v>
      </c>
      <c r="E205" s="5">
        <v>2.6474500000000002E-57</v>
      </c>
      <c r="F205" s="6">
        <v>0.81</v>
      </c>
      <c r="G205" s="6">
        <v>0.81</v>
      </c>
      <c r="H205" s="4" t="s">
        <v>186</v>
      </c>
    </row>
    <row r="206" spans="1:8">
      <c r="A206" s="4"/>
      <c r="B206" s="4"/>
      <c r="C206" s="4" t="s">
        <v>889</v>
      </c>
      <c r="D206" s="4">
        <v>375</v>
      </c>
      <c r="E206" s="5">
        <v>6.4538600000000003E-55</v>
      </c>
      <c r="F206" s="6">
        <v>0.81</v>
      </c>
      <c r="G206" s="6">
        <v>0.81</v>
      </c>
      <c r="H206" s="4" t="s">
        <v>890</v>
      </c>
    </row>
    <row r="207" spans="1:8">
      <c r="A207" s="4"/>
      <c r="B207" s="4"/>
      <c r="C207" s="4" t="s">
        <v>203</v>
      </c>
      <c r="D207" s="4">
        <v>375</v>
      </c>
      <c r="E207" s="5">
        <v>6.4538600000000003E-55</v>
      </c>
      <c r="F207" s="6">
        <v>0.81</v>
      </c>
      <c r="G207" s="6">
        <v>0.81</v>
      </c>
      <c r="H207" s="4" t="s">
        <v>204</v>
      </c>
    </row>
    <row r="208" spans="1:8">
      <c r="A208" s="4"/>
      <c r="B208" s="4"/>
      <c r="C208" s="4" t="s">
        <v>205</v>
      </c>
      <c r="D208" s="4">
        <v>375</v>
      </c>
      <c r="E208" s="5">
        <v>6.4538600000000003E-55</v>
      </c>
      <c r="F208" s="6">
        <v>0.81</v>
      </c>
      <c r="G208" s="6">
        <v>0.81</v>
      </c>
      <c r="H208" s="4" t="s">
        <v>206</v>
      </c>
    </row>
    <row r="209" spans="1:8">
      <c r="A209" s="4" t="s">
        <v>85</v>
      </c>
      <c r="B209" s="4"/>
      <c r="C209" s="4"/>
      <c r="D209" s="4"/>
      <c r="E209" s="4"/>
      <c r="F209" s="4"/>
      <c r="G209" s="4"/>
      <c r="H209" s="4"/>
    </row>
    <row r="210" spans="1:8">
      <c r="A210" s="4" t="s">
        <v>85</v>
      </c>
      <c r="B210" s="4"/>
      <c r="C210" s="4"/>
      <c r="D210" s="4"/>
      <c r="E210" s="4"/>
      <c r="F210" s="4"/>
      <c r="G210" s="4"/>
      <c r="H210" s="4"/>
    </row>
    <row r="211" spans="1:8">
      <c r="A211" s="4" t="s">
        <v>207</v>
      </c>
      <c r="B211" s="4" t="s">
        <v>886</v>
      </c>
      <c r="C211" s="4" t="s">
        <v>1108</v>
      </c>
      <c r="D211" s="4">
        <v>546</v>
      </c>
      <c r="E211" s="4">
        <v>0</v>
      </c>
      <c r="F211" s="6">
        <v>0.88</v>
      </c>
      <c r="G211" s="6">
        <v>0.88</v>
      </c>
      <c r="H211" s="4" t="s">
        <v>1109</v>
      </c>
    </row>
    <row r="212" spans="1:8">
      <c r="A212" s="4"/>
      <c r="B212" s="4"/>
      <c r="C212" s="4" t="s">
        <v>297</v>
      </c>
      <c r="D212" s="4">
        <v>547</v>
      </c>
      <c r="E212" s="4">
        <v>0</v>
      </c>
      <c r="F212" s="6">
        <v>0.88</v>
      </c>
      <c r="G212" s="6">
        <v>0.88</v>
      </c>
      <c r="H212" s="4" t="s">
        <v>298</v>
      </c>
    </row>
    <row r="213" spans="1:8">
      <c r="A213" s="4"/>
      <c r="B213" s="4"/>
      <c r="C213" s="4" t="s">
        <v>1112</v>
      </c>
      <c r="D213" s="4">
        <v>547</v>
      </c>
      <c r="E213" s="5">
        <v>1.0770200000000001E-179</v>
      </c>
      <c r="F213" s="6">
        <v>0.88</v>
      </c>
      <c r="G213" s="6">
        <v>0.88</v>
      </c>
      <c r="H213" s="4" t="s">
        <v>1113</v>
      </c>
    </row>
    <row r="214" spans="1:8">
      <c r="A214" s="4"/>
      <c r="B214" s="4"/>
      <c r="C214" s="4" t="s">
        <v>1114</v>
      </c>
      <c r="D214" s="4">
        <v>546</v>
      </c>
      <c r="E214" s="5">
        <v>4.2557100000000002E-179</v>
      </c>
      <c r="F214" s="6">
        <v>0.88</v>
      </c>
      <c r="G214" s="6">
        <v>0.88</v>
      </c>
      <c r="H214" s="4" t="s">
        <v>1115</v>
      </c>
    </row>
    <row r="215" spans="1:8">
      <c r="A215" s="4"/>
      <c r="B215" s="4"/>
      <c r="C215" s="4" t="s">
        <v>208</v>
      </c>
      <c r="D215" s="4">
        <v>546</v>
      </c>
      <c r="E215" s="5">
        <v>4.2557100000000002E-179</v>
      </c>
      <c r="F215" s="6">
        <v>0.88</v>
      </c>
      <c r="G215" s="6">
        <v>0.88</v>
      </c>
      <c r="H215" s="4" t="s">
        <v>209</v>
      </c>
    </row>
    <row r="216" spans="1:8">
      <c r="A216" s="4"/>
      <c r="B216" s="4"/>
      <c r="C216" s="4" t="s">
        <v>210</v>
      </c>
      <c r="D216" s="4">
        <v>546</v>
      </c>
      <c r="E216" s="5">
        <v>4.2557100000000002E-179</v>
      </c>
      <c r="F216" s="6">
        <v>0.88</v>
      </c>
      <c r="G216" s="6">
        <v>0.88</v>
      </c>
      <c r="H216" s="4" t="s">
        <v>211</v>
      </c>
    </row>
    <row r="217" spans="1:8">
      <c r="A217" s="4"/>
      <c r="B217" s="4"/>
      <c r="C217" s="4" t="s">
        <v>1110</v>
      </c>
      <c r="D217" s="4">
        <v>546</v>
      </c>
      <c r="E217" s="5">
        <v>4.2557100000000002E-179</v>
      </c>
      <c r="F217" s="6">
        <v>0.88</v>
      </c>
      <c r="G217" s="6">
        <v>0.88</v>
      </c>
      <c r="H217" s="4" t="s">
        <v>1111</v>
      </c>
    </row>
    <row r="218" spans="1:8">
      <c r="A218" s="4"/>
      <c r="B218" s="4"/>
      <c r="C218" s="4" t="s">
        <v>212</v>
      </c>
      <c r="D218" s="4">
        <v>546</v>
      </c>
      <c r="E218" s="5">
        <v>4.2557100000000002E-179</v>
      </c>
      <c r="F218" s="6">
        <v>0.88</v>
      </c>
      <c r="G218" s="6">
        <v>0.88</v>
      </c>
      <c r="H218" s="4" t="s">
        <v>213</v>
      </c>
    </row>
    <row r="219" spans="1:8">
      <c r="A219" s="4"/>
      <c r="B219" s="4"/>
      <c r="C219" s="4" t="s">
        <v>1124</v>
      </c>
      <c r="D219" s="4">
        <v>547</v>
      </c>
      <c r="E219" s="5">
        <v>2.62553E-177</v>
      </c>
      <c r="F219" s="6">
        <v>0.87</v>
      </c>
      <c r="G219" s="6">
        <v>0.87</v>
      </c>
      <c r="H219" s="4" t="s">
        <v>1125</v>
      </c>
    </row>
    <row r="220" spans="1:8">
      <c r="A220" t="s">
        <v>85</v>
      </c>
    </row>
    <row r="221" spans="1:8">
      <c r="A221" t="s">
        <v>85</v>
      </c>
    </row>
    <row r="222" spans="1:8">
      <c r="A222" t="s">
        <v>214</v>
      </c>
      <c r="B222" t="s">
        <v>886</v>
      </c>
      <c r="C222" t="s">
        <v>2011</v>
      </c>
      <c r="D222">
        <v>701</v>
      </c>
      <c r="E222">
        <v>0</v>
      </c>
      <c r="F222" s="1">
        <v>0.99</v>
      </c>
      <c r="G222" s="1">
        <v>0.99</v>
      </c>
      <c r="H222" t="s">
        <v>2012</v>
      </c>
    </row>
    <row r="223" spans="1:8">
      <c r="C223" t="s">
        <v>2015</v>
      </c>
      <c r="D223">
        <v>701</v>
      </c>
      <c r="E223">
        <v>0</v>
      </c>
      <c r="F223" s="1">
        <v>0.98</v>
      </c>
      <c r="G223" s="1">
        <v>0.98</v>
      </c>
      <c r="H223" t="s">
        <v>2016</v>
      </c>
    </row>
    <row r="224" spans="1:8">
      <c r="C224" t="s">
        <v>2017</v>
      </c>
      <c r="D224">
        <v>701</v>
      </c>
      <c r="E224">
        <v>0</v>
      </c>
      <c r="F224" s="1">
        <v>0.98</v>
      </c>
      <c r="G224" s="1">
        <v>0.98</v>
      </c>
      <c r="H224" t="s">
        <v>2018</v>
      </c>
    </row>
    <row r="225" spans="1:8">
      <c r="C225" t="s">
        <v>2021</v>
      </c>
      <c r="D225">
        <v>701</v>
      </c>
      <c r="E225">
        <v>0</v>
      </c>
      <c r="F225" s="1">
        <v>0.98</v>
      </c>
      <c r="G225" s="1">
        <v>0.98</v>
      </c>
      <c r="H225" t="s">
        <v>2022</v>
      </c>
    </row>
    <row r="226" spans="1:8">
      <c r="C226" t="s">
        <v>352</v>
      </c>
      <c r="D226">
        <v>698</v>
      </c>
      <c r="E226">
        <v>0</v>
      </c>
      <c r="F226" s="1">
        <v>0.98</v>
      </c>
      <c r="G226" s="1">
        <v>0.98</v>
      </c>
      <c r="H226" t="s">
        <v>353</v>
      </c>
    </row>
    <row r="227" spans="1:8">
      <c r="C227" t="s">
        <v>2019</v>
      </c>
      <c r="D227">
        <v>701</v>
      </c>
      <c r="E227">
        <v>0</v>
      </c>
      <c r="F227" s="1">
        <v>0.98</v>
      </c>
      <c r="G227" s="1">
        <v>0.98</v>
      </c>
      <c r="H227" t="s">
        <v>2020</v>
      </c>
    </row>
    <row r="228" spans="1:8">
      <c r="C228" t="s">
        <v>1163</v>
      </c>
      <c r="D228">
        <v>698</v>
      </c>
      <c r="E228">
        <v>0</v>
      </c>
      <c r="F228" s="1">
        <v>0.98</v>
      </c>
      <c r="G228" s="1">
        <v>0.98</v>
      </c>
      <c r="H228" t="s">
        <v>1965</v>
      </c>
    </row>
    <row r="229" spans="1:8">
      <c r="C229" t="s">
        <v>1157</v>
      </c>
      <c r="D229">
        <v>698</v>
      </c>
      <c r="E229">
        <v>0</v>
      </c>
      <c r="F229" s="1">
        <v>0.98</v>
      </c>
      <c r="G229" s="1">
        <v>0.98</v>
      </c>
      <c r="H229" t="s">
        <v>1158</v>
      </c>
    </row>
    <row r="230" spans="1:8">
      <c r="C230" t="s">
        <v>1614</v>
      </c>
      <c r="D230">
        <v>698</v>
      </c>
      <c r="E230">
        <v>0</v>
      </c>
      <c r="F230" s="1">
        <v>0.98</v>
      </c>
      <c r="G230" s="1">
        <v>0.98</v>
      </c>
      <c r="H230" t="s">
        <v>1615</v>
      </c>
    </row>
    <row r="231" spans="1:8">
      <c r="A231" t="s">
        <v>85</v>
      </c>
    </row>
    <row r="232" spans="1:8">
      <c r="A232" t="s">
        <v>85</v>
      </c>
    </row>
    <row r="233" spans="1:8">
      <c r="A233" t="s">
        <v>215</v>
      </c>
      <c r="B233" t="s">
        <v>886</v>
      </c>
      <c r="C233" t="s">
        <v>216</v>
      </c>
      <c r="D233">
        <v>529</v>
      </c>
      <c r="E233">
        <v>0</v>
      </c>
      <c r="F233" s="1">
        <v>0.99</v>
      </c>
      <c r="G233" s="1">
        <v>0.99</v>
      </c>
      <c r="H233" t="s">
        <v>217</v>
      </c>
    </row>
    <row r="234" spans="1:8">
      <c r="C234" t="s">
        <v>218</v>
      </c>
      <c r="D234">
        <v>529</v>
      </c>
      <c r="E234">
        <v>0</v>
      </c>
      <c r="F234" s="1">
        <v>0.98</v>
      </c>
      <c r="G234" s="1">
        <v>0.98</v>
      </c>
      <c r="H234" t="s">
        <v>219</v>
      </c>
    </row>
    <row r="235" spans="1:8">
      <c r="C235" t="s">
        <v>220</v>
      </c>
      <c r="D235">
        <v>529</v>
      </c>
      <c r="E235">
        <v>0</v>
      </c>
      <c r="F235" s="1">
        <v>0.98</v>
      </c>
      <c r="G235" s="1">
        <v>0.98</v>
      </c>
      <c r="H235" t="s">
        <v>221</v>
      </c>
    </row>
    <row r="236" spans="1:8">
      <c r="C236" t="s">
        <v>222</v>
      </c>
      <c r="D236">
        <v>529</v>
      </c>
      <c r="E236">
        <v>0</v>
      </c>
      <c r="F236" s="1">
        <v>0.98</v>
      </c>
      <c r="G236" s="1">
        <v>0.98</v>
      </c>
      <c r="H236" t="s">
        <v>223</v>
      </c>
    </row>
    <row r="237" spans="1:8">
      <c r="C237" t="s">
        <v>224</v>
      </c>
      <c r="D237">
        <v>520</v>
      </c>
      <c r="E237">
        <v>0</v>
      </c>
      <c r="F237" s="1">
        <v>0.99</v>
      </c>
      <c r="G237" s="1">
        <v>0.99</v>
      </c>
      <c r="H237" t="s">
        <v>225</v>
      </c>
    </row>
    <row r="238" spans="1:8">
      <c r="C238" t="s">
        <v>226</v>
      </c>
      <c r="D238">
        <v>515</v>
      </c>
      <c r="E238">
        <v>0</v>
      </c>
      <c r="F238" s="1">
        <v>0.99</v>
      </c>
      <c r="G238" s="1">
        <v>0.99</v>
      </c>
      <c r="H238" t="s">
        <v>711</v>
      </c>
    </row>
    <row r="239" spans="1:8">
      <c r="C239" t="s">
        <v>712</v>
      </c>
      <c r="D239">
        <v>529</v>
      </c>
      <c r="E239">
        <v>0</v>
      </c>
      <c r="F239" s="1">
        <v>0.98</v>
      </c>
      <c r="G239" s="1">
        <v>0.98</v>
      </c>
      <c r="H239" t="s">
        <v>713</v>
      </c>
    </row>
    <row r="240" spans="1:8">
      <c r="C240" t="s">
        <v>714</v>
      </c>
      <c r="D240">
        <v>515</v>
      </c>
      <c r="E240">
        <v>0</v>
      </c>
      <c r="F240" s="1">
        <v>0.99</v>
      </c>
      <c r="G240" s="1">
        <v>0.99</v>
      </c>
      <c r="H240" t="s">
        <v>715</v>
      </c>
    </row>
    <row r="241" spans="1:8">
      <c r="C241" t="s">
        <v>716</v>
      </c>
      <c r="D241">
        <v>506</v>
      </c>
      <c r="E241">
        <v>0</v>
      </c>
      <c r="F241" s="1">
        <v>0.99</v>
      </c>
      <c r="G241" s="1">
        <v>0.99</v>
      </c>
      <c r="H241" t="s">
        <v>717</v>
      </c>
    </row>
    <row r="242" spans="1:8">
      <c r="A242" t="s">
        <v>85</v>
      </c>
    </row>
    <row r="243" spans="1:8">
      <c r="A243" t="s">
        <v>85</v>
      </c>
    </row>
    <row r="244" spans="1:8">
      <c r="A244" t="s">
        <v>718</v>
      </c>
      <c r="B244" t="s">
        <v>886</v>
      </c>
      <c r="C244" t="s">
        <v>2015</v>
      </c>
      <c r="D244">
        <v>685</v>
      </c>
      <c r="E244">
        <v>0</v>
      </c>
      <c r="F244" s="1">
        <v>0.99</v>
      </c>
      <c r="G244" s="1">
        <v>0.99</v>
      </c>
      <c r="H244" t="s">
        <v>2016</v>
      </c>
    </row>
    <row r="245" spans="1:8">
      <c r="C245" t="s">
        <v>2017</v>
      </c>
      <c r="D245">
        <v>685</v>
      </c>
      <c r="E245">
        <v>0</v>
      </c>
      <c r="F245" s="1">
        <v>0.99</v>
      </c>
      <c r="G245" s="1">
        <v>0.99</v>
      </c>
      <c r="H245" t="s">
        <v>2018</v>
      </c>
    </row>
    <row r="246" spans="1:8">
      <c r="C246" t="s">
        <v>2021</v>
      </c>
      <c r="D246">
        <v>692</v>
      </c>
      <c r="E246">
        <v>0</v>
      </c>
      <c r="F246" s="1">
        <v>0.99</v>
      </c>
      <c r="G246" s="1">
        <v>0.99</v>
      </c>
      <c r="H246" t="s">
        <v>2022</v>
      </c>
    </row>
    <row r="247" spans="1:8">
      <c r="C247" t="s">
        <v>2019</v>
      </c>
      <c r="D247">
        <v>685</v>
      </c>
      <c r="E247">
        <v>0</v>
      </c>
      <c r="F247" s="1">
        <v>0.99</v>
      </c>
      <c r="G247" s="1">
        <v>0.99</v>
      </c>
      <c r="H247" t="s">
        <v>2020</v>
      </c>
    </row>
    <row r="248" spans="1:8">
      <c r="C248" t="s">
        <v>1163</v>
      </c>
      <c r="D248">
        <v>688</v>
      </c>
      <c r="E248">
        <v>0</v>
      </c>
      <c r="F248" s="1">
        <v>0.99</v>
      </c>
      <c r="G248" s="1">
        <v>0.99</v>
      </c>
      <c r="H248" t="s">
        <v>1965</v>
      </c>
    </row>
    <row r="249" spans="1:8">
      <c r="C249" t="s">
        <v>352</v>
      </c>
      <c r="D249">
        <v>688</v>
      </c>
      <c r="E249">
        <v>0</v>
      </c>
      <c r="F249" s="1">
        <v>0.99</v>
      </c>
      <c r="G249" s="1">
        <v>0.99</v>
      </c>
      <c r="H249" t="s">
        <v>353</v>
      </c>
    </row>
    <row r="250" spans="1:8">
      <c r="C250" t="s">
        <v>2011</v>
      </c>
      <c r="D250">
        <v>685</v>
      </c>
      <c r="E250">
        <v>0</v>
      </c>
      <c r="F250" s="1">
        <v>0.99</v>
      </c>
      <c r="G250" s="1">
        <v>0.99</v>
      </c>
      <c r="H250" t="s">
        <v>2012</v>
      </c>
    </row>
    <row r="251" spans="1:8">
      <c r="C251" t="s">
        <v>1081</v>
      </c>
      <c r="D251">
        <v>681</v>
      </c>
      <c r="E251">
        <v>0</v>
      </c>
      <c r="F251" s="1">
        <v>0.99</v>
      </c>
      <c r="G251" s="1">
        <v>0.99</v>
      </c>
      <c r="H251" t="s">
        <v>1082</v>
      </c>
    </row>
    <row r="252" spans="1:8">
      <c r="C252" t="s">
        <v>1085</v>
      </c>
      <c r="D252">
        <v>681</v>
      </c>
      <c r="E252">
        <v>0</v>
      </c>
      <c r="F252" s="1">
        <v>0.99</v>
      </c>
      <c r="G252" s="1">
        <v>0.99</v>
      </c>
      <c r="H252" t="s">
        <v>1086</v>
      </c>
    </row>
    <row r="253" spans="1:8">
      <c r="A253" t="s">
        <v>85</v>
      </c>
    </row>
    <row r="254" spans="1:8">
      <c r="A254" t="s">
        <v>85</v>
      </c>
    </row>
    <row r="255" spans="1:8">
      <c r="A255" t="s">
        <v>719</v>
      </c>
      <c r="B255" t="s">
        <v>886</v>
      </c>
      <c r="C255" t="s">
        <v>720</v>
      </c>
      <c r="D255">
        <v>603</v>
      </c>
      <c r="E255">
        <v>0</v>
      </c>
      <c r="F255" s="1">
        <v>0.93</v>
      </c>
      <c r="G255" s="1">
        <v>0.93</v>
      </c>
      <c r="H255" t="s">
        <v>721</v>
      </c>
    </row>
    <row r="256" spans="1:8">
      <c r="C256" t="s">
        <v>722</v>
      </c>
      <c r="D256">
        <v>609</v>
      </c>
      <c r="E256" s="2">
        <v>2.7669200000000001E-180</v>
      </c>
      <c r="F256" s="1">
        <v>0.88</v>
      </c>
      <c r="G256" s="1">
        <v>0.88</v>
      </c>
      <c r="H256" t="s">
        <v>723</v>
      </c>
    </row>
    <row r="257" spans="1:8">
      <c r="C257" t="s">
        <v>724</v>
      </c>
      <c r="D257">
        <v>605</v>
      </c>
      <c r="E257" s="2">
        <v>2.47296E-171</v>
      </c>
      <c r="F257" s="1">
        <v>0.87</v>
      </c>
      <c r="G257" s="1">
        <v>0.87</v>
      </c>
      <c r="H257" t="s">
        <v>725</v>
      </c>
    </row>
    <row r="258" spans="1:8">
      <c r="C258" t="s">
        <v>726</v>
      </c>
      <c r="D258">
        <v>605</v>
      </c>
      <c r="E258" s="2">
        <v>3.86112E-170</v>
      </c>
      <c r="F258" s="1">
        <v>0.87</v>
      </c>
      <c r="G258" s="1">
        <v>0.87</v>
      </c>
      <c r="H258" t="s">
        <v>727</v>
      </c>
    </row>
    <row r="259" spans="1:8">
      <c r="C259" t="s">
        <v>728</v>
      </c>
      <c r="D259">
        <v>603</v>
      </c>
      <c r="E259" s="2">
        <v>6.0285000000000003E-169</v>
      </c>
      <c r="F259" s="1">
        <v>0.87</v>
      </c>
      <c r="G259" s="1">
        <v>0.87</v>
      </c>
      <c r="H259" t="s">
        <v>729</v>
      </c>
    </row>
    <row r="260" spans="1:8">
      <c r="C260" t="s">
        <v>730</v>
      </c>
      <c r="D260">
        <v>607</v>
      </c>
      <c r="E260" s="2">
        <v>6.0285000000000003E-169</v>
      </c>
      <c r="F260" s="1">
        <v>0.88</v>
      </c>
      <c r="G260" s="1">
        <v>0.88</v>
      </c>
      <c r="H260" t="s">
        <v>731</v>
      </c>
    </row>
    <row r="261" spans="1:8">
      <c r="C261" t="s">
        <v>732</v>
      </c>
      <c r="D261">
        <v>607</v>
      </c>
      <c r="E261" s="2">
        <v>9.4125099999999991E-168</v>
      </c>
      <c r="F261" s="1">
        <v>0.88</v>
      </c>
      <c r="G261" s="1">
        <v>0.88</v>
      </c>
      <c r="H261" t="s">
        <v>733</v>
      </c>
    </row>
    <row r="262" spans="1:8">
      <c r="C262" t="s">
        <v>734</v>
      </c>
      <c r="D262">
        <v>607</v>
      </c>
      <c r="E262" s="2">
        <v>9.4125099999999991E-168</v>
      </c>
      <c r="F262" s="1">
        <v>0.88</v>
      </c>
      <c r="G262" s="1">
        <v>0.88</v>
      </c>
      <c r="H262" t="s">
        <v>735</v>
      </c>
    </row>
    <row r="263" spans="1:8">
      <c r="C263" t="s">
        <v>736</v>
      </c>
      <c r="D263">
        <v>607</v>
      </c>
      <c r="E263" s="2">
        <v>3.7192300000000002E-167</v>
      </c>
      <c r="F263" s="1">
        <v>0.87</v>
      </c>
      <c r="G263" s="1">
        <v>0.87</v>
      </c>
      <c r="H263" t="s">
        <v>737</v>
      </c>
    </row>
    <row r="264" spans="1:8">
      <c r="A264" t="s">
        <v>85</v>
      </c>
    </row>
  </sheetData>
  <phoneticPr fontId="1" type="noConversion"/>
  <pageMargins left="0.75" right="0.75" top="1" bottom="1" header="0.5" footer="0.5"/>
  <headerFooter alignWithMargins="0"/>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Cultures</vt:lpstr>
      <vt:lpstr>Mushrooms2005</vt:lpstr>
      <vt:lpstr>Blast061010</vt:lpstr>
      <vt:lpstr>MRITSBlast</vt:lpstr>
      <vt:lpstr>MRITSBlast (2)</vt:lpstr>
      <vt:lpstr>Lansing</vt:lpstr>
    </vt:vector>
  </TitlesOfParts>
  <Company>University of California, Irvine</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Steven D. Allison</dc:creator>
  <cp:lastModifiedBy>David LeBauer</cp:lastModifiedBy>
  <dcterms:created xsi:type="dcterms:W3CDTF">2006-01-27T18:46:41Z</dcterms:created>
  <dcterms:modified xsi:type="dcterms:W3CDTF">2007-09-05T17:49:20Z</dcterms:modified>
</cp:coreProperties>
</file>