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redhedge-my.sharepoint.com/personal/darren_redhedge_uk/Documents/excel/"/>
    </mc:Choice>
  </mc:AlternateContent>
  <xr:revisionPtr revIDLastSave="158" documentId="11_F25DC773A252ABDACC10489089DD520C5BDE58E5" xr6:coauthVersionLast="45" xr6:coauthVersionMax="45" xr10:uidLastSave="{121F46EE-1D54-4C39-94FA-D59EF2370A08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8" i="1" l="1"/>
  <c r="P6" i="1"/>
  <c r="S8" i="1" s="1" a="1"/>
  <c r="S8" i="1" s="1"/>
  <c r="W5" i="1" s="1"/>
  <c r="T7" i="1"/>
  <c r="H7" i="1"/>
  <c r="G8" i="1" a="1"/>
  <c r="G8" i="1" s="1"/>
  <c r="K5" i="1" s="1"/>
  <c r="F8" i="1" a="1"/>
  <c r="F8" i="1" s="1"/>
  <c r="R8" i="1" l="1" a="1"/>
  <c r="R8" i="1" s="1"/>
  <c r="T8" i="1" s="1" a="1"/>
  <c r="T8" i="1" s="1"/>
  <c r="W9" i="1" s="1"/>
  <c r="H8" i="1" a="1"/>
  <c r="H8" i="1" s="1"/>
  <c r="K9" i="1" l="1"/>
  <c r="I8" i="1" a="1"/>
  <c r="I8" i="1" s="1"/>
  <c r="K3" i="1" s="1"/>
  <c r="W8" i="1"/>
  <c r="W11" i="1" s="1"/>
  <c r="K8" i="1"/>
  <c r="K1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<sst xmlns="http://schemas.openxmlformats.org/spreadsheetml/2006/main" count="19" uniqueCount="8">
  <si>
    <t>drift</t>
  </si>
  <si>
    <t>vol</t>
  </si>
  <si>
    <t>rows</t>
  </si>
  <si>
    <t>st dev</t>
  </si>
  <si>
    <t>steYX</t>
  </si>
  <si>
    <t>diff</t>
  </si>
  <si>
    <t>av vol</t>
  </si>
  <si>
    <t>st dev of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</si>
</sst>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3" x14ac:knownFonts="1">
    <font>
      <sz val="11"/>
      <color theme="1"/>
      <name val="Calibri"/>
      <family val="2"/>
      <scheme val="minor"/>
    </font>
    <font>
      <sz val="8"/>
      <color rgb="FF3F3F76"/>
      <name val="Courier New"/>
      <family val="2"/>
    </font>
    <font>
      <sz val="8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0" borderId="0" xfId="0" applyFont="1"/>
    <xf numFmtId="0" fontId="1" fillId="2" borderId="1" xfId="1"/>
    <xf numFmtId="165" fontId="2" fillId="0" borderId="0" xfId="0" applyNumberFormat="1" applyFont="1"/>
    <xf numFmtId="1" fontId="2" fillId="0" borderId="0" xfId="0" applyNumberFormat="1" applyFont="1"/>
    <xf numFmtId="0" fontId="2" fillId="0" borderId="0" xfId="0" applyFont="1" applyAlignment="1">
      <alignment horizontal="right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Sheet1!$H$7</c:f>
              <c:strCache>
                <c:ptCount val="1"/>
                <c:pt idx="0">
                  <c:v>drift:1, vol:50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Sheet1!$F$8:$F$57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Sheet1!$H$8:$H$57</c:f>
              <c:numCache>
                <c:formatCode>General</c:formatCode>
                <c:ptCount val="50"/>
                <c:pt idx="0">
                  <c:v>36</c:v>
                </c:pt>
                <c:pt idx="1">
                  <c:v>-2</c:v>
                </c:pt>
                <c:pt idx="2">
                  <c:v>-18</c:v>
                </c:pt>
                <c:pt idx="3">
                  <c:v>23</c:v>
                </c:pt>
                <c:pt idx="4">
                  <c:v>30</c:v>
                </c:pt>
                <c:pt idx="5">
                  <c:v>11</c:v>
                </c:pt>
                <c:pt idx="6">
                  <c:v>40</c:v>
                </c:pt>
                <c:pt idx="7">
                  <c:v>45</c:v>
                </c:pt>
                <c:pt idx="8">
                  <c:v>39</c:v>
                </c:pt>
                <c:pt idx="9">
                  <c:v>-28</c:v>
                </c:pt>
                <c:pt idx="10">
                  <c:v>59</c:v>
                </c:pt>
                <c:pt idx="11">
                  <c:v>24</c:v>
                </c:pt>
                <c:pt idx="12">
                  <c:v>-3</c:v>
                </c:pt>
                <c:pt idx="13">
                  <c:v>14</c:v>
                </c:pt>
                <c:pt idx="14">
                  <c:v>15</c:v>
                </c:pt>
                <c:pt idx="15">
                  <c:v>-24</c:v>
                </c:pt>
                <c:pt idx="16">
                  <c:v>45</c:v>
                </c:pt>
                <c:pt idx="17">
                  <c:v>-26</c:v>
                </c:pt>
                <c:pt idx="18">
                  <c:v>49</c:v>
                </c:pt>
                <c:pt idx="19">
                  <c:v>16</c:v>
                </c:pt>
                <c:pt idx="20">
                  <c:v>2</c:v>
                </c:pt>
                <c:pt idx="21">
                  <c:v>3</c:v>
                </c:pt>
                <c:pt idx="22">
                  <c:v>65</c:v>
                </c:pt>
                <c:pt idx="23">
                  <c:v>73</c:v>
                </c:pt>
                <c:pt idx="24">
                  <c:v>-3</c:v>
                </c:pt>
                <c:pt idx="25">
                  <c:v>25</c:v>
                </c:pt>
                <c:pt idx="26">
                  <c:v>62</c:v>
                </c:pt>
                <c:pt idx="27">
                  <c:v>41</c:v>
                </c:pt>
                <c:pt idx="28">
                  <c:v>27</c:v>
                </c:pt>
                <c:pt idx="29">
                  <c:v>32</c:v>
                </c:pt>
                <c:pt idx="30">
                  <c:v>30</c:v>
                </c:pt>
                <c:pt idx="31">
                  <c:v>52</c:v>
                </c:pt>
                <c:pt idx="32">
                  <c:v>5</c:v>
                </c:pt>
                <c:pt idx="33">
                  <c:v>13</c:v>
                </c:pt>
                <c:pt idx="34">
                  <c:v>32</c:v>
                </c:pt>
                <c:pt idx="35">
                  <c:v>29</c:v>
                </c:pt>
                <c:pt idx="36">
                  <c:v>72</c:v>
                </c:pt>
                <c:pt idx="37">
                  <c:v>68</c:v>
                </c:pt>
                <c:pt idx="38">
                  <c:v>13</c:v>
                </c:pt>
                <c:pt idx="39">
                  <c:v>15</c:v>
                </c:pt>
                <c:pt idx="40">
                  <c:v>44</c:v>
                </c:pt>
                <c:pt idx="41">
                  <c:v>77</c:v>
                </c:pt>
                <c:pt idx="42">
                  <c:v>29</c:v>
                </c:pt>
                <c:pt idx="43">
                  <c:v>58</c:v>
                </c:pt>
                <c:pt idx="44">
                  <c:v>16</c:v>
                </c:pt>
                <c:pt idx="45">
                  <c:v>35</c:v>
                </c:pt>
                <c:pt idx="46">
                  <c:v>95</c:v>
                </c:pt>
                <c:pt idx="47">
                  <c:v>53</c:v>
                </c:pt>
                <c:pt idx="48">
                  <c:v>66</c:v>
                </c:pt>
                <c:pt idx="49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E5-4823-B635-87C4C853FA5A}"/>
            </c:ext>
          </c:extLst>
        </c:ser>
        <c:ser>
          <c:idx val="1"/>
          <c:order val="1"/>
          <c:tx>
            <c:strRef>
              <c:f>Sheet1!$T$7</c:f>
              <c:strCache>
                <c:ptCount val="1"/>
                <c:pt idx="0">
                  <c:v>drift:1, vol:10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Sheet1!$R$8:$R$57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Sheet1!$T$8:$T$57</c:f>
              <c:numCache>
                <c:formatCode>General</c:formatCode>
                <c:ptCount val="50"/>
                <c:pt idx="0">
                  <c:v>2</c:v>
                </c:pt>
                <c:pt idx="1">
                  <c:v>9</c:v>
                </c:pt>
                <c:pt idx="2">
                  <c:v>11</c:v>
                </c:pt>
                <c:pt idx="3">
                  <c:v>3</c:v>
                </c:pt>
                <c:pt idx="4">
                  <c:v>-5</c:v>
                </c:pt>
                <c:pt idx="5">
                  <c:v>-5</c:v>
                </c:pt>
                <c:pt idx="6">
                  <c:v>10</c:v>
                </c:pt>
                <c:pt idx="7">
                  <c:v>-3</c:v>
                </c:pt>
                <c:pt idx="8">
                  <c:v>4</c:v>
                </c:pt>
                <c:pt idx="9">
                  <c:v>15</c:v>
                </c:pt>
                <c:pt idx="10">
                  <c:v>2</c:v>
                </c:pt>
                <c:pt idx="11">
                  <c:v>14</c:v>
                </c:pt>
                <c:pt idx="12">
                  <c:v>13</c:v>
                </c:pt>
                <c:pt idx="13">
                  <c:v>23</c:v>
                </c:pt>
                <c:pt idx="14">
                  <c:v>8</c:v>
                </c:pt>
                <c:pt idx="15">
                  <c:v>10</c:v>
                </c:pt>
                <c:pt idx="16">
                  <c:v>14</c:v>
                </c:pt>
                <c:pt idx="17">
                  <c:v>24</c:v>
                </c:pt>
                <c:pt idx="18">
                  <c:v>18</c:v>
                </c:pt>
                <c:pt idx="19">
                  <c:v>11</c:v>
                </c:pt>
                <c:pt idx="20">
                  <c:v>30</c:v>
                </c:pt>
                <c:pt idx="21">
                  <c:v>22</c:v>
                </c:pt>
                <c:pt idx="22">
                  <c:v>14</c:v>
                </c:pt>
                <c:pt idx="23">
                  <c:v>19</c:v>
                </c:pt>
                <c:pt idx="24">
                  <c:v>22</c:v>
                </c:pt>
                <c:pt idx="25">
                  <c:v>15</c:v>
                </c:pt>
                <c:pt idx="26">
                  <c:v>36</c:v>
                </c:pt>
                <c:pt idx="27">
                  <c:v>29</c:v>
                </c:pt>
                <c:pt idx="28">
                  <c:v>24</c:v>
                </c:pt>
                <c:pt idx="29">
                  <c:v>38</c:v>
                </c:pt>
                <c:pt idx="30">
                  <c:v>32</c:v>
                </c:pt>
                <c:pt idx="31">
                  <c:v>21</c:v>
                </c:pt>
                <c:pt idx="32">
                  <c:v>41</c:v>
                </c:pt>
                <c:pt idx="33">
                  <c:v>38</c:v>
                </c:pt>
                <c:pt idx="34">
                  <c:v>31</c:v>
                </c:pt>
                <c:pt idx="35">
                  <c:v>27</c:v>
                </c:pt>
                <c:pt idx="36">
                  <c:v>42</c:v>
                </c:pt>
                <c:pt idx="37">
                  <c:v>34</c:v>
                </c:pt>
                <c:pt idx="38">
                  <c:v>28</c:v>
                </c:pt>
                <c:pt idx="39">
                  <c:v>30</c:v>
                </c:pt>
                <c:pt idx="40">
                  <c:v>35</c:v>
                </c:pt>
                <c:pt idx="41">
                  <c:v>34</c:v>
                </c:pt>
                <c:pt idx="42">
                  <c:v>44</c:v>
                </c:pt>
                <c:pt idx="43">
                  <c:v>36</c:v>
                </c:pt>
                <c:pt idx="44">
                  <c:v>50</c:v>
                </c:pt>
                <c:pt idx="45">
                  <c:v>44</c:v>
                </c:pt>
                <c:pt idx="46">
                  <c:v>54</c:v>
                </c:pt>
                <c:pt idx="47">
                  <c:v>55</c:v>
                </c:pt>
                <c:pt idx="48">
                  <c:v>47</c:v>
                </c:pt>
                <c:pt idx="49">
                  <c:v>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E5-4823-B635-87C4C853FA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4959807"/>
        <c:axId val="1688022175"/>
      </c:scatterChart>
      <c:valAx>
        <c:axId val="1884959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022175"/>
        <c:crosses val="autoZero"/>
        <c:crossBetween val="midCat"/>
      </c:valAx>
      <c:valAx>
        <c:axId val="168802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9598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380267</xdr:colOff>
      <xdr:row>34</xdr:row>
      <xdr:rowOff>87190</xdr:rowOff>
    </xdr:from>
    <xdr:to>
      <xdr:col>17</xdr:col>
      <xdr:colOff>75467</xdr:colOff>
      <xdr:row>55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EA5259-3214-4A4E-8F32-6AFA1B369B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W57"/>
  <sheetViews>
    <sheetView tabSelected="1" zoomScaleNormal="100" workbookViewId="0">
      <selection activeCell="AC37" sqref="AC37"/>
    </sheetView>
  </sheetViews>
  <sheetFormatPr defaultRowHeight="10.5" x14ac:dyDescent="0.25"/>
  <cols>
    <col min="1" max="16384" width="8.7265625" style="1"/>
  </cols>
  <sheetData>
    <row r="2" spans="3:23" x14ac:dyDescent="0.25">
      <c r="K2" s="4"/>
    </row>
    <row r="3" spans="3:23" x14ac:dyDescent="0.25">
      <c r="J3" s="5" t="s">
        <v>7</v>
      </c>
      <c r="K3" s="4">
        <f ca="1">_xlfn.STDEV.P(_xlfn.ANCHORARRAY(I8))</f>
        <v>25.870446459232202</v>
      </c>
    </row>
    <row r="5" spans="3:23" x14ac:dyDescent="0.25">
      <c r="J5" s="1" t="s">
        <v>6</v>
      </c>
      <c r="K5" s="3">
        <f ca="1">AVERAGE(_xlfn.ANCHORARRAY(G8))</f>
        <v>5.2</v>
      </c>
      <c r="V5" s="1" t="s">
        <v>6</v>
      </c>
      <c r="W5" s="1">
        <f ca="1">AVERAGE(_xlfn.ANCHORARRAY(S8))</f>
        <v>-0.38</v>
      </c>
    </row>
    <row r="6" spans="3:23" x14ac:dyDescent="0.25">
      <c r="C6" s="1" t="s">
        <v>2</v>
      </c>
      <c r="D6" s="2">
        <v>50</v>
      </c>
      <c r="O6" s="1" t="s">
        <v>2</v>
      </c>
      <c r="P6" s="1">
        <f>D6</f>
        <v>50</v>
      </c>
    </row>
    <row r="7" spans="3:23" x14ac:dyDescent="0.25">
      <c r="F7" s="1" t="s">
        <v>0</v>
      </c>
      <c r="G7" s="1" t="s">
        <v>1</v>
      </c>
      <c r="H7" s="1" t="str">
        <f>C8&amp;":"&amp;D8&amp;", "&amp;C9&amp;":"&amp;D9</f>
        <v>drift:1, vol:50</v>
      </c>
      <c r="I7" s="1" t="s">
        <v>5</v>
      </c>
      <c r="R7" s="1" t="s">
        <v>0</v>
      </c>
      <c r="S7" s="1" t="s">
        <v>1</v>
      </c>
      <c r="T7" s="1" t="str">
        <f>O8&amp;":"&amp;P8&amp;", "&amp;O9&amp;":"&amp;P9</f>
        <v>drift:1, vol:10</v>
      </c>
    </row>
    <row r="8" spans="3:23" x14ac:dyDescent="0.25">
      <c r="C8" s="1" t="s">
        <v>0</v>
      </c>
      <c r="D8" s="2">
        <v>1</v>
      </c>
      <c r="F8" s="1" cm="1">
        <f t="array" ref="F8:F57">_xlfn.SEQUENCE(D6,1,0,D8)</f>
        <v>0</v>
      </c>
      <c r="G8" s="1" cm="1">
        <f t="array" aca="1" ref="G8:G57" ca="1">_xlfn.RANDARRAY(D6,1,-D9,D9,TRUE)</f>
        <v>36</v>
      </c>
      <c r="H8" s="1" cm="1">
        <f t="array" aca="1" ref="H8:H57" ca="1">_xlfn.ANCHORARRAY(F8)+_xlfn.ANCHORARRAY(G8)</f>
        <v>36</v>
      </c>
      <c r="I8" s="1" cm="1">
        <f t="array" aca="1" ref="I8:I57" ca="1">_xlfn.ANCHORARRAY(H8)-_xlfn.ANCHORARRAY(F8)</f>
        <v>36</v>
      </c>
      <c r="J8" s="1" t="s">
        <v>3</v>
      </c>
      <c r="K8" s="4">
        <f ca="1">_xlfn.STDEV.P(_xlfn.ANCHORARRAY(H8))</f>
        <v>27.794423901207235</v>
      </c>
      <c r="O8" s="1" t="s">
        <v>0</v>
      </c>
      <c r="P8" s="1">
        <f>D8</f>
        <v>1</v>
      </c>
      <c r="R8" s="1" cm="1">
        <f t="array" ref="R8:R57">_xlfn.SEQUENCE(P6,1,0,P8)</f>
        <v>0</v>
      </c>
      <c r="S8" s="1" cm="1">
        <f t="array" aca="1" ref="S8:S57" ca="1">_xlfn.RANDARRAY(P6,1,-P9,P9,TRUE)</f>
        <v>2</v>
      </c>
      <c r="T8" s="1" cm="1">
        <f t="array" aca="1" ref="T8:T57" ca="1">_xlfn.ANCHORARRAY(R8)+_xlfn.ANCHORARRAY(S8)</f>
        <v>2</v>
      </c>
      <c r="V8" s="1" t="s">
        <v>3</v>
      </c>
      <c r="W8" s="4">
        <f ca="1">_xlfn.STDEV.P(_xlfn.ANCHORARRAY(T8))</f>
        <v>16.01953807074349</v>
      </c>
    </row>
    <row r="9" spans="3:23" x14ac:dyDescent="0.25">
      <c r="C9" s="1" t="s">
        <v>1</v>
      </c>
      <c r="D9" s="2">
        <v>50</v>
      </c>
      <c r="F9" s="1">
        <v>1</v>
      </c>
      <c r="G9" s="1">
        <f ca="1"/>
        <v>-3</v>
      </c>
      <c r="H9" s="1">
        <f ca="1"/>
        <v>-2</v>
      </c>
      <c r="I9" s="1">
        <f ca="1"/>
        <v>-3</v>
      </c>
      <c r="J9" s="1" t="s">
        <v>4</v>
      </c>
      <c r="K9" s="4">
        <f ca="1">STEYX(_xlfn.ANCHORARRAY(H8),_xlfn.ANCHORARRAY(F8))</f>
        <v>26.141535952594381</v>
      </c>
      <c r="O9" s="1" t="s">
        <v>1</v>
      </c>
      <c r="P9" s="2">
        <v>10</v>
      </c>
      <c r="R9" s="1">
        <v>1</v>
      </c>
      <c r="S9" s="1">
        <f ca="1"/>
        <v>8</v>
      </c>
      <c r="T9" s="1">
        <f ca="1"/>
        <v>9</v>
      </c>
      <c r="V9" s="1" t="s">
        <v>4</v>
      </c>
      <c r="W9" s="4">
        <f ca="1">STEYX(_xlfn.ANCHORARRAY(T8),_xlfn.ANCHORARRAY(R8))</f>
        <v>6.7367285387316782</v>
      </c>
    </row>
    <row r="10" spans="3:23" x14ac:dyDescent="0.25">
      <c r="F10" s="1">
        <v>2</v>
      </c>
      <c r="G10" s="1">
        <f ca="1"/>
        <v>-20</v>
      </c>
      <c r="H10" s="1">
        <f ca="1"/>
        <v>-18</v>
      </c>
      <c r="I10" s="1">
        <f ca="1"/>
        <v>-20</v>
      </c>
      <c r="R10" s="1">
        <v>2</v>
      </c>
      <c r="S10" s="1">
        <f ca="1"/>
        <v>9</v>
      </c>
      <c r="T10" s="1">
        <f ca="1"/>
        <v>11</v>
      </c>
    </row>
    <row r="11" spans="3:23" x14ac:dyDescent="0.25">
      <c r="F11" s="1">
        <v>3</v>
      </c>
      <c r="G11" s="1">
        <f ca="1"/>
        <v>20</v>
      </c>
      <c r="H11" s="1">
        <f ca="1"/>
        <v>23</v>
      </c>
      <c r="I11" s="1">
        <f ca="1"/>
        <v>20</v>
      </c>
      <c r="J11" s="1" t="s">
        <v>5</v>
      </c>
      <c r="K11" s="4">
        <f ca="1">K8-K9</f>
        <v>1.6528879486128538</v>
      </c>
      <c r="R11" s="1">
        <v>3</v>
      </c>
      <c r="S11" s="1">
        <f ca="1"/>
        <v>0</v>
      </c>
      <c r="T11" s="1">
        <f ca="1"/>
        <v>3</v>
      </c>
      <c r="W11" s="4">
        <f ca="1">W8-W9</f>
        <v>9.2828095320118109</v>
      </c>
    </row>
    <row r="12" spans="3:23" x14ac:dyDescent="0.25">
      <c r="F12" s="1">
        <v>4</v>
      </c>
      <c r="G12" s="1">
        <f ca="1"/>
        <v>26</v>
      </c>
      <c r="H12" s="1">
        <f ca="1"/>
        <v>30</v>
      </c>
      <c r="I12" s="1">
        <f ca="1"/>
        <v>26</v>
      </c>
      <c r="R12" s="1">
        <v>4</v>
      </c>
      <c r="S12" s="1">
        <f ca="1"/>
        <v>-9</v>
      </c>
      <c r="T12" s="1">
        <f ca="1"/>
        <v>-5</v>
      </c>
    </row>
    <row r="13" spans="3:23" x14ac:dyDescent="0.25">
      <c r="F13" s="1">
        <v>5</v>
      </c>
      <c r="G13" s="1">
        <f ca="1"/>
        <v>6</v>
      </c>
      <c r="H13" s="1">
        <f ca="1"/>
        <v>11</v>
      </c>
      <c r="I13" s="1">
        <f ca="1"/>
        <v>6</v>
      </c>
      <c r="R13" s="1">
        <v>5</v>
      </c>
      <c r="S13" s="1">
        <f ca="1"/>
        <v>-10</v>
      </c>
      <c r="T13" s="1">
        <f ca="1"/>
        <v>-5</v>
      </c>
    </row>
    <row r="14" spans="3:23" x14ac:dyDescent="0.25">
      <c r="F14" s="1">
        <v>6</v>
      </c>
      <c r="G14" s="1">
        <f ca="1"/>
        <v>34</v>
      </c>
      <c r="H14" s="1">
        <f ca="1"/>
        <v>40</v>
      </c>
      <c r="I14" s="1">
        <f ca="1"/>
        <v>34</v>
      </c>
      <c r="R14" s="1">
        <v>6</v>
      </c>
      <c r="S14" s="1">
        <f ca="1"/>
        <v>4</v>
      </c>
      <c r="T14" s="1">
        <f ca="1"/>
        <v>10</v>
      </c>
    </row>
    <row r="15" spans="3:23" x14ac:dyDescent="0.25">
      <c r="F15" s="1">
        <v>7</v>
      </c>
      <c r="G15" s="1">
        <f ca="1"/>
        <v>38</v>
      </c>
      <c r="H15" s="1">
        <f ca="1"/>
        <v>45</v>
      </c>
      <c r="I15" s="1">
        <f ca="1"/>
        <v>38</v>
      </c>
      <c r="R15" s="1">
        <v>7</v>
      </c>
      <c r="S15" s="1">
        <f ca="1"/>
        <v>-10</v>
      </c>
      <c r="T15" s="1">
        <f ca="1"/>
        <v>-3</v>
      </c>
    </row>
    <row r="16" spans="3:23" x14ac:dyDescent="0.25">
      <c r="F16" s="1">
        <v>8</v>
      </c>
      <c r="G16" s="1">
        <f ca="1"/>
        <v>31</v>
      </c>
      <c r="H16" s="1">
        <f ca="1"/>
        <v>39</v>
      </c>
      <c r="I16" s="1">
        <f ca="1"/>
        <v>31</v>
      </c>
      <c r="R16" s="1">
        <v>8</v>
      </c>
      <c r="S16" s="1">
        <f ca="1"/>
        <v>-4</v>
      </c>
      <c r="T16" s="1">
        <f ca="1"/>
        <v>4</v>
      </c>
    </row>
    <row r="17" spans="6:20" x14ac:dyDescent="0.25">
      <c r="F17" s="1">
        <v>9</v>
      </c>
      <c r="G17" s="1">
        <f ca="1"/>
        <v>-37</v>
      </c>
      <c r="H17" s="1">
        <f ca="1"/>
        <v>-28</v>
      </c>
      <c r="I17" s="1">
        <f ca="1"/>
        <v>-37</v>
      </c>
      <c r="R17" s="1">
        <v>9</v>
      </c>
      <c r="S17" s="1">
        <f ca="1"/>
        <v>6</v>
      </c>
      <c r="T17" s="1">
        <f ca="1"/>
        <v>15</v>
      </c>
    </row>
    <row r="18" spans="6:20" x14ac:dyDescent="0.25">
      <c r="F18" s="1">
        <v>10</v>
      </c>
      <c r="G18" s="1">
        <f ca="1"/>
        <v>49</v>
      </c>
      <c r="H18" s="1">
        <f ca="1"/>
        <v>59</v>
      </c>
      <c r="I18" s="1">
        <f ca="1"/>
        <v>49</v>
      </c>
      <c r="R18" s="1">
        <v>10</v>
      </c>
      <c r="S18" s="1">
        <f ca="1"/>
        <v>-8</v>
      </c>
      <c r="T18" s="1">
        <f ca="1"/>
        <v>2</v>
      </c>
    </row>
    <row r="19" spans="6:20" x14ac:dyDescent="0.25">
      <c r="F19" s="1">
        <v>11</v>
      </c>
      <c r="G19" s="1">
        <f ca="1"/>
        <v>13</v>
      </c>
      <c r="H19" s="1">
        <f ca="1"/>
        <v>24</v>
      </c>
      <c r="I19" s="1">
        <f ca="1"/>
        <v>13</v>
      </c>
      <c r="R19" s="1">
        <v>11</v>
      </c>
      <c r="S19" s="1">
        <f ca="1"/>
        <v>3</v>
      </c>
      <c r="T19" s="1">
        <f ca="1"/>
        <v>14</v>
      </c>
    </row>
    <row r="20" spans="6:20" x14ac:dyDescent="0.25">
      <c r="F20" s="1">
        <v>12</v>
      </c>
      <c r="G20" s="1">
        <f ca="1"/>
        <v>-15</v>
      </c>
      <c r="H20" s="1">
        <f ca="1"/>
        <v>-3</v>
      </c>
      <c r="I20" s="1">
        <f ca="1"/>
        <v>-15</v>
      </c>
      <c r="R20" s="1">
        <v>12</v>
      </c>
      <c r="S20" s="1">
        <f ca="1"/>
        <v>1</v>
      </c>
      <c r="T20" s="1">
        <f ca="1"/>
        <v>13</v>
      </c>
    </row>
    <row r="21" spans="6:20" x14ac:dyDescent="0.25">
      <c r="F21" s="1">
        <v>13</v>
      </c>
      <c r="G21" s="1">
        <f ca="1"/>
        <v>1</v>
      </c>
      <c r="H21" s="1">
        <f ca="1"/>
        <v>14</v>
      </c>
      <c r="I21" s="1">
        <f ca="1"/>
        <v>1</v>
      </c>
      <c r="R21" s="1">
        <v>13</v>
      </c>
      <c r="S21" s="1">
        <f ca="1"/>
        <v>10</v>
      </c>
      <c r="T21" s="1">
        <f ca="1"/>
        <v>23</v>
      </c>
    </row>
    <row r="22" spans="6:20" x14ac:dyDescent="0.25">
      <c r="F22" s="1">
        <v>14</v>
      </c>
      <c r="G22" s="1">
        <f ca="1"/>
        <v>1</v>
      </c>
      <c r="H22" s="1">
        <f ca="1"/>
        <v>15</v>
      </c>
      <c r="I22" s="1">
        <f ca="1"/>
        <v>1</v>
      </c>
      <c r="R22" s="1">
        <v>14</v>
      </c>
      <c r="S22" s="1">
        <f ca="1"/>
        <v>-6</v>
      </c>
      <c r="T22" s="1">
        <f ca="1"/>
        <v>8</v>
      </c>
    </row>
    <row r="23" spans="6:20" x14ac:dyDescent="0.25">
      <c r="F23" s="1">
        <v>15</v>
      </c>
      <c r="G23" s="1">
        <f ca="1"/>
        <v>-39</v>
      </c>
      <c r="H23" s="1">
        <f ca="1"/>
        <v>-24</v>
      </c>
      <c r="I23" s="1">
        <f ca="1"/>
        <v>-39</v>
      </c>
      <c r="R23" s="1">
        <v>15</v>
      </c>
      <c r="S23" s="1">
        <f ca="1"/>
        <v>-5</v>
      </c>
      <c r="T23" s="1">
        <f ca="1"/>
        <v>10</v>
      </c>
    </row>
    <row r="24" spans="6:20" x14ac:dyDescent="0.25">
      <c r="F24" s="1">
        <v>16</v>
      </c>
      <c r="G24" s="1">
        <f ca="1"/>
        <v>29</v>
      </c>
      <c r="H24" s="1">
        <f ca="1"/>
        <v>45</v>
      </c>
      <c r="I24" s="1">
        <f ca="1"/>
        <v>29</v>
      </c>
      <c r="R24" s="1">
        <v>16</v>
      </c>
      <c r="S24" s="1">
        <f ca="1"/>
        <v>-2</v>
      </c>
      <c r="T24" s="1">
        <f ca="1"/>
        <v>14</v>
      </c>
    </row>
    <row r="25" spans="6:20" x14ac:dyDescent="0.25">
      <c r="F25" s="1">
        <v>17</v>
      </c>
      <c r="G25" s="1">
        <f ca="1"/>
        <v>-43</v>
      </c>
      <c r="H25" s="1">
        <f ca="1"/>
        <v>-26</v>
      </c>
      <c r="I25" s="1">
        <f ca="1"/>
        <v>-43</v>
      </c>
      <c r="R25" s="1">
        <v>17</v>
      </c>
      <c r="S25" s="1">
        <f ca="1"/>
        <v>7</v>
      </c>
      <c r="T25" s="1">
        <f ca="1"/>
        <v>24</v>
      </c>
    </row>
    <row r="26" spans="6:20" x14ac:dyDescent="0.25">
      <c r="F26" s="1">
        <v>18</v>
      </c>
      <c r="G26" s="1">
        <f ca="1"/>
        <v>31</v>
      </c>
      <c r="H26" s="1">
        <f ca="1"/>
        <v>49</v>
      </c>
      <c r="I26" s="1">
        <f ca="1"/>
        <v>31</v>
      </c>
      <c r="R26" s="1">
        <v>18</v>
      </c>
      <c r="S26" s="1">
        <f ca="1"/>
        <v>0</v>
      </c>
      <c r="T26" s="1">
        <f ca="1"/>
        <v>18</v>
      </c>
    </row>
    <row r="27" spans="6:20" x14ac:dyDescent="0.25">
      <c r="F27" s="1">
        <v>19</v>
      </c>
      <c r="G27" s="1">
        <f ca="1"/>
        <v>-3</v>
      </c>
      <c r="H27" s="1">
        <f ca="1"/>
        <v>16</v>
      </c>
      <c r="I27" s="1">
        <f ca="1"/>
        <v>-3</v>
      </c>
      <c r="R27" s="1">
        <v>19</v>
      </c>
      <c r="S27" s="1">
        <f ca="1"/>
        <v>-8</v>
      </c>
      <c r="T27" s="1">
        <f ca="1"/>
        <v>11</v>
      </c>
    </row>
    <row r="28" spans="6:20" x14ac:dyDescent="0.25">
      <c r="F28" s="1">
        <v>20</v>
      </c>
      <c r="G28" s="1">
        <f ca="1"/>
        <v>-18</v>
      </c>
      <c r="H28" s="1">
        <f ca="1"/>
        <v>2</v>
      </c>
      <c r="I28" s="1">
        <f ca="1"/>
        <v>-18</v>
      </c>
      <c r="R28" s="1">
        <v>20</v>
      </c>
      <c r="S28" s="1">
        <f ca="1"/>
        <v>10</v>
      </c>
      <c r="T28" s="1">
        <f ca="1"/>
        <v>30</v>
      </c>
    </row>
    <row r="29" spans="6:20" x14ac:dyDescent="0.25">
      <c r="F29" s="1">
        <v>21</v>
      </c>
      <c r="G29" s="1">
        <f ca="1"/>
        <v>-18</v>
      </c>
      <c r="H29" s="1">
        <f ca="1"/>
        <v>3</v>
      </c>
      <c r="I29" s="1">
        <f ca="1"/>
        <v>-18</v>
      </c>
      <c r="R29" s="1">
        <v>21</v>
      </c>
      <c r="S29" s="1">
        <f ca="1"/>
        <v>1</v>
      </c>
      <c r="T29" s="1">
        <f ca="1"/>
        <v>22</v>
      </c>
    </row>
    <row r="30" spans="6:20" x14ac:dyDescent="0.25">
      <c r="F30" s="1">
        <v>22</v>
      </c>
      <c r="G30" s="1">
        <f ca="1"/>
        <v>43</v>
      </c>
      <c r="H30" s="1">
        <f ca="1"/>
        <v>65</v>
      </c>
      <c r="I30" s="1">
        <f ca="1"/>
        <v>43</v>
      </c>
      <c r="R30" s="1">
        <v>22</v>
      </c>
      <c r="S30" s="1">
        <f ca="1"/>
        <v>-8</v>
      </c>
      <c r="T30" s="1">
        <f ca="1"/>
        <v>14</v>
      </c>
    </row>
    <row r="31" spans="6:20" x14ac:dyDescent="0.25">
      <c r="F31" s="1">
        <v>23</v>
      </c>
      <c r="G31" s="1">
        <f ca="1"/>
        <v>50</v>
      </c>
      <c r="H31" s="1">
        <f ca="1"/>
        <v>73</v>
      </c>
      <c r="I31" s="1">
        <f ca="1"/>
        <v>50</v>
      </c>
      <c r="R31" s="1">
        <v>23</v>
      </c>
      <c r="S31" s="1">
        <f ca="1"/>
        <v>-4</v>
      </c>
      <c r="T31" s="1">
        <f ca="1"/>
        <v>19</v>
      </c>
    </row>
    <row r="32" spans="6:20" x14ac:dyDescent="0.25">
      <c r="F32" s="1">
        <v>24</v>
      </c>
      <c r="G32" s="1">
        <f ca="1"/>
        <v>-27</v>
      </c>
      <c r="H32" s="1">
        <f ca="1"/>
        <v>-3</v>
      </c>
      <c r="I32" s="1">
        <f ca="1"/>
        <v>-27</v>
      </c>
      <c r="R32" s="1">
        <v>24</v>
      </c>
      <c r="S32" s="1">
        <f ca="1"/>
        <v>-2</v>
      </c>
      <c r="T32" s="1">
        <f ca="1"/>
        <v>22</v>
      </c>
    </row>
    <row r="33" spans="6:20" x14ac:dyDescent="0.25">
      <c r="F33" s="1">
        <v>25</v>
      </c>
      <c r="G33" s="1">
        <f ca="1"/>
        <v>0</v>
      </c>
      <c r="H33" s="1">
        <f ca="1"/>
        <v>25</v>
      </c>
      <c r="I33" s="1">
        <f ca="1"/>
        <v>0</v>
      </c>
      <c r="R33" s="1">
        <v>25</v>
      </c>
      <c r="S33" s="1">
        <f ca="1"/>
        <v>-10</v>
      </c>
      <c r="T33" s="1">
        <f ca="1"/>
        <v>15</v>
      </c>
    </row>
    <row r="34" spans="6:20" x14ac:dyDescent="0.25">
      <c r="F34" s="1">
        <v>26</v>
      </c>
      <c r="G34" s="1">
        <f ca="1"/>
        <v>36</v>
      </c>
      <c r="H34" s="1">
        <f ca="1"/>
        <v>62</v>
      </c>
      <c r="I34" s="1">
        <f ca="1"/>
        <v>36</v>
      </c>
      <c r="R34" s="1">
        <v>26</v>
      </c>
      <c r="S34" s="1">
        <f ca="1"/>
        <v>10</v>
      </c>
      <c r="T34" s="1">
        <f ca="1"/>
        <v>36</v>
      </c>
    </row>
    <row r="35" spans="6:20" x14ac:dyDescent="0.25">
      <c r="F35" s="1">
        <v>27</v>
      </c>
      <c r="G35" s="1">
        <f ca="1"/>
        <v>14</v>
      </c>
      <c r="H35" s="1">
        <f ca="1"/>
        <v>41</v>
      </c>
      <c r="I35" s="1">
        <f ca="1"/>
        <v>14</v>
      </c>
      <c r="R35" s="1">
        <v>27</v>
      </c>
      <c r="S35" s="1">
        <f ca="1"/>
        <v>2</v>
      </c>
      <c r="T35" s="1">
        <f ca="1"/>
        <v>29</v>
      </c>
    </row>
    <row r="36" spans="6:20" x14ac:dyDescent="0.25">
      <c r="F36" s="1">
        <v>28</v>
      </c>
      <c r="G36" s="1">
        <f ca="1"/>
        <v>-1</v>
      </c>
      <c r="H36" s="1">
        <f ca="1"/>
        <v>27</v>
      </c>
      <c r="I36" s="1">
        <f ca="1"/>
        <v>-1</v>
      </c>
      <c r="R36" s="1">
        <v>28</v>
      </c>
      <c r="S36" s="1">
        <f ca="1"/>
        <v>-4</v>
      </c>
      <c r="T36" s="1">
        <f ca="1"/>
        <v>24</v>
      </c>
    </row>
    <row r="37" spans="6:20" x14ac:dyDescent="0.25">
      <c r="F37" s="1">
        <v>29</v>
      </c>
      <c r="G37" s="1">
        <f ca="1"/>
        <v>3</v>
      </c>
      <c r="H37" s="1">
        <f ca="1"/>
        <v>32</v>
      </c>
      <c r="I37" s="1">
        <f ca="1"/>
        <v>3</v>
      </c>
      <c r="R37" s="1">
        <v>29</v>
      </c>
      <c r="S37" s="1">
        <f ca="1"/>
        <v>9</v>
      </c>
      <c r="T37" s="1">
        <f ca="1"/>
        <v>38</v>
      </c>
    </row>
    <row r="38" spans="6:20" x14ac:dyDescent="0.25">
      <c r="F38" s="1">
        <v>30</v>
      </c>
      <c r="G38" s="1">
        <f ca="1"/>
        <v>0</v>
      </c>
      <c r="H38" s="1">
        <f ca="1"/>
        <v>30</v>
      </c>
      <c r="I38" s="1">
        <f ca="1"/>
        <v>0</v>
      </c>
      <c r="R38" s="1">
        <v>30</v>
      </c>
      <c r="S38" s="1">
        <f ca="1"/>
        <v>2</v>
      </c>
      <c r="T38" s="1">
        <f ca="1"/>
        <v>32</v>
      </c>
    </row>
    <row r="39" spans="6:20" x14ac:dyDescent="0.25">
      <c r="F39" s="1">
        <v>31</v>
      </c>
      <c r="G39" s="1">
        <f ca="1"/>
        <v>21</v>
      </c>
      <c r="H39" s="1">
        <f ca="1"/>
        <v>52</v>
      </c>
      <c r="I39" s="1">
        <f ca="1"/>
        <v>21</v>
      </c>
      <c r="R39" s="1">
        <v>31</v>
      </c>
      <c r="S39" s="1">
        <f ca="1"/>
        <v>-10</v>
      </c>
      <c r="T39" s="1">
        <f ca="1"/>
        <v>21</v>
      </c>
    </row>
    <row r="40" spans="6:20" x14ac:dyDescent="0.25">
      <c r="F40" s="1">
        <v>32</v>
      </c>
      <c r="G40" s="1">
        <f ca="1"/>
        <v>-27</v>
      </c>
      <c r="H40" s="1">
        <f ca="1"/>
        <v>5</v>
      </c>
      <c r="I40" s="1">
        <f ca="1"/>
        <v>-27</v>
      </c>
      <c r="R40" s="1">
        <v>32</v>
      </c>
      <c r="S40" s="1">
        <f ca="1"/>
        <v>9</v>
      </c>
      <c r="T40" s="1">
        <f ca="1"/>
        <v>41</v>
      </c>
    </row>
    <row r="41" spans="6:20" x14ac:dyDescent="0.25">
      <c r="F41" s="1">
        <v>33</v>
      </c>
      <c r="G41" s="1">
        <f ca="1"/>
        <v>-20</v>
      </c>
      <c r="H41" s="1">
        <f ca="1"/>
        <v>13</v>
      </c>
      <c r="I41" s="1">
        <f ca="1"/>
        <v>-20</v>
      </c>
      <c r="R41" s="1">
        <v>33</v>
      </c>
      <c r="S41" s="1">
        <f ca="1"/>
        <v>5</v>
      </c>
      <c r="T41" s="1">
        <f ca="1"/>
        <v>38</v>
      </c>
    </row>
    <row r="42" spans="6:20" x14ac:dyDescent="0.25">
      <c r="F42" s="1">
        <v>34</v>
      </c>
      <c r="G42" s="1">
        <f ca="1"/>
        <v>-2</v>
      </c>
      <c r="H42" s="1">
        <f ca="1"/>
        <v>32</v>
      </c>
      <c r="I42" s="1">
        <f ca="1"/>
        <v>-2</v>
      </c>
      <c r="R42" s="1">
        <v>34</v>
      </c>
      <c r="S42" s="1">
        <f ca="1"/>
        <v>-3</v>
      </c>
      <c r="T42" s="1">
        <f ca="1"/>
        <v>31</v>
      </c>
    </row>
    <row r="43" spans="6:20" x14ac:dyDescent="0.25">
      <c r="F43" s="1">
        <v>35</v>
      </c>
      <c r="G43" s="1">
        <f ca="1"/>
        <v>-6</v>
      </c>
      <c r="H43" s="1">
        <f ca="1"/>
        <v>29</v>
      </c>
      <c r="I43" s="1">
        <f ca="1"/>
        <v>-6</v>
      </c>
      <c r="R43" s="1">
        <v>35</v>
      </c>
      <c r="S43" s="1">
        <f ca="1"/>
        <v>-8</v>
      </c>
      <c r="T43" s="1">
        <f ca="1"/>
        <v>27</v>
      </c>
    </row>
    <row r="44" spans="6:20" x14ac:dyDescent="0.25">
      <c r="F44" s="1">
        <v>36</v>
      </c>
      <c r="G44" s="1">
        <f ca="1"/>
        <v>36</v>
      </c>
      <c r="H44" s="1">
        <f ca="1"/>
        <v>72</v>
      </c>
      <c r="I44" s="1">
        <f ca="1"/>
        <v>36</v>
      </c>
      <c r="R44" s="1">
        <v>36</v>
      </c>
      <c r="S44" s="1">
        <f ca="1"/>
        <v>6</v>
      </c>
      <c r="T44" s="1">
        <f ca="1"/>
        <v>42</v>
      </c>
    </row>
    <row r="45" spans="6:20" x14ac:dyDescent="0.25">
      <c r="F45" s="1">
        <v>37</v>
      </c>
      <c r="G45" s="1">
        <f ca="1"/>
        <v>31</v>
      </c>
      <c r="H45" s="1">
        <f ca="1"/>
        <v>68</v>
      </c>
      <c r="I45" s="1">
        <f ca="1"/>
        <v>31</v>
      </c>
      <c r="R45" s="1">
        <v>37</v>
      </c>
      <c r="S45" s="1">
        <f ca="1"/>
        <v>-3</v>
      </c>
      <c r="T45" s="1">
        <f ca="1"/>
        <v>34</v>
      </c>
    </row>
    <row r="46" spans="6:20" x14ac:dyDescent="0.25">
      <c r="F46" s="1">
        <v>38</v>
      </c>
      <c r="G46" s="1">
        <f ca="1"/>
        <v>-25</v>
      </c>
      <c r="H46" s="1">
        <f ca="1"/>
        <v>13</v>
      </c>
      <c r="I46" s="1">
        <f ca="1"/>
        <v>-25</v>
      </c>
      <c r="R46" s="1">
        <v>38</v>
      </c>
      <c r="S46" s="1">
        <f ca="1"/>
        <v>-10</v>
      </c>
      <c r="T46" s="1">
        <f ca="1"/>
        <v>28</v>
      </c>
    </row>
    <row r="47" spans="6:20" x14ac:dyDescent="0.25">
      <c r="F47" s="1">
        <v>39</v>
      </c>
      <c r="G47" s="1">
        <f ca="1"/>
        <v>-24</v>
      </c>
      <c r="H47" s="1">
        <f ca="1"/>
        <v>15</v>
      </c>
      <c r="I47" s="1">
        <f ca="1"/>
        <v>-24</v>
      </c>
      <c r="R47" s="1">
        <v>39</v>
      </c>
      <c r="S47" s="1">
        <f ca="1"/>
        <v>-9</v>
      </c>
      <c r="T47" s="1">
        <f ca="1"/>
        <v>30</v>
      </c>
    </row>
    <row r="48" spans="6:20" x14ac:dyDescent="0.25">
      <c r="F48" s="1">
        <v>40</v>
      </c>
      <c r="G48" s="1">
        <f ca="1"/>
        <v>4</v>
      </c>
      <c r="H48" s="1">
        <f ca="1"/>
        <v>44</v>
      </c>
      <c r="I48" s="1">
        <f ca="1"/>
        <v>4</v>
      </c>
      <c r="R48" s="1">
        <v>40</v>
      </c>
      <c r="S48" s="1">
        <f ca="1"/>
        <v>-5</v>
      </c>
      <c r="T48" s="1">
        <f ca="1"/>
        <v>35</v>
      </c>
    </row>
    <row r="49" spans="6:20" x14ac:dyDescent="0.25">
      <c r="F49" s="1">
        <v>41</v>
      </c>
      <c r="G49" s="1">
        <f ca="1"/>
        <v>36</v>
      </c>
      <c r="H49" s="1">
        <f ca="1"/>
        <v>77</v>
      </c>
      <c r="I49" s="1">
        <f ca="1"/>
        <v>36</v>
      </c>
      <c r="R49" s="1">
        <v>41</v>
      </c>
      <c r="S49" s="1">
        <f ca="1"/>
        <v>-7</v>
      </c>
      <c r="T49" s="1">
        <f ca="1"/>
        <v>34</v>
      </c>
    </row>
    <row r="50" spans="6:20" x14ac:dyDescent="0.25">
      <c r="F50" s="1">
        <v>42</v>
      </c>
      <c r="G50" s="1">
        <f ca="1"/>
        <v>-13</v>
      </c>
      <c r="H50" s="1">
        <f ca="1"/>
        <v>29</v>
      </c>
      <c r="I50" s="1">
        <f ca="1"/>
        <v>-13</v>
      </c>
      <c r="R50" s="1">
        <v>42</v>
      </c>
      <c r="S50" s="1">
        <f ca="1"/>
        <v>2</v>
      </c>
      <c r="T50" s="1">
        <f ca="1"/>
        <v>44</v>
      </c>
    </row>
    <row r="51" spans="6:20" x14ac:dyDescent="0.25">
      <c r="F51" s="1">
        <v>43</v>
      </c>
      <c r="G51" s="1">
        <f ca="1"/>
        <v>15</v>
      </c>
      <c r="H51" s="1">
        <f ca="1"/>
        <v>58</v>
      </c>
      <c r="I51" s="1">
        <f ca="1"/>
        <v>15</v>
      </c>
      <c r="R51" s="1">
        <v>43</v>
      </c>
      <c r="S51" s="1">
        <f ca="1"/>
        <v>-7</v>
      </c>
      <c r="T51" s="1">
        <f ca="1"/>
        <v>36</v>
      </c>
    </row>
    <row r="52" spans="6:20" x14ac:dyDescent="0.25">
      <c r="F52" s="1">
        <v>44</v>
      </c>
      <c r="G52" s="1">
        <f ca="1"/>
        <v>-28</v>
      </c>
      <c r="H52" s="1">
        <f ca="1"/>
        <v>16</v>
      </c>
      <c r="I52" s="1">
        <f ca="1"/>
        <v>-28</v>
      </c>
      <c r="R52" s="1">
        <v>44</v>
      </c>
      <c r="S52" s="1">
        <f ca="1"/>
        <v>6</v>
      </c>
      <c r="T52" s="1">
        <f ca="1"/>
        <v>50</v>
      </c>
    </row>
    <row r="53" spans="6:20" x14ac:dyDescent="0.25">
      <c r="F53" s="1">
        <v>45</v>
      </c>
      <c r="G53" s="1">
        <f ca="1"/>
        <v>-10</v>
      </c>
      <c r="H53" s="1">
        <f ca="1"/>
        <v>35</v>
      </c>
      <c r="I53" s="1">
        <f ca="1"/>
        <v>-10</v>
      </c>
      <c r="R53" s="1">
        <v>45</v>
      </c>
      <c r="S53" s="1">
        <f ca="1"/>
        <v>-1</v>
      </c>
      <c r="T53" s="1">
        <f ca="1"/>
        <v>44</v>
      </c>
    </row>
    <row r="54" spans="6:20" x14ac:dyDescent="0.25">
      <c r="F54" s="1">
        <v>46</v>
      </c>
      <c r="G54" s="1">
        <f ca="1"/>
        <v>49</v>
      </c>
      <c r="H54" s="1">
        <f ca="1"/>
        <v>95</v>
      </c>
      <c r="I54" s="1">
        <f ca="1"/>
        <v>49</v>
      </c>
      <c r="R54" s="1">
        <v>46</v>
      </c>
      <c r="S54" s="1">
        <f ca="1"/>
        <v>8</v>
      </c>
      <c r="T54" s="1">
        <f ca="1"/>
        <v>54</v>
      </c>
    </row>
    <row r="55" spans="6:20" x14ac:dyDescent="0.25">
      <c r="F55" s="1">
        <v>47</v>
      </c>
      <c r="G55" s="1">
        <f ca="1"/>
        <v>6</v>
      </c>
      <c r="H55" s="1">
        <f ca="1"/>
        <v>53</v>
      </c>
      <c r="I55" s="1">
        <f ca="1"/>
        <v>6</v>
      </c>
      <c r="R55" s="1">
        <v>47</v>
      </c>
      <c r="S55" s="1">
        <f ca="1"/>
        <v>8</v>
      </c>
      <c r="T55" s="1">
        <f ca="1"/>
        <v>55</v>
      </c>
    </row>
    <row r="56" spans="6:20" x14ac:dyDescent="0.25">
      <c r="F56" s="1">
        <v>48</v>
      </c>
      <c r="G56" s="1">
        <f ca="1"/>
        <v>18</v>
      </c>
      <c r="H56" s="1">
        <f ca="1"/>
        <v>66</v>
      </c>
      <c r="I56" s="1">
        <f ca="1"/>
        <v>18</v>
      </c>
      <c r="R56" s="1">
        <v>48</v>
      </c>
      <c r="S56" s="1">
        <f ca="1"/>
        <v>-1</v>
      </c>
      <c r="T56" s="1">
        <f ca="1"/>
        <v>47</v>
      </c>
    </row>
    <row r="57" spans="6:20" x14ac:dyDescent="0.25">
      <c r="F57" s="1">
        <v>49</v>
      </c>
      <c r="G57" s="1">
        <f ca="1"/>
        <v>-38</v>
      </c>
      <c r="H57" s="1">
        <f ca="1"/>
        <v>11</v>
      </c>
      <c r="I57" s="1">
        <f ca="1"/>
        <v>-38</v>
      </c>
      <c r="R57" s="1">
        <v>49</v>
      </c>
      <c r="S57" s="1">
        <f ca="1"/>
        <v>7</v>
      </c>
      <c r="T57" s="1">
        <f ca="1"/>
        <v>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Darren Lefcoe</cp:lastModifiedBy>
  <dcterms:created xsi:type="dcterms:W3CDTF">2015-06-05T18:17:20Z</dcterms:created>
  <dcterms:modified xsi:type="dcterms:W3CDTF">2020-07-30T14:19:49Z</dcterms:modified>
</cp:coreProperties>
</file>