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redhedge-my.sharepoint.com/personal/darren_redhedge_uk/Documents/code/bbg/corpHybrids/"/>
    </mc:Choice>
  </mc:AlternateContent>
  <xr:revisionPtr revIDLastSave="130" documentId="11_F25DC773A252ABDACC10489089DD520C5BDE58E5" xr6:coauthVersionLast="45" xr6:coauthVersionMax="45" xr10:uidLastSave="{7CA5D8BB-92FD-4510-8452-3FC38FB7E8A2}"/>
  <bookViews>
    <workbookView xWindow="6200" yWindow="4090" windowWidth="24470" windowHeight="16500" activeTab="1" xr2:uid="{00000000-000D-0000-FFFF-FFFF00000000}"/>
  </bookViews>
  <sheets>
    <sheet name="worksheets" sheetId="2" r:id="rId1"/>
    <sheet name="tickers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 a="1"/>
  <c r="A1" i="3"/>
  <c r="E2" i="2"/>
  <c r="B2" i="2"/>
  <c r="F2" i="2" l="1"/>
  <c r="B1" i="3" a="1"/>
  <c r="B1" i="3" l="1"/>
  <c r="M2" i="2" a="1"/>
  <c r="J2" i="2" a="1"/>
  <c r="I2" i="2" a="1"/>
  <c r="G2" i="2" a="1"/>
  <c r="H2" i="2" a="1"/>
  <c r="K2" i="2" a="1"/>
  <c r="C1" i="3" l="1" a="1"/>
  <c r="C1" i="3" s="1"/>
  <c r="K2" i="2"/>
  <c r="H2" i="2"/>
  <c r="G2" i="2"/>
  <c r="L2" i="2" s="1" a="1"/>
  <c r="L2" i="2" s="1"/>
  <c r="I2" i="2"/>
  <c r="J2" i="2"/>
  <c r="M2" i="2"/>
  <c r="O2" i="2" s="1" a="1"/>
  <c r="O2" i="2" s="1"/>
  <c r="P2" i="2" l="1" a="1"/>
  <c r="P2" i="2" s="1"/>
  <c r="N2" i="2" a="1"/>
  <c r="N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<sst xmlns="http://schemas.openxmlformats.org/spreadsheetml/2006/main" count="397" uniqueCount="211">
  <si>
    <t>worksheet ID</t>
  </si>
  <si>
    <t>name</t>
  </si>
  <si>
    <t>worksheet get ticker</t>
  </si>
  <si>
    <t>ID_ISIN</t>
  </si>
  <si>
    <t>security name</t>
  </si>
  <si>
    <t>ticker</t>
  </si>
  <si>
    <t>coupon</t>
  </si>
  <si>
    <t>nxt_call_dt</t>
  </si>
  <si>
    <t>mty_typ</t>
  </si>
  <si>
    <t>unique lookup</t>
  </si>
  <si>
    <t>industry_sector</t>
  </si>
  <si>
    <t>unique ticker</t>
  </si>
  <si>
    <t>unique sector</t>
  </si>
  <si>
    <t>exactly once</t>
  </si>
  <si>
    <t>multiple</t>
  </si>
  <si>
    <t>value measures</t>
  </si>
  <si>
    <t>Perp Voon 1</t>
  </si>
  <si>
    <t>blp_i_sprd_mid</t>
  </si>
  <si>
    <t>AdditionalTier-01</t>
  </si>
  <si>
    <t>EJ917655 Corp</t>
  </si>
  <si>
    <t>Z_SPRD_MID</t>
  </si>
  <si>
    <t>w-1B20051C9B5544769B5409E7E56378C3</t>
  </si>
  <si>
    <t>New Worksheet</t>
  </si>
  <si>
    <t>AV915324 Corp</t>
  </si>
  <si>
    <t>YAS_BOND_YLD</t>
  </si>
  <si>
    <t>QJ937566 Corp</t>
  </si>
  <si>
    <t>YLD_CNV_MID</t>
  </si>
  <si>
    <t>EK834863 Corp</t>
  </si>
  <si>
    <t>EK352403 Corp</t>
  </si>
  <si>
    <t>ZQ512606 Corp</t>
  </si>
  <si>
    <t>ZQ513315 Corp</t>
  </si>
  <si>
    <t>AP691131 Corp</t>
  </si>
  <si>
    <t>ZR457518 Corp</t>
  </si>
  <si>
    <t>EK856946 Corp</t>
  </si>
  <si>
    <t>AP809058 Corp</t>
  </si>
  <si>
    <t>EK634166 Corp</t>
  </si>
  <si>
    <t>EK648265 Corp</t>
  </si>
  <si>
    <t>AZ208021 Corp</t>
  </si>
  <si>
    <t>AZ207706 Corp</t>
  </si>
  <si>
    <t>EK545606 Corp</t>
  </si>
  <si>
    <t>AZ018655 Corp</t>
  </si>
  <si>
    <t>ZP482524 Corp</t>
  </si>
  <si>
    <t>AL243419 Corp</t>
  </si>
  <si>
    <t>AX960245 Corp</t>
  </si>
  <si>
    <t>AO148682 Corp</t>
  </si>
  <si>
    <t>ZQ099270 Corp</t>
  </si>
  <si>
    <t>ZQ100348 Corp</t>
  </si>
  <si>
    <t>UV853118 Corp</t>
  </si>
  <si>
    <t>AR776117 Corp</t>
  </si>
  <si>
    <t>QJ993374 Corp</t>
  </si>
  <si>
    <t>EK803079 Corp</t>
  </si>
  <si>
    <t>EK814844 Corp</t>
  </si>
  <si>
    <t>BJ814648 Corp</t>
  </si>
  <si>
    <t>BJ815149 Corp</t>
  </si>
  <si>
    <t>EK755354 Corp</t>
  </si>
  <si>
    <t>LW068019 Corp</t>
  </si>
  <si>
    <t>QZ730280 Corp</t>
  </si>
  <si>
    <t>AX895488 Corp</t>
  </si>
  <si>
    <t>EK755342 Corp</t>
  </si>
  <si>
    <t>QZ730458 Corp</t>
  </si>
  <si>
    <t>QJ190690 Corp</t>
  </si>
  <si>
    <t>QJ190880 Corp</t>
  </si>
  <si>
    <t>QJ201812 Corp</t>
  </si>
  <si>
    <t>QJ201811 Corp</t>
  </si>
  <si>
    <t>QJ191077 Corp</t>
  </si>
  <si>
    <t>EJ814830 Corp</t>
  </si>
  <si>
    <t>EJ814840 Corp</t>
  </si>
  <si>
    <t>EK848378 Corp</t>
  </si>
  <si>
    <t>EK864970 Corp</t>
  </si>
  <si>
    <t>EJ606316 Corp</t>
  </si>
  <si>
    <t>ZQ376350 Corp</t>
  </si>
  <si>
    <t>AM938782 Corp</t>
  </si>
  <si>
    <t>ZP870673 Corp</t>
  </si>
  <si>
    <t>LW253022 Corp</t>
  </si>
  <si>
    <t>AL211915 Corp</t>
  </si>
  <si>
    <t>EK508481 Corp</t>
  </si>
  <si>
    <t>EK041235 Corp</t>
  </si>
  <si>
    <t>ZS023353 Corp</t>
  </si>
  <si>
    <t>EK508523 Corp</t>
  </si>
  <si>
    <t>ZR570567 Corp</t>
  </si>
  <si>
    <t>EK041241 Corp</t>
  </si>
  <si>
    <t>EK508571 Corp</t>
  </si>
  <si>
    <t>QZ498658 Corp</t>
  </si>
  <si>
    <t>AQ234625 Corp</t>
  </si>
  <si>
    <t>AR738776 Corp</t>
  </si>
  <si>
    <t>EK143492 Corp</t>
  </si>
  <si>
    <t>AX520482 Corp</t>
  </si>
  <si>
    <t>AR738797 Corp</t>
  </si>
  <si>
    <t>ZP707724 Corp</t>
  </si>
  <si>
    <t>ZR655675 Corp</t>
  </si>
  <si>
    <t>AU654481 Corp</t>
  </si>
  <si>
    <t>AU692498 Corp</t>
  </si>
  <si>
    <t>AU654475 Corp</t>
  </si>
  <si>
    <t>AU654357 Corp</t>
  </si>
  <si>
    <t>AX916964 Corp</t>
  </si>
  <si>
    <t>BG013162 Corp</t>
  </si>
  <si>
    <t>ZR796682 Corp</t>
  </si>
  <si>
    <t>ZR796862 Corp</t>
  </si>
  <si>
    <t>ZP991036 Corp</t>
  </si>
  <si>
    <t>EJ744879 Corp</t>
  </si>
  <si>
    <t>AQ711148 Corp</t>
  </si>
  <si>
    <t>EK293278 Corp</t>
  </si>
  <si>
    <t>AW770805 Corp</t>
  </si>
  <si>
    <t>AZ371883 Corp</t>
  </si>
  <si>
    <t>EK821917 Corp</t>
  </si>
  <si>
    <t>AN206662 Corp</t>
  </si>
  <si>
    <t>ZR441424 Corp</t>
  </si>
  <si>
    <t>EK024532 Corp</t>
  </si>
  <si>
    <t>AU669900 Corp</t>
  </si>
  <si>
    <t>EJ516233 Corp</t>
  </si>
  <si>
    <t>EK024568 Corp</t>
  </si>
  <si>
    <t>ZQ782646 Corp</t>
  </si>
  <si>
    <t>EJ516173 Corp</t>
  </si>
  <si>
    <t>EK024610 Corp</t>
  </si>
  <si>
    <t>EJ530879 Corp</t>
  </si>
  <si>
    <t>EK027221 Corp</t>
  </si>
  <si>
    <t>EK117900 Corp</t>
  </si>
  <si>
    <t>QZ716550 Corp</t>
  </si>
  <si>
    <t>AZ851393 Corp</t>
  </si>
  <si>
    <t>AZ851450 Corp</t>
  </si>
  <si>
    <t>QZ677477 Corp</t>
  </si>
  <si>
    <t>EK858851 Corp</t>
  </si>
  <si>
    <t>EK858869 Corp</t>
  </si>
  <si>
    <t>UV323151 Corp</t>
  </si>
  <si>
    <t>AM888722 Corp</t>
  </si>
  <si>
    <t>EK785024 Corp</t>
  </si>
  <si>
    <t>QJ787834 Corp</t>
  </si>
  <si>
    <t>AS640422 Corp</t>
  </si>
  <si>
    <t>EJ670730 Corp</t>
  </si>
  <si>
    <t>ZS668300 Corp</t>
  </si>
  <si>
    <t>AS640440 Corp</t>
  </si>
  <si>
    <t>EJ817236 Corp</t>
  </si>
  <si>
    <t>EK013966 Corp</t>
  </si>
  <si>
    <t>EJ843360 Corp</t>
  </si>
  <si>
    <t>AQ026565 Corp</t>
  </si>
  <si>
    <t>AR810587 Corp</t>
  </si>
  <si>
    <t>AX076550 Corp</t>
  </si>
  <si>
    <t>EK588292 Corp</t>
  </si>
  <si>
    <t>EK872764 Corp</t>
  </si>
  <si>
    <t>EK825033 Corp</t>
  </si>
  <si>
    <t>EK824997 Corp</t>
  </si>
  <si>
    <t>ZR363806 Corp</t>
  </si>
  <si>
    <t>ZR363807 Corp</t>
  </si>
  <si>
    <t>EJ575377 Corp</t>
  </si>
  <si>
    <t>EK770296 Corp</t>
  </si>
  <si>
    <t>EK768069 Corp</t>
  </si>
  <si>
    <t>AM717420 Corp</t>
  </si>
  <si>
    <t>AM714338 Corp</t>
  </si>
  <si>
    <t>AR008123 Corp</t>
  </si>
  <si>
    <t>EJ723329 Corp</t>
  </si>
  <si>
    <t>AQ077157 Corp</t>
  </si>
  <si>
    <t>ZQ804479 Corp</t>
  </si>
  <si>
    <t>EK605885 Corp</t>
  </si>
  <si>
    <t>AW875570 Corp</t>
  </si>
  <si>
    <t>ZP454068 Corp</t>
  </si>
  <si>
    <t>AU216832 Corp</t>
  </si>
  <si>
    <t>EK628291 Corp</t>
  </si>
  <si>
    <t>EK131366 Corp</t>
  </si>
  <si>
    <t>EK811633 Corp</t>
  </si>
  <si>
    <t>AN880322 Corp</t>
  </si>
  <si>
    <t>EJ811600 Corp</t>
  </si>
  <si>
    <t>AT214421 Corp</t>
  </si>
  <si>
    <t>EK131372 Corp</t>
  </si>
  <si>
    <t>AN880326 Corp</t>
  </si>
  <si>
    <t>AT214434 Corp</t>
  </si>
  <si>
    <t>EK811579 Corp</t>
  </si>
  <si>
    <t>EK337178 Corp</t>
  </si>
  <si>
    <t>AW798439 Corp</t>
  </si>
  <si>
    <t>ZQ258633 Corp</t>
  </si>
  <si>
    <t>EK808355 Corp</t>
  </si>
  <si>
    <t>UV429459 Corp</t>
  </si>
  <si>
    <t>EK523297 Corp</t>
  </si>
  <si>
    <t>AP909674 Corp</t>
  </si>
  <si>
    <t>UV309787 Corp</t>
  </si>
  <si>
    <t>UV391246 Corp</t>
  </si>
  <si>
    <t>EK642935 Corp</t>
  </si>
  <si>
    <t>AS146424 Corp</t>
  </si>
  <si>
    <t>AS146490 Corp</t>
  </si>
  <si>
    <t>AR936992 Corp</t>
  </si>
  <si>
    <t>ZP989429 Corp</t>
  </si>
  <si>
    <t>AO971106 Corp</t>
  </si>
  <si>
    <t>ZR668027 Corp</t>
  </si>
  <si>
    <t>ZQ578143 Corp</t>
  </si>
  <si>
    <t>ZS235422 Corp</t>
  </si>
  <si>
    <t>ZP659512 Corp</t>
  </si>
  <si>
    <t>QZ912649 Corp</t>
  </si>
  <si>
    <t>AQ713600 Corp</t>
  </si>
  <si>
    <t>AZ576858 Corp</t>
  </si>
  <si>
    <t>AN964724 Corp</t>
  </si>
  <si>
    <t>AZ207973 Corp</t>
  </si>
  <si>
    <t>EK753416 Corp</t>
  </si>
  <si>
    <t>QZ509895 Corp</t>
  </si>
  <si>
    <t>AS256491 Corp</t>
  </si>
  <si>
    <t>AS322477 Corp</t>
  </si>
  <si>
    <t>ZS108668 Corp</t>
  </si>
  <si>
    <t>AX691342 Corp</t>
  </si>
  <si>
    <t>ED984069 Corp</t>
  </si>
  <si>
    <t>EJ891119 Corp</t>
  </si>
  <si>
    <t>AM679347 Corp</t>
  </si>
  <si>
    <t>AZ920495 Corp</t>
  </si>
  <si>
    <t>AR887333 Corp</t>
  </si>
  <si>
    <t>AO262498 Corp</t>
  </si>
  <si>
    <t>AO262515 Corp</t>
  </si>
  <si>
    <t>w-4A117247396F4841B545D5F8AB67C413</t>
  </si>
  <si>
    <t>w-BB807655FF7748D8A00C0861FC439807</t>
  </si>
  <si>
    <t>IG Corp Utils Oil</t>
  </si>
  <si>
    <t>BJ924355 Corp</t>
  </si>
  <si>
    <t>EK888464 Corp</t>
  </si>
  <si>
    <t>UV785974 Corp</t>
  </si>
  <si>
    <t>BJ980509 Corp</t>
  </si>
  <si>
    <t>BJ980938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</si>
</sst>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XS2056730323</v>
        <stp/>
        <stp>##V3_BDPV12</stp>
        <stp>ZR796682 Corp</stp>
        <stp>id_isin</stp>
        <stp>[securityList.xlsx]tickers!R1C2</stp>
        <tr r="B1" s="3"/>
      </tp>
      <tp t="s">
        <v>XS1206541366</v>
        <stp/>
        <stp>##V3_BDPV12</stp>
        <stp>EK811579 Corp</stp>
        <stp>id_isin</stp>
        <stp>[securityList.xlsx]tickers!R1C2</stp>
        <tr r="B1" s="3"/>
      </tp>
      <tp t="s">
        <v>XS1207054666</v>
        <stp/>
        <stp>##V3_BDPV12</stp>
        <stp>EK803079 Corp</stp>
        <stp>id_isin</stp>
        <stp>[securityList.xlsx]tickers!R1C2</stp>
        <tr r="B1" s="3"/>
      </tp>
      <tp t="s">
        <v>XS2010036874</v>
        <stp/>
        <stp>##V3_BDPV12</stp>
        <stp>ZQ804479 Corp</stp>
        <stp>id_isin</stp>
        <stp>[securityList.xlsx]tickers!R1C2</stp>
        <tr r="B1" s="3"/>
      </tp>
      <tp t="s">
        <v>XS1222591023</v>
        <stp/>
        <stp>##V3_BDPV12</stp>
        <stp>EK848378 Corp</stp>
        <stp>id_isin</stp>
        <stp>[securityList.xlsx]tickers!R1C2</stp>
        <tr r="B1" s="3"/>
      </tp>
      <tp t="s">
        <v>XS1150695192</v>
        <stp/>
        <stp>##V3_BDPV12</stp>
        <stp>EK628291 Corp</stp>
        <stp>id_isin</stp>
        <stp>[securityList.xlsx]tickers!R1C2</stp>
        <tr r="B1" s="3"/>
      </tp>
      <tp t="s">
        <v>XS1501167164</v>
        <stp/>
        <stp>##V3_BDPV12</stp>
        <stp>QZ730280 Corp</stp>
        <stp>id_isin</stp>
        <stp>[securityList.xlsx]tickers!R1C2</stp>
        <tr r="B1" s="3"/>
      </tp>
      <tp t="s">
        <v>XS1888179550</v>
        <stp/>
        <stp>##V3_BDPV12</stp>
        <stp>AU692498 Corp</stp>
        <stp>id_isin</stp>
        <stp>[securityList.xlsx]tickers!R1C2</stp>
        <tr r="B1" s="3"/>
      </tp>
      <tp t="s">
        <v>XS0222524372</v>
        <stp/>
        <stp>##V3_BDPV12</stp>
        <stp>ED984069 Corp</stp>
        <stp>id_isin</stp>
        <stp>[securityList.xlsx]tickers!R1C2</stp>
        <tr r="B1" s="3"/>
      </tp>
      <tp t="s">
        <v>XS1222594472</v>
        <stp/>
        <stp>##V3_BDPV12</stp>
        <stp>EK864970 Corp</stp>
        <stp>id_isin</stp>
        <stp>[securityList.xlsx]tickers!R1C2</stp>
        <tr r="B1" s="3"/>
      </tp>
      <tp t="s">
        <v>PTEDPKOM0034</v>
        <stp/>
        <stp>##V3_BDPV12</stp>
        <stp>AW875570 Corp</stp>
        <stp>id_isin</stp>
        <stp>[securityList.xlsx]tickers!R1C2</stp>
        <tr r="B1" s="3"/>
      </tp>
      <tp t="s">
        <v>XS2082429890</v>
        <stp/>
        <stp>##V3_BDPV12</stp>
        <stp>ZP870673 Corp</stp>
        <stp>id_isin</stp>
        <stp>[securityList.xlsx]tickers!R1C2</stp>
        <tr r="B1" s="3"/>
      </tp>
      <tp t="s">
        <v>US92857WBQ24</v>
        <stp/>
        <stp>##V3_BDPV12</stp>
        <stp>AX916964 Corp</stp>
        <stp>id_isin</stp>
        <stp>[securityList.xlsx]tickers!R1C2</stp>
        <tr r="B1" s="3"/>
      </tp>
      <tp t="s">
        <v>XS1323897725</v>
        <stp/>
        <stp>##V3_BDPV12</stp>
        <stp>QJ937566 Corp</stp>
        <stp>id_isin</stp>
        <stp>[securityList.xlsx]tickers!R1C2</stp>
        <tr r="B1" s="3"/>
      </tp>
      <tp t="s">
        <v>Utilities</v>
        <stp/>
        <stp>##V3_BDPV12</stp>
        <stp>XS1720192696 Corp</stp>
        <stp>industry_sector</stp>
        <stp>[securityList.xlsx]worksheets!R2C13</stp>
        <tr r="M2" s="2"/>
      </tp>
      <tp t="s">
        <v>Utilities</v>
        <stp/>
        <stp>##V3_BDPV12</stp>
        <stp>PTEDPKOM0034 Corp</stp>
        <stp>industry_sector</stp>
        <stp>[securityList.xlsx]worksheets!R2C13</stp>
        <tr r="M2" s="2"/>
      </tp>
      <tp t="s">
        <v>Consumer, Cyclical</v>
        <stp/>
        <stp>##V3_BDPV12</stp>
        <stp>XS1271836600 Corp</stp>
        <stp>industry_sector</stp>
        <stp>[securityList.xlsx]worksheets!R2C13</stp>
        <tr r="M2" s="2"/>
      </tp>
      <tp t="s">
        <v>Communications</v>
        <stp/>
        <stp>##V3_BDPV12</stp>
        <stp>XS1888180996 Corp</stp>
        <stp>industry_sector</stp>
        <stp>[securityList.xlsx]worksheets!R2C13</stp>
        <tr r="M2" s="2"/>
      </tp>
      <tp t="s">
        <v>Utilities</v>
        <stp/>
        <stp>##V3_BDPV12</stp>
        <stp>XS1216019585 Corp</stp>
        <stp>industry_sector</stp>
        <stp>[securityList.xlsx]worksheets!R2C13</stp>
        <tr r="M2" s="2"/>
      </tp>
      <tp t="s">
        <v>XS1219499032</v>
        <stp/>
        <stp>##V3_BDPV12</stp>
        <stp>EK858869 Corp</stp>
        <stp>id_isin</stp>
        <stp>[securityList.xlsx]tickers!R1C2</stp>
        <tr r="B1" s="3"/>
      </tp>
      <tp t="s">
        <v>XS1227607402</v>
        <stp/>
        <stp>##V3_BDPV12</stp>
        <stp>EK888464 Corp</stp>
        <stp>id_isin</stp>
        <stp>[securityList.xlsx]tickers!R1C2</stp>
        <tr r="B1" s="3"/>
      </tp>
      <tp t="s">
        <v>XS1294343337</v>
        <stp/>
        <stp>##V3_BDPV12</stp>
        <stp>QJ993374 Corp</stp>
        <stp>id_isin</stp>
        <stp>[securityList.xlsx]tickers!R1C2</stp>
        <tr r="B1" s="3"/>
      </tp>
      <tp t="s">
        <v>XS1224710399</v>
        <stp/>
        <stp>##V3_BDPV12</stp>
        <stp>EK872764 Corp</stp>
        <stp>id_isin</stp>
        <stp>[securityList.xlsx]tickers!R1C2</stp>
        <tr r="B1" s="3"/>
      </tp>
      <tp t="s">
        <v>DE000A14J611</v>
        <stp/>
        <stp>##V3_BDPV12</stp>
        <stp>EK834863 Corp</stp>
        <stp>id_isin</stp>
        <stp>[securityList.xlsx]tickers!R1C2</stp>
        <tr r="B1" s="3"/>
      </tp>
      <tp t="s">
        <v>XS1196713298</v>
        <stp/>
        <stp>##V3_BDPV12</stp>
        <stp>EK770296 Corp</stp>
        <stp>id_isin</stp>
        <stp>[securityList.xlsx]tickers!R1C2</stp>
        <tr r="B1" s="3"/>
      </tp>
      <tp t="s">
        <v>US29265WAA62</v>
        <stp/>
        <stp>##V3_BDPV12</stp>
        <stp>EJ843360 Corp</stp>
        <stp>id_isin</stp>
        <stp>[securityList.xlsx]tickers!R1C2</stp>
        <tr r="B1" s="3"/>
      </tp>
      <tp t="s">
        <v>XS1888179477</v>
        <stp/>
        <stp>##V3_BDPV12</stp>
        <stp>AU654481 Corp</stp>
        <stp>id_isin</stp>
        <stp>[securityList.xlsx]tickers!R1C2</stp>
        <tr r="B1" s="3"/>
      </tp>
      <tp t="s">
        <v>XS1795406658</v>
        <stp/>
        <stp>##V3_BDPV12</stp>
        <stp>AR738797 Corp</stp>
        <stp>id_isin</stp>
        <stp>[securityList.xlsx]tickers!R1C2</stp>
        <tr r="B1" s="3"/>
      </tp>
      <tp t="s">
        <v>XS1716927766</v>
        <stp/>
        <stp>##V3_BDPV12</stp>
        <stp>AP909674 Corp</stp>
        <stp>id_isin</stp>
        <stp>[securityList.xlsx]tickers!R1C2</stp>
        <tr r="B1" s="3"/>
      </tp>
      <tp t="s">
        <v>XS1141810991</v>
        <stp/>
        <stp>##V3_BDPV12</stp>
        <stp>EK605885 Corp</stp>
        <stp>id_isin</stp>
        <stp>[securityList.xlsx]tickers!R1C2</stp>
        <tr r="B1" s="3"/>
      </tp>
      <tp t="s">
        <v>Utilities</v>
        <stp/>
        <stp>##V3_BDPV12</stp>
        <stp>PTEDPUOM0024 Corp</stp>
        <stp>industry_sector</stp>
        <stp>[securityList.xlsx]worksheets!R2C13</stp>
        <tr r="M2" s="2"/>
      </tp>
      <tp t="s">
        <v>Consumer, Non-cyclical</v>
        <stp/>
        <stp>##V3_BDPV12</stp>
        <stp>XS1268050397 Corp</stp>
        <stp>industry_sector</stp>
        <stp>[securityList.xlsx]worksheets!R2C13</stp>
        <tr r="M2" s="2"/>
      </tp>
      <tp t="s">
        <v>Financial</v>
        <stp/>
        <stp>##V3_BDPV12</stp>
        <stp>XS1934875219 Corp</stp>
        <stp>industry_sector</stp>
        <stp>[securityList.xlsx]worksheets!R2C13</stp>
        <tr r="M2" s="2"/>
      </tp>
      <tp t="s">
        <v>XS1716945586</v>
        <stp/>
        <stp>##V3_BDPV12</stp>
        <stp>AP809058 Corp</stp>
        <stp>id_isin</stp>
        <stp>[securityList.xlsx]tickers!R1C2</stp>
        <tr r="B1" s="3"/>
      </tp>
      <tp t="s">
        <v>XS1508392625</v>
        <stp/>
        <stp>##V3_BDPV12</stp>
        <stp>QZ912649 Corp</stp>
        <stp>id_isin</stp>
        <stp>[securityList.xlsx]tickers!R1C2</stp>
        <tr r="B1" s="3"/>
      </tp>
      <tp t="s">
        <v>XS1713466495</v>
        <stp/>
        <stp>##V3_BDPV12</stp>
        <stp>AX960245 Corp</stp>
        <stp>id_isin</stp>
        <stp>[securityList.xlsx]tickers!R1C2</stp>
        <tr r="B1" s="3"/>
      </tp>
      <tp t="s">
        <v>XS1933828433</v>
        <stp/>
        <stp>##V3_BDPV12</stp>
        <stp>AX520482 Corp</stp>
        <stp>id_isin</stp>
        <stp>[securityList.xlsx]tickers!R1C2</stp>
        <tr r="B1" s="3"/>
      </tp>
      <tp t="s">
        <v>XS1115490523</v>
        <stp/>
        <stp>##V3_BDPV12</stp>
        <stp>EK508481 Corp</stp>
        <stp>id_isin</stp>
        <stp>[securityList.xlsx]tickers!R1C2</stp>
        <tr r="B1" s="3"/>
      </tp>
      <tp t="s">
        <v>XS1219498141</v>
        <stp/>
        <stp>##V3_BDPV12</stp>
        <stp>EK858851 Corp</stp>
        <stp>id_isin</stp>
        <stp>[securityList.xlsx]tickers!R1C2</stp>
        <tr r="B1" s="3"/>
      </tp>
      <tp t="s">
        <v>XS2035564629</v>
        <stp/>
        <stp>##V3_BDPV12</stp>
        <stp>AZ851450 Corp</stp>
        <stp>id_isin</stp>
        <stp>[securityList.xlsx]tickers!R1C2</stp>
        <tr r="B1" s="3"/>
      </tp>
      <tp t="s">
        <v>FR0012650281</v>
        <stp/>
        <stp>##V3_BDPV12</stp>
        <stp>EK808355 Corp</stp>
        <stp>id_isin</stp>
        <stp>[securityList.xlsx]tickers!R1C2</stp>
        <tr r="B1" s="3"/>
      </tp>
      <tp t="s">
        <v>Communications</v>
        <stp/>
        <stp>##V3_BDPV12</stp>
        <stp>XS0969342384 Corp</stp>
        <stp>industry_sector</stp>
        <stp>[securityList.xlsx]worksheets!R2C13</stp>
        <tr r="M2" s="2"/>
      </tp>
      <tp t="s">
        <v>Basic Materials</v>
        <stp/>
        <stp>##V3_BDPV12</stp>
        <stp>XS1323897725 Corp</stp>
        <stp>industry_sector</stp>
        <stp>[securityList.xlsx]worksheets!R2C13</stp>
        <tr r="M2" s="2"/>
      </tp>
      <tp t="s">
        <v>Financial</v>
        <stp/>
        <stp>##V3_BDPV12</stp>
        <stp>XS2110077299 Corp</stp>
        <stp>industry_sector</stp>
        <stp>[securityList.xlsx]worksheets!R2C13</stp>
        <tr r="M2" s="2"/>
      </tp>
      <tp t="s">
        <v>Utilities</v>
        <stp/>
        <stp>##V3_BDPV12</stp>
        <stp>PTEDPLOM0017 Corp</stp>
        <stp>industry_sector</stp>
        <stp>[securityList.xlsx]worksheets!R2C13</stp>
        <tr r="M2" s="2"/>
      </tp>
      <tp t="s">
        <v>Financial</v>
        <stp/>
        <stp>##V3_BDPV12</stp>
        <stp>XS1191320297 Corp</stp>
        <stp>industry_sector</stp>
        <stp>[securityList.xlsx]worksheets!R2C13</stp>
        <tr r="M2" s="2"/>
      </tp>
      <tp t="s">
        <v>Energy</v>
        <stp/>
        <stp>##V3_BDPV12</stp>
        <stp>XS1294342792 Corp</stp>
        <stp>industry_sector</stp>
        <stp>[securityList.xlsx]worksheets!R2C13</stp>
        <tr r="M2" s="2"/>
      </tp>
      <tp t="s">
        <v>XS1139494493</v>
        <stp/>
        <stp>##V3_BDPV12</stp>
        <stp>EK588292 Corp</stp>
        <stp>id_isin</stp>
        <stp>[securityList.xlsx]tickers!R1C2</stp>
        <tr r="B1" s="3"/>
      </tp>
      <tp t="s">
        <v>XS2186001314</v>
        <stp/>
        <stp>##V3_BDPV12</stp>
        <stp>BJ815149 Corp</stp>
        <stp>id_isin</stp>
        <stp>[securityList.xlsx]tickers!R1C2</stp>
        <tr r="B1" s="3"/>
      </tp>
      <tp t="s">
        <v>XS2185997884</v>
        <stp/>
        <stp>##V3_BDPV12</stp>
        <stp>BJ814648 Corp</stp>
        <stp>id_isin</stp>
        <stp>[securityList.xlsx]tickers!R1C2</stp>
        <tr r="B1" s="3"/>
      </tp>
      <tp t="s">
        <v>XS1224953882</v>
        <stp/>
        <stp>##V3_BDPV12</stp>
        <stp>EK856946 Corp</stp>
        <stp>id_isin</stp>
        <stp>[securityList.xlsx]tickers!R1C2</stp>
        <tr r="B1" s="3"/>
      </tp>
      <tp t="s">
        <v>XS1323897485</v>
        <stp/>
        <stp>##V3_BDPV12</stp>
        <stp>QJ937853 Corp</stp>
        <stp>id_isin</stp>
        <stp>[securityList.xlsx]tickers!R1C2</stp>
        <tr r="B1" s="3"/>
      </tp>
      <tp t="s">
        <v>XS0969342384</v>
        <stp/>
        <stp>##V3_BDPV12</stp>
        <stp>EJ814840 Corp</stp>
        <stp>id_isin</stp>
        <stp>[securityList.xlsx]tickers!R1C2</stp>
        <tr r="B1" s="3"/>
      </tp>
      <tp t="s">
        <v>DE000A289N78</v>
        <stp/>
        <stp>##V3_BDPV12</stp>
        <stp>BJ924355 Corp</stp>
        <stp>id_isin</stp>
        <stp>[securityList.xlsx]tickers!R1C2</stp>
        <tr r="B1" s="3"/>
      </tp>
      <tp t="s">
        <v>XS0992293901</v>
        <stp/>
        <stp>##V3_BDPV12</stp>
        <stp>EJ917655 Corp</stp>
        <stp>id_isin</stp>
        <stp>[securityList.xlsx]tickers!R1C2</stp>
        <tr r="B1" s="3"/>
      </tp>
      <tp t="s">
        <v>DE000A1ZN206</v>
        <stp/>
        <stp>##V3_BDPV12</stp>
        <stp>EK523297 Corp</stp>
        <stp>id_isin</stp>
        <stp>[securityList.xlsx]tickers!R1C2</stp>
        <tr r="B1" s="3"/>
      </tp>
      <tp t="s">
        <v>XS1207058733</v>
        <stp/>
        <stp>##V3_BDPV12</stp>
        <stp>EK814844 Corp</stp>
        <stp>id_isin</stp>
        <stp>[securityList.xlsx]tickers!R1C2</stp>
        <tr r="B1" s="3"/>
      </tp>
      <tp t="s">
        <v>XS1491364953</v>
        <stp/>
        <stp>##V3_BDPV12</stp>
        <stp>QZ509895 Corp</stp>
        <stp>id_isin</stp>
        <stp>[securityList.xlsx]tickers!R1C2</stp>
        <tr r="B1" s="3"/>
      </tp>
      <tp t="s">
        <v>Communications</v>
        <stp/>
        <stp>##V3_BDPV12</stp>
        <stp>XS1933828433 Corp</stp>
        <stp>industry_sector</stp>
        <stp>[securityList.xlsx]worksheets!R2C13</stp>
        <tr r="M2" s="2"/>
      </tp>
      <tp t="s">
        <v>Financial</v>
        <stp/>
        <stp>##V3_BDPV12</stp>
        <stp>XS1974894138 Corp</stp>
        <stp>industry_sector</stp>
        <stp>[securityList.xlsx]worksheets!R2C13</stp>
        <tr r="M2" s="2"/>
      </tp>
      <tp t="s">
        <v>Consumer, Cyclical</v>
        <stp/>
        <stp>##V3_BDPV12</stp>
        <stp>XS1799939027 Corp</stp>
        <stp>industry_sector</stp>
        <stp>[securityList.xlsx]worksheets!R2C13</stp>
        <tr r="M2" s="2"/>
      </tp>
      <tp t="s">
        <v>Financial</v>
        <stp/>
        <stp>##V3_BDPV12</stp>
        <stp>XS1677911825 Corp</stp>
        <stp>industry_sector</stp>
        <stp>[securityList.xlsx]worksheets!R2C13</stp>
        <tr r="M2" s="2"/>
      </tp>
      <tp t="s">
        <v>Financial</v>
        <stp/>
        <stp>##V3_BDPV12</stp>
        <stp>XS2027946610 Corp</stp>
        <stp>industry_sector</stp>
        <stp>[securityList.xlsx]worksheets!R2C13</stp>
        <tr r="M2" s="2"/>
      </tp>
      <tp t="s">
        <v>XS1797663967</v>
        <stp/>
        <stp>##V3_BDPV12</stp>
        <stp>AR887333 Corp</stp>
        <stp>id_isin</stp>
        <stp>[securityList.xlsx]tickers!R1C2</stp>
        <tr r="B1" s="3"/>
      </tp>
      <tp t="s">
        <v>XS1642682410</v>
        <stp/>
        <stp>##V3_BDPV12</stp>
        <stp>AO262498 Corp</stp>
        <stp>id_isin</stp>
        <stp>[securityList.xlsx]tickers!R1C2</stp>
        <tr r="B1" s="3"/>
      </tp>
      <tp t="s">
        <v>XS1634523754</v>
        <stp/>
        <stp>##V3_BDPV12</stp>
        <stp>AN964724 Corp</stp>
        <stp>id_isin</stp>
        <stp>[securityList.xlsx]tickers!R1C2</stp>
        <tr r="B1" s="3"/>
      </tp>
      <tp t="s">
        <v>XS1206540806</v>
        <stp/>
        <stp>##V3_BDPV12</stp>
        <stp>EK811633 Corp</stp>
        <stp>id_isin</stp>
        <stp>[securityList.xlsx]tickers!R1C2</stp>
        <tr r="B1" s="3"/>
      </tp>
      <tp t="s">
        <v>XS0969341147</v>
        <stp/>
        <stp>##V3_BDPV12</stp>
        <stp>EJ814830 Corp</stp>
        <stp>id_isin</stp>
        <stp>[securityList.xlsx]tickers!R1C2</stp>
        <tr r="B1" s="3"/>
      </tp>
      <tp t="s">
        <v>XS1216020161</v>
        <stp/>
        <stp>##V3_BDPV12</stp>
        <stp>EK825033 Corp</stp>
        <stp>id_isin</stp>
        <stp>[securityList.xlsx]tickers!R1C2</stp>
        <tr r="B1" s="3"/>
      </tp>
      <tp t="s">
        <v>XS2110077299</v>
        <stp/>
        <stp>##V3_BDPV12</stp>
        <stp>ZP989429 Corp</stp>
        <stp>id_isin</stp>
        <stp>[securityList.xlsx]tickers!R1C2</stp>
        <tr r="B1" s="3"/>
      </tp>
      <tp t="s">
        <v>XS0954674825</v>
        <stp/>
        <stp>##V3_BDPV12</stp>
        <stp>EJ817236 Corp</stp>
        <stp>id_isin</stp>
        <stp>[securityList.xlsx]tickers!R1C2</stp>
        <tr r="B1" s="3"/>
      </tp>
      <tp t="s">
        <v>XS1268050397</v>
        <stp/>
        <stp>##V3_BDPV12</stp>
        <stp>UV309787 Corp</stp>
        <stp>id_isin</stp>
        <stp>[securityList.xlsx]tickers!R1C2</stp>
        <tr r="B1" s="3"/>
      </tp>
      <tp t="s">
        <v>XS1811181566</v>
        <stp/>
        <stp>##V3_BDPV12</stp>
        <stp>AS256491 Corp</stp>
        <stp>id_isin</stp>
        <stp>[securityList.xlsx]tickers!R1C2</stp>
        <tr r="B1" s="3"/>
      </tp>
      <tp t="s">
        <v>FR0013431244</v>
        <stp/>
        <stp>##V3_BDPV12</stp>
        <stp>AZ371883 Corp</stp>
        <stp>id_isin</stp>
        <stp>[securityList.xlsx]tickers!R1C2</stp>
        <tr r="B1" s="3"/>
      </tp>
      <tp t="s">
        <v>BE6309987400</v>
        <stp/>
        <stp>##V3_BDPV12</stp>
        <stp>AV915324 Corp</stp>
        <stp>id_isin</stp>
        <stp>[securityList.xlsx]tickers!R1C2</stp>
        <tr r="B1" s="3"/>
      </tp>
      <tp t="s">
        <v>Consumer, Cyclical</v>
        <stp/>
        <stp>##V3_BDPV12</stp>
        <stp>XS0968913342 Corp</stp>
        <stp>industry_sector</stp>
        <stp>[securityList.xlsx]worksheets!R2C13</stp>
        <tr r="M2" s="2"/>
      </tp>
      <tp t="s">
        <v>Utilities</v>
        <stp/>
        <stp>##V3_BDPV12</stp>
        <stp>XS1014987355 Corp</stp>
        <stp>industry_sector</stp>
        <stp>[securityList.xlsx]worksheets!R2C13</stp>
        <tr r="M2" s="2"/>
      </tp>
      <tp t="s">
        <v>XS1629658755</v>
        <stp/>
        <stp>##V3_BDPV12</stp>
        <stp>AN880322 Corp</stp>
        <stp>id_isin</stp>
        <stp>[securityList.xlsx]tickers!R1C2</stp>
        <tr r="B1" s="3"/>
      </tp>
      <tp t="s">
        <v>XS1591694481</v>
        <stp/>
        <stp>##V3_BDPV12</stp>
        <stp>AM888722 Corp</stp>
        <stp>id_isin</stp>
        <stp>[securityList.xlsx]tickers!R1C2</stp>
        <tr r="B1" s="3"/>
      </tp>
      <tp t="s">
        <v>XS1629774230</v>
        <stp/>
        <stp>##V3_BDPV12</stp>
        <stp>AN880326 Corp</stp>
        <stp>id_isin</stp>
        <stp>[securityList.xlsx]tickers!R1C2</stp>
        <tr r="B1" s="3"/>
      </tp>
      <tp t="s">
        <v>XS2114413565</v>
        <stp/>
        <stp>##V3_BDPV12</stp>
        <stp>ZP991036 Corp</stp>
        <stp>id_isin</stp>
        <stp>[securityList.xlsx]tickers!R1C2</stp>
        <tr r="B1" s="3"/>
      </tp>
      <tp t="s">
        <v>XS2187689380</v>
        <stp/>
        <stp>##V3_BDPV12</stp>
        <stp>BJ980938 Corp</stp>
        <stp>id_isin</stp>
        <stp>[securityList.xlsx]tickers!R1C2</stp>
        <tr r="B1" s="3"/>
      </tp>
      <tp t="s">
        <v>Communications</v>
        <stp/>
        <stp>##V3_BDPV12</stp>
        <stp>US92857WBQ24 Corp</stp>
        <stp>industry_sector</stp>
        <stp>[securityList.xlsx]worksheets!R2C13</stp>
        <tr r="M2" s="2"/>
      </tp>
    </main>
    <main first="bofaddin.rtdserver">
      <tp t="s">
        <v>#N/A N/A</v>
        <stp/>
        <stp>BTCWGET|5905258289504048543</stp>
        <tr r="E2" s="2"/>
        <tr r="A1" s="3"/>
      </tp>
    </main>
    <main first="bloomberg.rtd">
      <tp t="s">
        <v>Consumer, Cyclical</v>
        <stp/>
        <stp>##V3_BDPV12</stp>
        <stp>XS2187689380 Corp</stp>
        <stp>industry_sector</stp>
        <stp>[securityList.xlsx]worksheets!R2C13</stp>
        <tr r="M2" s="2"/>
      </tp>
      <tp t="s">
        <v>Communications</v>
        <stp/>
        <stp>##V3_BDPV12</stp>
        <stp>XS1115502988 Corp</stp>
        <stp>industry_sector</stp>
        <stp>[securityList.xlsx]worksheets!R2C13</stp>
        <tr r="M2" s="2"/>
      </tp>
      <tp t="s">
        <v>Utilities</v>
        <stp/>
        <stp>##V3_BDPV12</stp>
        <stp>XS1139494493 Corp</stp>
        <stp>industry_sector</stp>
        <stp>[securityList.xlsx]worksheets!R2C13</stp>
        <tr r="M2" s="2"/>
      </tp>
      <tp t="s">
        <v>Financial</v>
        <stp/>
        <stp>##V3_BDPV12</stp>
        <stp>XS2017788592 Corp</stp>
        <stp>industry_sector</stp>
        <stp>[securityList.xlsx]worksheets!R2C13</stp>
        <tr r="M2" s="2"/>
      </tp>
      <tp t="s">
        <v>Utilities</v>
        <stp/>
        <stp>##V3_BDPV12</stp>
        <stp>XS0903532090 Corp</stp>
        <stp>industry_sector</stp>
        <stp>[securityList.xlsx]worksheets!R2C13</stp>
        <tr r="M2" s="2"/>
      </tp>
      <tp t="s">
        <v>Financial</v>
        <stp/>
        <stp>##V3_BDPV12</stp>
        <stp>XS1752984440 Corp</stp>
        <stp>industry_sector</stp>
        <stp>[securityList.xlsx]worksheets!R2C13</stp>
        <tr r="M2" s="2"/>
      </tp>
      <tp t="s">
        <v>Communications</v>
        <stp/>
        <stp>##V3_BDPV12</stp>
        <stp>XS1028599287 Corp</stp>
        <stp>industry_sector</stp>
        <stp>[securityList.xlsx]worksheets!R2C13</stp>
        <tr r="M2" s="2"/>
      </tp>
      <tp t="s">
        <v>Communications</v>
        <stp/>
        <stp>##V3_BDPV12</stp>
        <stp>XS1490960942 Corp</stp>
        <stp>industry_sector</stp>
        <stp>[securityList.xlsx]worksheets!R2C13</stp>
        <tr r="M2" s="2"/>
      </tp>
      <tp t="s">
        <v>Communications</v>
        <stp/>
        <stp>##V3_BDPV12</stp>
        <stp>XS1731823255 Corp</stp>
        <stp>industry_sector</stp>
        <stp>[securityList.xlsx]worksheets!R2C13</stp>
        <tr r="M2" s="2"/>
      </tp>
      <tp t="s">
        <v>Utilities</v>
        <stp/>
        <stp>##V3_BDPV12</stp>
        <stp>XS2000719992 Corp</stp>
        <stp>industry_sector</stp>
        <stp>[securityList.xlsx]worksheets!R2C13</stp>
        <tr r="M2" s="2"/>
      </tp>
      <tp t="s">
        <v>Industrial</v>
        <stp/>
        <stp>##V3_BDPV12</stp>
        <stp>XS1713466495 Corp</stp>
        <stp>industry_sector</stp>
        <stp>[securityList.xlsx]worksheets!R2C13</stp>
        <tr r="M2" s="2"/>
      </tp>
      <tp t="s">
        <v>Communications</v>
        <stp/>
        <stp>##V3_BDPV12</stp>
        <stp>FR0013413887 Corp</stp>
        <stp>industry_sector</stp>
        <stp>[securityList.xlsx]worksheets!R2C13</stp>
        <tr r="M2" s="2"/>
      </tp>
      <tp t="s">
        <v>XS1309436910</v>
        <stp/>
        <stp>##V3_BDPV12</stp>
        <stp>QJ190880 Corp</stp>
        <stp>id_isin</stp>
        <stp>[securityList.xlsx]tickers!R1C2</stp>
        <tr r="B1" s="3"/>
      </tp>
      <tp t="s">
        <v>20/10/2025</v>
        <stp/>
        <stp>##V3_BDPV12</stp>
        <stp>USQ12441AB91 Corp</stp>
        <stp>nxt_call_dt</stp>
        <stp>[securityList.xlsx]worksheets!R2C10</stp>
        <tr r="J2" s="2"/>
      </tp>
      <tp t="s">
        <v>XS1294342792</v>
        <stp/>
        <stp>##V3_BDPV12</stp>
        <stp>UV853118 Corp</stp>
        <stp>id_isin</stp>
        <stp>[securityList.xlsx]tickers!R1C2</stp>
        <tr r="B1" s="3"/>
      </tp>
      <tp t="s">
        <v>FR0011606169</v>
        <stp/>
        <stp>##V3_BDPV12</stp>
        <stp>EJ891119 Corp</stp>
        <stp>id_isin</stp>
        <stp>[securityList.xlsx]tickers!R1C2</stp>
        <tr r="B1" s="3"/>
      </tp>
      <tp t="s">
        <v>XS2187689034</v>
        <stp/>
        <stp>##V3_BDPV12</stp>
        <stp>BJ980509 Corp</stp>
        <stp>id_isin</stp>
        <stp>[securityList.xlsx]tickers!R1C2</stp>
        <tr r="B1" s="3"/>
      </tp>
      <tp t="s">
        <v>XS1677911825</v>
        <stp/>
        <stp>##V3_BDPV12</stp>
        <stp>AO971106 Corp</stp>
        <stp>id_isin</stp>
        <stp>[securityList.xlsx]tickers!R1C2</stp>
        <tr r="B1" s="3"/>
      </tp>
      <tp t="s">
        <v>DE000A2GSFF1</v>
        <stp/>
        <stp>##V3_BDPV12</stp>
        <stp>AO148682 Corp</stp>
        <stp>id_isin</stp>
        <stp>[securityList.xlsx]tickers!R1C2</stp>
        <tr r="B1" s="3"/>
      </tp>
      <tp t="s">
        <v>FR0012648590</v>
        <stp/>
        <stp>##V3_BDPV12</stp>
        <stp>EK821917 Corp</stp>
        <stp>id_isin</stp>
        <stp>[securityList.xlsx]tickers!R1C2</stp>
        <tr r="B1" s="3"/>
      </tp>
      <tp t="s">
        <v>Communications</v>
        <stp/>
        <stp>##V3_BDPV12</stp>
        <stp>XS2109819859 Corp</stp>
        <stp>industry_sector</stp>
        <stp>[securityList.xlsx]worksheets!R2C13</stp>
        <tr r="M2" s="2"/>
      </tp>
      <tp t="s">
        <v>Utilities</v>
        <stp/>
        <stp>##V3_BDPV12</stp>
        <stp>XS1196713298 Corp</stp>
        <stp>industry_sector</stp>
        <stp>[securityList.xlsx]worksheets!R2C13</stp>
        <tr r="M2" s="2"/>
      </tp>
      <tp t="s">
        <v>Basic Materials</v>
        <stp/>
        <stp>##V3_BDPV12</stp>
        <stp>BE6309987400 Corp</stp>
        <stp>industry_sector</stp>
        <stp>[securityList.xlsx]worksheets!R2C13</stp>
        <tr r="M2" s="2"/>
      </tp>
      <tp t="s">
        <v>Utilities</v>
        <stp/>
        <stp>##V3_BDPV12</stp>
        <stp>XS1224710399 Corp</stp>
        <stp>industry_sector</stp>
        <stp>[securityList.xlsx]worksheets!R2C13</stp>
        <tr r="M2" s="2"/>
      </tp>
      <tp t="s">
        <v>Utilities</v>
        <stp/>
        <stp>##V3_BDPV12</stp>
        <stp>XS1591694481 Corp</stp>
        <stp>industry_sector</stp>
        <stp>[securityList.xlsx]worksheets!R2C13</stp>
        <tr r="M2" s="2"/>
      </tp>
      <tp t="s">
        <v>Financial</v>
        <stp/>
        <stp>##V3_BDPV12</stp>
        <stp>XS1788973573 Corp</stp>
        <stp>industry_sector</stp>
        <stp>[securityList.xlsx]worksheets!R2C13</stp>
        <tr r="M2" s="2"/>
      </tp>
      <tp t="s">
        <v>Communications</v>
        <stp/>
        <stp>##V3_BDPV12</stp>
        <stp>XS2082429890 Corp</stp>
        <stp>industry_sector</stp>
        <stp>[securityList.xlsx]worksheets!R2C13</stp>
        <tr r="M2" s="2"/>
      </tp>
      <tp t="s">
        <v>Communications</v>
        <stp/>
        <stp>##V3_BDPV12</stp>
        <stp>XS1590787799 Corp</stp>
        <stp>industry_sector</stp>
        <stp>[securityList.xlsx]worksheets!R2C13</stp>
        <tr r="M2" s="2"/>
      </tp>
      <tp t="s">
        <v>Utilities</v>
        <stp/>
        <stp>##V3_BDPV12</stp>
        <stp>FR0012648590 Corp</stp>
        <stp>industry_sector</stp>
        <stp>[securityList.xlsx]worksheets!R2C13</stp>
        <tr r="M2" s="2"/>
      </tp>
      <tp t="s">
        <v>XS1309436753</v>
        <stp/>
        <stp>##V3_BDPV12</stp>
        <stp>QJ190690 Corp</stp>
        <stp>id_isin</stp>
        <stp>[securityList.xlsx]tickers!R1C2</stp>
        <tr r="B1" s="3"/>
      </tp>
      <tp t="s">
        <v>XS0968913342</v>
        <stp/>
        <stp>##V3_BDPV12</stp>
        <stp>EJ811600 Corp</stp>
        <stp>id_isin</stp>
        <stp>[securityList.xlsx]tickers!R1C2</stp>
        <tr r="B1" s="3"/>
      </tp>
      <tp t="s">
        <v>XS1050461034</v>
        <stp/>
        <stp>##V3_BDPV12</stp>
        <stp>EK143492 Corp</stp>
        <stp>id_isin</stp>
        <stp>[securityList.xlsx]tickers!R1C2</stp>
        <tr r="B1" s="3"/>
      </tp>
      <tp t="s">
        <v>FR0013330537</v>
        <stp/>
        <stp>##V3_BDPV12</stp>
        <stp>AS146490 Corp</stp>
        <stp>id_isin</stp>
        <stp>[securityList.xlsx]tickers!R1C2</stp>
        <tr r="B1" s="3"/>
      </tp>
      <tp t="s">
        <v>Utilities</v>
        <stp/>
        <stp>##V3_BDPV12</stp>
        <stp>XS1890845875 Corp</stp>
        <stp>industry_sector</stp>
        <stp>[securityList.xlsx]worksheets!R2C13</stp>
        <tr r="M2" s="2"/>
      </tp>
      <tp t="s">
        <v>Consumer, Cyclical</v>
        <stp/>
        <stp>##V3_BDPV12</stp>
        <stp>XS1150695192 Corp</stp>
        <stp>industry_sector</stp>
        <stp>[securityList.xlsx]worksheets!R2C13</stp>
        <tr r="M2" s="2"/>
      </tp>
      <tp t="s">
        <v>Energy</v>
        <stp/>
        <stp>##V3_BDPV12</stp>
        <stp>XS1974787480 Corp</stp>
        <stp>industry_sector</stp>
        <stp>[securityList.xlsx]worksheets!R2C13</stp>
        <tr r="M2" s="2"/>
      </tp>
      <tp t="s">
        <v>Industrial</v>
        <stp/>
        <stp>##V3_BDPV12</stp>
        <stp>XS1716927766 Corp</stp>
        <stp>industry_sector</stp>
        <stp>[securityList.xlsx]worksheets!R2C13</stp>
        <tr r="M2" s="2"/>
      </tp>
      <tp t="s">
        <v>Utilities</v>
        <stp/>
        <stp>##V3_BDPV12</stp>
        <stp>FR0011700293 Corp</stp>
        <stp>industry_sector</stp>
        <stp>[securityList.xlsx]worksheets!R2C13</stp>
        <tr r="M2" s="2"/>
      </tp>
      <tp t="s">
        <v>Consumer, Cyclical</v>
        <stp/>
        <stp>##V3_BDPV12</stp>
        <stp>FR0012650281 Corp</stp>
        <stp>industry_sector</stp>
        <stp>[securityList.xlsx]worksheets!R2C13</stp>
        <tr r="M2" s="2"/>
      </tp>
      <tp t="s">
        <v>XS1982704824</v>
        <stp/>
        <stp>##V3_BDPV12</stp>
        <stp>ZS108668 Corp</stp>
        <stp>id_isin</stp>
        <stp>[securityList.xlsx]tickers!R1C2</stp>
        <tr r="B1" s="3"/>
      </tp>
      <tp t="s">
        <v>XS2010039035</v>
        <stp/>
        <stp>##V3_BDPV12</stp>
        <stp>ZQ099270 Corp</stp>
        <stp>id_isin</stp>
        <stp>[securityList.xlsx]tickers!R1C2</stp>
        <tr r="B1" s="3"/>
      </tp>
      <tp t="s">
        <v>DE000A161W62</v>
        <stp/>
        <stp>##V3_BDPV12</stp>
        <stp>UV391246 Corp</stp>
        <stp>id_isin</stp>
        <stp>[securityList.xlsx]tickers!R1C2</stp>
        <tr r="B1" s="3"/>
      </tp>
      <tp t="s">
        <v>FR0013398229</v>
        <stp/>
        <stp>##V3_BDPV12</stp>
        <stp>AW770805 Corp</stp>
        <stp>id_isin</stp>
        <stp>[securityList.xlsx]tickers!R1C2</stp>
        <tr r="B1" s="3"/>
      </tp>
      <tp t="s">
        <v>XS1115498260</v>
        <stp/>
        <stp>##V3_BDPV12</stp>
        <stp>EK508523 Corp</stp>
        <stp>id_isin</stp>
        <stp>[securityList.xlsx]tickers!R1C2</stp>
        <tr r="B1" s="3"/>
      </tp>
      <tp t="s">
        <v>XS1752984440</v>
        <stp/>
        <stp>##V3_BDPV12</stp>
        <stp>AQ713600 Corp</stp>
        <stp>id_isin</stp>
        <stp>[securityList.xlsx]tickers!R1C2</stp>
        <tr r="B1" s="3"/>
      </tp>
      <tp t="s">
        <v>USN4297BBC74</v>
        <stp/>
        <stp>##V3_BDPV12</stp>
        <stp>EJ606316 Corp</stp>
        <stp>id_isin</stp>
        <stp>[securityList.xlsx]tickers!R1C2</stp>
        <tr r="B1" s="3"/>
      </tp>
      <tp t="s">
        <v>XS2010032618</v>
        <stp/>
        <stp>##V3_BDPV12</stp>
        <stp>ZP659512 Corp</stp>
        <stp>id_isin</stp>
        <stp>[securityList.xlsx]tickers!R1C2</stp>
        <tr r="B1" s="3"/>
      </tp>
      <tp t="s">
        <v>XS1048428012</v>
        <stp/>
        <stp>##V3_BDPV12</stp>
        <stp>EK131366 Corp</stp>
        <stp>id_isin</stp>
        <stp>[securityList.xlsx]tickers!R1C2</stp>
        <tr r="B1" s="3"/>
      </tp>
      <tp t="s">
        <v>Industrial</v>
        <stp/>
        <stp>##V3_BDPV12</stp>
        <stp>DE000A1ZN206 Corp</stp>
        <stp>industry_sector</stp>
        <stp>[securityList.xlsx]worksheets!R2C13</stp>
        <tr r="M2" s="2"/>
      </tp>
      <tp t="s">
        <v>Utilities</v>
        <stp/>
        <stp>##V3_BDPV12</stp>
        <stp>US29265WAA62 Corp</stp>
        <stp>industry_sector</stp>
        <stp>[securityList.xlsx]worksheets!R2C13</stp>
        <tr r="M2" s="2"/>
      </tp>
      <tp t="s">
        <v>Utilities</v>
        <stp/>
        <stp>##V3_BDPV12</stp>
        <stp>XS1219498141 Corp</stp>
        <stp>industry_sector</stp>
        <stp>[securityList.xlsx]worksheets!R2C13</stp>
        <tr r="M2" s="2"/>
      </tp>
      <tp t="s">
        <v>Financial</v>
        <stp/>
        <stp>##V3_BDPV12</stp>
        <stp>FR0013330529 Corp</stp>
        <stp>industry_sector</stp>
        <stp>[securityList.xlsx]worksheets!R2C13</stp>
        <tr r="M2" s="2"/>
      </tp>
      <tp t="s">
        <v>Basic Materials</v>
        <stp/>
        <stp>##V3_BDPV12</stp>
        <stp>XS1323897485 Corp</stp>
        <stp>industry_sector</stp>
        <stp>[securityList.xlsx]worksheets!R2C13</stp>
        <tr r="M2" s="2"/>
      </tp>
      <tp t="s">
        <v>Basic Materials</v>
        <stp/>
        <stp>##V3_BDPV12</stp>
        <stp>FR0012278539 Corp</stp>
        <stp>industry_sector</stp>
        <stp>[securityList.xlsx]worksheets!R2C13</stp>
        <tr r="M2" s="2"/>
      </tp>
      <tp t="s">
        <v>Energy</v>
        <stp/>
        <stp>##V3_BDPV12</stp>
        <stp>XS1294343337 Corp</stp>
        <stp>industry_sector</stp>
        <stp>[securityList.xlsx]worksheets!R2C13</stp>
        <tr r="M2" s="2"/>
      </tp>
      <tp t="s">
        <v>Consumer, Cyclical</v>
        <stp/>
        <stp>##V3_BDPV12</stp>
        <stp>XS1799938995 Corp</stp>
        <stp>industry_sector</stp>
        <stp>[securityList.xlsx]worksheets!R2C13</stp>
        <tr r="M2" s="2"/>
      </tp>
      <tp t="s">
        <v>Utilities</v>
        <stp/>
        <stp>##V3_BDPV12</stp>
        <stp>FR0011401751 Corp</stp>
        <stp>industry_sector</stp>
        <stp>[securityList.xlsx]worksheets!R2C13</stp>
        <tr r="M2" s="2"/>
      </tp>
      <tp t="s">
        <v>Consumer, Cyclical</v>
        <stp/>
        <stp>##V3_BDPV12</stp>
        <stp>XS1048428442 Corp</stp>
        <stp>industry_sector</stp>
        <stp>[securityList.xlsx]worksheets!R2C13</stp>
        <tr r="M2" s="2"/>
      </tp>
      <tp t="s">
        <v>Financial</v>
        <stp/>
        <stp>##V3_BDPV12</stp>
        <stp>XS1634523754 Corp</stp>
        <stp>industry_sector</stp>
        <stp>[securityList.xlsx]worksheets!R2C13</stp>
        <tr r="M2" s="2"/>
      </tp>
      <tp t="s">
        <v>Utilities</v>
        <stp/>
        <stp>##V3_BDPV12</stp>
        <stp>FR0013398229 Corp</stp>
        <stp>industry_sector</stp>
        <stp>[securityList.xlsx]worksheets!R2C13</stp>
        <tr r="M2" s="2"/>
      </tp>
      <tp t="s">
        <v>Energy</v>
        <stp/>
        <stp>##V3_BDPV12</stp>
        <stp>XS1195202822 Corp</stp>
        <stp>industry_sector</stp>
        <stp>[securityList.xlsx]worksheets!R2C13</stp>
        <tr r="M2" s="2"/>
      </tp>
      <tp t="s">
        <v>Consumer, Cyclical</v>
        <stp/>
        <stp>##V3_BDPV12</stp>
        <stp>FR0013457157 Corp</stp>
        <stp>industry_sector</stp>
        <stp>[securityList.xlsx]worksheets!R2C13</stp>
        <tr r="M2" s="2"/>
      </tp>
      <tp t="s">
        <v>Communications</v>
        <stp/>
        <stp>##V3_BDPV12</stp>
        <stp>XS2119468572 Corp</stp>
        <stp>industry_sector</stp>
        <stp>[securityList.xlsx]worksheets!R2C13</stp>
        <tr r="M2" s="2"/>
      </tp>
      <tp t="s">
        <v>Basic Materials</v>
        <stp/>
        <stp>##V3_BDPV12</stp>
        <stp>FR0013478252 Corp</stp>
        <stp>industry_sector</stp>
        <stp>[securityList.xlsx]worksheets!R2C13</stp>
        <tr r="M2" s="2"/>
      </tp>
      <tp t="s">
        <v>Utilities</v>
        <stp/>
        <stp>##V3_BDPV12</stp>
        <stp>FR0011942283 Corp</stp>
        <stp>industry_sector</stp>
        <stp>[securityList.xlsx]worksheets!R2C13</stp>
        <tr r="M2" s="2"/>
      </tp>
      <tp t="s">
        <v>Industrial</v>
        <stp/>
        <stp>##V3_BDPV12</stp>
        <stp>XS2010039035 Corp</stp>
        <stp>industry_sector</stp>
        <stp>[securityList.xlsx]worksheets!R2C13</stp>
        <tr r="M2" s="2"/>
      </tp>
      <tp t="s">
        <v>Financial</v>
        <stp/>
        <stp>##V3_BDPV12</stp>
        <stp>XS1797663967 Corp</stp>
        <stp>industry_sector</stp>
        <stp>[securityList.xlsx]worksheets!R2C13</stp>
        <tr r="M2" s="2"/>
      </tp>
      <tp t="s">
        <v>Financial</v>
        <stp/>
        <stp>##V3_BDPV12</stp>
        <stp>XS1117300837 Corp</stp>
        <stp>industry_sector</stp>
        <stp>[securityList.xlsx]worksheets!R2C13</stp>
        <tr r="M2" s="2"/>
      </tp>
      <tp t="s">
        <v>FR0011697028</v>
        <stp/>
        <stp>##V3_BDPV12</stp>
        <stp>EK024568 Corp</stp>
        <stp>id_isin</stp>
        <stp>[securityList.xlsx]tickers!R1C2</stp>
        <tr r="B1" s="3"/>
      </tp>
      <tp t="s">
        <v>XS1309437215</v>
        <stp/>
        <stp>##V3_BDPV12</stp>
        <stp>QJ191077 Corp</stp>
        <stp>id_isin</stp>
        <stp>[securityList.xlsx]tickers!R1C2</stp>
        <tr r="B1" s="3"/>
      </tp>
      <tp t="s">
        <v>FR0013478252</v>
        <stp/>
        <stp>##V3_BDPV12</stp>
        <stp>ZP482524 Corp</stp>
        <stp>id_isin</stp>
        <stp>[securityList.xlsx]tickers!R1C2</stp>
        <tr r="B1" s="3"/>
      </tp>
      <tp t="s">
        <v>FR0011401751</v>
        <stp/>
        <stp>##V3_BDPV12</stp>
        <stp>EJ516233 Corp</stp>
        <stp>id_isin</stp>
        <stp>[securityList.xlsx]tickers!R1C2</stp>
        <tr r="B1" s="3"/>
      </tp>
      <tp t="s">
        <v>XS1191320297</v>
        <stp/>
        <stp>##V3_BDPV12</stp>
        <stp>EK753416 Corp</stp>
        <stp>id_isin</stp>
        <stp>[securityList.xlsx]tickers!R1C2</stp>
        <tr r="B1" s="3"/>
      </tp>
      <tp t="s">
        <v>XS2119468572</v>
        <stp/>
        <stp>##V3_BDPV12</stp>
        <stp>BG013162 Corp</stp>
        <stp>id_isin</stp>
        <stp>[securityList.xlsx]tickers!R1C2</stp>
        <tr r="B1" s="3"/>
      </tp>
      <tp t="s">
        <v>XS1254119750</v>
        <stp/>
        <stp>##V3_BDPV12</stp>
        <stp>UV323151 Corp</stp>
        <stp>id_isin</stp>
        <stp>[securityList.xlsx]tickers!R1C2</stp>
        <tr r="B1" s="3"/>
      </tp>
      <tp t="s">
        <v>XS1713462403</v>
        <stp/>
        <stp>##V3_BDPV12</stp>
        <stp>AR776117 Corp</stp>
        <stp>id_isin</stp>
        <stp>[securityList.xlsx]tickers!R1C2</stp>
        <tr r="B1" s="3"/>
      </tp>
      <tp t="s">
        <v>FR0013445335</v>
        <stp/>
        <stp>##V3_BDPV12</stp>
        <stp>ZR441424 Corp</stp>
        <stp>id_isin</stp>
        <stp>[securityList.xlsx]tickers!R1C2</stp>
        <tr r="B1" s="3"/>
      </tp>
      <tp t="s">
        <v>XS1048428442</v>
        <stp/>
        <stp>##V3_BDPV12</stp>
        <stp>EK131372 Corp</stp>
        <stp>id_isin</stp>
        <stp>[securityList.xlsx]tickers!R1C2</stp>
        <tr r="B1" s="3"/>
      </tp>
      <tp t="s">
        <v>FR0013367612</v>
        <stp/>
        <stp>##V3_BDPV12</stp>
        <stp>AU669900 Corp</stp>
        <stp>id_isin</stp>
        <stp>[securityList.xlsx]tickers!R1C2</stp>
        <tr r="B1" s="3"/>
      </tp>
      <tp t="s">
        <v>XS2000719992</v>
        <stp/>
        <stp>##V3_BDPV12</stp>
        <stp>ZS668300 Corp</stp>
        <stp>id_isin</stp>
        <stp>[securityList.xlsx]tickers!R1C2</stp>
        <tr r="B1" s="3"/>
      </tp>
      <tp t="s">
        <v>XS1721244371</v>
        <stp/>
        <stp>##V3_BDPV12</stp>
        <stp>AQ026565 Corp</stp>
        <stp>id_isin</stp>
        <stp>[securityList.xlsx]tickers!R1C2</stp>
        <tr r="B1" s="3"/>
      </tp>
      <tp t="s">
        <v>XS1014987355</v>
        <stp/>
        <stp>##V3_BDPV12</stp>
        <stp>EK013966 Corp</stp>
        <stp>id_isin</stp>
        <stp>[securityList.xlsx]tickers!R1C2</stp>
        <tr r="B1" s="3"/>
      </tp>
      <tp t="s">
        <v>XS2069101868</v>
        <stp/>
        <stp>##V3_BDPV12</stp>
        <stp>ZQ376350 Corp</stp>
        <stp>id_isin</stp>
        <stp>[securityList.xlsx]tickers!R1C2</stp>
        <tr r="B1" s="3"/>
      </tp>
      <tp t="s">
        <v>Financial</v>
        <stp/>
        <stp>##V3_BDPV12</stp>
        <stp>XS1508392625 Corp</stp>
        <stp>industry_sector</stp>
        <stp>[securityList.xlsx]worksheets!R2C13</stp>
        <tr r="M2" s="2"/>
      </tp>
      <tp t="s">
        <v>Consumer, Non-cyclical</v>
        <stp/>
        <stp>##V3_BDPV12</stp>
        <stp>FR0011606169 Corp</stp>
        <stp>industry_sector</stp>
        <stp>[securityList.xlsx]worksheets!R2C13</stp>
        <tr r="M2" s="2"/>
      </tp>
      <tp t="s">
        <v>Communications</v>
        <stp/>
        <stp>##V3_BDPV12</stp>
        <stp>XS1642686676 Corp</stp>
        <stp>industry_sector</stp>
        <stp>[securityList.xlsx]worksheets!R2C13</stp>
        <tr r="M2" s="2"/>
      </tp>
      <tp t="s">
        <v>Utilities</v>
        <stp/>
        <stp>##V3_BDPV12</stp>
        <stp>XS1713463559 Corp</stp>
        <stp>industry_sector</stp>
        <stp>[securityList.xlsx]worksheets!R2C13</stp>
        <tr r="M2" s="2"/>
      </tp>
      <tp t="s">
        <v>Communications</v>
        <stp/>
        <stp>##V3_BDPV12</stp>
        <stp>XS1795406658 Corp</stp>
        <stp>industry_sector</stp>
        <stp>[securityList.xlsx]worksheets!R2C13</stp>
        <tr r="M2" s="2"/>
      </tp>
      <tp t="s">
        <v>Utilities</v>
        <stp/>
        <stp>##V3_BDPV12</stp>
        <stp>BE0002597756 Corp</stp>
        <stp>industry_sector</stp>
        <stp>[securityList.xlsx]worksheets!R2C13</stp>
        <tr r="M2" s="2"/>
      </tp>
      <tp t="s">
        <v>Utilities</v>
        <stp/>
        <stp>##V3_BDPV12</stp>
        <stp>XS1141810991 Corp</stp>
        <stp>industry_sector</stp>
        <stp>[securityList.xlsx]worksheets!R2C13</stp>
        <tr r="M2" s="2"/>
      </tp>
      <tp t="s">
        <v>Consumer, Non-cyclical</v>
        <stp/>
        <stp>##V3_BDPV12</stp>
        <stp>FR0013292828 Corp</stp>
        <stp>industry_sector</stp>
        <stp>[securityList.xlsx]worksheets!R2C13</stp>
        <tr r="M2" s="2"/>
      </tp>
      <tp t="s">
        <v>Energy</v>
        <stp/>
        <stp>##V3_BDPV12</stp>
        <stp>XS1195201931 Corp</stp>
        <stp>industry_sector</stp>
        <stp>[securityList.xlsx]worksheets!R2C13</stp>
        <tr r="M2" s="2"/>
      </tp>
      <tp t="s">
        <v>Utilities</v>
        <stp/>
        <stp>##V3_BDPV12</stp>
        <stp>XS1044811591 Corp</stp>
        <stp>industry_sector</stp>
        <stp>[securityList.xlsx]worksheets!R2C13</stp>
        <tr r="M2" s="2"/>
        <tr r="M2" s="2"/>
      </tp>
      <tp t="s">
        <v>Utilities</v>
        <stp/>
        <stp>##V3_BDPV12</stp>
        <stp>XS1205618470 Corp</stp>
        <stp>industry_sector</stp>
        <stp>[securityList.xlsx]worksheets!R2C13</stp>
        <tr r="M2" s="2"/>
      </tp>
      <tp t="s">
        <v>Consumer, Non-cyclical</v>
        <stp/>
        <stp>##V3_BDPV12</stp>
        <stp>XS2011260705 Corp</stp>
        <stp>industry_sector</stp>
        <stp>[securityList.xlsx]worksheets!R2C13</stp>
        <tr r="M2" s="2"/>
      </tp>
      <tp t="s">
        <v>Basic Materials</v>
        <stp/>
        <stp>##V3_BDPV12</stp>
        <stp>XS1309436753 Corp</stp>
        <stp>industry_sector</stp>
        <stp>[securityList.xlsx]worksheets!R2C13</stp>
        <tr r="M2" s="2"/>
      </tp>
      <tp t="s">
        <v>Utilities</v>
        <stp/>
        <stp>##V3_BDPV12</stp>
        <stp>XS2035564975 Corp</stp>
        <stp>industry_sector</stp>
        <stp>[securityList.xlsx]worksheets!R2C13</stp>
        <tr r="M2" s="2"/>
      </tp>
      <tp t="s">
        <v>Consumer, Non-cyclical</v>
        <stp/>
        <stp>##V3_BDPV12</stp>
        <stp>DE000A14J611 Corp</stp>
        <stp>industry_sector</stp>
        <stp>[securityList.xlsx]worksheets!R2C13</stp>
        <tr r="M2" s="2"/>
      </tp>
      <tp t="s">
        <v>Consumer, Non-cyclical</v>
        <stp/>
        <stp>##V3_BDPV12</stp>
        <stp>XS1224953882 Corp</stp>
        <stp>industry_sector</stp>
        <stp>[securityList.xlsx]worksheets!R2C13</stp>
        <tr r="M2" s="2"/>
      </tp>
      <tp t="s">
        <v>Communications</v>
        <stp/>
        <stp>##V3_BDPV12</stp>
        <stp>XS2114413565 Corp</stp>
        <stp>industry_sector</stp>
        <stp>[securityList.xlsx]worksheets!R2C13</stp>
        <tr r="M2" s="2"/>
      </tp>
      <tp t="s">
        <v>Consumer, Non-cyclical</v>
        <stp/>
        <stp>##V3_BDPV12</stp>
        <stp>XS1716945586 Corp</stp>
        <stp>industry_sector</stp>
        <stp>[securityList.xlsx]worksheets!R2C13</stp>
        <tr r="M2" s="2"/>
      </tp>
      <tp t="s">
        <v>Consumer, Non-cyclical</v>
        <stp/>
        <stp>##V3_BDPV12</stp>
        <stp>XS2077670342 Corp</stp>
        <stp>industry_sector</stp>
        <stp>[securityList.xlsx]worksheets!R2C13</stp>
        <tr r="M2" s="2"/>
      </tp>
      <tp t="s">
        <v>Financial</v>
        <stp/>
        <stp>##V3_BDPV12</stp>
        <stp>FR0013330537 Corp</stp>
        <stp>industry_sector</stp>
        <stp>[securityList.xlsx]worksheets!R2C13</stp>
        <tr r="M2" s="2"/>
      </tp>
      <tp t="s">
        <v>Utilities</v>
        <stp/>
        <stp>##V3_BDPV12</stp>
        <stp>FR0013431244 Corp</stp>
        <stp>industry_sector</stp>
        <stp>[securityList.xlsx]worksheets!R2C13</stp>
        <tr r="M2" s="2"/>
      </tp>
      <tp t="s">
        <v>XS0943370543</v>
        <stp/>
        <stp>##V3_BDPV12</stp>
        <stp>EJ723329 Corp</stp>
        <stp>id_isin</stp>
        <stp>[securityList.xlsx]tickers!R1C2</stp>
        <tr r="B1" s="3"/>
      </tp>
      <tp t="s">
        <v>FR0013292828</v>
        <stp/>
        <stp>##V3_BDPV12</stp>
        <stp>AP691131 Corp</stp>
        <stp>id_isin</stp>
        <stp>[securityList.xlsx]tickers!R1C2</stp>
        <tr r="B1" s="3"/>
      </tp>
      <tp t="s">
        <v>XS2010039548</v>
        <stp/>
        <stp>##V3_BDPV12</stp>
        <stp>ZQ100348 Corp</stp>
        <stp>id_isin</stp>
        <stp>[securityList.xlsx]tickers!R1C2</stp>
        <tr r="B1" s="3"/>
      </tp>
      <tp t="s">
        <v>XS1205618470</v>
        <stp/>
        <stp>##V3_BDPV12</stp>
        <stp>EK785024 Corp</stp>
        <stp>id_isin</stp>
        <stp>[securityList.xlsx]tickers!R1C2</stp>
        <tr r="B1" s="3"/>
      </tp>
      <tp t="s">
        <v>XS2051471105</v>
        <stp/>
        <stp>##V3_BDPV12</stp>
        <stp>ZR457518 Corp</stp>
        <stp>id_isin</stp>
        <stp>[securityList.xlsx]tickers!R1C2</stp>
        <tr r="B1" s="3"/>
      </tp>
      <tp t="s">
        <v>FR0012278539</v>
        <stp/>
        <stp>##V3_BDPV12</stp>
        <stp>EK545606 Corp</stp>
        <stp>id_isin</stp>
        <stp>[securityList.xlsx]tickers!R1C2</stp>
        <tr r="B1" s="3"/>
      </tp>
      <tp t="s">
        <v>XS2017788592</v>
        <stp/>
        <stp>##V3_BDPV12</stp>
        <stp>AZ207973 Corp</stp>
        <stp>id_isin</stp>
        <stp>[securityList.xlsx]tickers!R1C2</stp>
        <tr r="B1" s="3"/>
      </tp>
      <tp t="s">
        <v>XS1720192696</v>
        <stp/>
        <stp>##V3_BDPV12</stp>
        <stp>AQ077157 Corp</stp>
        <stp>id_isin</stp>
        <stp>[securityList.xlsx]tickers!R1C2</stp>
        <tr r="B1" s="3"/>
      </tp>
      <tp t="s">
        <v>XS1117300837</v>
        <stp/>
        <stp>##V3_BDPV12</stp>
        <stp>EK642935 Corp</stp>
        <stp>id_isin</stp>
        <stp>[securityList.xlsx]tickers!R1C2</stp>
        <tr r="B1" s="3"/>
      </tp>
      <tp t="s">
        <v>XS1572349865</v>
        <stp/>
        <stp>##V3_BDPV12</stp>
        <stp>AM717420 Corp</stp>
        <stp>id_isin</stp>
        <stp>[securityList.xlsx]tickers!R1C2</stp>
        <tr r="B1" s="3"/>
      </tp>
      <tp t="s">
        <v>FR0011942283</v>
        <stp/>
        <stp>##V3_BDPV12</stp>
        <stp>EK293278 Corp</stp>
        <stp>id_isin</stp>
        <stp>[securityList.xlsx]tickers!R1C2</stp>
        <tr r="B1" s="3"/>
      </tp>
      <tp t="s">
        <v>FR0013413887</v>
        <stp/>
        <stp>##V3_BDPV12</stp>
        <stp>ZS023353 Corp</stp>
        <stp>id_isin</stp>
        <stp>[securityList.xlsx]tickers!R1C2</stp>
        <tr r="B1" s="3"/>
      </tp>
      <tp t="s">
        <v>XS1890845875</v>
        <stp/>
        <stp>##V3_BDPV12</stp>
        <stp>AX076550 Corp</stp>
        <stp>id_isin</stp>
        <stp>[securityList.xlsx]tickers!R1C2</stp>
        <tr r="B1" s="3"/>
      </tp>
      <tp t="s">
        <v>XS0954675129</v>
        <stp/>
        <stp>##V3_BDPV12</stp>
        <stp>EJ670730 Corp</stp>
        <stp>id_isin</stp>
        <stp>[securityList.xlsx]tickers!R1C2</stp>
        <tr r="B1" s="3"/>
      </tp>
      <tp t="s">
        <v>XS2077670003</v>
        <stp/>
        <stp>##V3_BDPV12</stp>
        <stp>ZQ512606 Corp</stp>
        <stp>id_isin</stp>
        <stp>[securityList.xlsx]tickers!R1C2</stp>
        <tr r="B1" s="3"/>
      </tp>
      <tp t="s">
        <v>FR0013425170</v>
        <stp/>
        <stp>##V3_BDPV12</stp>
        <stp>AZ018655 Corp</stp>
        <stp>id_isin</stp>
        <stp>[securityList.xlsx]tickers!R1C2</stp>
        <tr r="B1" s="3"/>
      </tp>
      <tp t="s">
        <v>XS2109819859</v>
        <stp/>
        <stp>##V3_BDPV12</stp>
        <stp>ZP707724 Corp</stp>
        <stp>id_isin</stp>
        <stp>[securityList.xlsx]tickers!R1C2</stp>
        <tr r="B1" s="3"/>
      </tp>
      <tp t="s">
        <v>Communications</v>
        <stp/>
        <stp>##V3_BDPV12</stp>
        <stp>XS1222594472 Corp</stp>
        <stp>industry_sector</stp>
        <stp>[securityList.xlsx]worksheets!R2C13</stp>
        <tr r="M2" s="2"/>
      </tp>
      <tp t="s">
        <v>Communications</v>
        <stp/>
        <stp>##V3_BDPV12</stp>
        <stp>XS1115498260 Corp</stp>
        <stp>industry_sector</stp>
        <stp>[securityList.xlsx]worksheets!R2C13</stp>
        <tr r="M2" s="2"/>
      </tp>
      <tp t="s">
        <v>Financial</v>
        <stp/>
        <stp>##V3_BDPV12</stp>
        <stp>XS2010032618 Corp</stp>
        <stp>industry_sector</stp>
        <stp>[securityList.xlsx]worksheets!R2C13</stp>
        <tr r="M2" s="2"/>
      </tp>
      <tp t="s">
        <v>Communications</v>
        <stp/>
        <stp>##V3_BDPV12</stp>
        <stp>XS1405765659 Corp</stp>
        <stp>industry_sector</stp>
        <stp>[securityList.xlsx]worksheets!R2C13</stp>
        <tr r="M2" s="2"/>
      </tp>
      <tp t="s">
        <v>Energy</v>
        <stp/>
        <stp>##V3_BDPV12</stp>
        <stp>XS2185997884 Corp</stp>
        <stp>industry_sector</stp>
        <stp>[securityList.xlsx]worksheets!R2C13</stp>
        <tr r="M2" s="2"/>
      </tp>
      <tp t="s">
        <v>Utilities</v>
        <stp/>
        <stp>##V3_BDPV12</stp>
        <stp>XS1322373017 Corp</stp>
        <stp>industry_sector</stp>
        <stp>[securityList.xlsx]worksheets!R2C13</stp>
        <tr r="M2" s="2"/>
      </tp>
      <tp t="s">
        <v>Communications</v>
        <stp/>
        <stp>##V3_BDPV12</stp>
        <stp>FR0013447877 Corp</stp>
        <stp>industry_sector</stp>
        <stp>[securityList.xlsx]worksheets!R2C13</stp>
        <tr r="M2" s="2"/>
      </tp>
      <tp t="s">
        <v>Basic Materials</v>
        <stp/>
        <stp>##V3_BDPV12</stp>
        <stp>FR0013425170 Corp</stp>
        <stp>industry_sector</stp>
        <stp>[securityList.xlsx]worksheets!R2C13</stp>
        <tr r="M2" s="2"/>
      </tp>
      <tp t="s">
        <v>Energy</v>
        <stp/>
        <stp>##V3_BDPV12</stp>
        <stp>XS2186001314 Corp</stp>
        <stp>industry_sector</stp>
        <stp>[securityList.xlsx]worksheets!R2C13</stp>
        <tr r="M2" s="2"/>
      </tp>
      <tp t="s">
        <v>Utilities</v>
        <stp/>
        <stp>##V3_BDPV12</stp>
        <stp>XS2010045511 Corp</stp>
        <stp>industry_sector</stp>
        <stp>[securityList.xlsx]worksheets!R2C13</stp>
        <tr r="M2" s="2"/>
      </tp>
      <tp t="s">
        <v>Utilities</v>
        <stp/>
        <stp>##V3_BDPV12</stp>
        <stp>FR0013310505 Corp</stp>
        <stp>industry_sector</stp>
        <stp>[securityList.xlsx]worksheets!R2C13</stp>
        <tr r="M2" s="2"/>
      </tp>
      <tp t="s">
        <v>Consumer, Non-cyclical</v>
        <stp/>
        <stp>##V3_BDPV12</stp>
        <stp>XS2011260531 Corp</stp>
        <stp>industry_sector</stp>
        <stp>[securityList.xlsx]worksheets!R2C13</stp>
        <tr r="M2" s="2"/>
      </tp>
      <tp t="s">
        <v>FR0012005924</v>
        <stp/>
        <stp>##V3_BDPV12</stp>
        <stp>EK337178 Corp</stp>
        <stp>id_isin</stp>
        <stp>[securityList.xlsx]tickers!R1C2</stp>
        <tr r="B1" s="3"/>
      </tp>
      <tp t="s">
        <v>XS1572343744</v>
        <stp/>
        <stp>##V3_BDPV12</stp>
        <stp>AM714338 Corp</stp>
        <stp>id_isin</stp>
        <stp>[securityList.xlsx]tickers!R1C2</stp>
        <tr r="B1" s="3"/>
      </tp>
      <tp t="s">
        <v>XS1322373017</v>
        <stp/>
        <stp>##V3_BDPV12</stp>
        <stp>QJ787834 Corp</stp>
        <stp>id_isin</stp>
        <stp>[securityList.xlsx]tickers!R1C2</stp>
        <tr r="B1" s="3"/>
      </tp>
      <tp t="s">
        <v>FR0013252061</v>
        <stp/>
        <stp>##V3_BDPV12</stp>
        <stp>AN206662 Corp</stp>
        <stp>id_isin</stp>
        <stp>[securityList.xlsx]tickers!R1C2</stp>
        <tr r="B1" s="3"/>
      </tp>
      <tp t="s">
        <v>FR0013399177</v>
        <stp/>
        <stp>##V3_BDPV12</stp>
        <stp>AW798439 Corp</stp>
        <stp>id_isin</stp>
        <stp>[securityList.xlsx]tickers!R1C2</stp>
        <tr r="B1" s="3"/>
      </tp>
      <tp t="s">
        <v>XS2055106210</v>
        <stp/>
        <stp>##V3_BDPV12</stp>
        <stp>ZR668027 Corp</stp>
        <stp>id_isin</stp>
        <stp>[securityList.xlsx]tickers!R1C2</stp>
        <tr r="B1" s="3"/>
      </tp>
      <tp t="s">
        <v>XS1713463716</v>
        <stp/>
        <stp>##V3_BDPV12</stp>
        <stp>AS640422 Corp</stp>
        <stp>id_isin</stp>
        <stp>[securityList.xlsx]tickers!R1C2</stp>
        <tr r="B1" s="3"/>
      </tp>
      <tp t="s">
        <v>XS2077670342</v>
        <stp/>
        <stp>##V3_BDPV12</stp>
        <stp>ZQ513315 Corp</stp>
        <stp>id_isin</stp>
        <stp>[securityList.xlsx]tickers!R1C2</stp>
        <tr r="B1" s="3"/>
      </tp>
      <tp t="s">
        <v>XS1028597315</v>
        <stp/>
        <stp>##V3_BDPV12</stp>
        <stp>EK041241 Corp</stp>
        <stp>id_isin</stp>
        <stp>[securityList.xlsx]tickers!R1C2</stp>
        <tr r="B1" s="3"/>
      </tp>
      <tp t="s">
        <v>XS1819537132</v>
        <stp/>
        <stp>##V3_BDPV12</stp>
        <stp>AS322477 Corp</stp>
        <stp>id_isin</stp>
        <stp>[securityList.xlsx]tickers!R1C2</stp>
        <tr r="B1" s="3"/>
      </tp>
      <tp t="s">
        <v>Technology</v>
        <stp/>
        <stp>##V3_BDPV12</stp>
        <stp>XS2056730679 Corp</stp>
        <stp>industry_sector</stp>
        <stp>[securityList.xlsx]worksheets!R2C13</stp>
        <tr r="M2" s="2"/>
      </tp>
      <tp t="s">
        <v>Basic Materials</v>
        <stp/>
        <stp>##V3_BDPV12</stp>
        <stp>XS0992293901 Corp</stp>
        <stp>industry_sector</stp>
        <stp>[securityList.xlsx]worksheets!R2C13</stp>
        <tr r="M2" s="2"/>
      </tp>
      <tp t="s">
        <v>Consumer, Cyclical</v>
        <stp/>
        <stp>##V3_BDPV12</stp>
        <stp>XS1206541366 Corp</stp>
        <stp>industry_sector</stp>
        <stp>[securityList.xlsx]worksheets!R2C13</stp>
        <tr r="M2" s="2"/>
      </tp>
      <tp t="s">
        <v>Utilities</v>
        <stp/>
        <stp>##V3_BDPV12</stp>
        <stp>XS1757377400 Corp</stp>
        <stp>industry_sector</stp>
        <stp>[securityList.xlsx]worksheets!R2C13</stp>
        <tr r="M2" s="2"/>
      </tp>
      <tp t="s">
        <v>Financial</v>
        <stp/>
        <stp>##V3_BDPV12</stp>
        <stp>XS2055106210 Corp</stp>
        <stp>industry_sector</stp>
        <stp>[securityList.xlsx]worksheets!R2C13</stp>
        <tr r="M2" s="2"/>
      </tp>
      <tp t="s">
        <v>Communications</v>
        <stp/>
        <stp>##V3_BDPV12</stp>
        <stp>XS2056371334 Corp</stp>
        <stp>industry_sector</stp>
        <stp>[securityList.xlsx]worksheets!R2C13</stp>
        <tr r="M2" s="2"/>
      </tp>
      <tp t="s">
        <v>Communications</v>
        <stp/>
        <stp>##V3_BDPV12</stp>
        <stp>XS1795406575 Corp</stp>
        <stp>industry_sector</stp>
        <stp>[securityList.xlsx]worksheets!R2C13</stp>
        <tr r="M2" s="2"/>
      </tp>
      <tp t="s">
        <v>Consumer, Non-cyclical</v>
        <stp/>
        <stp>##V3_BDPV12</stp>
        <stp>XS0222524372 Corp</stp>
        <stp>industry_sector</stp>
        <stp>[securityList.xlsx]worksheets!R2C13</stp>
        <tr r="M2" s="2"/>
      </tp>
      <tp t="s">
        <v>Communications</v>
        <stp/>
        <stp>##V3_BDPV12</stp>
        <stp>XS1405777746 Corp</stp>
        <stp>industry_sector</stp>
        <stp>[securityList.xlsx]worksheets!R2C13</stp>
        <tr r="M2" s="2"/>
      </tp>
      <tp t="s">
        <v>Energy</v>
        <stp/>
        <stp>##V3_BDPV12</stp>
        <stp>XS1207058733 Corp</stp>
        <stp>industry_sector</stp>
        <stp>[securityList.xlsx]worksheets!R2C13</stp>
        <tr r="M2" s="2"/>
      </tp>
      <tp t="s">
        <v>Utilities</v>
        <stp/>
        <stp>##V3_BDPV12</stp>
        <stp>FR0013367612 Corp</stp>
        <stp>industry_sector</stp>
        <stp>[securityList.xlsx]worksheets!R2C13</stp>
        <tr r="M2" s="2"/>
      </tp>
      <tp t="s">
        <v>Consumer, Cyclical</v>
        <stp/>
        <stp>##V3_BDPV12</stp>
        <stp>FR0012005924 Corp</stp>
        <stp>industry_sector</stp>
        <stp>[securityList.xlsx]worksheets!R2C13</stp>
        <tr r="M2" s="2"/>
      </tp>
      <tp t="s">
        <v>Consumer, Cyclical</v>
        <stp/>
        <stp>##V3_BDPV12</stp>
        <stp>XS1629658755 Corp</stp>
        <stp>industry_sector</stp>
        <stp>[securityList.xlsx]worksheets!R2C13</stp>
        <tr r="M2" s="2"/>
      </tp>
      <tp t="s">
        <v>FR0013310505</v>
        <stp/>
        <stp>##V3_BDPV12</stp>
        <stp>AQ711148 Corp</stp>
        <stp>id_isin</stp>
        <stp>[securityList.xlsx]tickers!R1C2</stp>
        <tr r="B1" s="3"/>
      </tp>
      <tp t="s">
        <v>FR0013464922</v>
        <stp/>
        <stp>##V3_BDPV12</stp>
        <stp>ZQ782646 Corp</stp>
        <stp>id_isin</stp>
        <stp>[securityList.xlsx]tickers!R1C2</stp>
        <tr r="B1" s="3"/>
      </tp>
      <tp t="s">
        <v>XS1405763019</v>
        <stp/>
        <stp>##V3_BDPV12</stp>
        <stp>AL243419 Corp</stp>
        <stp>id_isin</stp>
        <stp>[securityList.xlsx]tickers!R1C2</stp>
        <tr r="B1" s="3"/>
      </tp>
      <tp t="s">
        <v>XS1888180640</v>
        <stp/>
        <stp>##V3_BDPV12</stp>
        <stp>AU654357 Corp</stp>
        <stp>id_isin</stp>
        <stp>[securityList.xlsx]tickers!R1C2</stp>
        <tr r="B1" s="3"/>
      </tp>
      <tp t="s">
        <v>USQ12441AB91</v>
        <stp/>
        <stp>##V3_BDPV12</stp>
        <stp>QJ201812 Corp</stp>
        <stp>id_isin</stp>
        <stp>[securityList.xlsx]tickers!R1C2</stp>
        <tr r="B1" s="3"/>
      </tp>
      <tp t="s">
        <v>XS1642686676</v>
        <stp/>
        <stp>##V3_BDPV12</stp>
        <stp>AO262515 Corp</stp>
        <stp>id_isin</stp>
        <stp>[securityList.xlsx]tickers!R1C2</stp>
        <tr r="B1" s="3"/>
      </tp>
      <tp t="s">
        <v>FR0013330529</v>
        <stp/>
        <stp>##V3_BDPV12</stp>
        <stp>AS146424 Corp</stp>
        <stp>id_isin</stp>
        <stp>[securityList.xlsx]tickers!R1C2</stp>
        <tr r="B1" s="3"/>
      </tp>
      <tp t="s">
        <v>FR0011697010</v>
        <stp/>
        <stp>##V3_BDPV12</stp>
        <stp>EK024532 Corp</stp>
        <stp>id_isin</stp>
        <stp>[securityList.xlsx]tickers!R1C2</stp>
        <tr r="B1" s="3"/>
      </tp>
      <tp t="s">
        <v>FR0013447877</v>
        <stp/>
        <stp>##V3_BDPV12</stp>
        <stp>ZR570567 Corp</stp>
        <stp>id_isin</stp>
        <stp>[securityList.xlsx]tickers!R1C2</stp>
        <tr r="B1" s="3"/>
      </tp>
      <tp t="s">
        <v>XS2010044977</v>
        <stp/>
        <stp>##V3_BDPV12</stp>
        <stp>ZR363806 Corp</stp>
        <stp>id_isin</stp>
        <stp>[securityList.xlsx]tickers!R1C2</stp>
        <tr r="B1" s="3"/>
      </tp>
      <tp t="s">
        <v>XS1028599287</v>
        <stp/>
        <stp>##V3_BDPV12</stp>
        <stp>EK041235 Corp</stp>
        <stp>id_isin</stp>
        <stp>[securityList.xlsx]tickers!R1C2</stp>
        <tr r="B1" s="3"/>
      </tp>
      <tp t="s">
        <v>USQ12441AA19</v>
        <stp/>
        <stp>##V3_BDPV12</stp>
        <stp>QJ201811 Corp</stp>
        <stp>id_isin</stp>
        <stp>[securityList.xlsx]tickers!R1C2</stp>
        <tr r="B1" s="3"/>
      </tp>
      <tp t="s">
        <v>XS2010045511</v>
        <stp/>
        <stp>##V3_BDPV12</stp>
        <stp>ZR363807 Corp</stp>
        <stp>id_isin</stp>
        <stp>[securityList.xlsx]tickers!R1C2</stp>
        <tr r="B1" s="3"/>
      </tp>
      <tp t="s">
        <v>DE000A11QR73</v>
        <stp/>
        <stp>##V3_BDPV12</stp>
        <stp>EK352403 Corp</stp>
        <stp>id_isin</stp>
        <stp>[securityList.xlsx]tickers!R1C2</stp>
        <tr r="B1" s="3"/>
      </tp>
      <tp t="s">
        <v>XS1195202822</v>
        <stp/>
        <stp>##V3_BDPV12</stp>
        <stp>EK755342 Corp</stp>
        <stp>id_isin</stp>
        <stp>[securityList.xlsx]tickers!R1C2</stp>
        <tr r="B1" s="3"/>
      </tp>
      <tp t="s">
        <v>XS1405765659</v>
        <stp/>
        <stp>##V3_BDPV12</stp>
        <stp>AL211915 Corp</stp>
        <stp>id_isin</stp>
        <stp>[securityList.xlsx]tickers!R1C2</stp>
        <tr r="B1" s="3"/>
      </tp>
      <tp t="s">
        <v>Communications</v>
        <stp/>
        <stp>##V3_BDPV12</stp>
        <stp>XS2069101868 Corp</stp>
        <stp>industry_sector</stp>
        <stp>[securityList.xlsx]worksheets!R2C13</stp>
        <tr r="M2" s="2"/>
      </tp>
      <tp t="s">
        <v>Communications</v>
        <stp/>
        <stp>##V3_BDPV12</stp>
        <stp>XS1028597315 Corp</stp>
        <stp>industry_sector</stp>
        <stp>[securityList.xlsx]worksheets!R2C13</stp>
        <tr r="M2" s="2"/>
      </tp>
      <tp t="s">
        <v>Communications</v>
        <stp/>
        <stp>##V3_BDPV12</stp>
        <stp>XS1888179550 Corp</stp>
        <stp>industry_sector</stp>
        <stp>[securityList.xlsx]worksheets!R2C13</stp>
        <tr r="M2" s="2"/>
      </tp>
      <tp t="s">
        <v>Utilities</v>
        <stp/>
        <stp>##V3_BDPV12</stp>
        <stp>XS2035564629 Corp</stp>
        <stp>industry_sector</stp>
        <stp>[securityList.xlsx]worksheets!R2C13</stp>
        <tr r="M2" s="2"/>
      </tp>
      <tp t="s">
        <v>Consumer, Cyclical</v>
        <stp/>
        <stp>##V3_BDPV12</stp>
        <stp>XS1629774230 Corp</stp>
        <stp>industry_sector</stp>
        <stp>[securityList.xlsx]worksheets!R2C13</stp>
        <tr r="M2" s="2"/>
      </tp>
      <tp t="s">
        <v>Consumer, Non-cyclical</v>
        <stp/>
        <stp>##V3_BDPV12</stp>
        <stp>XS1152338072 Corp</stp>
        <stp>industry_sector</stp>
        <stp>[securityList.xlsx]worksheets!R2C13</stp>
        <tr r="M2" s="2"/>
      </tp>
      <tp t="s">
        <v>Financial</v>
        <stp/>
        <stp>##V3_BDPV12</stp>
        <stp>DE000A289N78 Corp</stp>
        <stp>industry_sector</stp>
        <stp>[securityList.xlsx]worksheets!R2C13</stp>
        <tr r="M2" s="2"/>
      </tp>
      <tp t="s">
        <v>Utilities</v>
        <stp/>
        <stp>##V3_BDPV12</stp>
        <stp>XS1254119750 Corp</stp>
        <stp>industry_sector</stp>
        <stp>[securityList.xlsx]worksheets!R2C13</stp>
        <tr r="M2" s="2"/>
      </tp>
      <tp t="s">
        <v>Utilities</v>
        <stp/>
        <stp>##V3_BDPV12</stp>
        <stp>XS2010044977 Corp</stp>
        <stp>industry_sector</stp>
        <stp>[securityList.xlsx]worksheets!R2C13</stp>
        <tr r="M2" s="2"/>
      </tp>
      <tp t="s">
        <v>Energy</v>
        <stp/>
        <stp>##V3_BDPV12</stp>
        <stp>XS1713462403 Corp</stp>
        <stp>industry_sector</stp>
        <stp>[securityList.xlsx]worksheets!R2C13</stp>
        <tr r="M2" s="2"/>
      </tp>
      <tp t="s">
        <v>Utilities</v>
        <stp/>
        <stp>##V3_BDPV12</stp>
        <stp>XS2010036874 Corp</stp>
        <stp>industry_sector</stp>
        <stp>[securityList.xlsx]worksheets!R2C13</stp>
        <tr r="M2" s="2"/>
      </tp>
      <tp t="s">
        <v>USF2893TAF33</v>
        <stp/>
        <stp>##V3_BDPV12</stp>
        <stp>EJ530879 Corp</stp>
        <stp>id_isin</stp>
        <stp>[securityList.xlsx]tickers!R1C2</stp>
        <tr r="B1" s="3"/>
      </tp>
      <tp t="s">
        <v>XS1934875219</v>
        <stp/>
        <stp>##V3_BDPV12</stp>
        <stp>AX691342 Corp</stp>
        <stp>id_isin</stp>
        <stp>[securityList.xlsx]tickers!R1C2</stp>
        <tr r="B1" s="3"/>
      </tp>
      <tp t="s">
        <v>XS1501166869</v>
        <stp/>
        <stp>##V3_BDPV12</stp>
        <stp>QZ730458 Corp</stp>
        <stp>id_isin</stp>
        <stp>[securityList.xlsx]tickers!R1C2</stp>
        <tr r="B1" s="3"/>
      </tp>
      <tp t="s">
        <v>PTEDPLOM0017</v>
        <stp/>
        <stp>##V3_BDPV12</stp>
        <stp>ZP454068 Corp</stp>
        <stp>id_isin</stp>
        <stp>[securityList.xlsx]tickers!R1C2</stp>
        <tr r="B1" s="3"/>
      </tp>
      <tp t="s">
        <v>FR0011401728</v>
        <stp/>
        <stp>##V3_BDPV12</stp>
        <stp>EJ516173 Corp</stp>
        <stp>id_isin</stp>
        <stp>[securityList.xlsx]tickers!R1C2</stp>
        <tr r="B1" s="3"/>
      </tp>
      <tp t="s">
        <v>USF2893TAM83</v>
        <stp/>
        <stp>##V3_BDPV12</stp>
        <stp>EK027221 Corp</stp>
        <stp>id_isin</stp>
        <stp>[securityList.xlsx]tickers!R1C2</stp>
        <tr r="B1" s="3"/>
      </tp>
      <tp t="s">
        <v>XS1757377400</v>
        <stp/>
        <stp>##V3_BDPV12</stp>
        <stp>AR008123 Corp</stp>
        <stp>id_isin</stp>
        <stp>[securityList.xlsx]tickers!R1C2</stp>
        <tr r="B1" s="3"/>
      </tp>
      <tp t="s">
        <v>XS0903532090</v>
        <stp/>
        <stp>##V3_BDPV12</stp>
        <stp>EJ575377 Corp</stp>
        <stp>id_isin</stp>
        <stp>[securityList.xlsx]tickers!R1C2</stp>
        <tr r="B1" s="3"/>
      </tp>
      <tp t="s">
        <v>XS1582433428</v>
        <stp/>
        <stp>##V3_BDPV12</stp>
        <stp>AM679347 Corp</stp>
        <stp>id_isin</stp>
        <stp>[securityList.xlsx]tickers!R1C2</stp>
        <tr r="B1" s="3"/>
      </tp>
      <tp t="s">
        <v>XS1195201931</v>
        <stp/>
        <stp>##V3_BDPV12</stp>
        <stp>EK755354 Corp</stp>
        <stp>id_isin</stp>
        <stp>[securityList.xlsx]tickers!R1C2</stp>
        <tr r="B1" s="3"/>
      </tp>
      <tp t="s">
        <v>XS1115502988</v>
        <stp/>
        <stp>##V3_BDPV12</stp>
        <stp>EK508571 Corp</stp>
        <stp>id_isin</stp>
        <stp>[securityList.xlsx]tickers!R1C2</stp>
        <tr r="B1" s="3"/>
      </tp>
      <tp t="s">
        <v>XS1405770907</v>
        <stp/>
        <stp>##V3_BDPV12</stp>
        <stp>QZ716550 Corp</stp>
        <stp>id_isin</stp>
        <stp>[securityList.xlsx]tickers!R1C2</stp>
        <tr r="B1" s="3"/>
      </tp>
      <tp t="s">
        <v>XS2011260705</v>
        <stp/>
        <stp>##V3_BDPV12</stp>
        <stp>AZ207706 Corp</stp>
        <stp>id_isin</stp>
        <stp>[securityList.xlsx]tickers!R1C2</stp>
        <tr r="B1" s="3"/>
      </tp>
      <tp t="s">
        <v>XS1713463559</v>
        <stp/>
        <stp>##V3_BDPV12</stp>
        <stp>AS640440 Corp</stp>
        <stp>id_isin</stp>
        <stp>[securityList.xlsx]tickers!R1C2</stp>
        <tr r="B1" s="3"/>
      </tp>
      <tp t="s">
        <v>Utilities</v>
        <stp/>
        <stp>##V3_BDPV12</stp>
        <stp>XS1196714429 Corp</stp>
        <stp>industry_sector</stp>
        <stp>[securityList.xlsx]worksheets!R2C13</stp>
        <tr r="M2" s="2"/>
      </tp>
      <tp t="s">
        <v>Energy</v>
        <stp/>
        <stp>##V3_BDPV12</stp>
        <stp>XS1413581205 Corp</stp>
        <stp>industry_sector</stp>
        <stp>[securityList.xlsx]worksheets!R2C13</stp>
        <tr r="M2" s="2"/>
      </tp>
      <tp t="s">
        <v>Utilities</v>
        <stp/>
        <stp>##V3_BDPV12</stp>
        <stp>XS0954674825 Corp</stp>
        <stp>industry_sector</stp>
        <stp>[securityList.xlsx]worksheets!R2C13</stp>
        <tr r="M2" s="2"/>
      </tp>
      <tp t="s">
        <v>Financial</v>
        <stp/>
        <stp>##V3_BDPV12</stp>
        <stp>XS1982704824 Corp</stp>
        <stp>industry_sector</stp>
        <stp>[securityList.xlsx]worksheets!R2C13</stp>
        <tr r="M2" s="2"/>
      </tp>
      <tp t="s">
        <v>Consumer, Non-cyclical</v>
        <stp/>
        <stp>##V3_BDPV12</stp>
        <stp>XS1152343668 Corp</stp>
        <stp>industry_sector</stp>
        <stp>[securityList.xlsx]worksheets!R2C13</stp>
        <tr r="M2" s="2"/>
      </tp>
      <tp t="s">
        <v>Consumer, Cyclical</v>
        <stp/>
        <stp>##V3_BDPV12</stp>
        <stp>FR0013399177 Corp</stp>
        <stp>industry_sector</stp>
        <stp>[securityList.xlsx]worksheets!R2C13</stp>
        <tr r="M2" s="2"/>
      </tp>
      <tp t="s">
        <v>Utilities</v>
        <stp/>
        <stp>##V3_BDPV12</stp>
        <stp>FR0011697028 Corp</stp>
        <stp>industry_sector</stp>
        <stp>[securityList.xlsx]worksheets!R2C13</stp>
        <tr r="M2" s="2"/>
      </tp>
      <tp t="s">
        <v>Communications</v>
        <stp/>
        <stp>##V3_BDPV12</stp>
        <stp>XS1888180640 Corp</stp>
        <stp>industry_sector</stp>
        <stp>[securityList.xlsx]worksheets!R2C13</stp>
        <tr r="M2" s="2"/>
      </tp>
      <tp t="s">
        <v>Consumer, Cyclical</v>
        <stp/>
        <stp>##V3_BDPV12</stp>
        <stp>XS1048428012 Corp</stp>
        <stp>industry_sector</stp>
        <stp>[securityList.xlsx]worksheets!R2C13</stp>
        <tr r="M2" s="2"/>
      </tp>
      <tp t="s">
        <v>Consumer, Cyclical</v>
        <stp/>
        <stp>##V3_BDPV12</stp>
        <stp>XS1206540806 Corp</stp>
        <stp>industry_sector</stp>
        <stp>[securityList.xlsx]worksheets!R2C13</stp>
        <tr r="M2" s="2"/>
      </tp>
      <tp t="s">
        <v>Basic Materials</v>
        <stp/>
        <stp>##V3_BDPV12</stp>
        <stp>XS1309436910 Corp</stp>
        <stp>industry_sector</stp>
        <stp>[securityList.xlsx]worksheets!R2C13</stp>
        <tr r="M2" s="2"/>
      </tp>
      <tp t="s">
        <v>Utilities</v>
        <stp/>
        <stp>##V3_BDPV12</stp>
        <stp>XS1721244371 Corp</stp>
        <stp>industry_sector</stp>
        <stp>[securityList.xlsx]worksheets!R2C13</stp>
        <tr r="M2" s="2"/>
      </tp>
      <tp t="s">
        <v>Basic Materials</v>
        <stp/>
        <stp>##V3_BDPV12</stp>
        <stp>XS1309437215 Corp</stp>
        <stp>industry_sector</stp>
        <stp>[securityList.xlsx]worksheets!R2C13</stp>
        <tr r="M2" s="2"/>
      </tp>
      <tp t="s">
        <v>Utilities</v>
        <stp/>
        <stp>##V3_BDPV12</stp>
        <stp>XS1572349865 Corp</stp>
        <stp>industry_sector</stp>
        <stp>[securityList.xlsx]worksheets!R2C13</stp>
        <tr r="M2" s="2"/>
      </tp>
      <tp t="s">
        <v>Consumer, Non-cyclical</v>
        <stp/>
        <stp>##V3_BDPV12</stp>
        <stp>XS2077670003 Corp</stp>
        <stp>industry_sector</stp>
        <stp>[securityList.xlsx]worksheets!R2C13</stp>
        <tr r="M2" s="2"/>
      </tp>
      <tp t="s">
        <v>Utilities</v>
        <stp/>
        <stp>##V3_BDPV12</stp>
        <stp>FR0013252061 Corp</stp>
        <stp>industry_sector</stp>
        <stp>[securityList.xlsx]worksheets!R2C13</stp>
        <tr r="M2" s="2"/>
      </tp>
      <tp t="s">
        <v>Utilities</v>
        <stp/>
        <stp>##V3_BDPV12</stp>
        <stp>XS0954675129 Corp</stp>
        <stp>industry_sector</stp>
        <stp>[securityList.xlsx]worksheets!R2C13</stp>
        <tr r="M2" s="2"/>
      </tp>
      <tp t="s">
        <v>Utilities</v>
        <stp/>
        <stp>##V3_BDPV12</stp>
        <stp>XS1713463716 Corp</stp>
        <stp>industry_sector</stp>
        <stp>[securityList.xlsx]worksheets!R2C13</stp>
        <tr r="M2" s="2"/>
      </tp>
      <tp t="s">
        <v>Energy</v>
        <stp/>
        <stp>##V3_BDPV12</stp>
        <stp>XS2033327854 Corp</stp>
        <stp>industry_sector</stp>
        <stp>[securityList.xlsx]worksheets!R2C13</stp>
        <tr r="M2" s="2"/>
      </tp>
      <tp t="s">
        <v>Financial</v>
        <stp/>
        <stp>##V3_BDPV12</stp>
        <stp>XS2010037765 Corp</stp>
        <stp>industry_sector</stp>
        <stp>[securityList.xlsx]worksheets!R2C13</stp>
        <tr r="M2" s="2"/>
      </tp>
      <tp t="s">
        <v>XS1271836600</v>
        <stp/>
        <stp>##V3_BDPV12</stp>
        <stp>UV429459 Corp</stp>
        <stp>id_isin</stp>
        <stp>[securityList.xlsx]tickers!R1C2</stp>
        <tr r="B1" s="3"/>
      </tp>
      <tp t="s">
        <v>XS2056730679</v>
        <stp/>
        <stp>##V3_BDPV12</stp>
        <stp>ZR796862 Corp</stp>
        <stp>id_isin</stp>
        <stp>[securityList.xlsx]tickers!R1C2</stp>
        <tr r="B1" s="3"/>
      </tp>
      <tp t="s">
        <v>XS1413581205</v>
        <stp/>
        <stp>##V3_BDPV12</stp>
        <stp>LW068019 Corp</stp>
        <stp>id_isin</stp>
        <stp>[securityList.xlsx]tickers!R1C2</stp>
        <tr r="B1" s="3"/>
      </tp>
      <tp t="s">
        <v>XS1196714429</v>
        <stp/>
        <stp>##V3_BDPV12</stp>
        <stp>EK768069 Corp</stp>
        <stp>id_isin</stp>
        <stp>[securityList.xlsx]tickers!R1C2</stp>
        <tr r="B1" s="3"/>
      </tp>
      <tp t="s">
        <v>FR0011700293</v>
        <stp/>
        <stp>##V3_BDPV12</stp>
        <stp>EK024610 Corp</stp>
        <stp>id_isin</stp>
        <stp>[securityList.xlsx]tickers!R1C2</stp>
        <tr r="B1" s="3"/>
      </tp>
      <tp t="s">
        <v>BE0002597756</v>
        <stp/>
        <stp>##V3_BDPV12</stp>
        <stp>AU216832 Corp</stp>
        <stp>id_isin</stp>
        <stp>[securityList.xlsx]tickers!R1C2</stp>
        <tr r="B1" s="3"/>
      </tp>
      <tp t="s">
        <v>XS1888180996</v>
        <stp/>
        <stp>##V3_BDPV12</stp>
        <stp>AU654475 Corp</stp>
        <stp>id_isin</stp>
        <stp>[securityList.xlsx]tickers!R1C2</stp>
        <tr r="B1" s="3"/>
      </tp>
      <tp t="s">
        <v>XS1498442521</v>
        <stp/>
        <stp>##V3_BDPV12</stp>
        <stp>QZ677477 Corp</stp>
        <stp>id_isin</stp>
        <stp>[securityList.xlsx]tickers!R1C2</stp>
        <tr r="B1" s="3"/>
      </tp>
      <tp t="s">
        <v>XS2056371334</v>
        <stp/>
        <stp>##V3_BDPV12</stp>
        <stp>ZR655675 Corp</stp>
        <stp>id_isin</stp>
        <stp>[securityList.xlsx]tickers!R1C2</stp>
        <tr r="B1" s="3"/>
      </tp>
      <tp t="s">
        <v>XS1044811591</v>
        <stp/>
        <stp>##V3_BDPV12</stp>
        <stp>EK117900 Corp</stp>
        <stp>id_isin</stp>
        <stp>[securityList.xlsx]tickers!R1C2</stp>
        <tr r="B1" s="3"/>
        <tr r="B1" s="3"/>
      </tp>
      <tp t="s">
        <v>XS1590787799</v>
        <stp/>
        <stp>##V3_BDPV12</stp>
        <stp>AM938782 Corp</stp>
        <stp>id_isin</stp>
        <stp>[securityList.xlsx]tickers!R1C2</stp>
        <tr r="B1" s="3"/>
      </tp>
      <tp t="s">
        <v>19/10/2020</v>
        <stp/>
        <stp>##V3_BDPV12</stp>
        <stp>USQ12441AA19 Corp</stp>
        <stp>nxt_call_dt</stp>
        <stp>[securityList.xlsx]worksheets!R2C10</stp>
        <tr r="J2" s="2"/>
      </tp>
      <tp t="s">
        <v>XS1490960942</v>
        <stp/>
        <stp>##V3_BDPV12</stp>
        <stp>QZ498658 Corp</stp>
        <stp>id_isin</stp>
        <stp>[securityList.xlsx]tickers!R1C2</stp>
        <tr r="B1" s="3"/>
      </tp>
      <tp t="s">
        <v>XS2035564975</v>
        <stp/>
        <stp>##V3_BDPV12</stp>
        <stp>AZ851393 Corp</stp>
        <stp>id_isin</stp>
        <stp>[securityList.xlsx]tickers!R1C2</stp>
        <tr r="B1" s="3"/>
      </tp>
      <tp t="s">
        <v>FR0013457157</v>
        <stp/>
        <stp>##V3_BDPV12</stp>
        <stp>ZQ258633 Corp</stp>
        <stp>id_isin</stp>
        <stp>[securityList.xlsx]tickers!R1C2</stp>
        <tr r="B1" s="3"/>
      </tp>
      <tp t="s">
        <v>XS2010037765</v>
        <stp/>
        <stp>##V3_BDPV12</stp>
        <stp>ZQ578143 Corp</stp>
        <stp>id_isin</stp>
        <stp>[securityList.xlsx]tickers!R1C2</stp>
        <tr r="B1" s="3"/>
      </tp>
      <tp t="s">
        <v>XS1799939027</v>
        <stp/>
        <stp>##V3_BDPV12</stp>
        <stp>AT214434 Corp</stp>
        <stp>id_isin</stp>
        <stp>[securityList.xlsx]tickers!R1C2</stp>
        <tr r="B1" s="3"/>
      </tp>
      <tp t="s">
        <v>XS1216019585</v>
        <stp/>
        <stp>##V3_BDPV12</stp>
        <stp>EK824997 Corp</stp>
        <stp>id_isin</stp>
        <stp>[securityList.xlsx]tickers!R1C2</stp>
        <tr r="B1" s="3"/>
      </tp>
      <tp t="s">
        <v>Financial</v>
        <stp/>
        <stp>##V3_BDPV12</stp>
        <stp>XS1819537132 Corp</stp>
        <stp>industry_sector</stp>
        <stp>[securityList.xlsx]worksheets!R2C13</stp>
        <tr r="M2" s="2"/>
      </tp>
      <tp t="s">
        <v>Utilities</v>
        <stp/>
        <stp>##V3_BDPV12</stp>
        <stp>FR0011697010 Corp</stp>
        <stp>industry_sector</stp>
        <stp>[securityList.xlsx]worksheets!R2C13</stp>
        <tr r="M2" s="2"/>
      </tp>
      <tp t="s">
        <v>Communications</v>
        <stp/>
        <stp>##V3_BDPV12</stp>
        <stp>XS1888179477 Corp</stp>
        <stp>industry_sector</stp>
        <stp>[securityList.xlsx]worksheets!R2C13</stp>
        <tr r="M2" s="2"/>
      </tp>
      <tp t="s">
        <v>Communications</v>
        <stp/>
        <stp>##V3_BDPV12</stp>
        <stp>XS1115490523 Corp</stp>
        <stp>industry_sector</stp>
        <stp>[securityList.xlsx]worksheets!R2C13</stp>
        <tr r="M2" s="2"/>
      </tp>
      <tp t="s">
        <v>Basic Materials</v>
        <stp/>
        <stp>##V3_BDPV12</stp>
        <stp>XS1405763019 Corp</stp>
        <stp>industry_sector</stp>
        <stp>[securityList.xlsx]worksheets!R2C13</stp>
        <tr r="M2" s="2"/>
      </tp>
      <tp t="s">
        <v>Communications</v>
        <stp/>
        <stp>##V3_BDPV12</stp>
        <stp>XS0969341147 Corp</stp>
        <stp>industry_sector</stp>
        <stp>[securityList.xlsx]worksheets!R2C13</stp>
        <tr r="M2" s="2"/>
      </tp>
      <tp t="s">
        <v>Consumer, Cyclical</v>
        <stp/>
        <stp>##V3_BDPV12</stp>
        <stp>XS2187689034 Corp</stp>
        <stp>industry_sector</stp>
        <stp>[securityList.xlsx]worksheets!R2C13</stp>
        <tr r="M2" s="2"/>
      </tp>
      <tp t="s">
        <v>Utilities</v>
        <stp/>
        <stp>##V3_BDPV12</stp>
        <stp>XS0943370543 Corp</stp>
        <stp>industry_sector</stp>
        <stp>[securityList.xlsx]worksheets!R2C13</stp>
        <tr r="M2" s="2"/>
      </tp>
      <tp t="s">
        <v>Energy</v>
        <stp/>
        <stp>##V3_BDPV12</stp>
        <stp>XS1582433428 Corp</stp>
        <stp>industry_sector</stp>
        <stp>[securityList.xlsx]worksheets!R2C13</stp>
        <tr r="M2" s="2"/>
      </tp>
      <tp t="s">
        <v>Utilities</v>
        <stp/>
        <stp>##V3_BDPV12</stp>
        <stp>XS1498442521 Corp</stp>
        <stp>industry_sector</stp>
        <stp>[securityList.xlsx]worksheets!R2C13</stp>
        <tr r="M2" s="2"/>
      </tp>
      <tp t="s">
        <v>Financial</v>
        <stp/>
        <stp>##V3_BDPV12</stp>
        <stp>XS1491364953 Corp</stp>
        <stp>industry_sector</stp>
        <stp>[securityList.xlsx]worksheets!R2C13</stp>
        <tr r="M2" s="2"/>
      </tp>
      <tp t="s">
        <v>Utilities</v>
        <stp/>
        <stp>##V3_BDPV12</stp>
        <stp>XS1216020161 Corp</stp>
        <stp>industry_sector</stp>
        <stp>[securityList.xlsx]worksheets!R2C13</stp>
        <tr r="M2" s="2"/>
      </tp>
      <tp t="s">
        <v>Energy</v>
        <stp/>
        <stp>##V3_BDPV12</stp>
        <stp>XS1207054666 Corp</stp>
        <stp>industry_sector</stp>
        <stp>[securityList.xlsx]worksheets!R2C13</stp>
        <tr r="M2" s="2"/>
      </tp>
      <tp t="s">
        <v>Utilities</v>
        <stp/>
        <stp>##V3_BDPV12</stp>
        <stp>FR0013445335 Corp</stp>
        <stp>industry_sector</stp>
        <stp>[securityList.xlsx]worksheets!R2C13</stp>
        <tr r="M2" s="2"/>
      </tp>
      <tp t="s">
        <v>Technology</v>
        <stp/>
        <stp>##V3_BDPV12</stp>
        <stp>XS2056730323 Corp</stp>
        <stp>industry_sector</stp>
        <stp>[securityList.xlsx]worksheets!R2C13</stp>
        <tr r="M2" s="2"/>
      </tp>
      <tp t="s">
        <v>Utilities</v>
        <stp/>
        <stp>##V3_BDPV12</stp>
        <stp>XS1227607402 Corp</stp>
        <stp>industry_sector</stp>
        <stp>[securityList.xlsx]worksheets!R2C13</stp>
        <tr r="M2" s="2"/>
      </tp>
      <tp t="s">
        <v>Financial</v>
        <stp/>
        <stp>##V3_BDPV12</stp>
        <stp>DE000A161W62 Corp</stp>
        <stp>industry_sector</stp>
        <stp>[securityList.xlsx]worksheets!R2C13</stp>
        <tr r="M2" s="2"/>
      </tp>
      <tp t="s">
        <v>XS2027946610</v>
        <stp/>
        <stp>##V3_BDPV12</stp>
        <stp>AZ576858 Corp</stp>
        <stp>id_isin</stp>
        <stp>[securityList.xlsx]tickers!R1C2</stp>
        <tr r="B1" s="3"/>
      </tp>
      <tp t="s">
        <v>PTEDPUOM0024</v>
        <stp/>
        <stp>##V3_BDPV12</stp>
        <stp>UV785974 Corp</stp>
        <stp>id_isin</stp>
        <stp>[securityList.xlsx]tickers!R1C2</stp>
        <tr r="B1" s="3"/>
      </tp>
      <tp t="s">
        <v>FR0011531730</v>
        <stp/>
        <stp>##V3_BDPV12</stp>
        <stp>EJ744879 Corp</stp>
        <stp>id_isin</stp>
        <stp>[securityList.xlsx]tickers!R1C2</stp>
        <tr r="B1" s="3"/>
      </tp>
      <tp t="s">
        <v>XS1799938995</v>
        <stp/>
        <stp>##V3_BDPV12</stp>
        <stp>AT214421 Corp</stp>
        <stp>id_isin</stp>
        <stp>[securityList.xlsx]tickers!R1C2</stp>
        <tr r="B1" s="3"/>
      </tp>
      <tp t="s">
        <v>XS1788973573</v>
        <stp/>
        <stp>##V3_BDPV12</stp>
        <stp>AR936992 Corp</stp>
        <stp>id_isin</stp>
        <stp>[securityList.xlsx]tickers!R1C2</stp>
        <tr r="B1" s="3"/>
      </tp>
      <tp t="s">
        <v>XS1974787480</v>
        <stp/>
        <stp>##V3_BDPV12</stp>
        <stp>AX895488 Corp</stp>
        <stp>id_isin</stp>
        <stp>[securityList.xlsx]tickers!R1C2</stp>
        <tr r="B1" s="3"/>
      </tp>
      <tp t="s">
        <v>XS1152343668</v>
        <stp/>
        <stp>##V3_BDPV12</stp>
        <stp>EK648265 Corp</stp>
        <stp>id_isin</stp>
        <stp>[securityList.xlsx]tickers!R1C2</stp>
        <tr r="B1" s="3"/>
      </tp>
      <tp t="s">
        <v>XS2011260531</v>
        <stp/>
        <stp>##V3_BDPV12</stp>
        <stp>AZ208021 Corp</stp>
        <stp>id_isin</stp>
        <stp>[securityList.xlsx]tickers!R1C2</stp>
        <tr r="B1" s="3"/>
      </tp>
      <tp t="s">
        <v>XS1974894138</v>
        <stp/>
        <stp>##V3_BDPV12</stp>
        <stp>ZS235422 Corp</stp>
        <stp>id_isin</stp>
        <stp>[securityList.xlsx]tickers!R1C2</stp>
        <tr r="B1" s="3"/>
      </tp>
      <tp t="s">
        <v>XS1731823255</v>
        <stp/>
        <stp>##V3_BDPV12</stp>
        <stp>AQ234625 Corp</stp>
        <stp>id_isin</stp>
        <stp>[securityList.xlsx]tickers!R1C2</stp>
        <tr r="B1" s="3"/>
      </tp>
      <tp t="s">
        <v>XS1797138960</v>
        <stp/>
        <stp>##V3_BDPV12</stp>
        <stp>AR810587 Corp</stp>
        <stp>id_isin</stp>
        <stp>[securityList.xlsx]tickers!R1C2</stp>
        <tr r="B1" s="3"/>
      </tp>
      <tp t="s">
        <v>XS2033327854</v>
        <stp/>
        <stp>##V3_BDPV12</stp>
        <stp>AZ920495 Corp</stp>
        <stp>id_isin</stp>
        <stp>[securityList.xlsx]tickers!R1C2</stp>
        <tr r="B1" s="3"/>
      </tp>
      <tp t="s">
        <v>XS1405777746</v>
        <stp/>
        <stp>##V3_BDPV12</stp>
        <stp>LW253022 Corp</stp>
        <stp>id_isin</stp>
        <stp>[securityList.xlsx]tickers!R1C2</stp>
        <tr r="B1" s="3"/>
      </tp>
      <tp t="s">
        <v>XS1152338072</v>
        <stp/>
        <stp>##V3_BDPV12</stp>
        <stp>EK634166 Corp</stp>
        <stp>id_isin</stp>
        <stp>[securityList.xlsx]tickers!R1C2</stp>
        <tr r="B1" s="3"/>
      </tp>
      <tp t="s">
        <v>XS1795406575</v>
        <stp/>
        <stp>##V3_BDPV12</stp>
        <stp>AR738776 Corp</stp>
        <stp>id_isin</stp>
        <stp>[securityList.xlsx]tickers!R1C2</stp>
        <tr r="B1" s="3"/>
      </tp>
      <tp t="s">
        <v>Utilities</v>
        <stp/>
        <stp>##V3_BDPV12</stp>
        <stp>XS1219499032 Corp</stp>
        <stp>industry_sector</stp>
        <stp>[securityList.xlsx]worksheets!R2C13</stp>
        <tr r="M2" s="2"/>
      </tp>
      <tp t="s">
        <v>Communications</v>
        <stp/>
        <stp>##V3_BDPV12</stp>
        <stp>XS1222591023 Corp</stp>
        <stp>industry_sector</stp>
        <stp>[securityList.xlsx]worksheets!R2C13</stp>
        <tr r="M2" s="2"/>
      </tp>
      <tp t="s">
        <v>Utilities</v>
        <stp/>
        <stp>##V3_BDPV12</stp>
        <stp>FR0011401728 Corp</stp>
        <stp>industry_sector</stp>
        <stp>[securityList.xlsx]worksheets!R2C13</stp>
        <tr r="M2" s="2"/>
      </tp>
      <tp t="s">
        <v>Industrial</v>
        <stp/>
        <stp>##V3_BDPV12</stp>
        <stp>XS2010039548 Corp</stp>
        <stp>industry_sector</stp>
        <stp>[securityList.xlsx]worksheets!R2C13</stp>
        <tr r="M2" s="2"/>
      </tp>
      <tp t="s">
        <v>Energy</v>
        <stp/>
        <stp>##V3_BDPV12</stp>
        <stp>XS1501166869 Corp</stp>
        <stp>industry_sector</stp>
        <stp>[securityList.xlsx]worksheets!R2C13</stp>
        <tr r="M2" s="2"/>
      </tp>
      <tp t="s">
        <v>Communications</v>
        <stp/>
        <stp>##V3_BDPV12</stp>
        <stp>XS1642682410 Corp</stp>
        <stp>industry_sector</stp>
        <stp>[securityList.xlsx]worksheets!R2C13</stp>
        <tr r="M2" s="2"/>
      </tp>
      <tp t="s">
        <v>Utilities</v>
        <stp/>
        <stp>##V3_BDPV12</stp>
        <stp>FR0011531730 Corp</stp>
        <stp>industry_sector</stp>
        <stp>[securityList.xlsx]worksheets!R2C13</stp>
        <tr r="M2" s="2"/>
      </tp>
      <tp t="s">
        <v>Consumer, Non-cyclical</v>
        <stp/>
        <stp>##V3_BDPV12</stp>
        <stp>DE000A11QR73 Corp</stp>
        <stp>industry_sector</stp>
        <stp>[securityList.xlsx]worksheets!R2C13</stp>
        <tr r="M2" s="2"/>
      </tp>
      <tp t="s">
        <v>Communications</v>
        <stp/>
        <stp>##V3_BDPV12</stp>
        <stp>XS1050461034 Corp</stp>
        <stp>industry_sector</stp>
        <stp>[securityList.xlsx]worksheets!R2C13</stp>
        <tr r="M2" s="2"/>
      </tp>
      <tp t="s">
        <v>Consumer, Non-cyclical</v>
        <stp/>
        <stp>##V3_BDPV12</stp>
        <stp>XS2051471105 Corp</stp>
        <stp>industry_sector</stp>
        <stp>[securityList.xlsx]worksheets!R2C13</stp>
        <tr r="M2" s="2"/>
      </tp>
      <tp t="s">
        <v>Utilities</v>
        <stp/>
        <stp>##V3_BDPV12</stp>
        <stp>XS1572343744 Corp</stp>
        <stp>industry_sector</stp>
        <stp>[securityList.xlsx]worksheets!R2C13</stp>
        <tr r="M2" s="2"/>
      </tp>
      <tp t="s">
        <v>Utilities</v>
        <stp/>
        <stp>##V3_BDPV12</stp>
        <stp>XS1405770907 Corp</stp>
        <stp>industry_sector</stp>
        <stp>[securityList.xlsx]worksheets!R2C13</stp>
        <tr r="M2" s="2"/>
      </tp>
      <tp t="s">
        <v>Utilities</v>
        <stp/>
        <stp>##V3_BDPV12</stp>
        <stp>XS1797138960 Corp</stp>
        <stp>industry_sector</stp>
        <stp>[securityList.xlsx]worksheets!R2C13</stp>
        <tr r="M2" s="2"/>
      </tp>
      <tp t="s">
        <v>Utilities</v>
        <stp/>
        <stp>##V3_BDPV12</stp>
        <stp>FR0013464922 Corp</stp>
        <stp>industry_sector</stp>
        <stp>[securityList.xlsx]worksheets!R2C13</stp>
        <tr r="M2" s="2"/>
      </tp>
      <tp t="s">
        <v>Energy</v>
        <stp/>
        <stp>##V3_BDPV12</stp>
        <stp>XS1501167164 Corp</stp>
        <stp>industry_sector</stp>
        <stp>[securityList.xlsx]worksheets!R2C13</stp>
        <tr r="M2" s="2"/>
      </tp>
      <tp t="s">
        <v>Financial</v>
        <stp/>
        <stp>##V3_BDPV12</stp>
        <stp>XS1811181566 Corp</stp>
        <stp>industry_sector</stp>
        <stp>[securityList.xlsx]worksheets!R2C13</stp>
        <tr r="M2" s="2"/>
      </tp>
    </main>
    <main first="bloomberg.rtd">
      <tp t="s">
        <v>28/03/2023</v>
        <stp/>
        <stp>##V3_BDPV12</stp>
        <stp>USN4297BBC74 Corp</stp>
        <stp>nxt_call_dt</stp>
        <stp>[securityList.xlsx]worksheets!R2C10</stp>
        <tr r="J2" s="2"/>
      </tp>
    </main>
    <main first="bloomberg.rtd">
      <tp t="s">
        <v>22/01/2024</v>
        <stp/>
        <stp>##V3_BDPV12</stp>
        <stp>USF2893TAM83 Corp</stp>
        <stp>nxt_call_dt</stp>
        <stp>[securityList.xlsx]worksheets!R2C10</stp>
        <tr r="J2" s="2"/>
      </tp>
    </main>
    <main first="bloomberg.rtd">
      <tp t="s">
        <v>29/01/2023</v>
        <stp/>
        <stp>##V3_BDPV12</stp>
        <stp>USF2893TAF33 Corp</stp>
        <stp>nxt_call_dt</stp>
        <stp>[securityList.xlsx]worksheets!R2C10</stp>
        <tr r="J2" s="2"/>
      </tp>
    </main>
    <main first="bloomberg.rtd">
      <tp t="s">
        <v>07/08/2022</v>
        <stp/>
        <stp>##V3_BDPV12</stp>
        <stp>DE000A2GSFF1 Corp</stp>
        <stp>nxt_call_dt</stp>
        <stp>[securityList.xlsx]worksheets!R2C10</stp>
        <tr r="J2" s="2"/>
      </tp>
    </main>
    <main first="bloomberg.rtd">
      <tp t="s">
        <v>PERP/CALL</v>
        <stp/>
        <stp>##V3_BDPV12</stp>
        <stp>DE000A1ZN206 Corp</stp>
        <stp>mty_typ</stp>
        <stp>[securityList.xlsx]worksheets!R2C11</stp>
        <tr r="K2" s="2"/>
      </tp>
      <tp t="s">
        <v>CALLABLE</v>
        <stp/>
        <stp>##V3_BDPV12</stp>
        <stp>US29265WAA62 Corp</stp>
        <stp>mty_typ</stp>
        <stp>[securityList.xlsx]worksheets!R2C11</stp>
        <tr r="K2" s="2"/>
      </tp>
      <tp t="s">
        <v>PERP/CALL</v>
        <stp/>
        <stp>##V3_BDPV12</stp>
        <stp>FR0013457157 Corp</stp>
        <stp>mty_typ</stp>
        <stp>[securityList.xlsx]worksheets!R2C11</stp>
        <tr r="K2" s="2"/>
      </tp>
      <tp t="s">
        <v>PERP/CALL</v>
        <stp/>
        <stp>##V3_BDPV12</stp>
        <stp>XS1195202822 Corp</stp>
        <stp>mty_typ</stp>
        <stp>[securityList.xlsx]worksheets!R2C11</stp>
        <tr r="K2" s="2"/>
      </tp>
      <tp t="s">
        <v>PERP/CALL</v>
        <stp/>
        <stp>##V3_BDPV12</stp>
        <stp>XS1634523754 Corp</stp>
        <stp>mty_typ</stp>
        <stp>[securityList.xlsx]worksheets!R2C11</stp>
        <tr r="K2" s="2"/>
      </tp>
      <tp t="s">
        <v>PERP/CALL</v>
        <stp/>
        <stp>##V3_BDPV12</stp>
        <stp>XS1048428442 Corp</stp>
        <stp>mty_typ</stp>
        <stp>[securityList.xlsx]worksheets!R2C11</stp>
        <tr r="K2" s="2"/>
      </tp>
      <tp t="s">
        <v>PERP/CALL</v>
        <stp/>
        <stp>##V3_BDPV12</stp>
        <stp>FR0013398229 Corp</stp>
        <stp>mty_typ</stp>
        <stp>[securityList.xlsx]worksheets!R2C11</stp>
        <tr r="K2" s="2"/>
      </tp>
      <tp t="s">
        <v>PERP/CALL</v>
        <stp/>
        <stp>##V3_BDPV12</stp>
        <stp>XS1799938995 Corp</stp>
        <stp>mty_typ</stp>
        <stp>[securityList.xlsx]worksheets!R2C11</stp>
        <tr r="K2" s="2"/>
      </tp>
      <tp t="s">
        <v>PERP/CALL</v>
        <stp/>
        <stp>##V3_BDPV12</stp>
        <stp>XS1294343337 Corp</stp>
        <stp>mty_typ</stp>
        <stp>[securityList.xlsx]worksheets!R2C11</stp>
        <tr r="K2" s="2"/>
      </tp>
      <tp t="s">
        <v>PERP/CALL</v>
        <stp/>
        <stp>##V3_BDPV12</stp>
        <stp>FR0011401751 Corp</stp>
        <stp>mty_typ</stp>
        <stp>[securityList.xlsx]worksheets!R2C11</stp>
        <tr r="K2" s="2"/>
      </tp>
      <tp t="s">
        <v>PERP/CALL</v>
        <stp/>
        <stp>##V3_BDPV12</stp>
        <stp>XS1117300837 Corp</stp>
        <stp>mty_typ</stp>
        <stp>[securityList.xlsx]worksheets!R2C11</stp>
        <tr r="K2" s="2"/>
      </tp>
      <tp t="s">
        <v>CALLABLE</v>
        <stp/>
        <stp>##V3_BDPV12</stp>
        <stp>XS1797663967 Corp</stp>
        <stp>mty_typ</stp>
        <stp>[securityList.xlsx]worksheets!R2C11</stp>
        <tr r="K2" s="2"/>
      </tp>
      <tp t="s">
        <v>PERP/CALL</v>
        <stp/>
        <stp>##V3_BDPV12</stp>
        <stp>XS2010039035 Corp</stp>
        <stp>mty_typ</stp>
        <stp>[securityList.xlsx]worksheets!R2C11</stp>
        <tr r="K2" s="2"/>
      </tp>
      <tp t="s">
        <v>PERP/CALL</v>
        <stp/>
        <stp>##V3_BDPV12</stp>
        <stp>FR0011942283 Corp</stp>
        <stp>mty_typ</stp>
        <stp>[securityList.xlsx]worksheets!R2C11</stp>
        <tr r="K2" s="2"/>
      </tp>
      <tp t="s">
        <v>CALLABLE</v>
        <stp/>
        <stp>##V3_BDPV12</stp>
        <stp>XS2119468572 Corp</stp>
        <stp>mty_typ</stp>
        <stp>[securityList.xlsx]worksheets!R2C11</stp>
        <tr r="K2" s="2"/>
      </tp>
      <tp t="s">
        <v>PERP/CALL</v>
        <stp/>
        <stp>##V3_BDPV12</stp>
        <stp>FR0013478252 Corp</stp>
        <stp>mty_typ</stp>
        <stp>[securityList.xlsx]worksheets!R2C11</stp>
        <tr r="K2" s="2"/>
      </tp>
      <tp t="s">
        <v>CALLABLE</v>
        <stp/>
        <stp>##V3_BDPV12</stp>
        <stp>XS1219498141 Corp</stp>
        <stp>mty_typ</stp>
        <stp>[securityList.xlsx]worksheets!R2C11</stp>
        <tr r="K2" s="2"/>
      </tp>
      <tp t="s">
        <v>PERP/CALL</v>
        <stp/>
        <stp>##V3_BDPV12</stp>
        <stp>FR0013330529 Corp</stp>
        <stp>mty_typ</stp>
        <stp>[securityList.xlsx]worksheets!R2C11</stp>
        <tr r="K2" s="2"/>
      </tp>
      <tp t="s">
        <v>PERP/CALL</v>
        <stp/>
        <stp>##V3_BDPV12</stp>
        <stp>FR0012278539 Corp</stp>
        <stp>mty_typ</stp>
        <stp>[securityList.xlsx]worksheets!R2C11</stp>
        <tr r="K2" s="2"/>
      </tp>
      <tp t="s">
        <v>PERP/CALL</v>
        <stp/>
        <stp>##V3_BDPV12</stp>
        <stp>XS1323897485 Corp</stp>
        <stp>mty_typ</stp>
        <stp>[securityList.xlsx]worksheets!R2C11</stp>
        <tr r="K2" s="2"/>
      </tp>
      <tp t="s">
        <v>CALLABLE</v>
        <stp/>
        <stp>##V3_BDPV12</stp>
        <stp>XS2011260705 Corp</stp>
        <stp>mty_typ</stp>
        <stp>[securityList.xlsx]worksheets!R2C11</stp>
        <tr r="K2" s="2"/>
      </tp>
      <tp t="s">
        <v>CALLABLE</v>
        <stp/>
        <stp>##V3_BDPV12</stp>
        <stp>XS1309436753 Corp</stp>
        <stp>mty_typ</stp>
        <stp>[securityList.xlsx]worksheets!R2C11</stp>
        <tr r="K2" s="2"/>
      </tp>
      <tp t="s">
        <v>CALLABLE</v>
        <stp/>
        <stp>##V3_BDPV12</stp>
        <stp>XS2035564975 Corp</stp>
        <stp>mty_typ</stp>
        <stp>[securityList.xlsx]worksheets!R2C11</stp>
        <tr r="K2" s="2"/>
      </tp>
      <tp t="s">
        <v>CALLABLE</v>
        <stp/>
        <stp>##V3_BDPV12</stp>
        <stp>XS1205618470 Corp</stp>
        <stp>mty_typ</stp>
        <stp>[securityList.xlsx]worksheets!R2C11</stp>
        <tr r="K2" s="2"/>
      </tp>
      <tp t="s">
        <v>CALLABLE</v>
        <stp/>
        <stp>##V3_BDPV12</stp>
        <stp>XS1044811591 Corp</stp>
        <stp>mty_typ</stp>
        <stp>[securityList.xlsx]worksheets!R2C11</stp>
        <tr r="K2" s="2"/>
        <tr r="K2" s="2"/>
      </tp>
      <tp t="s">
        <v>PERP/CALL</v>
        <stp/>
        <stp>##V3_BDPV12</stp>
        <stp>XS1195201931 Corp</stp>
        <stp>mty_typ</stp>
        <stp>[securityList.xlsx]worksheets!R2C11</stp>
        <tr r="K2" s="2"/>
      </tp>
      <tp t="s">
        <v>PERP/CALL</v>
        <stp/>
        <stp>##V3_BDPV12</stp>
        <stp>XS1141810991 Corp</stp>
        <stp>mty_typ</stp>
        <stp>[securityList.xlsx]worksheets!R2C11</stp>
        <tr r="K2" s="2"/>
      </tp>
      <tp t="s">
        <v>PERP/CALL</v>
        <stp/>
        <stp>##V3_BDPV12</stp>
        <stp>FR0013292828 Corp</stp>
        <stp>mty_typ</stp>
        <stp>[securityList.xlsx]worksheets!R2C11</stp>
        <tr r="K2" s="2"/>
      </tp>
      <tp t="s">
        <v>PERP/CALL</v>
        <stp/>
        <stp>##V3_BDPV12</stp>
        <stp>FR0013431244 Corp</stp>
        <stp>mty_typ</stp>
        <stp>[securityList.xlsx]worksheets!R2C11</stp>
        <tr r="K2" s="2"/>
      </tp>
      <tp t="s">
        <v>PERP/CALL</v>
        <stp/>
        <stp>##V3_BDPV12</stp>
        <stp>FR0013330537 Corp</stp>
        <stp>mty_typ</stp>
        <stp>[securityList.xlsx]worksheets!R2C11</stp>
        <tr r="K2" s="2"/>
      </tp>
      <tp t="s">
        <v>CALLABLE</v>
        <stp/>
        <stp>##V3_BDPV12</stp>
        <stp>DE000A14J611 Corp</stp>
        <stp>mty_typ</stp>
        <stp>[securityList.xlsx]worksheets!R2C11</stp>
        <tr r="K2" s="2"/>
      </tp>
      <tp t="s">
        <v>PERP/CALL</v>
        <stp/>
        <stp>##V3_BDPV12</stp>
        <stp>XS2114413565 Corp</stp>
        <stp>mty_typ</stp>
        <stp>[securityList.xlsx]worksheets!R2C11</stp>
        <tr r="K2" s="2"/>
      </tp>
      <tp t="s">
        <v>PERP/CALL</v>
        <stp/>
        <stp>##V3_BDPV12</stp>
        <stp>XS1224953882 Corp</stp>
        <stp>mty_typ</stp>
        <stp>[securityList.xlsx]worksheets!R2C11</stp>
        <tr r="K2" s="2"/>
      </tp>
      <tp t="s">
        <v>CALLABLE</v>
        <stp/>
        <stp>##V3_BDPV12</stp>
        <stp>XS2077670342 Corp</stp>
        <stp>mty_typ</stp>
        <stp>[securityList.xlsx]worksheets!R2C11</stp>
        <tr r="K2" s="2"/>
      </tp>
      <tp t="s">
        <v>PERP/CALL</v>
        <stp/>
        <stp>##V3_BDPV12</stp>
        <stp>XS1716945586 Corp</stp>
        <stp>mty_typ</stp>
        <stp>[securityList.xlsx]worksheets!R2C11</stp>
        <tr r="K2" s="2"/>
      </tp>
      <tp t="s">
        <v>PERP/CALL</v>
        <stp/>
        <stp>##V3_BDPV12</stp>
        <stp>XS1642686676 Corp</stp>
        <stp>mty_typ</stp>
        <stp>[securityList.xlsx]worksheets!R2C11</stp>
        <tr r="K2" s="2"/>
      </tp>
      <tp t="s">
        <v>CALLABLE</v>
        <stp/>
        <stp>##V3_BDPV12</stp>
        <stp>XS1713463559 Corp</stp>
        <stp>mty_typ</stp>
        <stp>[securityList.xlsx]worksheets!R2C11</stp>
        <tr r="K2" s="2"/>
      </tp>
      <tp t="s">
        <v>PERP/CALL</v>
        <stp/>
        <stp>##V3_BDPV12</stp>
        <stp>XS1508392625 Corp</stp>
        <stp>mty_typ</stp>
        <stp>[securityList.xlsx]worksheets!R2C11</stp>
        <tr r="K2" s="2"/>
      </tp>
      <tp t="s">
        <v>PERP/CALL</v>
        <stp/>
        <stp>##V3_BDPV12</stp>
        <stp>FR0011606169 Corp</stp>
        <stp>mty_typ</stp>
        <stp>[securityList.xlsx]worksheets!R2C11</stp>
        <tr r="K2" s="2"/>
      </tp>
      <tp t="s">
        <v>PERP/CALL</v>
        <stp/>
        <stp>##V3_BDPV12</stp>
        <stp>XS1795406658 Corp</stp>
        <stp>mty_typ</stp>
        <stp>[securityList.xlsx]worksheets!R2C11</stp>
        <tr r="K2" s="2"/>
      </tp>
      <tp t="s">
        <v>PERP/CALL</v>
        <stp/>
        <stp>##V3_BDPV12</stp>
        <stp>BE0002597756 Corp</stp>
        <stp>mty_typ</stp>
        <stp>[securityList.xlsx]worksheets!R2C11</stp>
        <tr r="K2" s="2"/>
      </tp>
      <tp t="s">
        <v>PERP/CALL</v>
        <stp/>
        <stp>##V3_BDPV12</stp>
        <stp>FR0013425170 Corp</stp>
        <stp>mty_typ</stp>
        <stp>[securityList.xlsx]worksheets!R2C11</stp>
        <tr r="K2" s="2"/>
      </tp>
      <tp t="s">
        <v>CALLABLE</v>
        <stp/>
        <stp>##V3_BDPV12</stp>
        <stp>XS1322373017 Corp</stp>
        <stp>mty_typ</stp>
        <stp>[securityList.xlsx]worksheets!R2C11</stp>
        <tr r="K2" s="2"/>
      </tp>
      <tp t="s">
        <v>PERP/CALL</v>
        <stp/>
        <stp>##V3_BDPV12</stp>
        <stp>FR0013447877 Corp</stp>
        <stp>mty_typ</stp>
        <stp>[securityList.xlsx]worksheets!R2C11</stp>
        <tr r="K2" s="2"/>
      </tp>
      <tp t="s">
        <v>CALLABLE</v>
        <stp/>
        <stp>##V3_BDPV12</stp>
        <stp>XS2011260531 Corp</stp>
        <stp>mty_typ</stp>
        <stp>[securityList.xlsx]worksheets!R2C11</stp>
        <tr r="K2" s="2"/>
      </tp>
      <tp t="s">
        <v>PERP/CALL</v>
        <stp/>
        <stp>##V3_BDPV12</stp>
        <stp>FR0013310505 Corp</stp>
        <stp>mty_typ</stp>
        <stp>[securityList.xlsx]worksheets!R2C11</stp>
        <tr r="K2" s="2"/>
      </tp>
      <tp t="s">
        <v>CALLABLE</v>
        <stp/>
        <stp>##V3_BDPV12</stp>
        <stp>XS2010045511 Corp</stp>
        <stp>mty_typ</stp>
        <stp>[securityList.xlsx]worksheets!R2C11</stp>
        <tr r="K2" s="2"/>
      </tp>
      <tp t="s">
        <v>PERP/CALL</v>
        <stp/>
        <stp>##V3_BDPV12</stp>
        <stp>XS2186001314 Corp</stp>
        <stp>mty_typ</stp>
        <stp>[securityList.xlsx]worksheets!R2C11</stp>
        <tr r="K2" s="2"/>
      </tp>
      <tp t="s">
        <v>PERP/CALL</v>
        <stp/>
        <stp>##V3_BDPV12</stp>
        <stp>XS2010032618 Corp</stp>
        <stp>mty_typ</stp>
        <stp>[securityList.xlsx]worksheets!R2C11</stp>
        <tr r="K2" s="2"/>
      </tp>
      <tp t="s">
        <v>PERP/CALL</v>
        <stp/>
        <stp>##V3_BDPV12</stp>
        <stp>XS1405765659 Corp</stp>
        <stp>mty_typ</stp>
        <stp>[securityList.xlsx]worksheets!R2C11</stp>
        <tr r="K2" s="2"/>
      </tp>
      <tp t="s">
        <v>PERP/CALL</v>
        <stp/>
        <stp>##V3_BDPV12</stp>
        <stp>XS1115498260 Corp</stp>
        <stp>mty_typ</stp>
        <stp>[securityList.xlsx]worksheets!R2C11</stp>
        <tr r="K2" s="2"/>
      </tp>
      <tp t="s">
        <v>CALLABLE</v>
        <stp/>
        <stp>##V3_BDPV12</stp>
        <stp>XS1222594472 Corp</stp>
        <stp>mty_typ</stp>
        <stp>[securityList.xlsx]worksheets!R2C11</stp>
        <tr r="K2" s="2"/>
      </tp>
      <tp t="s">
        <v>PERP/CALL</v>
        <stp/>
        <stp>##V3_BDPV12</stp>
        <stp>XS2185997884 Corp</stp>
        <stp>mty_typ</stp>
        <stp>[securityList.xlsx]worksheets!R2C11</stp>
        <tr r="K2" s="2"/>
      </tp>
      <tp t="s">
        <v>PERP/CALL</v>
        <stp/>
        <stp>##V3_BDPV12</stp>
        <stp>XS0222524372 Corp</stp>
        <stp>mty_typ</stp>
        <stp>[securityList.xlsx]worksheets!R2C11</stp>
        <tr r="K2" s="2"/>
      </tp>
      <tp t="s">
        <v>PERP/CALL</v>
        <stp/>
        <stp>##V3_BDPV12</stp>
        <stp>XS1795406575 Corp</stp>
        <stp>mty_typ</stp>
        <stp>[securityList.xlsx]worksheets!R2C11</stp>
        <tr r="K2" s="2"/>
      </tp>
      <tp t="s">
        <v>PERP/CALL</v>
        <stp/>
        <stp>##V3_BDPV12</stp>
        <stp>XS2056371334 Corp</stp>
        <stp>mty_typ</stp>
        <stp>[securityList.xlsx]worksheets!R2C11</stp>
        <tr r="K2" s="2"/>
      </tp>
      <tp t="s">
        <v>PERP/CALL</v>
        <stp/>
        <stp>##V3_BDPV12</stp>
        <stp>XS1757377400 Corp</stp>
        <stp>mty_typ</stp>
        <stp>[securityList.xlsx]worksheets!R2C11</stp>
        <tr r="K2" s="2"/>
      </tp>
      <tp t="s">
        <v>PERP/CALL</v>
        <stp/>
        <stp>##V3_BDPV12</stp>
        <stp>XS2055106210 Corp</stp>
        <stp>mty_typ</stp>
        <stp>[securityList.xlsx]worksheets!R2C11</stp>
        <tr r="K2" s="2"/>
      </tp>
      <tp t="s">
        <v>PERP/CALL</v>
        <stp/>
        <stp>##V3_BDPV12</stp>
        <stp>XS1206541366 Corp</stp>
        <stp>mty_typ</stp>
        <stp>[securityList.xlsx]worksheets!R2C11</stp>
        <tr r="K2" s="2"/>
      </tp>
      <tp t="s">
        <v>PERP/CALL</v>
        <stp/>
        <stp>##V3_BDPV12</stp>
        <stp>XS0992293901 Corp</stp>
        <stp>mty_typ</stp>
        <stp>[securityList.xlsx]worksheets!R2C11</stp>
        <tr r="K2" s="2"/>
      </tp>
      <tp t="s">
        <v>PERP/CALL</v>
        <stp/>
        <stp>##V3_BDPV12</stp>
        <stp>XS1629658755 Corp</stp>
        <stp>mty_typ</stp>
        <stp>[securityList.xlsx]worksheets!R2C11</stp>
        <tr r="K2" s="2"/>
      </tp>
      <tp t="s">
        <v>CALLABLE</v>
        <stp/>
        <stp>##V3_BDPV12</stp>
        <stp>XS1207058733 Corp</stp>
        <stp>mty_typ</stp>
        <stp>[securityList.xlsx]worksheets!R2C11</stp>
        <tr r="K2" s="2"/>
      </tp>
      <tp t="s">
        <v>PERP/CALL</v>
        <stp/>
        <stp>##V3_BDPV12</stp>
        <stp>FR0012005924 Corp</stp>
        <stp>mty_typ</stp>
        <stp>[securityList.xlsx]worksheets!R2C11</stp>
        <tr r="K2" s="2"/>
      </tp>
      <tp t="s">
        <v>PERP/CALL</v>
        <stp/>
        <stp>##V3_BDPV12</stp>
        <stp>FR0013367612 Corp</stp>
        <stp>mty_typ</stp>
        <stp>[securityList.xlsx]worksheets!R2C11</stp>
        <tr r="K2" s="2"/>
      </tp>
      <tp t="s">
        <v>PERP/CALL</v>
        <stp/>
        <stp>##V3_BDPV12</stp>
        <stp>XS1405777746 Corp</stp>
        <stp>mty_typ</stp>
        <stp>[securityList.xlsx]worksheets!R2C11</stp>
        <tr r="K2" s="2"/>
      </tp>
      <tp t="s">
        <v>PERP/CALL</v>
        <stp/>
        <stp>##V3_BDPV12</stp>
        <stp>XS2056730679 Corp</stp>
        <stp>mty_typ</stp>
        <stp>[securityList.xlsx]worksheets!R2C11</stp>
        <tr r="K2" s="2"/>
      </tp>
      <tp>
        <v>2.125</v>
        <stp/>
        <stp>##V3_BDPV12</stp>
        <stp>DE000A2GSFF1 Corp</stp>
        <stp>coupon</stp>
        <stp>[securityList.xlsx]worksheets!R2C9</stp>
        <tr r="I2" s="2"/>
      </tp>
      <tp t="s">
        <v>PERP/CALL</v>
        <stp/>
        <stp>##V3_BDPV12</stp>
        <stp>XS1713462403 Corp</stp>
        <stp>mty_typ</stp>
        <stp>[securityList.xlsx]worksheets!R2C11</stp>
        <tr r="K2" s="2"/>
      </tp>
      <tp t="s">
        <v>CALLABLE</v>
        <stp/>
        <stp>##V3_BDPV12</stp>
        <stp>XS2010044977 Corp</stp>
        <stp>mty_typ</stp>
        <stp>[securityList.xlsx]worksheets!R2C11</stp>
        <tr r="K2" s="2"/>
      </tp>
      <tp t="s">
        <v>CALLABLE</v>
        <stp/>
        <stp>##V3_BDPV12</stp>
        <stp>XS1254119750 Corp</stp>
        <stp>mty_typ</stp>
        <stp>[securityList.xlsx]worksheets!R2C11</stp>
        <tr r="K2" s="2"/>
      </tp>
      <tp t="s">
        <v>CALLABLE</v>
        <stp/>
        <stp>##V3_BDPV12</stp>
        <stp>XS1152338072 Corp</stp>
        <stp>mty_typ</stp>
        <stp>[securityList.xlsx]worksheets!R2C11</stp>
        <tr r="K2" s="2"/>
      </tp>
      <tp t="s">
        <v>CALLABLE</v>
        <stp/>
        <stp>##V3_BDPV12</stp>
        <stp>DE000A289N78 Corp</stp>
        <stp>mty_typ</stp>
        <stp>[securityList.xlsx]worksheets!R2C11</stp>
        <tr r="K2" s="2"/>
      </tp>
      <tp t="s">
        <v>PERP/CALL</v>
        <stp/>
        <stp>##V3_BDPV12</stp>
        <stp>XS1629774230 Corp</stp>
        <stp>mty_typ</stp>
        <stp>[securityList.xlsx]worksheets!R2C11</stp>
        <tr r="K2" s="2"/>
      </tp>
      <tp t="s">
        <v>CALLABLE</v>
        <stp/>
        <stp>##V3_BDPV12</stp>
        <stp>XS2010036874 Corp</stp>
        <stp>mty_typ</stp>
        <stp>[securityList.xlsx]worksheets!R2C11</stp>
        <tr r="K2" s="2"/>
      </tp>
      <tp t="s">
        <v>PERP/CALL</v>
        <stp/>
        <stp>##V3_BDPV12</stp>
        <stp>XS2069101868 Corp</stp>
        <stp>mty_typ</stp>
        <stp>[securityList.xlsx]worksheets!R2C11</stp>
        <tr r="K2" s="2"/>
      </tp>
      <tp t="s">
        <v>CALLABLE</v>
        <stp/>
        <stp>##V3_BDPV12</stp>
        <stp>XS1888179550 Corp</stp>
        <stp>mty_typ</stp>
        <stp>[securityList.xlsx]worksheets!R2C11</stp>
        <tr r="K2" s="2"/>
      </tp>
      <tp t="s">
        <v>CALLABLE</v>
        <stp/>
        <stp>##V3_BDPV12</stp>
        <stp>XS2035564629 Corp</stp>
        <stp>mty_typ</stp>
        <stp>[securityList.xlsx]worksheets!R2C11</stp>
        <tr r="K2" s="2"/>
      </tp>
      <tp t="s">
        <v>PERP/CALL</v>
        <stp/>
        <stp>##V3_BDPV12</stp>
        <stp>XS1028597315 Corp</stp>
        <stp>mty_typ</stp>
        <stp>[securityList.xlsx]worksheets!R2C11</stp>
        <tr r="K2" s="2"/>
      </tp>
      <tp t="s">
        <v>EDPPL</v>
        <stp/>
        <stp>##V3_BDPV12</stp>
        <stp>PTEDPUOM0024 Corp</stp>
        <stp>ticker</stp>
        <stp>[securityList.xlsx]worksheets!R2C8</stp>
        <tr r="H2" s="2"/>
      </tp>
      <tp>
        <v>6.25</v>
        <stp/>
        <stp>##V3_BDPV12</stp>
        <stp>USQ12441AA19 Corp</stp>
        <stp>coupon</stp>
        <stp>[securityList.xlsx]worksheets!R2C9</stp>
        <tr r="I2" s="2"/>
      </tp>
      <tp t="s">
        <v>ENELIM 8 3/4 09/24/73</v>
        <stp/>
        <stp>##V3_BDPV12</stp>
        <stp>US29265WAA62 Corp</stp>
        <stp>security name</stp>
        <stp>[securityList.xlsx]worksheets!R2C7</stp>
        <tr r="G2" s="2"/>
      </tp>
      <tp>
        <v>8.75</v>
        <stp/>
        <stp>##V3_BDPV12</stp>
        <stp>US29265WAA62 Corp</stp>
        <stp>coupon</stp>
        <stp>[securityList.xlsx]worksheets!R2C9</stp>
        <tr r="I2" s="2"/>
      </tp>
      <tp>
        <v>6.75</v>
        <stp/>
        <stp>##V3_BDPV12</stp>
        <stp>USQ12441AB91 Corp</stp>
        <stp>coupon</stp>
        <stp>[securityList.xlsx]worksheets!R2C9</stp>
        <tr r="I2" s="2"/>
      </tp>
      <tp t="s">
        <v>WIEAV 5 PERP</v>
        <stp/>
        <stp>##V3_BDPV12</stp>
        <stp>DE000A1ZN206 Corp</stp>
        <stp>security name</stp>
        <stp>[securityList.xlsx]worksheets!R2C7</stp>
        <tr r="G2" s="2"/>
      </tp>
      <tp t="s">
        <v>EDPPL</v>
        <stp/>
        <stp>##V3_BDPV12</stp>
        <stp>PTEDPKOM0034 Corp</stp>
        <stp>ticker</stp>
        <stp>[securityList.xlsx]worksheets!R2C8</stp>
        <tr r="H2" s="2"/>
      </tp>
      <tp t="s">
        <v>EDPPL</v>
        <stp/>
        <stp>##V3_BDPV12</stp>
        <stp>PTEDPLOM0017 Corp</stp>
        <stp>ticker</stp>
        <stp>[securityList.xlsx]worksheets!R2C8</stp>
        <tr r="H2" s="2"/>
      </tp>
      <tp t="s">
        <v>PERP/CALL</v>
        <stp/>
        <stp>##V3_BDPV12</stp>
        <stp>XS1721244371 Corp</stp>
        <stp>mty_typ</stp>
        <stp>[securityList.xlsx]worksheets!R2C11</stp>
        <tr r="K2" s="2"/>
      </tp>
      <tp t="s">
        <v>PERP/CALL</v>
        <stp/>
        <stp>##V3_BDPV12</stp>
        <stp>XS1206540806 Corp</stp>
        <stp>mty_typ</stp>
        <stp>[securityList.xlsx]worksheets!R2C11</stp>
        <tr r="K2" s="2"/>
      </tp>
      <tp t="s">
        <v>CALLABLE</v>
        <stp/>
        <stp>##V3_BDPV12</stp>
        <stp>XS1309436910 Corp</stp>
        <stp>mty_typ</stp>
        <stp>[securityList.xlsx]worksheets!R2C11</stp>
        <tr r="K2" s="2"/>
      </tp>
      <tp t="s">
        <v>CALLABLE</v>
        <stp/>
        <stp>##V3_BDPV12</stp>
        <stp>XS1888180640 Corp</stp>
        <stp>mty_typ</stp>
        <stp>[securityList.xlsx]worksheets!R2C11</stp>
        <tr r="K2" s="2"/>
      </tp>
      <tp t="s">
        <v>PERP/CALL</v>
        <stp/>
        <stp>##V3_BDPV12</stp>
        <stp>XS1048428012 Corp</stp>
        <stp>mty_typ</stp>
        <stp>[securityList.xlsx]worksheets!R2C11</stp>
        <tr r="K2" s="2"/>
      </tp>
      <tp t="s">
        <v>PERP/CALL</v>
        <stp/>
        <stp>##V3_BDPV12</stp>
        <stp>FR0011697028 Corp</stp>
        <stp>mty_typ</stp>
        <stp>[securityList.xlsx]worksheets!R2C11</stp>
        <tr r="K2" s="2"/>
      </tp>
      <tp t="s">
        <v>PERP/CALL</v>
        <stp/>
        <stp>##V3_BDPV12</stp>
        <stp>XS2010037765 Corp</stp>
        <stp>mty_typ</stp>
        <stp>[securityList.xlsx]worksheets!R2C11</stp>
        <tr r="K2" s="2"/>
      </tp>
      <tp t="s">
        <v>PERP/CALL</v>
        <stp/>
        <stp>##V3_BDPV12</stp>
        <stp>XS2033327854 Corp</stp>
        <stp>mty_typ</stp>
        <stp>[securityList.xlsx]worksheets!R2C11</stp>
        <tr r="K2" s="2"/>
      </tp>
      <tp t="s">
        <v>CALLABLE</v>
        <stp/>
        <stp>##V3_BDPV12</stp>
        <stp>XS1713463716 Corp</stp>
        <stp>mty_typ</stp>
        <stp>[securityList.xlsx]worksheets!R2C11</stp>
        <tr r="K2" s="2"/>
      </tp>
      <tp t="s">
        <v>CALLABLE</v>
        <stp/>
        <stp>##V3_BDPV12</stp>
        <stp>XS0954675129 Corp</stp>
        <stp>mty_typ</stp>
        <stp>[securityList.xlsx]worksheets!R2C11</stp>
        <tr r="K2" s="2"/>
      </tp>
      <tp t="s">
        <v>CALLABLE</v>
        <stp/>
        <stp>##V3_BDPV12</stp>
        <stp>XS2077670003 Corp</stp>
        <stp>mty_typ</stp>
        <stp>[securityList.xlsx]worksheets!R2C11</stp>
        <tr r="K2" s="2"/>
      </tp>
      <tp t="s">
        <v>CALLABLE</v>
        <stp/>
        <stp>##V3_BDPV12</stp>
        <stp>XS1572349865 Corp</stp>
        <stp>mty_typ</stp>
        <stp>[securityList.xlsx]worksheets!R2C11</stp>
        <tr r="K2" s="2"/>
      </tp>
      <tp t="s">
        <v>PERP/CALL</v>
        <stp/>
        <stp>##V3_BDPV12</stp>
        <stp>FR0013252061 Corp</stp>
        <stp>mty_typ</stp>
        <stp>[securityList.xlsx]worksheets!R2C11</stp>
        <tr r="K2" s="2"/>
      </tp>
      <tp t="s">
        <v>CALLABLE</v>
        <stp/>
        <stp>##V3_BDPV12</stp>
        <stp>XS1309437215 Corp</stp>
        <stp>mty_typ</stp>
        <stp>[securityList.xlsx]worksheets!R2C11</stp>
        <tr r="K2" s="2"/>
      </tp>
      <tp t="s">
        <v>CALLABLE</v>
        <stp/>
        <stp>##V3_BDPV12</stp>
        <stp>XS0954674825 Corp</stp>
        <stp>mty_typ</stp>
        <stp>[securityList.xlsx]worksheets!R2C11</stp>
        <tr r="K2" s="2"/>
      </tp>
      <tp t="s">
        <v>PERP/CALL</v>
        <stp/>
        <stp>##V3_BDPV12</stp>
        <stp>XS1413581205 Corp</stp>
        <stp>mty_typ</stp>
        <stp>[securityList.xlsx]worksheets!R2C11</stp>
        <tr r="K2" s="2"/>
      </tp>
      <tp t="s">
        <v>PERP/CALL</v>
        <stp/>
        <stp>##V3_BDPV12</stp>
        <stp>XS1196714429 Corp</stp>
        <stp>mty_typ</stp>
        <stp>[securityList.xlsx]worksheets!R2C11</stp>
        <tr r="K2" s="2"/>
      </tp>
      <tp t="s">
        <v>PERP/CALL</v>
        <stp/>
        <stp>##V3_BDPV12</stp>
        <stp>FR0013399177 Corp</stp>
        <stp>mty_typ</stp>
        <stp>[securityList.xlsx]worksheets!R2C11</stp>
        <tr r="K2" s="2"/>
      </tp>
      <tp t="s">
        <v>CALLABLE</v>
        <stp/>
        <stp>##V3_BDPV12</stp>
        <stp>XS1152343668 Corp</stp>
        <stp>mty_typ</stp>
        <stp>[securityList.xlsx]worksheets!R2C11</stp>
        <tr r="K2" s="2"/>
      </tp>
      <tp t="s">
        <v>PERP/CALL</v>
        <stp/>
        <stp>##V3_BDPV12</stp>
        <stp>XS1982704824 Corp</stp>
        <stp>mty_typ</stp>
        <stp>[securityList.xlsx]worksheets!R2C11</stp>
        <tr r="K2" s="2"/>
      </tp>
      <tp>
        <v>7</v>
        <stp/>
        <stp>##V3_BDPV12</stp>
        <stp>USN4297BBC74 Corp</stp>
        <stp>coupon</stp>
        <stp>[securityList.xlsx]worksheets!R2C9</stp>
        <tr r="I2" s="2"/>
      </tp>
      <tp t="s">
        <v>PERP/CALL</v>
        <stp/>
        <stp>##V3_BDPV12</stp>
        <stp>XS2056730323 Corp</stp>
        <stp>mty_typ</stp>
        <stp>[securityList.xlsx]worksheets!R2C11</stp>
        <tr r="K2" s="2"/>
      </tp>
      <tp t="s">
        <v>CALLABLE</v>
        <stp/>
        <stp>##V3_BDPV12</stp>
        <stp>XS1227607402 Corp</stp>
        <stp>mty_typ</stp>
        <stp>[securityList.xlsx]worksheets!R2C11</stp>
        <tr r="K2" s="2"/>
      </tp>
      <tp t="s">
        <v>CALLABLE</v>
        <stp/>
        <stp>##V3_BDPV12</stp>
        <stp>XS1216020161 Corp</stp>
        <stp>mty_typ</stp>
        <stp>[securityList.xlsx]worksheets!R2C11</stp>
        <tr r="K2" s="2"/>
      </tp>
      <tp t="s">
        <v>PERP/CALL</v>
        <stp/>
        <stp>##V3_BDPV12</stp>
        <stp>XS1207054666 Corp</stp>
        <stp>mty_typ</stp>
        <stp>[securityList.xlsx]worksheets!R2C11</stp>
        <tr r="K2" s="2"/>
      </tp>
      <tp t="s">
        <v>CALLABLE</v>
        <stp/>
        <stp>##V3_BDPV12</stp>
        <stp>XS1498442521 Corp</stp>
        <stp>mty_typ</stp>
        <stp>[securityList.xlsx]worksheets!R2C11</stp>
        <tr r="K2" s="2"/>
      </tp>
      <tp t="s">
        <v>PERP/CALL</v>
        <stp/>
        <stp>##V3_BDPV12</stp>
        <stp>XS1491364953 Corp</stp>
        <stp>mty_typ</stp>
        <stp>[securityList.xlsx]worksheets!R2C11</stp>
        <tr r="K2" s="2"/>
      </tp>
      <tp t="s">
        <v>PERP/CALL</v>
        <stp/>
        <stp>##V3_BDPV12</stp>
        <stp>FR0013445335 Corp</stp>
        <stp>mty_typ</stp>
        <stp>[securityList.xlsx]worksheets!R2C11</stp>
        <tr r="K2" s="2"/>
      </tp>
      <tp t="s">
        <v>CALLABLE</v>
        <stp/>
        <stp>##V3_BDPV12</stp>
        <stp>DE000A161W62 Corp</stp>
        <stp>mty_typ</stp>
        <stp>[securityList.xlsx]worksheets!R2C11</stp>
        <tr r="K2" s="2"/>
      </tp>
      <tp>
        <v>3.75</v>
        <stp/>
        <stp>##V3_BDPV12</stp>
        <stp>DE000A11QR73 Corp</stp>
        <stp>coupon</stp>
        <stp>[securityList.xlsx]worksheets!R2C9</stp>
        <tr r="I2" s="2"/>
      </tp>
      <tp t="s">
        <v>CALLABLE</v>
        <stp/>
        <stp>##V3_BDPV12</stp>
        <stp>XS0969341147 Corp</stp>
        <stp>mty_typ</stp>
        <stp>[securityList.xlsx]worksheets!R2C11</stp>
        <tr r="K2" s="2"/>
      </tp>
      <tp t="s">
        <v>CALLABLE</v>
        <stp/>
        <stp>##V3_BDPV12</stp>
        <stp>XS1405763019 Corp</stp>
        <stp>mty_typ</stp>
        <stp>[securityList.xlsx]worksheets!R2C11</stp>
        <tr r="K2" s="2"/>
      </tp>
      <tp t="s">
        <v>PERP/CALL</v>
        <stp/>
        <stp>##V3_BDPV12</stp>
        <stp>XS1115490523 Corp</stp>
        <stp>mty_typ</stp>
        <stp>[securityList.xlsx]worksheets!R2C11</stp>
        <tr r="K2" s="2"/>
      </tp>
      <tp t="s">
        <v>CALLABLE</v>
        <stp/>
        <stp>##V3_BDPV12</stp>
        <stp>XS1888179477 Corp</stp>
        <stp>mty_typ</stp>
        <stp>[securityList.xlsx]worksheets!R2C11</stp>
        <tr r="K2" s="2"/>
      </tp>
      <tp t="s">
        <v>PERP/CALL</v>
        <stp/>
        <stp>##V3_BDPV12</stp>
        <stp>XS1819537132 Corp</stp>
        <stp>mty_typ</stp>
        <stp>[securityList.xlsx]worksheets!R2C11</stp>
        <tr r="K2" s="2"/>
      </tp>
      <tp t="s">
        <v>PERP/CALL</v>
        <stp/>
        <stp>##V3_BDPV12</stp>
        <stp>FR0011697010 Corp</stp>
        <stp>mty_typ</stp>
        <stp>[securityList.xlsx]worksheets!R2C11</stp>
        <tr r="K2" s="2"/>
      </tp>
      <tp t="s">
        <v>PERP/CALL</v>
        <stp/>
        <stp>##V3_BDPV12</stp>
        <stp>XS1582433428 Corp</stp>
        <stp>mty_typ</stp>
        <stp>[securityList.xlsx]worksheets!R2C11</stp>
        <tr r="K2" s="2"/>
      </tp>
      <tp t="s">
        <v>PERP/CALL</v>
        <stp/>
        <stp>##V3_BDPV12</stp>
        <stp>XS2187689034 Corp</stp>
        <stp>mty_typ</stp>
        <stp>[securityList.xlsx]worksheets!R2C11</stp>
        <tr r="K2" s="2"/>
      </tp>
      <tp t="s">
        <v>CALLABLE</v>
        <stp/>
        <stp>##V3_BDPV12</stp>
        <stp>XS0943370543 Corp</stp>
        <stp>mty_typ</stp>
        <stp>[securityList.xlsx]worksheets!R2C11</stp>
        <tr r="K2" s="2"/>
      </tp>
      <tp t="s">
        <v>CALLABLE</v>
        <stp/>
        <stp>##V3_BDPV12</stp>
        <stp>DE000A11QR73 Corp</stp>
        <stp>mty_typ</stp>
        <stp>[securityList.xlsx]worksheets!R2C11</stp>
        <tr r="K2" s="2"/>
      </tp>
      <tp t="s">
        <v>PERP/CALL</v>
        <stp/>
        <stp>##V3_BDPV12</stp>
        <stp>XS1050461034 Corp</stp>
        <stp>mty_typ</stp>
        <stp>[securityList.xlsx]worksheets!R2C11</stp>
        <tr r="K2" s="2"/>
      </tp>
      <tp t="s">
        <v>PERP/CALL</v>
        <stp/>
        <stp>##V3_BDPV12</stp>
        <stp>XS2051471105 Corp</stp>
        <stp>mty_typ</stp>
        <stp>[securityList.xlsx]worksheets!R2C11</stp>
        <tr r="K2" s="2"/>
      </tp>
      <tp t="s">
        <v>PERP/CALL</v>
        <stp/>
        <stp>##V3_BDPV12</stp>
        <stp>FR0011531730 Corp</stp>
        <stp>mty_typ</stp>
        <stp>[securityList.xlsx]worksheets!R2C11</stp>
        <tr r="K2" s="2"/>
      </tp>
      <tp t="s">
        <v>PERP/CALL</v>
        <stp/>
        <stp>##V3_BDPV12</stp>
        <stp>XS1811181566 Corp</stp>
        <stp>mty_typ</stp>
        <stp>[securityList.xlsx]worksheets!R2C11</stp>
        <tr r="K2" s="2"/>
      </tp>
      <tp t="s">
        <v>PERP/CALL</v>
        <stp/>
        <stp>##V3_BDPV12</stp>
        <stp>XS1501167164 Corp</stp>
        <stp>mty_typ</stp>
        <stp>[securityList.xlsx]worksheets!R2C11</stp>
        <tr r="K2" s="2"/>
      </tp>
      <tp t="s">
        <v>CALLABLE</v>
        <stp/>
        <stp>##V3_BDPV12</stp>
        <stp>XS1405770907 Corp</stp>
        <stp>mty_typ</stp>
        <stp>[securityList.xlsx]worksheets!R2C11</stp>
        <tr r="K2" s="2"/>
      </tp>
      <tp t="s">
        <v>PERP/CALL</v>
        <stp/>
        <stp>##V3_BDPV12</stp>
        <stp>XS1797138960 Corp</stp>
        <stp>mty_typ</stp>
        <stp>[securityList.xlsx]worksheets!R2C11</stp>
        <tr r="K2" s="2"/>
      </tp>
      <tp t="s">
        <v>PERP/CALL</v>
        <stp/>
        <stp>##V3_BDPV12</stp>
        <stp>FR0013464922 Corp</stp>
        <stp>mty_typ</stp>
        <stp>[securityList.xlsx]worksheets!R2C11</stp>
        <tr r="K2" s="2"/>
      </tp>
      <tp t="s">
        <v>CALLABLE</v>
        <stp/>
        <stp>##V3_BDPV12</stp>
        <stp>XS1572343744 Corp</stp>
        <stp>mty_typ</stp>
        <stp>[securityList.xlsx]worksheets!R2C11</stp>
        <tr r="K2" s="2"/>
      </tp>
      <tp t="s">
        <v>PERP/CALL</v>
        <stp/>
        <stp>##V3_BDPV12</stp>
        <stp>XS1501166869 Corp</stp>
        <stp>mty_typ</stp>
        <stp>[securityList.xlsx]worksheets!R2C11</stp>
        <tr r="K2" s="2"/>
      </tp>
      <tp t="s">
        <v>PERP/CALL</v>
        <stp/>
        <stp>##V3_BDPV12</stp>
        <stp>XS2010039548 Corp</stp>
        <stp>mty_typ</stp>
        <stp>[securityList.xlsx]worksheets!R2C11</stp>
        <tr r="K2" s="2"/>
      </tp>
      <tp t="s">
        <v>CALLABLE</v>
        <stp/>
        <stp>##V3_BDPV12</stp>
        <stp>XS1222591023 Corp</stp>
        <stp>mty_typ</stp>
        <stp>[securityList.xlsx]worksheets!R2C11</stp>
        <tr r="K2" s="2"/>
      </tp>
      <tp t="s">
        <v>PERP/CALL</v>
        <stp/>
        <stp>##V3_BDPV12</stp>
        <stp>FR0011401728 Corp</stp>
        <stp>mty_typ</stp>
        <stp>[securityList.xlsx]worksheets!R2C11</stp>
        <tr r="K2" s="2"/>
      </tp>
      <tp t="s">
        <v>CALLABLE</v>
        <stp/>
        <stp>##V3_BDPV12</stp>
        <stp>XS1219499032 Corp</stp>
        <stp>mty_typ</stp>
        <stp>[securityList.xlsx]worksheets!R2C11</stp>
        <tr r="K2" s="2"/>
      </tp>
      <tp t="s">
        <v>PERP/CALL</v>
        <stp/>
        <stp>##V3_BDPV12</stp>
        <stp>XS1642682410 Corp</stp>
        <stp>mty_typ</stp>
        <stp>[securityList.xlsx]worksheets!R2C11</stp>
        <tr r="K2" s="2"/>
      </tp>
      <tp t="s">
        <v>VOD 7 04/04/79</v>
        <stp/>
        <stp>##V3_BDPV12</stp>
        <stp>US92857WBQ24 Corp</stp>
        <stp>security name</stp>
        <stp>[securityList.xlsx]worksheets!R2C7</stp>
        <tr r="G2" s="2"/>
      </tp>
      <tp t="s">
        <v>CALLABLE</v>
        <stp/>
        <stp>##V3_BDPV12</stp>
        <stp>XS1271836600 Corp</stp>
        <stp>mty_typ</stp>
        <stp>[securityList.xlsx]worksheets!R2C11</stp>
        <tr r="K2" s="2"/>
      </tp>
      <tp t="s">
        <v>CALLABLE</v>
        <stp/>
        <stp>##V3_BDPV12</stp>
        <stp>XS1888180996 Corp</stp>
        <stp>mty_typ</stp>
        <stp>[securityList.xlsx]worksheets!R2C11</stp>
        <tr r="K2" s="2"/>
      </tp>
      <tp t="s">
        <v>CALLABLE</v>
        <stp/>
        <stp>##V3_BDPV12</stp>
        <stp>XS1216019585 Corp</stp>
        <stp>mty_typ</stp>
        <stp>[securityList.xlsx]worksheets!R2C11</stp>
        <tr r="K2" s="2"/>
      </tp>
      <tp t="s">
        <v>CALLABLE</v>
        <stp/>
        <stp>##V3_BDPV12</stp>
        <stp>XS1720192696 Corp</stp>
        <stp>mty_typ</stp>
        <stp>[securityList.xlsx]worksheets!R2C11</stp>
        <tr r="K2" s="2"/>
      </tp>
      <tp t="s">
        <v>CALLABLE</v>
        <stp/>
        <stp>##V3_BDPV12</stp>
        <stp>PTEDPKOM0034 Corp</stp>
        <stp>mty_typ</stp>
        <stp>[securityList.xlsx]worksheets!R2C11</stp>
        <tr r="K2" s="2"/>
      </tp>
      <tp t="s">
        <v>PERP/CALL</v>
        <stp/>
        <stp>##V3_BDPV12</stp>
        <stp>XS1268050397 Corp</stp>
        <stp>mty_typ</stp>
        <stp>[securityList.xlsx]worksheets!R2C11</stp>
        <tr r="K2" s="2"/>
      </tp>
      <tp t="s">
        <v>PERP/CALL</v>
        <stp/>
        <stp>##V3_BDPV12</stp>
        <stp>XS1934875219 Corp</stp>
        <stp>mty_typ</stp>
        <stp>[securityList.xlsx]worksheets!R2C11</stp>
        <tr r="K2" s="2"/>
      </tp>
      <tp t="s">
        <v>CALLABLE</v>
        <stp/>
        <stp>##V3_BDPV12</stp>
        <stp>PTEDPUOM0024 Corp</stp>
        <stp>mty_typ</stp>
        <stp>[securityList.xlsx]worksheets!R2C11</stp>
        <tr r="K2" s="2"/>
      </tp>
      <tp t="s">
        <v>PERP/CALL</v>
        <stp/>
        <stp>##V3_BDPV12</stp>
        <stp>XS1294342792 Corp</stp>
        <stp>mty_typ</stp>
        <stp>[securityList.xlsx]worksheets!R2C11</stp>
        <tr r="K2" s="2"/>
      </tp>
      <tp t="s">
        <v>PERP/CALL</v>
        <stp/>
        <stp>##V3_BDPV12</stp>
        <stp>XS1191320297 Corp</stp>
        <stp>mty_typ</stp>
        <stp>[securityList.xlsx]worksheets!R2C11</stp>
        <tr r="K2" s="2"/>
      </tp>
      <tp t="s">
        <v>CALLABLE</v>
        <stp/>
        <stp>##V3_BDPV12</stp>
        <stp>XS0969342384 Corp</stp>
        <stp>mty_typ</stp>
        <stp>[securityList.xlsx]worksheets!R2C11</stp>
        <tr r="K2" s="2"/>
      </tp>
      <tp t="s">
        <v>CALLABLE</v>
        <stp/>
        <stp>##V3_BDPV12</stp>
        <stp>PTEDPLOM0017 Corp</stp>
        <stp>mty_typ</stp>
        <stp>[securityList.xlsx]worksheets!R2C11</stp>
        <tr r="K2" s="2"/>
      </tp>
      <tp t="s">
        <v>CALLABLE</v>
        <stp/>
        <stp>##V3_BDPV12</stp>
        <stp>XS2110077299 Corp</stp>
        <stp>mty_typ</stp>
        <stp>[securityList.xlsx]worksheets!R2C11</stp>
        <tr r="K2" s="2"/>
      </tp>
      <tp t="s">
        <v>PERP/CALL</v>
        <stp/>
        <stp>##V3_BDPV12</stp>
        <stp>XS1323897725 Corp</stp>
        <stp>mty_typ</stp>
        <stp>[securityList.xlsx]worksheets!R2C11</stp>
        <tr r="K2" s="2"/>
      </tp>
      <tp t="s">
        <v>BAYNGR</v>
        <stp/>
        <stp>##V3_BDPV12</stp>
        <stp>DE000A14J611 Corp</stp>
        <stp>ticker</stp>
        <stp>[securityList.xlsx]worksheets!R2C8</stp>
        <tr r="H2" s="2"/>
      </tp>
      <tp t="s">
        <v>CALLABLE</v>
        <stp/>
        <stp>##V3_BDPV12</stp>
        <stp>XS1677911825 Corp</stp>
        <stp>mty_typ</stp>
        <stp>[securityList.xlsx]worksheets!R2C11</stp>
        <tr r="K2" s="2"/>
      </tp>
      <tp t="s">
        <v>PERP/CALL</v>
        <stp/>
        <stp>##V3_BDPV12</stp>
        <stp>XS1799939027 Corp</stp>
        <stp>mty_typ</stp>
        <stp>[securityList.xlsx]worksheets!R2C11</stp>
        <tr r="K2" s="2"/>
      </tp>
      <tp t="s">
        <v>PERP/CALL</v>
        <stp/>
        <stp>##V3_BDPV12</stp>
        <stp>XS2027946610 Corp</stp>
        <stp>mty_typ</stp>
        <stp>[securityList.xlsx]worksheets!R2C11</stp>
        <tr r="K2" s="2"/>
      </tp>
      <tp t="s">
        <v>PERP/CALL</v>
        <stp/>
        <stp>##V3_BDPV12</stp>
        <stp>XS1974894138 Corp</stp>
        <stp>mty_typ</stp>
        <stp>[securityList.xlsx]worksheets!R2C11</stp>
        <tr r="K2" s="2"/>
      </tp>
      <tp t="s">
        <v>PERP/CALL</v>
        <stp/>
        <stp>##V3_BDPV12</stp>
        <stp>XS1933828433 Corp</stp>
        <stp>mty_typ</stp>
        <stp>[securityList.xlsx]worksheets!R2C11</stp>
        <tr r="K2" s="2"/>
      </tp>
      <tp t="s">
        <v>EDF 5 1/4 PERP</v>
        <stp/>
        <stp>##V3_BDPV12</stp>
        <stp>USF2893TAF33 Corp</stp>
        <stp>security name</stp>
        <stp>[securityList.xlsx]worksheets!R2C7</stp>
        <tr r="G2" s="2"/>
      </tp>
      <tp t="s">
        <v>EDF 5 5/8 PERP</v>
        <stp/>
        <stp>##V3_BDPV12</stp>
        <stp>USF2893TAM83 Corp</stp>
        <stp>security name</stp>
        <stp>[securityList.xlsx]worksheets!R2C7</stp>
        <tr r="G2" s="2"/>
      </tp>
      <tp>
        <v>7</v>
        <stp/>
        <stp>##V3_BDPV12</stp>
        <stp>US92857WBQ24 Corp</stp>
        <stp>coupon</stp>
        <stp>[securityList.xlsx]worksheets!R2C9</stp>
        <tr r="I2" s="2"/>
      </tp>
      <tp t="s">
        <v>PERP/CALL</v>
        <stp/>
        <stp>##V3_BDPV12</stp>
        <stp>XS0968913342 Corp</stp>
        <stp>mty_typ</stp>
        <stp>[securityList.xlsx]worksheets!R2C11</stp>
        <tr r="K2" s="2"/>
      </tp>
      <tp t="s">
        <v>CALLABLE</v>
        <stp/>
        <stp>##V3_BDPV12</stp>
        <stp>XS1014987355 Corp</stp>
        <stp>mty_typ</stp>
        <stp>[securityList.xlsx]worksheets!R2C11</stp>
        <tr r="K2" s="2"/>
      </tp>
      <tp t="s">
        <v>CALLABLE</v>
        <stp/>
        <stp>##V3_BDPV12</stp>
        <stp>US92857WBQ24 Corp</stp>
        <stp>mty_typ</stp>
        <stp>[securityList.xlsx]worksheets!R2C11</stp>
        <tr r="K2" s="2"/>
      </tp>
      <tp t="s">
        <v>CALLABLE</v>
        <stp/>
        <stp>##V3_BDPV12</stp>
        <stp>XS2000719992 Corp</stp>
        <stp>mty_typ</stp>
        <stp>[securityList.xlsx]worksheets!R2C11</stp>
        <tr r="K2" s="2"/>
      </tp>
      <tp t="s">
        <v>PERP/CALL</v>
        <stp/>
        <stp>##V3_BDPV12</stp>
        <stp>XS1731823255 Corp</stp>
        <stp>mty_typ</stp>
        <stp>[securityList.xlsx]worksheets!R2C11</stp>
        <tr r="K2" s="2"/>
      </tp>
      <tp t="s">
        <v>PERP/CALL</v>
        <stp/>
        <stp>##V3_BDPV12</stp>
        <stp>XS1490960942 Corp</stp>
        <stp>mty_typ</stp>
        <stp>[securityList.xlsx]worksheets!R2C11</stp>
        <tr r="K2" s="2"/>
      </tp>
      <tp t="s">
        <v>PERP/CALL</v>
        <stp/>
        <stp>##V3_BDPV12</stp>
        <stp>FR0013413887 Corp</stp>
        <stp>mty_typ</stp>
        <stp>[securityList.xlsx]worksheets!R2C11</stp>
        <tr r="K2" s="2"/>
      </tp>
      <tp t="s">
        <v>PERP/CALL</v>
        <stp/>
        <stp>##V3_BDPV12</stp>
        <stp>XS1713466495 Corp</stp>
        <stp>mty_typ</stp>
        <stp>[securityList.xlsx]worksheets!R2C11</stp>
        <tr r="K2" s="2"/>
      </tp>
      <tp t="s">
        <v>CALLABLE</v>
        <stp/>
        <stp>##V3_BDPV12</stp>
        <stp>XS0903532090 Corp</stp>
        <stp>mty_typ</stp>
        <stp>[securityList.xlsx]worksheets!R2C11</stp>
        <tr r="K2" s="2"/>
      </tp>
      <tp t="s">
        <v>PERP/CALL</v>
        <stp/>
        <stp>##V3_BDPV12</stp>
        <stp>XS2017788592 Corp</stp>
        <stp>mty_typ</stp>
        <stp>[securityList.xlsx]worksheets!R2C11</stp>
        <tr r="K2" s="2"/>
      </tp>
      <tp t="s">
        <v>PERP/CALL</v>
        <stp/>
        <stp>##V3_BDPV12</stp>
        <stp>XS1139494493 Corp</stp>
        <stp>mty_typ</stp>
        <stp>[securityList.xlsx]worksheets!R2C11</stp>
        <tr r="K2" s="2"/>
      </tp>
      <tp t="s">
        <v>PERP/CALL</v>
        <stp/>
        <stp>##V3_BDPV12</stp>
        <stp>XS1115502988 Corp</stp>
        <stp>mty_typ</stp>
        <stp>[securityList.xlsx]worksheets!R2C11</stp>
        <tr r="K2" s="2"/>
      </tp>
      <tp t="s">
        <v>PERP/CALL</v>
        <stp/>
        <stp>##V3_BDPV12</stp>
        <stp>XS2187689380 Corp</stp>
        <stp>mty_typ</stp>
        <stp>[securityList.xlsx]worksheets!R2C11</stp>
        <tr r="K2" s="2"/>
      </tp>
      <tp t="s">
        <v>PERP/CALL</v>
        <stp/>
        <stp>##V3_BDPV12</stp>
        <stp>XS1028599287 Corp</stp>
        <stp>mty_typ</stp>
        <stp>[securityList.xlsx]worksheets!R2C11</stp>
        <tr r="K2" s="2"/>
      </tp>
      <tp t="s">
        <v>PERP/CALL</v>
        <stp/>
        <stp>##V3_BDPV12</stp>
        <stp>XS1752984440 Corp</stp>
        <stp>mty_typ</stp>
        <stp>[securityList.xlsx]worksheets!R2C11</stp>
        <tr r="K2" s="2"/>
      </tp>
      <tp t="s">
        <v>CALLABLE</v>
        <stp/>
        <stp>##V3_BDPV12</stp>
        <stp>XS2082429890 Corp</stp>
        <stp>mty_typ</stp>
        <stp>[securityList.xlsx]worksheets!R2C11</stp>
        <tr r="K2" s="2"/>
      </tp>
      <tp t="s">
        <v>CALLABLE</v>
        <stp/>
        <stp>##V3_BDPV12</stp>
        <stp>XS1788973573 Corp</stp>
        <stp>mty_typ</stp>
        <stp>[securityList.xlsx]worksheets!R2C11</stp>
        <tr r="K2" s="2"/>
      </tp>
      <tp t="s">
        <v>CALLABLE</v>
        <stp/>
        <stp>##V3_BDPV12</stp>
        <stp>XS1590787799 Corp</stp>
        <stp>mty_typ</stp>
        <stp>[securityList.xlsx]worksheets!R2C11</stp>
        <tr r="K2" s="2"/>
      </tp>
      <tp t="s">
        <v>PERP/CALL</v>
        <stp/>
        <stp>##V3_BDPV12</stp>
        <stp>FR0012648590 Corp</stp>
        <stp>mty_typ</stp>
        <stp>[securityList.xlsx]worksheets!R2C11</stp>
        <tr r="K2" s="2"/>
      </tp>
      <tp t="s">
        <v>PERP/CALL</v>
        <stp/>
        <stp>##V3_BDPV12</stp>
        <stp>XS1224710399 Corp</stp>
        <stp>mty_typ</stp>
        <stp>[securityList.xlsx]worksheets!R2C11</stp>
        <tr r="K2" s="2"/>
      </tp>
      <tp t="s">
        <v>PERP/CALL</v>
        <stp/>
        <stp>##V3_BDPV12</stp>
        <stp>BE6309987400 Corp</stp>
        <stp>mty_typ</stp>
        <stp>[securityList.xlsx]worksheets!R2C11</stp>
        <tr r="K2" s="2"/>
      </tp>
      <tp t="s">
        <v>PERP/CALL</v>
        <stp/>
        <stp>##V3_BDPV12</stp>
        <stp>XS1196713298 Corp</stp>
        <stp>mty_typ</stp>
        <stp>[securityList.xlsx]worksheets!R2C11</stp>
        <tr r="K2" s="2"/>
      </tp>
      <tp t="s">
        <v>PERP/CALL</v>
        <stp/>
        <stp>##V3_BDPV12</stp>
        <stp>XS2109819859 Corp</stp>
        <stp>mty_typ</stp>
        <stp>[securityList.xlsx]worksheets!R2C11</stp>
        <tr r="K2" s="2"/>
      </tp>
      <tp t="s">
        <v>PERP/CALL</v>
        <stp/>
        <stp>##V3_BDPV12</stp>
        <stp>XS1591694481 Corp</stp>
        <stp>mty_typ</stp>
        <stp>[securityList.xlsx]worksheets!R2C11</stp>
        <tr r="K2" s="2"/>
      </tp>
      <tp>
        <v>5.25</v>
        <stp/>
        <stp>##V3_BDPV12</stp>
        <stp>USF2893TAF33 Corp</stp>
        <stp>coupon</stp>
        <stp>[securityList.xlsx]worksheets!R2C9</stp>
        <tr r="I2" s="2"/>
      </tp>
      <tp t="s">
        <v>WIEAV</v>
        <stp/>
        <stp>##V3_BDPV12</stp>
        <stp>DE000A1ZN206 Corp</stp>
        <stp>ticker</stp>
        <stp>[securityList.xlsx]worksheets!R2C8</stp>
        <tr r="H2" s="2"/>
      </tp>
      <tp>
        <v>5.625</v>
        <stp/>
        <stp>##V3_BDPV12</stp>
        <stp>USF2893TAM83 Corp</stp>
        <stp>coupon</stp>
        <stp>[securityList.xlsx]worksheets!R2C9</stp>
        <tr r="I2" s="2"/>
      </tp>
      <tp t="s">
        <v>PERP/CALL</v>
        <stp/>
        <stp>##V3_BDPV12</stp>
        <stp>XS1716927766 Corp</stp>
        <stp>mty_typ</stp>
        <stp>[securityList.xlsx]worksheets!R2C11</stp>
        <tr r="K2" s="2"/>
      </tp>
      <tp t="s">
        <v>PERP/CALL</v>
        <stp/>
        <stp>##V3_BDPV12</stp>
        <stp>FR0011700293 Corp</stp>
        <stp>mty_typ</stp>
        <stp>[securityList.xlsx]worksheets!R2C11</stp>
        <tr r="K2" s="2"/>
      </tp>
      <tp t="s">
        <v>PERP/CALL</v>
        <stp/>
        <stp>##V3_BDPV12</stp>
        <stp>XS1974787480 Corp</stp>
        <stp>mty_typ</stp>
        <stp>[securityList.xlsx]worksheets!R2C11</stp>
        <tr r="K2" s="2"/>
      </tp>
      <tp t="s">
        <v>PERP/CALL</v>
        <stp/>
        <stp>##V3_BDPV12</stp>
        <stp>FR0012650281 Corp</stp>
        <stp>mty_typ</stp>
        <stp>[securityList.xlsx]worksheets!R2C11</stp>
        <tr r="K2" s="2"/>
      </tp>
      <tp t="s">
        <v>CALLABLE</v>
        <stp/>
        <stp>##V3_BDPV12</stp>
        <stp>XS1150695192 Corp</stp>
        <stp>mty_typ</stp>
        <stp>[securityList.xlsx]worksheets!R2C11</stp>
        <tr r="K2" s="2"/>
      </tp>
      <tp t="s">
        <v>PERP/CALL</v>
        <stp/>
        <stp>##V3_BDPV12</stp>
        <stp>XS1890845875 Corp</stp>
        <stp>mty_typ</stp>
        <stp>[securityList.xlsx]worksheets!R2C11</stp>
        <tr r="K2" s="2"/>
      </tp>
      <tp t="s">
        <v>KPN</v>
        <stp/>
        <stp>##V3_BDPV12</stp>
        <stp>USN4297BBC74 Corp</stp>
        <stp>ticker</stp>
        <stp>[securityList.xlsx]worksheets!R2C8</stp>
        <tr r="H2" s="2"/>
      </tp>
      <tp t="s">
        <v>BAYNGR</v>
        <stp/>
        <stp>##V3_BDPV12</stp>
        <stp>DE000A11QR73 Corp</stp>
        <stp>ticker</stp>
        <stp>[securityList.xlsx]worksheets!R2C8</stp>
        <tr r="H2" s="2"/>
      </tp>
      <tp t="s">
        <v>EVKGR</v>
        <stp/>
        <stp>##V3_BDPV12</stp>
        <stp>DE000A2GSFF1 Corp</stp>
        <stp>ticker</stp>
        <stp>[securityList.xlsx]worksheets!R2C8</stp>
        <tr r="H2" s="2"/>
      </tp>
      <tp>
        <v>4.4960000000000004</v>
        <stp/>
        <stp>##V3_BDPV12</stp>
        <stp>PTEDPKOM0034 Corp</stp>
        <stp>coupon</stp>
        <stp>[securityList.xlsx]worksheets!R2C9</stp>
        <tr r="I2" s="2"/>
      </tp>
      <tp>
        <v>1.7</v>
        <stp/>
        <stp>##V3_BDPV12</stp>
        <stp>PTEDPLOM0017 Corp</stp>
        <stp>coupon</stp>
        <stp>[securityList.xlsx]worksheets!R2C9</stp>
        <tr r="I2" s="2"/>
      </tp>
      <tp t="s">
        <v>BHP</v>
        <stp/>
        <stp>##V3_BDPV12</stp>
        <stp>USQ12441AB91 Corp</stp>
        <stp>ticker</stp>
        <stp>[securityList.xlsx]worksheets!R2C8</stp>
        <tr r="H2" s="2"/>
      </tp>
      <tp t="s">
        <v>ENELIM</v>
        <stp/>
        <stp>##V3_BDPV12</stp>
        <stp>US29265WAA62 Corp</stp>
        <stp>ticker</stp>
        <stp>[securityList.xlsx]worksheets!R2C8</stp>
        <tr r="H2" s="2"/>
      </tp>
      <tp t="s">
        <v>BHP</v>
        <stp/>
        <stp>##V3_BDPV12</stp>
        <stp>USQ12441AA19 Corp</stp>
        <stp>ticker</stp>
        <stp>[securityList.xlsx]worksheets!R2C8</stp>
        <tr r="H2" s="2"/>
      </tp>
      <tp>
        <v>5.375</v>
        <stp/>
        <stp>##V3_BDPV12</stp>
        <stp>PTEDPUOM0024 Corp</stp>
        <stp>coupon</stp>
        <stp>[securityList.xlsx]worksheets!R2C9</stp>
        <tr r="I2" s="2"/>
      </tp>
      <tp t="s">
        <v>EDF</v>
        <stp/>
        <stp>##V3_BDPV12</stp>
        <stp>USF2893TAM83 Corp</stp>
        <stp>ticker</stp>
        <stp>[securityList.xlsx]worksheets!R2C8</stp>
        <tr r="H2" s="2"/>
      </tp>
      <tp>
        <v>5</v>
        <stp/>
        <stp>##V3_BDPV12</stp>
        <stp>DE000A1ZN206 Corp</stp>
        <stp>coupon</stp>
        <stp>[securityList.xlsx]worksheets!R2C9</stp>
        <tr r="I2" s="2"/>
      </tp>
      <tp t="s">
        <v>EDF</v>
        <stp/>
        <stp>##V3_BDPV12</stp>
        <stp>USF2893TAF33 Corp</stp>
        <stp>ticker</stp>
        <stp>[securityList.xlsx]worksheets!R2C8</stp>
        <tr r="H2" s="2"/>
      </tp>
      <tp t="s">
        <v>VOD</v>
        <stp/>
        <stp>##V3_BDPV12</stp>
        <stp>US92857WBQ24 Corp</stp>
        <stp>ticker</stp>
        <stp>[securityList.xlsx]worksheets!R2C8</stp>
        <tr r="H2" s="2"/>
      </tp>
      <tp t="s">
        <v>KPN 7 03/28/73</v>
        <stp/>
        <stp>##V3_BDPV12</stp>
        <stp>USN4297BBC74 Corp</stp>
        <stp>security name</stp>
        <stp>[securityList.xlsx]worksheets!R2C7</stp>
        <tr r="G2" s="2"/>
      </tp>
      <tp>
        <v>2.375</v>
        <stp/>
        <stp>##V3_BDPV12</stp>
        <stp>DE000A14J611 Corp</stp>
        <stp>coupon</stp>
        <stp>[securityList.xlsx]worksheets!R2C9</stp>
        <tr r="I2" s="2"/>
      </tp>
      <tp t="s">
        <v>EVKGR 2 1/8 07/07/77</v>
        <stp/>
        <stp>##V3_BDPV12</stp>
        <stp>DE000A2GSFF1 Corp</stp>
        <stp>security name</stp>
        <stp>[securityList.xlsx]worksheets!R2C7</stp>
        <tr r="G2" s="2"/>
      </tp>
    </main>
    <main first="bloomberg.rtd">
      <tp t="s">
        <v>XS0903532090</v>
        <stp/>
        <stp>##V3_BDPV12</stp>
        <stp>EJ575377 Corp</stp>
        <stp>ID_ISIN</stp>
        <stp>[securityList.xlsx]worksheets!R2C6</stp>
        <tr r="F2" s="2"/>
      </tp>
      <tp t="s">
        <v>USF2893TAM83</v>
        <stp/>
        <stp>##V3_BDPV12</stp>
        <stp>EK027221 Corp</stp>
        <stp>ID_ISIN</stp>
        <stp>[securityList.xlsx]worksheets!R2C6</stp>
        <tr r="F2" s="2"/>
      </tp>
    </main>
    <main first="bloomberg.rtd">
      <tp t="s">
        <v>XS1028599287</v>
        <stp/>
        <stp>##V3_BDPV12</stp>
        <stp>EK041235 Corp</stp>
        <stp>ID_ISIN</stp>
        <stp>[securityList.xlsx]worksheets!R2C6</stp>
        <tr r="F2" s="2"/>
      </tp>
    </main>
    <main first="bloomberg.rtd">
      <tp t="s">
        <v>XS1152343668</v>
        <stp/>
        <stp>##V3_BDPV12</stp>
        <stp>EK648265 Corp</stp>
        <stp>ID_ISIN</stp>
        <stp>[securityList.xlsx]worksheets!R2C6</stp>
        <tr r="F2" s="2"/>
      </tp>
      <tp t="s">
        <v>USN4297BBC74</v>
        <stp/>
        <stp>##V3_BDPV12</stp>
        <stp>EJ606316 Corp</stp>
        <stp>ID_ISIN</stp>
        <stp>[securityList.xlsx]worksheets!R2C6</stp>
        <tr r="F2" s="2"/>
      </tp>
      <tp t="s">
        <v>XS1028597315</v>
        <stp/>
        <stp>##V3_BDPV12</stp>
        <stp>EK041241 Corp</stp>
        <stp>ID_ISIN</stp>
        <stp>[securityList.xlsx]worksheets!R2C6</stp>
        <tr r="F2" s="2"/>
      </tp>
      <tp t="s">
        <v>XS0943370543</v>
        <stp/>
        <stp>##V3_BDPV12</stp>
        <stp>EJ723329 Corp</stp>
        <stp>ID_ISIN</stp>
        <stp>[securityList.xlsx]worksheets!R2C6</stp>
        <tr r="F2" s="2"/>
      </tp>
    </main>
    <main first="bloomberg.rtd">
      <tp t="s">
        <v>XS1572349865</v>
        <stp/>
        <stp>##V3_BDPV12</stp>
        <stp>AM717420 Corp</stp>
        <stp>ID_ISIN</stp>
        <stp>[securityList.xlsx]worksheets!R2C6</stp>
        <tr r="F2" s="2"/>
      </tp>
      <tp t="s">
        <v>FR0011942283</v>
        <stp/>
        <stp>##V3_BDPV12</stp>
        <stp>EK293278 Corp</stp>
        <stp>ID_ISIN</stp>
        <stp>[securityList.xlsx]worksheets!R2C6</stp>
        <tr r="F2" s="2"/>
      </tp>
    </main>
    <main first="bloomberg.rtd">
      <tp t="s">
        <v>XS1634523754</v>
        <stp/>
        <stp>##V3_BDPV12</stp>
        <stp>AN964724 Corp</stp>
        <stp>ID_ISIN</stp>
        <stp>[securityList.xlsx]worksheets!R2C6</stp>
        <tr r="F2" s="2"/>
      </tp>
    </main>
    <main first="bloomberg.rtd">
      <tp t="s">
        <v>DE000A2GSFF1</v>
        <stp/>
        <stp>##V3_BDPV12</stp>
        <stp>AO148682 Corp</stp>
        <stp>ID_ISIN</stp>
        <stp>[securityList.xlsx]worksheets!R2C6</stp>
        <tr r="F2" s="2"/>
      </tp>
      <tp t="s">
        <v>XS1294343337</v>
        <stp/>
        <stp>##V3_BDPV12</stp>
        <stp>QJ993374 Corp</stp>
        <stp>ID_ISIN</stp>
        <stp>[securityList.xlsx]worksheets!R2C6</stp>
        <tr r="F2" s="2"/>
      </tp>
    </main>
    <main first="bloomberg.rtd">
      <tp t="s">
        <v>XS1196713298</v>
        <stp/>
        <stp>##V3_BDPV12</stp>
        <stp>EK770296 Corp</stp>
        <stp>ID_ISIN</stp>
        <stp>[securityList.xlsx]worksheets!R2C6</stp>
        <tr r="F2" s="2"/>
      </tp>
      <tp t="s">
        <v>US29265WAA62</v>
        <stp/>
        <stp>##V3_BDPV12</stp>
        <stp>EJ843360 Corp</stp>
        <stp>ID_ISIN</stp>
        <stp>[securityList.xlsx]worksheets!R2C6</stp>
        <tr r="F2" s="2"/>
      </tp>
      <tp t="s">
        <v>XS1150695192</v>
        <stp/>
        <stp>##V3_BDPV12</stp>
        <stp>EK628291 Corp</stp>
        <stp>ID_ISIN</stp>
        <stp>[securityList.xlsx]worksheets!R2C6</stp>
        <tr r="F2" s="2"/>
      </tp>
      <tp t="s">
        <v>XS1139494493</v>
        <stp/>
        <stp>##V3_BDPV12</stp>
        <stp>EK588292 Corp</stp>
        <stp>ID_ISIN</stp>
        <stp>[securityList.xlsx]worksheets!R2C6</stp>
        <tr r="F2" s="2"/>
      </tp>
      <tp t="s">
        <v>DE000A1ZN206</v>
        <stp/>
        <stp>##V3_BDPV12</stp>
        <stp>EK523297 Corp</stp>
        <stp>ID_ISIN</stp>
        <stp>[securityList.xlsx]worksheets!R2C6</stp>
        <tr r="F2" s="2"/>
      </tp>
      <tp t="s">
        <v>DE000A289N78</v>
        <stp/>
        <stp>##V3_BDPV12</stp>
        <stp>BJ924355 Corp</stp>
        <stp>ID_ISIN</stp>
        <stp>[securityList.xlsx]worksheets!R2C6</stp>
        <tr r="F2" s="2"/>
      </tp>
    </main>
    <main first="bloomberg.rtd">
      <tp t="s">
        <v>BHP 6 1/4 10/19/75</v>
        <stp/>
        <stp>##V3_BDPV12</stp>
        <stp>USQ12441AA19 Corp</stp>
        <stp>security name</stp>
        <stp>[securityList.xlsx]worksheets!R2C7</stp>
        <tr r="G2" s="2"/>
      </tp>
      <tp t="s">
        <v>TENN</v>
        <stp/>
        <stp>##V3_BDPV12</stp>
        <stp>XS1591694481 Corp</stp>
        <stp>ticker</stp>
        <stp>[securityList.xlsx]worksheets!R2C8</stp>
        <tr r="H2" s="2"/>
      </tp>
      <tp t="s">
        <v>MRKGR</v>
        <stp/>
        <stp>##V3_BDPV12</stp>
        <stp>XS1152338072 Corp</stp>
        <stp>ticker</stp>
        <stp>[securityList.xlsx]worksheets!R2C8</stp>
        <tr r="H2" s="2"/>
      </tp>
      <tp t="s">
        <v>SSELN</v>
        <stp/>
        <stp>##V3_BDPV12</stp>
        <stp>XS1196714429 Corp</stp>
        <stp>ticker</stp>
        <stp>[securityList.xlsx]worksheets!R2C8</stp>
        <tr r="H2" s="2"/>
      </tp>
      <tp t="s">
        <v>COFP 3.992 PERP</v>
        <stp/>
        <stp>##V3_BDPV12</stp>
        <stp>FR0011606169 Corp</stp>
        <stp>security name</stp>
        <stp>[securityList.xlsx]worksheets!R2C7</stp>
        <tr r="G2" s="2"/>
      </tp>
      <tp t="s">
        <v>GYCGR</v>
        <stp/>
        <stp>##V3_BDPV12</stp>
        <stp>XS1491364953 Corp</stp>
        <stp>ticker</stp>
        <stp>[securityList.xlsx]worksheets!R2C8</stp>
        <tr r="H2" s="2"/>
      </tp>
      <tp t="s">
        <v>EDF 4 1/8 PERP</v>
        <stp/>
        <stp>##V3_BDPV12</stp>
        <stp>FR0011697010 Corp</stp>
        <stp>security name</stp>
        <stp>[securityList.xlsx]worksheets!R2C7</stp>
        <tr r="G2" s="2"/>
      </tp>
      <tp t="s">
        <v>CPIPGR 4 3/8 PERP</v>
        <stp/>
        <stp>##V3_BDPV12</stp>
        <stp>XS1819537132 Corp</stp>
        <stp>security name</stp>
        <stp>[securityList.xlsx]worksheets!R2C7</stp>
        <tr r="G2" s="2"/>
      </tp>
      <tp t="s">
        <v>BERTEL 3 1/2 04/23/75</v>
        <stp/>
        <stp>##V3_BDPV12</stp>
        <stp>XS1222594472 Corp</stp>
        <stp>security name</stp>
        <stp>[securityList.xlsx]worksheets!R2C7</stp>
        <tr r="G2" s="2"/>
      </tp>
      <tp t="s">
        <v>AMXLMM 6 3/8 09/06/73</v>
        <stp/>
        <stp>##V3_BDPV12</stp>
        <stp>XS0969342384 Corp</stp>
        <stp>security name</stp>
        <stp>[securityList.xlsx]worksheets!R2C7</stp>
        <tr r="G2" s="2"/>
      </tp>
      <tp t="s">
        <v>ORAFP 5 3/4 PERP</v>
        <stp/>
        <stp>##V3_BDPV12</stp>
        <stp>XS1115502988 Corp</stp>
        <stp>security name</stp>
        <stp>[securityList.xlsx]worksheets!R2C7</stp>
        <tr r="G2" s="2"/>
      </tp>
      <tp t="s">
        <v>ARNDTN 3 3/4 PERP</v>
        <stp/>
        <stp>##V3_BDPV12</stp>
        <stp>XS1508392625 Corp</stp>
        <stp>security name</stp>
        <stp>[securityList.xlsx]worksheets!R2C7</stp>
        <tr r="G2" s="2"/>
      </tp>
      <tp t="s">
        <v>VW 3 7/8 PERP</v>
        <stp/>
        <stp>##V3_BDPV12</stp>
        <stp>XS2187689380 Corp</stp>
        <stp>security name</stp>
        <stp>[securityList.xlsx]worksheets!R2C7</stp>
        <tr r="G2" s="2"/>
      </tp>
      <tp>
        <v>3</v>
        <stp/>
        <stp>##V3_BDPV12</stp>
        <stp>FR0013464922 Corp</stp>
        <stp>coupon</stp>
        <stp>[securityList.xlsx]worksheets!R2C9</stp>
        <tr r="I2" s="2"/>
      </tp>
      <tp t="s">
        <v>TOTAL 3 7/8 PERP</v>
        <stp/>
        <stp>##V3_BDPV12</stp>
        <stp>XS1413581205 Corp</stp>
        <stp>security name</stp>
        <stp>[securityList.xlsx]worksheets!R2C7</stp>
        <tr r="G2" s="2"/>
      </tp>
      <tp t="s">
        <v>SSELN 3 7/8 PERP</v>
        <stp/>
        <stp>##V3_BDPV12</stp>
        <stp>XS1196714429 Corp</stp>
        <stp>security name</stp>
        <stp>[securityList.xlsx]worksheets!R2C7</stp>
        <tr r="G2" s="2"/>
      </tp>
      <tp t="s">
        <v>IBESM 3 1/4 PERP</v>
        <stp/>
        <stp>##V3_BDPV12</stp>
        <stp>XS1890845875 Corp</stp>
        <stp>security name</stp>
        <stp>[securityList.xlsx]worksheets!R2C7</stp>
        <tr r="G2" s="2"/>
      </tp>
      <tp t="s">
        <v>TELEFO 2.502 PERP</v>
        <stp/>
        <stp>##V3_BDPV12</stp>
        <stp>XS2109819859 Corp</stp>
        <stp>security name</stp>
        <stp>[securityList.xlsx]worksheets!R2C7</stp>
        <tr r="G2" s="2"/>
      </tp>
      <tp t="s">
        <v>RWE 3 1/2 04/21/75</v>
        <stp/>
        <stp>##V3_BDPV12</stp>
        <stp>XS1219499032 Corp</stp>
        <stp>security name</stp>
        <stp>[securityList.xlsx]worksheets!R2C7</stp>
        <tr r="G2" s="2"/>
      </tp>
      <tp t="s">
        <v>XS1195201931</v>
        <stp/>
        <stp>##V3_BDPV12</stp>
        <stp>EK755354 Corp</stp>
        <stp>ID_ISIN</stp>
        <stp>[securityList.xlsx]worksheets!R2C6</stp>
        <tr r="F2" s="2"/>
      </tp>
      <tp t="s">
        <v>XS1405763019</v>
        <stp/>
        <stp>##V3_BDPV12</stp>
        <stp>AL243419 Corp</stp>
        <stp>ID_ISIN</stp>
        <stp>[securityList.xlsx]worksheets!R2C6</stp>
        <tr r="F2" s="2"/>
      </tp>
      <tp t="s">
        <v>XS1195202822</v>
        <stp/>
        <stp>##V3_BDPV12</stp>
        <stp>EK755342 Corp</stp>
        <stp>ID_ISIN</stp>
        <stp>[securityList.xlsx]worksheets!R2C6</stp>
        <tr r="F2" s="2"/>
      </tp>
    </main>
    <main first="bloomberg.rtd">
      <tp t="s">
        <v>XS1048428442</v>
        <stp/>
        <stp>##V3_BDPV12</stp>
        <stp>EK131372 Corp</stp>
        <stp>ID_ISIN</stp>
        <stp>[securityList.xlsx]worksheets!R2C6</stp>
        <tr r="F2" s="2"/>
      </tp>
      <tp t="s">
        <v>FR0011401751</v>
        <stp/>
        <stp>##V3_BDPV12</stp>
        <stp>EJ516233 Corp</stp>
        <stp>ID_ISIN</stp>
        <stp>[securityList.xlsx]worksheets!R2C6</stp>
        <tr r="F2" s="2"/>
      </tp>
      <tp t="s">
        <v>XS1048428012</v>
        <stp/>
        <stp>##V3_BDPV12</stp>
        <stp>EK131366 Corp</stp>
        <stp>ID_ISIN</stp>
        <stp>[securityList.xlsx]worksheets!R2C6</stp>
        <tr r="F2" s="2"/>
      </tp>
      <tp t="s">
        <v>FR0013252061</v>
        <stp/>
        <stp>##V3_BDPV12</stp>
        <stp>AN206662 Corp</stp>
        <stp>ID_ISIN</stp>
        <stp>[securityList.xlsx]worksheets!R2C6</stp>
        <tr r="F2" s="2"/>
      </tp>
    </main>
    <main first="bloomberg.rtd">
      <tp t="s">
        <v>XS0954674825</v>
        <stp/>
        <stp>##V3_BDPV12</stp>
        <stp>EJ817236 Corp</stp>
        <stp>ID_ISIN</stp>
        <stp>[securityList.xlsx]worksheets!R2C6</stp>
        <tr r="F2" s="2"/>
      </tp>
    </main>
    <main first="bloomberg.rtd">
      <tp t="s">
        <v>XS1222591023</v>
        <stp/>
        <stp>##V3_BDPV12</stp>
        <stp>EK848378 Corp</stp>
        <stp>ID_ISIN</stp>
        <stp>[securityList.xlsx]worksheets!R2C6</stp>
        <tr r="F2" s="2"/>
      </tp>
    </main>
    <main first="bloomberg.rtd">
      <tp t="s">
        <v>FR0012650281</v>
        <stp/>
        <stp>##V3_BDPV12</stp>
        <stp>EK808355 Corp</stp>
        <stp>ID_ISIN</stp>
        <stp>[securityList.xlsx]worksheets!R2C6</stp>
        <tr r="F2" s="2"/>
      </tp>
      <tp t="s">
        <v>RWE</v>
        <stp/>
        <stp>##V3_BDPV12</stp>
        <stp>XS1254119750 Corp</stp>
        <stp>ticker</stp>
        <stp>[securityList.xlsx]worksheets!R2C8</stp>
        <tr r="H2" s="2"/>
      </tp>
      <tp t="s">
        <v>EDF 6 PERP</v>
        <stp/>
        <stp>##V3_BDPV12</stp>
        <stp>FR0011401728 Corp</stp>
        <stp>security name</stp>
        <stp>[securityList.xlsx]worksheets!R2C7</stp>
        <tr r="G2" s="2"/>
      </tp>
      <tp t="s">
        <v>VW</v>
        <stp/>
        <stp>##V3_BDPV12</stp>
        <stp>XS1048428442 Corp</stp>
        <stp>ticker</stp>
        <stp>[securityList.xlsx]worksheets!R2C8</stp>
        <tr r="H2" s="2"/>
      </tp>
      <tp t="s">
        <v>CPIPGR</v>
        <stp/>
        <stp>##V3_BDPV12</stp>
        <stp>XS1982704824 Corp</stp>
        <stp>ticker</stp>
        <stp>[securityList.xlsx]worksheets!R2C8</stp>
        <tr r="H2" s="2"/>
      </tp>
      <tp t="s">
        <v>IBESM</v>
        <stp/>
        <stp>##V3_BDPV12</stp>
        <stp>XS1890845875 Corp</stp>
        <stp>ticker</stp>
        <stp>[securityList.xlsx]worksheets!R2C8</stp>
        <tr r="H2" s="2"/>
      </tp>
      <tp t="s">
        <v>VW</v>
        <stp/>
        <stp>##V3_BDPV12</stp>
        <stp>XS1048428012 Corp</stp>
        <stp>ticker</stp>
        <stp>[securityList.xlsx]worksheets!R2C8</stp>
        <tr r="H2" s="2"/>
      </tp>
      <tp t="s">
        <v>KPN 2 PERP</v>
        <stp/>
        <stp>##V3_BDPV12</stp>
        <stp>XS2069101868 Corp</stp>
        <stp>security name</stp>
        <stp>[securityList.xlsx]worksheets!R2C7</stp>
        <tr r="G2" s="2"/>
      </tp>
      <tp t="s">
        <v>BERTEL 3 04/23/75</v>
        <stp/>
        <stp>##V3_BDPV12</stp>
        <stp>XS1222591023 Corp</stp>
        <stp>security name</stp>
        <stp>[securityList.xlsx]worksheets!R2C7</stp>
        <tr r="G2" s="2"/>
      </tp>
      <tp t="s">
        <v>SBBBSS 4 5/8 PERP</v>
        <stp/>
        <stp>##V3_BDPV12</stp>
        <stp>XS1974894138 Corp</stp>
        <stp>security name</stp>
        <stp>[securityList.xlsx]worksheets!R2C7</stp>
        <tr r="G2" s="2"/>
      </tp>
      <tp t="s">
        <v>ENELIM 3 3/8 11/24/81</v>
        <stp/>
        <stp>##V3_BDPV12</stp>
        <stp>XS1713463559 Corp</stp>
        <stp>security name</stp>
        <stp>[securityList.xlsx]worksheets!R2C7</stp>
        <tr r="G2" s="2"/>
      </tp>
      <tp t="s">
        <v>SOFTBK 6 7/8 PERP</v>
        <stp/>
        <stp>##V3_BDPV12</stp>
        <stp>XS1642686676 Corp</stp>
        <stp>security name</stp>
        <stp>[securityList.xlsx]worksheets!R2C7</stp>
        <tr r="G2" s="2"/>
      </tp>
      <tp t="s">
        <v>VOD 3.1 01/03/79</v>
        <stp/>
        <stp>##V3_BDPV12</stp>
        <stp>XS1888179477 Corp</stp>
        <stp>security name</stp>
        <stp>[securityList.xlsx]worksheets!R2C7</stp>
        <tr r="G2" s="2"/>
      </tp>
      <tp t="s">
        <v>ORSTED 2 1/4 11/24/17</v>
        <stp/>
        <stp>##V3_BDPV12</stp>
        <stp>XS1720192696 Corp</stp>
        <stp>security name</stp>
        <stp>[securityList.xlsx]worksheets!R2C7</stp>
        <tr r="G2" s="2"/>
      </tp>
      <tp>
        <v>4.125</v>
        <stp/>
        <stp>##V3_BDPV12</stp>
        <stp>FR0012005924 Corp</stp>
        <stp>coupon</stp>
        <stp>[securityList.xlsx]worksheets!R2C9</stp>
        <tr r="I2" s="2"/>
      </tp>
      <tp t="s">
        <v>TELEFO 4 3/8 PERP</v>
        <stp/>
        <stp>##V3_BDPV12</stp>
        <stp>XS1933828433 Corp</stp>
        <stp>security name</stp>
        <stp>[securityList.xlsx]worksheets!R2C7</stp>
        <tr r="G2" s="2"/>
      </tp>
      <tp>
        <v>1.625</v>
        <stp/>
        <stp>##V3_BDPV12</stp>
        <stp>FR0013445335 Corp</stp>
        <stp>coupon</stp>
        <stp>[securityList.xlsx]worksheets!R2C9</stp>
        <tr r="I2" s="2"/>
      </tp>
      <tp t="s">
        <v>SSELN 2 3/8 PERP</v>
        <stp/>
        <stp>##V3_BDPV12</stp>
        <stp>XS1196713298 Corp</stp>
        <stp>security name</stp>
        <stp>[securityList.xlsx]worksheets!R2C7</stp>
        <tr r="G2" s="2"/>
      </tp>
      <tp t="s">
        <v>ORAFP 5 PERP</v>
        <stp/>
        <stp>##V3_BDPV12</stp>
        <stp>XS1115498260 Corp</stp>
        <stp>security name</stp>
        <stp>[securityList.xlsx]worksheets!R2C7</stp>
        <tr r="G2" s="2"/>
      </tp>
      <tp>
        <v>2.75</v>
        <stp/>
        <stp>##V3_BDPV12</stp>
        <stp>FR0013425170 Corp</stp>
        <stp>coupon</stp>
        <stp>[securityList.xlsx]worksheets!R2C9</stp>
        <tr r="I2" s="2"/>
      </tp>
    </main>
    <main first="bloomberg.rtd">
      <tp t="s">
        <v>FR0011401728</v>
        <stp/>
        <stp>##V3_BDPV12</stp>
        <stp>EJ516173 Corp</stp>
        <stp>ID_ISIN</stp>
        <stp>[securityList.xlsx]worksheets!R2C6</stp>
        <tr r="F2" s="2"/>
      </tp>
    </main>
    <main first="bloomberg.rtd">
      <tp t="s">
        <v>XS1196714429</v>
        <stp/>
        <stp>##V3_BDPV12</stp>
        <stp>EK768069 Corp</stp>
        <stp>ID_ISIN</stp>
        <stp>[securityList.xlsx]worksheets!R2C6</stp>
        <tr r="F2" s="2"/>
      </tp>
    </main>
    <main first="bloomberg.rtd">
      <tp t="s">
        <v>XS1205618470</v>
        <stp/>
        <stp>##V3_BDPV12</stp>
        <stp>EK785024 Corp</stp>
        <stp>ID_ISIN</stp>
        <stp>[securityList.xlsx]worksheets!R2C6</stp>
        <tr r="F2" s="2"/>
      </tp>
    </main>
    <main first="bloomberg.rtd">
      <tp t="s">
        <v>XS1642682410</v>
        <stp/>
        <stp>##V3_BDPV12</stp>
        <stp>AO262498 Corp</stp>
        <stp>ID_ISIN</stp>
        <stp>[securityList.xlsx]worksheets!R2C6</stp>
        <tr r="F2" s="2"/>
      </tp>
      <tp t="s">
        <v>XS1216020161</v>
        <stp/>
        <stp>##V3_BDPV12</stp>
        <stp>EK825033 Corp</stp>
        <stp>ID_ISIN</stp>
        <stp>[securityList.xlsx]worksheets!R2C6</stp>
        <tr r="F2" s="2"/>
      </tp>
    </main>
    <main first="bloomberg.rtd">
      <tp t="s">
        <v>FR0011606169</v>
        <stp/>
        <stp>##V3_BDPV12</stp>
        <stp>EJ891119 Corp</stp>
        <stp>ID_ISIN</stp>
        <stp>[securityList.xlsx]worksheets!R2C6</stp>
        <tr r="F2" s="2"/>
      </tp>
    </main>
    <main first="bloomberg.rtd">
      <tp t="s">
        <v>XS1207054666</v>
        <stp/>
        <stp>##V3_BDPV12</stp>
        <stp>EK803079 Corp</stp>
        <stp>ID_ISIN</stp>
        <stp>[securityList.xlsx]worksheets!R2C6</stp>
        <tr r="F2" s="2"/>
      </tp>
    </main>
    <main first="bloomberg.rtd">
      <tp t="s">
        <v>XS2186001314</v>
        <stp/>
        <stp>##V3_BDPV12</stp>
        <stp>BJ815149 Corp</stp>
        <stp>ID_ISIN</stp>
        <stp>[securityList.xlsx]worksheets!R2C6</stp>
        <tr r="F2" s="2"/>
      </tp>
    </main>
    <main first="bloomberg.rtd">
      <tp t="s">
        <v>TELEFO</v>
        <stp/>
        <stp>##V3_BDPV12</stp>
        <stp>XS1795406658 Corp</stp>
        <stp>ticker</stp>
        <stp>[securityList.xlsx]worksheets!R2C8</stp>
        <tr r="H2" s="2"/>
      </tp>
      <tp t="s">
        <v>TELEFO</v>
        <stp/>
        <stp>##V3_BDPV12</stp>
        <stp>XS1795406575 Corp</stp>
        <stp>ticker</stp>
        <stp>[securityList.xlsx]worksheets!R2C8</stp>
        <tr r="H2" s="2"/>
      </tp>
      <tp t="s">
        <v>SOLBBB 4 1/4 PERP</v>
        <stp/>
        <stp>##V3_BDPV12</stp>
        <stp>BE6309987400 Corp</stp>
        <stp>security name</stp>
        <stp>[securityList.xlsx]worksheets!R2C7</stp>
        <tr r="G2" s="2"/>
      </tp>
      <tp t="s">
        <v>REPSM</v>
        <stp/>
        <stp>##V3_BDPV12</stp>
        <stp>XS2185997884 Corp</stp>
        <stp>ticker</stp>
        <stp>[securityList.xlsx]worksheets!R2C8</stp>
        <tr r="H2" s="2"/>
      </tp>
      <tp t="s">
        <v>NTGYSM 4 1/8 PERP</v>
        <stp/>
        <stp>##V3_BDPV12</stp>
        <stp>XS1139494493 Corp</stp>
        <stp>security name</stp>
        <stp>[securityList.xlsx]worksheets!R2C7</stp>
        <tr r="G2" s="2"/>
      </tp>
      <tp t="s">
        <v>SESGFP 5 5/8 PERP</v>
        <stp/>
        <stp>##V3_BDPV12</stp>
        <stp>XS1405765659 Corp</stp>
        <stp>security name</stp>
        <stp>[securityList.xlsx]worksheets!R2C7</stp>
        <tr r="G2" s="2"/>
      </tp>
      <tp t="s">
        <v>SBBBSS 2.624 PERP</v>
        <stp/>
        <stp>##V3_BDPV12</stp>
        <stp>XS2010032618 Corp</stp>
        <stp>security name</stp>
        <stp>[securityList.xlsx]worksheets!R2C7</stp>
        <tr r="G2" s="2"/>
      </tp>
      <tp t="s">
        <v>LXSGR 4 1/2 12/06/76</v>
        <stp/>
        <stp>##V3_BDPV12</stp>
        <stp>XS1405763019 Corp</stp>
        <stp>security name</stp>
        <stp>[securityList.xlsx]worksheets!R2C7</stp>
        <tr r="G2" s="2"/>
      </tp>
      <tp t="s">
        <v>ENELIM 7 3/4 09/10/75</v>
        <stp/>
        <stp>##V3_BDPV12</stp>
        <stp>XS0954674825 Corp</stp>
        <stp>security name</stp>
        <stp>[securityList.xlsx]worksheets!R2C7</stp>
        <tr r="G2" s="2"/>
      </tp>
      <tp t="s">
        <v>ORAFP 4 PERP</v>
        <stp/>
        <stp>##V3_BDPV12</stp>
        <stp>XS1115490523 Corp</stp>
        <stp>security name</stp>
        <stp>[securityList.xlsx]worksheets!R2C7</stp>
        <tr r="G2" s="2"/>
      </tp>
      <tp>
        <v>3.992</v>
        <stp/>
        <stp>##V3_BDPV12</stp>
        <stp>FR0011606169 Corp</stp>
        <stp>coupon</stp>
        <stp>[securityList.xlsx]worksheets!R2C9</stp>
        <tr r="I2" s="2"/>
      </tp>
      <tp t="s">
        <v>DBHNGR 1.6 PERP</v>
        <stp/>
        <stp>##V3_BDPV12</stp>
        <stp>XS2010039548 Corp</stp>
        <stp>security name</stp>
        <stp>[securityList.xlsx]worksheets!R2C7</stp>
        <tr r="G2" s="2"/>
      </tp>
    </main>
    <main first="bloomberg.rtd">
      <tp t="s">
        <v>XS1642686676</v>
        <stp/>
        <stp>##V3_BDPV12</stp>
        <stp>AO262515 Corp</stp>
        <stp>ID_ISIN</stp>
        <stp>[securityList.xlsx]worksheets!R2C6</stp>
        <tr r="F2" s="2"/>
      </tp>
    </main>
    <main first="bloomberg.rtd">
      <tp t="s">
        <v>XS1152338072</v>
        <stp/>
        <stp>##V3_BDPV12</stp>
        <stp>EK634166 Corp</stp>
        <stp>ID_ISIN</stp>
        <stp>[securityList.xlsx]worksheets!R2C6</stp>
        <tr r="F2" s="2"/>
      </tp>
    </main>
    <main first="bloomberg.rtd">
      <tp t="s">
        <v>XS1590787799</v>
        <stp/>
        <stp>##V3_BDPV12</stp>
        <stp>AM938782 Corp</stp>
        <stp>ID_ISIN</stp>
        <stp>[securityList.xlsx]worksheets!R2C6</stp>
        <tr r="F2" s="2"/>
      </tp>
      <tp t="s">
        <v>XS1309437215</v>
        <stp/>
        <stp>##V3_BDPV12</stp>
        <stp>QJ191077 Corp</stp>
        <stp>ID_ISIN</stp>
        <stp>[securityList.xlsx]worksheets!R2C6</stp>
        <tr r="F2" s="2"/>
      </tp>
    </main>
    <main first="bloomberg.rtd">
      <tp t="s">
        <v>FR0012005924</v>
        <stp/>
        <stp>##V3_BDPV12</stp>
        <stp>EK337178 Corp</stp>
        <stp>ID_ISIN</stp>
        <stp>[securityList.xlsx]worksheets!R2C6</stp>
        <tr r="F2" s="2"/>
      </tp>
      <tp t="s">
        <v>XS1591694481</v>
        <stp/>
        <stp>##V3_BDPV12</stp>
        <stp>AM888722 Corp</stp>
        <stp>ID_ISIN</stp>
        <stp>[securityList.xlsx]worksheets!R2C6</stp>
        <tr r="F2" s="2"/>
      </tp>
    </main>
    <main first="bloomberg.rtd">
      <tp t="s">
        <v>TELIAS</v>
        <stp/>
        <stp>##V3_BDPV12</stp>
        <stp>XS1590787799 Corp</stp>
        <stp>ticker</stp>
        <stp>[securityList.xlsx]worksheets!R2C8</stp>
        <tr r="H2" s="2"/>
      </tp>
      <tp t="s">
        <v>ULFP 2 1/8 PERP</v>
        <stp/>
        <stp>##V3_BDPV12</stp>
        <stp>FR0013330529 Corp</stp>
        <stp>security name</stp>
        <stp>[securityList.xlsx]worksheets!R2C7</stp>
        <tr r="G2" s="2"/>
      </tp>
      <tp t="s">
        <v>SSELN</v>
        <stp/>
        <stp>##V3_BDPV12</stp>
        <stp>XS1572349865 Corp</stp>
        <stp>ticker</stp>
        <stp>[securityList.xlsx]worksheets!R2C8</stp>
        <tr r="H2" s="2"/>
      </tp>
      <tp t="s">
        <v>AMXLMM 6 3/8 09/06/73</v>
        <stp/>
        <stp>##V3_BDPV12</stp>
        <stp>XS0969341147 Corp</stp>
        <stp>security name</stp>
        <stp>[securityList.xlsx]worksheets!R2C7</stp>
        <tr r="G2" s="2"/>
      </tp>
      <tp t="s">
        <v>TOTAL 3.369 PERP</v>
        <stp/>
        <stp>##V3_BDPV12</stp>
        <stp>XS1501166869 Corp</stp>
        <stp>security name</stp>
        <stp>[securityList.xlsx]worksheets!R2C7</stp>
        <tr r="G2" s="2"/>
      </tp>
      <tp t="s">
        <v>VW 5 1/8 PERP</v>
        <stp/>
        <stp>##V3_BDPV12</stp>
        <stp>XS0968913342 Corp</stp>
        <stp>security name</stp>
        <stp>[securityList.xlsx]worksheets!R2C7</stp>
        <tr r="G2" s="2"/>
      </tp>
      <tp t="s">
        <v>IFXGR 3 5/8 PERP</v>
        <stp/>
        <stp>##V3_BDPV12</stp>
        <stp>XS2056730679 Corp</stp>
        <stp>security name</stp>
        <stp>[securityList.xlsx]worksheets!R2C7</stp>
        <tr r="G2" s="2"/>
      </tp>
      <tp t="s">
        <v>NGGLN 5 5/8 06/18/73</v>
        <stp/>
        <stp>##V3_BDPV12</stp>
        <stp>XS0903532090 Corp</stp>
        <stp>security name</stp>
        <stp>[securityList.xlsx]worksheets!R2C7</stp>
        <tr r="G2" s="2"/>
      </tp>
      <tp t="s">
        <v>NTGYSM 3 3/8 PERP</v>
        <stp/>
        <stp>##V3_BDPV12</stp>
        <stp>XS1224710399 Corp</stp>
        <stp>security name</stp>
        <stp>[securityList.xlsx]worksheets!R2C7</stp>
        <tr r="G2" s="2"/>
      </tp>
      <tp t="s">
        <v>VLVY 4.85 03/10/78</v>
        <stp/>
        <stp>##V3_BDPV12</stp>
        <stp>XS1150695192 Corp</stp>
        <stp>security name</stp>
        <stp>[securityList.xlsx]worksheets!R2C7</stp>
        <tr r="G2" s="2"/>
      </tp>
      <tp>
        <v>1.75</v>
        <stp/>
        <stp>##V3_BDPV12</stp>
        <stp>FR0013447877 Corp</stp>
        <stp>coupon</stp>
        <stp>[securityList.xlsx]worksheets!R2C9</stp>
        <tr r="I2" s="2"/>
      </tp>
      <tp>
        <v>4</v>
        <stp/>
        <stp>##V3_BDPV12</stp>
        <stp>FR0013367612 Corp</stp>
        <stp>coupon</stp>
        <stp>[securityList.xlsx]worksheets!R2C9</stp>
        <tr r="I2" s="2"/>
      </tp>
      <tp>
        <v>4.125</v>
        <stp/>
        <stp>##V3_BDPV12</stp>
        <stp>FR0011697010 Corp</stp>
        <stp>coupon</stp>
        <stp>[securityList.xlsx]worksheets!R2C9</stp>
        <tr r="I2" s="2"/>
      </tp>
      <tp>
        <v>5</v>
        <stp/>
        <stp>##V3_BDPV12</stp>
        <stp>FR0011697028 Corp</stp>
        <stp>coupon</stp>
        <stp>[securityList.xlsx]worksheets!R2C9</stp>
        <tr r="I2" s="2"/>
      </tp>
      <tp t="s">
        <v>RWE 2 3/4 04/21/75</v>
        <stp/>
        <stp>##V3_BDPV12</stp>
        <stp>XS1219498141 Corp</stp>
        <stp>security name</stp>
        <stp>[securityList.xlsx]worksheets!R2C7</stp>
        <tr r="G2" s="2"/>
      </tp>
      <tp t="s">
        <v>ARNDTN 4 3/4 PERP</v>
        <stp/>
        <stp>##V3_BDPV12</stp>
        <stp>XS2017788592 Corp</stp>
        <stp>security name</stp>
        <stp>[securityList.xlsx]worksheets!R2C7</stp>
        <tr r="G2" s="2"/>
      </tp>
      <tp>
        <v>2.625</v>
        <stp/>
        <stp>##V3_BDPV12</stp>
        <stp>FR0013457157 Corp</stp>
        <stp>coupon</stp>
        <stp>[securityList.xlsx]worksheets!R2C9</stp>
        <tr r="I2" s="2"/>
      </tp>
    </main>
    <main first="bloomberg.rtd">
      <tp t="s">
        <v>FR0011700293</v>
        <stp/>
        <stp>##V3_BDPV12</stp>
        <stp>EK024610 Corp</stp>
        <stp>ID_ISIN</stp>
        <stp>[securityList.xlsx]worksheets!R2C6</stp>
        <tr r="F2" s="2"/>
      </tp>
    </main>
    <main first="bloomberg.rtd">
      <tp t="s">
        <v>FR0012278539</v>
        <stp/>
        <stp>##V3_BDPV12</stp>
        <stp>EK545606 Corp</stp>
        <stp>ID_ISIN</stp>
        <stp>[securityList.xlsx]worksheets!R2C6</stp>
        <tr r="F2" s="2"/>
      </tp>
      <tp t="s">
        <v>XS0954675129</v>
        <stp/>
        <stp>##V3_BDPV12</stp>
        <stp>EJ670730 Corp</stp>
        <stp>ID_ISIN</stp>
        <stp>[securityList.xlsx]worksheets!R2C6</stp>
        <tr r="F2" s="2"/>
      </tp>
      <tp t="s">
        <v>XS1629658755</v>
        <stp/>
        <stp>##V3_BDPV12</stp>
        <stp>AN880322 Corp</stp>
        <stp>ID_ISIN</stp>
        <stp>[securityList.xlsx]worksheets!R2C6</stp>
        <tr r="F2" s="2"/>
      </tp>
      <tp t="s">
        <v>XS1629774230</v>
        <stp/>
        <stp>##V3_BDPV12</stp>
        <stp>AN880326 Corp</stp>
        <stp>ID_ISIN</stp>
        <stp>[securityList.xlsx]worksheets!R2C6</stp>
        <tr r="F2" s="2"/>
      </tp>
      <tp t="s">
        <v>XS1206540806</v>
        <stp/>
        <stp>##V3_BDPV12</stp>
        <stp>EK811633 Corp</stp>
        <stp>ID_ISIN</stp>
        <stp>[securityList.xlsx]worksheets!R2C6</stp>
        <tr r="F2" s="2"/>
      </tp>
    </main>
    <main first="bloomberg.rtd">
      <tp t="s">
        <v>EDPPL 4.496 04/30/79</v>
        <stp/>
        <stp>##V3_BDPV12</stp>
        <stp>PTEDPKOM0034 Corp</stp>
        <stp>security name</stp>
        <stp>[securityList.xlsx]worksheets!R2C7</stp>
        <tr r="G2" s="2"/>
      </tp>
      <tp t="s">
        <v>EDPPL 5 3/8 09/16/75</v>
        <stp/>
        <stp>##V3_BDPV12</stp>
        <stp>PTEDPUOM0024 Corp</stp>
        <stp>security name</stp>
        <stp>[securityList.xlsx]worksheets!R2C7</stp>
        <tr r="G2" s="2"/>
      </tp>
      <tp t="s">
        <v>ORAFP</v>
        <stp/>
        <stp>##V3_BDPV12</stp>
        <stp>XS1115498260 Corp</stp>
        <stp>ticker</stp>
        <stp>[securityList.xlsx]worksheets!R2C8</stp>
        <tr r="H2" s="2"/>
      </tp>
      <tp t="s">
        <v>REPSM</v>
        <stp/>
        <stp>##V3_BDPV12</stp>
        <stp>XS2186001314 Corp</stp>
        <stp>ticker</stp>
        <stp>[securityList.xlsx]worksheets!R2C8</stp>
        <tr r="H2" s="2"/>
      </tp>
      <tp t="s">
        <v>ARNDTN</v>
        <stp/>
        <stp>##V3_BDPV12</stp>
        <stp>XS2017788592 Corp</stp>
        <stp>ticker</stp>
        <stp>[securityList.xlsx]worksheets!R2C8</stp>
        <tr r="H2" s="2"/>
      </tp>
      <tp t="s">
        <v>GYCGR</v>
        <stp/>
        <stp>##V3_BDPV12</stp>
        <stp>XS1191320297 Corp</stp>
        <stp>ticker</stp>
        <stp>[securityList.xlsx]worksheets!R2C8</stp>
        <tr r="H2" s="2"/>
      </tp>
      <tp t="s">
        <v>TELEFO</v>
        <stp/>
        <stp>##V3_BDPV12</stp>
        <stp>XS2109819859 Corp</stp>
        <stp>ticker</stp>
        <stp>[securityList.xlsx]worksheets!R2C8</stp>
        <tr r="H2" s="2"/>
      </tp>
      <tp t="s">
        <v>BRITEL</v>
        <stp/>
        <stp>##V3_BDPV12</stp>
        <stp>XS2119468572 Corp</stp>
        <stp>ticker</stp>
        <stp>[securityList.xlsx]worksheets!R2C8</stp>
        <tr r="H2" s="2"/>
      </tp>
      <tp t="s">
        <v>RWE</v>
        <stp/>
        <stp>##V3_BDPV12</stp>
        <stp>XS1219498141 Corp</stp>
        <stp>ticker</stp>
        <stp>[securityList.xlsx]worksheets!R2C8</stp>
        <tr r="H2" s="2"/>
      </tp>
      <tp t="s">
        <v>TELEFO</v>
        <stp/>
        <stp>##V3_BDPV12</stp>
        <stp>XS1490960942 Corp</stp>
        <stp>ticker</stp>
        <stp>[securityList.xlsx]worksheets!R2C8</stp>
        <tr r="H2" s="2"/>
      </tp>
      <tp t="s">
        <v>ENELIM</v>
        <stp/>
        <stp>##V3_BDPV12</stp>
        <stp>XS2000719992 Corp</stp>
        <stp>ticker</stp>
        <stp>[securityList.xlsx]worksheets!R2C8</stp>
        <tr r="H2" s="2"/>
      </tp>
      <tp t="s">
        <v>ENELIM 6 5/8 09/15/76</v>
        <stp/>
        <stp>##V3_BDPV12</stp>
        <stp>XS1014987355 Corp</stp>
        <stp>security name</stp>
        <stp>[securityList.xlsx]worksheets!R2C7</stp>
        <tr r="G2" s="2"/>
      </tp>
      <tp t="s">
        <v>MRKGR 3 3/8 12/12/74</v>
        <stp/>
        <stp>##V3_BDPV12</stp>
        <stp>XS1152343668 Corp</stp>
        <stp>security name</stp>
        <stp>[securityList.xlsx]worksheets!R2C7</stp>
        <tr r="G2" s="2"/>
      </tp>
      <tp t="s">
        <v>ORSTED 6 1/4 06/26/13</v>
        <stp/>
        <stp>##V3_BDPV12</stp>
        <stp>XS0943370543 Corp</stp>
        <stp>security name</stp>
        <stp>[securityList.xlsx]worksheets!R2C7</stp>
        <tr r="G2" s="2"/>
      </tp>
      <tp t="s">
        <v>VW 3 1/2 PERP</v>
        <stp/>
        <stp>##V3_BDPV12</stp>
        <stp>XS2187689034 Corp</stp>
        <stp>security name</stp>
        <stp>[securityList.xlsx]worksheets!R2C7</stp>
        <tr r="G2" s="2"/>
      </tp>
      <tp t="s">
        <v>TENN 2.995 PERP</v>
        <stp/>
        <stp>##V3_BDPV12</stp>
        <stp>XS1591694481 Corp</stp>
        <stp>security name</stp>
        <stp>[securityList.xlsx]worksheets!R2C7</stp>
        <tr r="G2" s="2"/>
      </tp>
      <tp>
        <v>1.375</v>
        <stp/>
        <stp>##V3_BDPV12</stp>
        <stp>FR0013310505 Corp</stp>
        <stp>coupon</stp>
        <stp>[securityList.xlsx]worksheets!R2C9</stp>
        <tr r="I2" s="2"/>
      </tp>
      <tp>
        <v>2.125</v>
        <stp/>
        <stp>##V3_BDPV12</stp>
        <stp>FR0013330529 Corp</stp>
        <stp>coupon</stp>
        <stp>[securityList.xlsx]worksheets!R2C9</stp>
        <tr r="I2" s="2"/>
      </tp>
      <tp>
        <v>2.875</v>
        <stp/>
        <stp>##V3_BDPV12</stp>
        <stp>FR0013330537 Corp</stp>
        <stp>coupon</stp>
        <stp>[securityList.xlsx]worksheets!R2C9</stp>
        <tr r="I2" s="2"/>
      </tp>
      <tp t="s">
        <v>CPIPGR 4 7/8 PERP</v>
        <stp/>
        <stp>##V3_BDPV12</stp>
        <stp>XS1982704824 Corp</stp>
        <stp>security name</stp>
        <stp>[securityList.xlsx]worksheets!R2C7</stp>
        <tr r="G2" s="2"/>
      </tp>
      <tp>
        <v>6.25</v>
        <stp/>
        <stp>##V3_BDPV12</stp>
        <stp>FR0012650281 Corp</stp>
        <stp>coupon</stp>
        <stp>[securityList.xlsx]worksheets!R2C9</stp>
        <tr r="I2" s="2"/>
      </tp>
      <tp>
        <v>5.875</v>
        <stp/>
        <stp>##V3_BDPV12</stp>
        <stp>FR0011700293 Corp</stp>
        <stp>coupon</stp>
        <stp>[securityList.xlsx]worksheets!R2C9</stp>
        <tr r="I2" s="2"/>
      </tp>
    </main>
    <main first="bofaddin.rtdserver">
      <tp t="s">
        <v>#N/A N/A</v>
        <stp/>
        <stp>BTCWGETALL|14100741713589960971</stp>
        <tr r="B2" s="2"/>
      </tp>
    </main>
    <main first="bloomberg.rtd">
      <tp t="s">
        <v>XS1309436753</v>
        <stp/>
        <stp>##V3_BDPV12</stp>
        <stp>QJ190690 Corp</stp>
        <stp>ID_ISIN</stp>
        <stp>[securityList.xlsx]worksheets!R2C6</stp>
        <tr r="F2" s="2"/>
      </tp>
      <tp t="s">
        <v>XS0968913342</v>
        <stp/>
        <stp>##V3_BDPV12</stp>
        <stp>EJ811600 Corp</stp>
        <stp>ID_ISIN</stp>
        <stp>[securityList.xlsx]worksheets!R2C6</stp>
        <tr r="F2" s="2"/>
      </tp>
    </main>
    <main first="bloomberg.rtd">
      <tp t="s">
        <v>XS1224710399</v>
        <stp/>
        <stp>##V3_BDPV12</stp>
        <stp>EK872764 Corp</stp>
        <stp>ID_ISIN</stp>
        <stp>[securityList.xlsx]worksheets!R2C6</stp>
        <tr r="F2" s="2"/>
      </tp>
    </main>
    <main first="bloomberg.rtd">
      <tp t="s">
        <v>XS2185997884</v>
        <stp/>
        <stp>##V3_BDPV12</stp>
        <stp>BJ814648 Corp</stp>
        <stp>ID_ISIN</stp>
        <stp>[securityList.xlsx]worksheets!R2C6</stp>
        <tr r="F2" s="2"/>
      </tp>
      <tp t="s">
        <v>XS0992293901</v>
        <stp/>
        <stp>##V3_BDPV12</stp>
        <stp>EJ917655 Corp</stp>
        <stp>ID_ISIN</stp>
        <stp>[securityList.xlsx]worksheets!R2C6</stp>
        <tr r="F2" s="2"/>
      </tp>
    </main>
    <main first="bloomberg.rtd">
      <tp t="s">
        <v>DBHNGR</v>
        <stp/>
        <stp>##V3_BDPV12</stp>
        <stp>XS2010039548 Corp</stp>
        <stp>ticker</stp>
        <stp>[securityList.xlsx]worksheets!R2C8</stp>
        <tr r="H2" s="2"/>
      </tp>
      <tp t="s">
        <v>CNALN</v>
        <stp/>
        <stp>##V3_BDPV12</stp>
        <stp>XS1216019585 Corp</stp>
        <stp>ticker</stp>
        <stp>[securityList.xlsx]worksheets!R2C8</stp>
        <tr r="H2" s="2"/>
      </tp>
      <tp t="s">
        <v>REPSM</v>
        <stp/>
        <stp>##V3_BDPV12</stp>
        <stp>XS1207058733 Corp</stp>
        <stp>ticker</stp>
        <stp>[securityList.xlsx]worksheets!R2C8</stp>
        <tr r="H2" s="2"/>
      </tp>
      <tp t="s">
        <v>DBHNGR</v>
        <stp/>
        <stp>##V3_BDPV12</stp>
        <stp>XS2010039035 Corp</stp>
        <stp>ticker</stp>
        <stp>[securityList.xlsx]worksheets!R2C8</stp>
        <tr r="H2" s="2"/>
      </tp>
      <tp t="s">
        <v>VOD</v>
        <stp/>
        <stp>##V3_BDPV12</stp>
        <stp>XS1888180996 Corp</stp>
        <stp>ticker</stp>
        <stp>[securityList.xlsx]worksheets!R2C8</stp>
        <tr r="H2" s="2"/>
      </tp>
      <tp t="s">
        <v>VATFAL</v>
        <stp/>
        <stp>##V3_BDPV12</stp>
        <stp>XS1205618470 Corp</stp>
        <stp>ticker</stp>
        <stp>[securityList.xlsx]worksheets!R2C8</stp>
        <tr r="H2" s="2"/>
      </tp>
      <tp t="s">
        <v>VOD</v>
        <stp/>
        <stp>##V3_BDPV12</stp>
        <stp>XS1888180640 Corp</stp>
        <stp>ticker</stp>
        <stp>[securityList.xlsx]worksheets!R2C8</stp>
        <tr r="H2" s="2"/>
      </tp>
      <tp t="s">
        <v>TOTAL</v>
        <stp/>
        <stp>##V3_BDPV12</stp>
        <stp>XS1195201931 Corp</stp>
        <stp>ticker</stp>
        <stp>[securityList.xlsx]worksheets!R2C8</stp>
        <tr r="H2" s="2"/>
      </tp>
      <tp t="s">
        <v>RWE</v>
        <stp/>
        <stp>##V3_BDPV12</stp>
        <stp>XS1219499032 Corp</stp>
        <stp>ticker</stp>
        <stp>[securityList.xlsx]worksheets!R2C8</stp>
        <tr r="H2" s="2"/>
      </tp>
      <tp t="s">
        <v>ORAFP 5 7/8 PERP</v>
        <stp/>
        <stp>##V3_BDPV12</stp>
        <stp>XS1028597315 Corp</stp>
        <stp>security name</stp>
        <stp>[securityList.xlsx]worksheets!R2C7</stp>
        <tr r="G2" s="2"/>
      </tp>
      <tp t="s">
        <v>REPSM 3 3/4 PERP</v>
        <stp/>
        <stp>##V3_BDPV12</stp>
        <stp>XS2185997884 Corp</stp>
        <stp>security name</stp>
        <stp>[securityList.xlsx]worksheets!R2C7</stp>
        <tr r="G2" s="2"/>
      </tp>
      <tp>
        <v>6</v>
        <stp/>
        <stp>##V3_BDPV12</stp>
        <stp>FR0011401728 Corp</stp>
        <stp>coupon</stp>
        <stp>[securityList.xlsx]worksheets!R2C9</stp>
        <tr r="I2" s="2"/>
      </tp>
      <tp>
        <v>4.75</v>
        <stp/>
        <stp>##V3_BDPV12</stp>
        <stp>FR0011531730 Corp</stp>
        <stp>coupon</stp>
        <stp>[securityList.xlsx]worksheets!R2C9</stp>
        <tr r="I2" s="2"/>
      </tp>
      <tp>
        <v>5.375</v>
        <stp/>
        <stp>##V3_BDPV12</stp>
        <stp>FR0011401751 Corp</stp>
        <stp>coupon</stp>
        <stp>[securityList.xlsx]worksheets!R2C9</stp>
        <tr r="I2" s="2"/>
      </tp>
      <tp t="s">
        <v>CALLABLE</v>
        <stp/>
        <stp>##V3_BDPV12</stp>
        <stp>USQ12441AA19 Corp</stp>
        <stp>mty_typ</stp>
        <stp>[securityList.xlsx]worksheets!R2C11</stp>
        <tr r="K2" s="2"/>
      </tp>
      <tp>
        <v>1.625</v>
        <stp/>
        <stp>##V3_BDPV12</stp>
        <stp>FR0013431244 Corp</stp>
        <stp>coupon</stp>
        <stp>[securityList.xlsx]worksheets!R2C9</stp>
        <tr r="I2" s="2"/>
      </tp>
    </main>
    <main first="bloomberg.rtd">
      <tp t="s">
        <v>DE000A11QR73</v>
        <stp/>
        <stp>##V3_BDPV12</stp>
        <stp>EK352403 Corp</stp>
        <stp>ID_ISIN</stp>
        <stp>[securityList.xlsx]worksheets!R2C6</stp>
        <tr r="F2" s="2"/>
      </tp>
    </main>
    <main first="bloomberg.rtd">
      <tp t="s">
        <v>XS1191320297</v>
        <stp/>
        <stp>##V3_BDPV12</stp>
        <stp>EK753416 Corp</stp>
        <stp>ID_ISIN</stp>
        <stp>[securityList.xlsx]worksheets!R2C6</stp>
        <tr r="F2" s="2"/>
      </tp>
    </main>
    <main first="bloomberg.rtd">
      <tp t="s">
        <v>XS1050461034</v>
        <stp/>
        <stp>##V3_BDPV12</stp>
        <stp>EK143492 Corp</stp>
        <stp>ID_ISIN</stp>
        <stp>[securityList.xlsx]worksheets!R2C6</stp>
        <tr r="F2" s="2"/>
      </tp>
      <tp t="s">
        <v>XS2187689034</v>
        <stp/>
        <stp>##V3_BDPV12</stp>
        <stp>BJ980509 Corp</stp>
        <stp>ID_ISIN</stp>
        <stp>[securityList.xlsx]worksheets!R2C6</stp>
        <tr r="F2" s="2"/>
      </tp>
    </main>
    <main first="bloomberg.rtd">
      <tp t="s">
        <v>XS1227607402</v>
        <stp/>
        <stp>##V3_BDPV12</stp>
        <stp>EK888464 Corp</stp>
        <stp>ID_ISIN</stp>
        <stp>[securityList.xlsx]worksheets!R2C6</stp>
        <tr r="F2" s="2"/>
      </tp>
    </main>
    <main first="bloomberg.rtd">
      <tp t="s">
        <v>XS1323897725</v>
        <stp/>
        <stp>##V3_BDPV12</stp>
        <stp>QJ937566 Corp</stp>
        <stp>ID_ISIN</stp>
        <stp>[securityList.xlsx]worksheets!R2C6</stp>
        <tr r="F2" s="2"/>
      </tp>
    </main>
    <main first="bloomberg.rtd">
      <tp t="s">
        <v>XS1115490523</v>
        <stp/>
        <stp>##V3_BDPV12</stp>
        <stp>EK508481 Corp</stp>
        <stp>ID_ISIN</stp>
        <stp>[securityList.xlsx]worksheets!R2C6</stp>
        <tr r="F2" s="2"/>
      </tp>
      <tp t="s">
        <v>TRAFIG</v>
        <stp/>
        <stp>##V3_BDPV12</stp>
        <stp>XS1582433428 Corp</stp>
        <stp>ticker</stp>
        <stp>[securityList.xlsx]worksheets!R2C8</stp>
        <tr r="H2" s="2"/>
      </tp>
      <tp t="s">
        <v>TELEFO</v>
        <stp/>
        <stp>##V3_BDPV12</stp>
        <stp>XS1933828433 Corp</stp>
        <stp>ticker</stp>
        <stp>[securityList.xlsx]worksheets!R2C8</stp>
        <tr r="H2" s="2"/>
      </tp>
      <tp t="s">
        <v>OMVAV</v>
        <stp/>
        <stp>##V3_BDPV12</stp>
        <stp>XS1294342792 Corp</stp>
        <stp>ticker</stp>
        <stp>[securityList.xlsx]worksheets!R2C8</stp>
        <tr r="H2" s="2"/>
      </tp>
      <tp>
        <v>4.25</v>
        <stp/>
        <stp>##V3_BDPV12</stp>
        <stp>BE6309987400 Corp</stp>
        <stp>coupon</stp>
        <stp>[securityList.xlsx]worksheets!R2C9</stp>
        <tr r="I2" s="2"/>
      </tp>
      <tp t="s">
        <v>ELIASO 2 3/4 PERP</v>
        <stp/>
        <stp>##V3_BDPV12</stp>
        <stp>BE0002597756 Corp</stp>
        <stp>security name</stp>
        <stp>[securityList.xlsx]worksheets!R2C7</stp>
        <tr r="G2" s="2"/>
      </tp>
      <tp t="s">
        <v>AKFAST</v>
        <stp/>
        <stp>##V3_BDPV12</stp>
        <stp>XS1788973573 Corp</stp>
        <stp>ticker</stp>
        <stp>[securityList.xlsx]worksheets!R2C8</stp>
        <tr r="H2" s="2"/>
      </tp>
      <tp t="s">
        <v>TOTAL</v>
        <stp/>
        <stp>##V3_BDPV12</stp>
        <stp>XS1195202822 Corp</stp>
        <stp>ticker</stp>
        <stp>[securityList.xlsx]worksheets!R2C8</stp>
        <tr r="H2" s="2"/>
      </tp>
      <tp t="s">
        <v>ENBW</v>
        <stp/>
        <stp>##V3_BDPV12</stp>
        <stp>XS1498442521 Corp</stp>
        <stp>ticker</stp>
        <stp>[securityList.xlsx]worksheets!R2C8</stp>
        <tr r="H2" s="2"/>
      </tp>
      <tp t="s">
        <v>ORAFP</v>
        <stp/>
        <stp>##V3_BDPV12</stp>
        <stp>XS1028599287 Corp</stp>
        <stp>ticker</stp>
        <stp>[securityList.xlsx]worksheets!R2C8</stp>
        <tr r="H2" s="2"/>
      </tp>
      <tp>
        <v>2.75</v>
        <stp/>
        <stp>##V3_BDPV12</stp>
        <stp>BE0002597756 Corp</stp>
        <stp>coupon</stp>
        <stp>[securityList.xlsx]worksheets!R2C9</stp>
        <tr r="I2" s="2"/>
      </tp>
      <tp t="s">
        <v>ENBW 1 5/8 08/05/79</v>
        <stp/>
        <stp>##V3_BDPV12</stp>
        <stp>XS2035564629 Corp</stp>
        <stp>security name</stp>
        <stp>[securityList.xlsx]worksheets!R2C7</stp>
        <tr r="G2" s="2"/>
      </tp>
      <tp t="s">
        <v>AKFAST 2.249 05/17/81</v>
        <stp/>
        <stp>##V3_BDPV12</stp>
        <stp>XS2110077299 Corp</stp>
        <stp>security name</stp>
        <stp>[securityList.xlsx]worksheets!R2C7</stp>
        <tr r="G2" s="2"/>
      </tp>
      <tp t="s">
        <v>SOLBBB 5.118 PERP</v>
        <stp/>
        <stp>##V3_BDPV12</stp>
        <stp>XS1323897485 Corp</stp>
        <stp>security name</stp>
        <stp>[securityList.xlsx]worksheets!R2C7</stp>
        <tr r="G2" s="2"/>
      </tp>
      <tp t="s">
        <v>SOLBBB 5.869 PERP</v>
        <stp/>
        <stp>##V3_BDPV12</stp>
        <stp>XS1323897725 Corp</stp>
        <stp>security name</stp>
        <stp>[securityList.xlsx]worksheets!R2C7</stp>
        <tr r="G2" s="2"/>
      </tp>
      <tp t="s">
        <v>VOD 4.2 10/03/78</v>
        <stp/>
        <stp>##V3_BDPV12</stp>
        <stp>XS1888179550 Corp</stp>
        <stp>security name</stp>
        <stp>[securityList.xlsx]worksheets!R2C7</stp>
        <tr r="G2" s="2"/>
      </tp>
      <tp t="s">
        <v>ARNDTN 2 1/8 PERP</v>
        <stp/>
        <stp>##V3_BDPV12</stp>
        <stp>XS1752984440 Corp</stp>
        <stp>security name</stp>
        <stp>[securityList.xlsx]worksheets!R2C7</stp>
        <tr r="G2" s="2"/>
      </tp>
      <tp>
        <v>1.75</v>
        <stp/>
        <stp>##V3_BDPV12</stp>
        <stp>FR0013292828 Corp</stp>
        <stp>coupon</stp>
        <stp>[securityList.xlsx]worksheets!R2C9</stp>
        <tr r="I2" s="2"/>
      </tp>
      <tp t="s">
        <v>TELEFO 3 7/8 PERP</v>
        <stp/>
        <stp>##V3_BDPV12</stp>
        <stp>XS1795406658 Corp</stp>
        <stp>security name</stp>
        <stp>[securityList.xlsx]worksheets!R2C7</stp>
        <tr r="G2" s="2"/>
      </tp>
      <tp>
        <v>2.75</v>
        <stp/>
        <stp>##V3_BDPV12</stp>
        <stp>DE000A161W62 Corp</stp>
        <stp>coupon</stp>
        <stp>[securityList.xlsx]worksheets!R2C9</stp>
        <tr r="I2" s="2"/>
      </tp>
      <tp>
        <v>2.875</v>
        <stp/>
        <stp>##V3_BDPV12</stp>
        <stp>FR0013252061 Corp</stp>
        <stp>coupon</stp>
        <stp>[securityList.xlsx]worksheets!R2C9</stp>
        <tr r="I2" s="2"/>
      </tp>
      <tp>
        <v>3.875</v>
        <stp/>
        <stp>##V3_BDPV12</stp>
        <stp>FR0011942283 Corp</stp>
        <stp>coupon</stp>
        <stp>[securityList.xlsx]worksheets!R2C9</stp>
        <tr r="I2" s="2"/>
      </tp>
    </main>
    <main first="bloomberg.rtd">
      <tp t="s">
        <v>XS1115502988</v>
        <stp/>
        <stp>##V3_BDPV12</stp>
        <stp>EK508571 Corp</stp>
        <stp>ID_ISIN</stp>
        <stp>[securityList.xlsx]worksheets!R2C6</stp>
        <tr r="F2" s="2"/>
      </tp>
      <tp t="s">
        <v>XS1582433428</v>
        <stp/>
        <stp>##V3_BDPV12</stp>
        <stp>AM679347 Corp</stp>
        <stp>ID_ISIN</stp>
        <stp>[securityList.xlsx]worksheets!R2C6</stp>
        <tr r="F2" s="2"/>
      </tp>
      <tp t="s">
        <v>FR0011697010</v>
        <stp/>
        <stp>##V3_BDPV12</stp>
        <stp>EK024532 Corp</stp>
        <stp>ID_ISIN</stp>
        <stp>[securityList.xlsx]worksheets!R2C6</stp>
        <tr r="F2" s="2"/>
      </tp>
    </main>
    <main first="bloomberg.rtd">
      <tp t="s">
        <v>FR0011697028</v>
        <stp/>
        <stp>##V3_BDPV12</stp>
        <stp>EK024568 Corp</stp>
        <stp>ID_ISIN</stp>
        <stp>[securityList.xlsx]worksheets!R2C6</stp>
        <tr r="F2" s="2"/>
      </tp>
    </main>
    <main first="bloomberg.rtd">
      <tp t="s">
        <v>XS1115498260</v>
        <stp/>
        <stp>##V3_BDPV12</stp>
        <stp>EK508523 Corp</stp>
        <stp>ID_ISIN</stp>
        <stp>[securityList.xlsx]worksheets!R2C6</stp>
        <tr r="F2" s="2"/>
      </tp>
    </main>
    <main first="bloomberg.rtd">
      <tp t="s">
        <v>XS1572343744</v>
        <stp/>
        <stp>##V3_BDPV12</stp>
        <stp>AM714338 Corp</stp>
        <stp>ID_ISIN</stp>
        <stp>[securityList.xlsx]worksheets!R2C6</stp>
        <tr r="F2" s="2"/>
      </tp>
    </main>
    <main first="bloomberg.rtd">
      <tp t="s">
        <v>XS1677911825</v>
        <stp/>
        <stp>##V3_BDPV12</stp>
        <stp>AO971106 Corp</stp>
        <stp>ID_ISIN</stp>
        <stp>[securityList.xlsx]worksheets!R2C6</stp>
        <tr r="F2" s="2"/>
      </tp>
    </main>
    <main first="bloomberg.rtd">
      <tp t="s">
        <v>XS1206541366</v>
        <stp/>
        <stp>##V3_BDPV12</stp>
        <stp>EK811579 Corp</stp>
        <stp>ID_ISIN</stp>
        <stp>[securityList.xlsx]worksheets!R2C6</stp>
        <tr r="F2" s="2"/>
      </tp>
    </main>
    <main first="bloomberg.rtd">
      <tp t="s">
        <v>EDPPL 1.7 07/20/80</v>
        <stp/>
        <stp>##V3_BDPV12</stp>
        <stp>PTEDPLOM0017 Corp</stp>
        <stp>security name</stp>
        <stp>[securityList.xlsx]worksheets!R2C7</stp>
        <tr r="G2" s="2"/>
      </tp>
      <tp t="s">
        <v>AKEFP 4 3/4 PERP</v>
        <stp/>
        <stp>##V3_BDPV12</stp>
        <stp>FR0012278539 Corp</stp>
        <stp>security name</stp>
        <stp>[securityList.xlsx]worksheets!R2C7</stp>
        <tr r="G2" s="2"/>
      </tp>
      <tp t="s">
        <v>ACFP 4 3/8 PERP</v>
        <stp/>
        <stp>##V3_BDPV12</stp>
        <stp>FR0013399177 Corp</stp>
        <stp>security name</stp>
        <stp>[securityList.xlsx]worksheets!R2C7</stp>
        <tr r="G2" s="2"/>
      </tp>
      <tp t="s">
        <v>OMVAV</v>
        <stp/>
        <stp>##V3_BDPV12</stp>
        <stp>XS1294343337 Corp</stp>
        <stp>ticker</stp>
        <stp>[securityList.xlsx]worksheets!R2C8</stp>
        <tr r="H2" s="2"/>
      </tp>
      <tp t="s">
        <v>SSELN</v>
        <stp/>
        <stp>##V3_BDPV12</stp>
        <stp>XS1196713298 Corp</stp>
        <stp>ticker</stp>
        <stp>[securityList.xlsx]worksheets!R2C8</stp>
        <tr r="H2" s="2"/>
      </tp>
      <tp t="s">
        <v>VW</v>
        <stp/>
        <stp>##V3_BDPV12</stp>
        <stp>XS1629658755 Corp</stp>
        <stp>ticker</stp>
        <stp>[securityList.xlsx]worksheets!R2C8</stp>
        <tr r="H2" s="2"/>
      </tp>
      <tp t="s">
        <v>ECLEAR</v>
        <stp/>
        <stp>##V3_BDPV12</stp>
        <stp>XS1797663967 Corp</stp>
        <stp>ticker</stp>
        <stp>[securityList.xlsx]worksheets!R2C8</stp>
        <tr r="H2" s="2"/>
      </tp>
      <tp t="s">
        <v>SOLBBB</v>
        <stp/>
        <stp>##V3_BDPV12</stp>
        <stp>XS0992293901 Corp</stp>
        <stp>ticker</stp>
        <stp>[securityList.xlsx]worksheets!R2C8</stp>
        <tr r="H2" s="2"/>
      </tp>
      <tp t="s">
        <v>SOFTBK 6 PERP</v>
        <stp/>
        <stp>##V3_BDPV12</stp>
        <stp>XS1642682410 Corp</stp>
        <stp>security name</stp>
        <stp>[securityList.xlsx]worksheets!R2C7</stp>
        <tr r="G2" s="2"/>
      </tp>
      <tp>
        <v>2.375</v>
        <stp/>
        <stp>##V3_BDPV12</stp>
        <stp>FR0013413887 Corp</stp>
        <stp>coupon</stp>
        <stp>[securityList.xlsx]worksheets!R2C9</stp>
        <tr r="I2" s="2"/>
      </tp>
      <tp t="s">
        <v>ORAFP 5 1/4 PERP</v>
        <stp/>
        <stp>##V3_BDPV12</stp>
        <stp>XS1028599287 Corp</stp>
        <stp>security name</stp>
        <stp>[securityList.xlsx]worksheets!R2C7</stp>
        <tr r="G2" s="2"/>
      </tp>
      <tp t="s">
        <v>TRAFIG 6 7/8 PERP</v>
        <stp/>
        <stp>##V3_BDPV12</stp>
        <stp>XS1582433428 Corp</stp>
        <stp>security name</stp>
        <stp>[securityList.xlsx]worksheets!R2C7</stp>
        <tr r="G2" s="2"/>
      </tp>
    </main>
    <main first="bloomberg.rtd">
      <tp t="s">
        <v>BHP 6 3/4 10/19/75</v>
        <stp/>
        <stp>##V3_BDPV12</stp>
        <stp>USQ12441AB91 Corp</stp>
        <stp>security name</stp>
        <stp>[securityList.xlsx]worksheets!R2C7</stp>
        <tr r="G2" s="2"/>
      </tp>
      <tp t="s">
        <v>SOLBBB</v>
        <stp/>
        <stp>##V3_BDPV12</stp>
        <stp>XS1323897485 Corp</stp>
        <stp>ticker</stp>
        <stp>[securityList.xlsx]worksheets!R2C8</stp>
        <tr r="H2" s="2"/>
      </tp>
      <tp t="s">
        <v>SOLBBB</v>
        <stp/>
        <stp>##V3_BDPV12</stp>
        <stp>XS1323897725 Corp</stp>
        <stp>ticker</stp>
        <stp>[securityList.xlsx]worksheets!R2C8</stp>
        <tr r="H2" s="2"/>
      </tp>
      <tp t="s">
        <v>IFXGR</v>
        <stp/>
        <stp>##V3_BDPV12</stp>
        <stp>XS2056730323 Corp</stp>
        <stp>ticker</stp>
        <stp>[securityList.xlsx]worksheets!R2C8</stp>
        <tr r="H2" s="2"/>
      </tp>
      <tp t="s">
        <v>SESGFP</v>
        <stp/>
        <stp>##V3_BDPV12</stp>
        <stp>XS1405765659 Corp</stp>
        <stp>ticker</stp>
        <stp>[securityList.xlsx]worksheets!R2C8</stp>
        <tr r="H2" s="2"/>
      </tp>
      <tp t="s">
        <v>ORSTED</v>
        <stp/>
        <stp>##V3_BDPV12</stp>
        <stp>XS1227607402 Corp</stp>
        <stp>ticker</stp>
        <stp>[securityList.xlsx]worksheets!R2C8</stp>
        <tr r="H2" s="2"/>
      </tp>
      <tp t="s">
        <v>IFXGR</v>
        <stp/>
        <stp>##V3_BDPV12</stp>
        <stp>XS2056730679 Corp</stp>
        <stp>ticker</stp>
        <stp>[securityList.xlsx]worksheets!R2C8</stp>
        <tr r="H2" s="2"/>
      </tp>
      <tp t="s">
        <v>ENBW</v>
        <stp/>
        <stp>##V3_BDPV12</stp>
        <stp>XS1044811591 Corp</stp>
        <stp>ticker</stp>
        <stp>[securityList.xlsx]worksheets!R2C8</stp>
        <tr r="H2" s="2"/>
        <tr r="H2" s="2"/>
      </tp>
      <tp t="s">
        <v>EDF 5 3/8 PERP</v>
        <stp/>
        <stp>##V3_BDPV12</stp>
        <stp>FR0011401751 Corp</stp>
        <stp>security name</stp>
        <stp>[securityList.xlsx]worksheets!R2C7</stp>
        <tr r="G2" s="2"/>
      </tp>
      <tp t="s">
        <v>BNFP 1 3/4 PERP</v>
        <stp/>
        <stp>##V3_BDPV12</stp>
        <stp>FR0013292828 Corp</stp>
        <stp>security name</stp>
        <stp>[securityList.xlsx]worksheets!R2C7</stp>
        <tr r="G2" s="2"/>
      </tp>
      <tp t="s">
        <v>SEVFP 1 5/8 PERP</v>
        <stp/>
        <stp>##V3_BDPV12</stp>
        <stp>FR0013445335 Corp</stp>
        <stp>security name</stp>
        <stp>[securityList.xlsx]worksheets!R2C7</stp>
        <tr r="G2" s="2"/>
      </tp>
      <tp t="s">
        <v>VW</v>
        <stp/>
        <stp>##V3_BDPV12</stp>
        <stp>XS0968913342 Corp</stp>
        <stp>ticker</stp>
        <stp>[securityList.xlsx]worksheets!R2C8</stp>
        <tr r="H2" s="2"/>
      </tp>
      <tp t="s">
        <v>ORAFP</v>
        <stp/>
        <stp>##V3_BDPV12</stp>
        <stp>XS1028597315 Corp</stp>
        <stp>ticker</stp>
        <stp>[securityList.xlsx]worksheets!R2C8</stp>
        <tr r="H2" s="2"/>
      </tp>
      <tp t="s">
        <v>EDF 5 PERP</v>
        <stp/>
        <stp>##V3_BDPV12</stp>
        <stp>FR0011697028 Corp</stp>
        <stp>security name</stp>
        <stp>[securityList.xlsx]worksheets!R2C7</stp>
        <tr r="G2" s="2"/>
      </tp>
      <tp t="s">
        <v>NGGLN</v>
        <stp/>
        <stp>##V3_BDPV12</stp>
        <stp>XS2010044977 Corp</stp>
        <stp>ticker</stp>
        <stp>[securityList.xlsx]worksheets!R2C8</stp>
        <tr r="H2" s="2"/>
      </tp>
      <tp t="s">
        <v>VW 3 7/8 PERP</v>
        <stp/>
        <stp>##V3_BDPV12</stp>
        <stp>XS1629774230 Corp</stp>
        <stp>security name</stp>
        <stp>[securityList.xlsx]worksheets!R2C7</stp>
        <tr r="G2" s="2"/>
      </tp>
      <tp t="s">
        <v>STEDIN 3 1/4 PERP</v>
        <stp/>
        <stp>##V3_BDPV12</stp>
        <stp>XS1141810991 Corp</stp>
        <stp>security name</stp>
        <stp>[securityList.xlsx]worksheets!R2C7</stp>
        <tr r="G2" s="2"/>
      </tp>
      <tp t="s">
        <v>REPSM 3 7/8 PERP</v>
        <stp/>
        <stp>##V3_BDPV12</stp>
        <stp>XS1207054666 Corp</stp>
        <stp>security name</stp>
        <stp>[securityList.xlsx]worksheets!R2C7</stp>
        <tr r="G2" s="2"/>
      </tp>
      <tp t="s">
        <v>VW 3 3/8 PERP</v>
        <stp/>
        <stp>##V3_BDPV12</stp>
        <stp>XS1799938995 Corp</stp>
        <stp>security name</stp>
        <stp>[securityList.xlsx]worksheets!R2C7</stp>
        <tr r="G2" s="2"/>
      </tp>
      <tp t="s">
        <v>CNALN 3 04/10/76</v>
        <stp/>
        <stp>##V3_BDPV12</stp>
        <stp>XS1216020161 Corp</stp>
        <stp>security name</stp>
        <stp>[securityList.xlsx]worksheets!R2C7</stp>
        <tr r="G2" s="2"/>
      </tp>
      <tp t="s">
        <v>LHAGR 5 1/8 08/12/75</v>
        <stp/>
        <stp>##V3_BDPV12</stp>
        <stp>XS1271836600 Corp</stp>
        <stp>security name</stp>
        <stp>[securityList.xlsx]worksheets!R2C7</stp>
        <tr r="G2" s="2"/>
      </tp>
      <tp t="s">
        <v>TOTAL 1 3/4 PERP</v>
        <stp/>
        <stp>##V3_BDPV12</stp>
        <stp>XS1974787480 Corp</stp>
        <stp>security name</stp>
        <stp>[securityList.xlsx]worksheets!R2C7</stp>
        <tr r="G2" s="2"/>
      </tp>
      <tp t="s">
        <v>GYCGR 2 3/4 PERP</v>
        <stp/>
        <stp>##V3_BDPV12</stp>
        <stp>XS1491364953 Corp</stp>
        <stp>security name</stp>
        <stp>[securityList.xlsx]worksheets!R2C7</stp>
        <tr r="G2" s="2"/>
      </tp>
      <tp t="s">
        <v>ENBW 5 1/8 04/05/77</v>
        <stp/>
        <stp>##V3_BDPV12</stp>
        <stp>XS1498442521 Corp</stp>
        <stp>security name</stp>
        <stp>[securityList.xlsx]worksheets!R2C7</stp>
        <tr r="G2" s="2"/>
      </tp>
      <tp t="s">
        <v>SOLBBB 5.425 PERP</v>
        <stp/>
        <stp>##V3_BDPV12</stp>
        <stp>XS0992293901 Corp</stp>
        <stp>security name</stp>
        <stp>[securityList.xlsx]worksheets!R2C7</stp>
        <tr r="G2" s="2"/>
      </tp>
      <tp t="s">
        <v>OMVAV 6 1/4 PERP</v>
        <stp/>
        <stp>##V3_BDPV12</stp>
        <stp>XS1294343337 Corp</stp>
        <stp>security name</stp>
        <stp>[securityList.xlsx]worksheets!R2C7</stp>
        <tr r="G2" s="2"/>
      </tp>
    </main>
    <main first="bloomberg.rtd">
      <tp t="s">
        <v>ENGIFP 3 1/4 PERP</v>
        <stp/>
        <stp>##V3_BDPV12</stp>
        <stp>FR0013398229 Corp</stp>
        <stp>security name</stp>
        <stp>[securityList.xlsx]worksheets!R2C7</stp>
        <tr r="G2" s="2"/>
      </tp>
      <tp t="s">
        <v>ORSTED</v>
        <stp/>
        <stp>##V3_BDPV12</stp>
        <stp>XS0943370543 Corp</stp>
        <stp>ticker</stp>
        <stp>[securityList.xlsx]worksheets!R2C8</stp>
        <tr r="H2" s="2"/>
      </tp>
      <tp t="s">
        <v>DBOERS 1 1/4 06/16/47</v>
        <stp/>
        <stp>##V3_BDPV12</stp>
        <stp>DE000A289N78 Corp</stp>
        <stp>security name</stp>
        <stp>[securityList.xlsx]worksheets!R2C7</stp>
        <tr r="G2" s="2"/>
      </tp>
      <tp t="s">
        <v>NGGLN</v>
        <stp/>
        <stp>##V3_BDPV12</stp>
        <stp>XS2010045511 Corp</stp>
        <stp>ticker</stp>
        <stp>[securityList.xlsx]worksheets!R2C8</stp>
        <tr r="H2" s="2"/>
      </tp>
      <tp t="s">
        <v>TELEFO</v>
        <stp/>
        <stp>##V3_BDPV12</stp>
        <stp>XS2056371334 Corp</stp>
        <stp>ticker</stp>
        <stp>[securityList.xlsx]worksheets!R2C8</stp>
        <tr r="H2" s="2"/>
      </tp>
      <tp t="s">
        <v>SSELN</v>
        <stp/>
        <stp>##V3_BDPV12</stp>
        <stp>XS1572343744 Corp</stp>
        <stp>ticker</stp>
        <stp>[securityList.xlsx]worksheets!R2C8</stp>
        <tr r="H2" s="2"/>
      </tp>
      <tp t="s">
        <v>ERFFP</v>
        <stp/>
        <stp>##V3_BDPV12</stp>
        <stp>XS1716945586 Corp</stp>
        <stp>ticker</stp>
        <stp>[securityList.xlsx]worksheets!R2C8</stp>
        <tr r="H2" s="2"/>
      </tp>
      <tp t="s">
        <v>TELEFO</v>
        <stp/>
        <stp>##V3_BDPV12</stp>
        <stp>XS1050461034 Corp</stp>
        <stp>ticker</stp>
        <stp>[securityList.xlsx]worksheets!R2C8</stp>
        <tr r="H2" s="2"/>
      </tp>
      <tp t="s">
        <v>ERFFP</v>
        <stp/>
        <stp>##V3_BDPV12</stp>
        <stp>XS2051471105 Corp</stp>
        <stp>ticker</stp>
        <stp>[securityList.xlsx]worksheets!R2C8</stp>
        <tr r="H2" s="2"/>
      </tp>
      <tp t="s">
        <v>ARNDTN</v>
        <stp/>
        <stp>##V3_BDPV12</stp>
        <stp>XS2027946610 Corp</stp>
        <stp>ticker</stp>
        <stp>[securityList.xlsx]worksheets!R2C8</stp>
        <tr r="H2" s="2"/>
      </tp>
      <tp t="s">
        <v>REPSM</v>
        <stp/>
        <stp>##V3_BDPV12</stp>
        <stp>XS1207054666 Corp</stp>
        <stp>ticker</stp>
        <stp>[securityList.xlsx]worksheets!R2C8</stp>
        <tr r="H2" s="2"/>
      </tp>
      <tp t="s">
        <v>AMXLMM</v>
        <stp/>
        <stp>##V3_BDPV12</stp>
        <stp>XS0969342384 Corp</stp>
        <stp>ticker</stp>
        <stp>[securityList.xlsx]worksheets!R2C8</stp>
        <tr r="H2" s="2"/>
      </tp>
      <tp t="s">
        <v>TRAFIG</v>
        <stp/>
        <stp>##V3_BDPV12</stp>
        <stp>XS2033327854 Corp</stp>
        <stp>ticker</stp>
        <stp>[securityList.xlsx]worksheets!R2C8</stp>
        <tr r="H2" s="2"/>
      </tp>
      <tp t="s">
        <v>STEDIN</v>
        <stp/>
        <stp>##V3_BDPV12</stp>
        <stp>XS1141810991 Corp</stp>
        <stp>ticker</stp>
        <stp>[securityList.xlsx]worksheets!R2C8</stp>
        <tr r="H2" s="2"/>
      </tp>
      <tp t="s">
        <v>SBRYLN 6 1/2 PERP</v>
        <stp/>
        <stp>##V3_BDPV12</stp>
        <stp>XS1268050397 Corp</stp>
        <stp>security name</stp>
        <stp>[securityList.xlsx]worksheets!R2C7</stp>
        <tr r="G2" s="2"/>
      </tp>
      <tp t="s">
        <v>BHP 5 5/8 10/22/79</v>
        <stp/>
        <stp>##V3_BDPV12</stp>
        <stp>XS1309436910 Corp</stp>
        <stp>security name</stp>
        <stp>[securityList.xlsx]worksheets!R2C7</stp>
        <tr r="G2" s="2"/>
      </tp>
      <tp t="s">
        <v>ORSTED 3 11/06/15</v>
        <stp/>
        <stp>##V3_BDPV12</stp>
        <stp>XS1227607402 Corp</stp>
        <stp>security name</stp>
        <stp>[securityList.xlsx]worksheets!R2C7</stp>
        <tr r="G2" s="2"/>
      </tp>
      <tp t="s">
        <v>ENBW 3 5/8 04/02/76</v>
        <stp/>
        <stp>##V3_BDPV12</stp>
        <stp>XS1044811591 Corp</stp>
        <stp>security name</stp>
        <stp>[securityList.xlsx]worksheets!R2C7</stp>
        <tr r="G2" s="2"/>
        <tr r="G2" s="2"/>
      </tp>
      <tp t="s">
        <v>IFXGR 2 7/8 PERP</v>
        <stp/>
        <stp>##V3_BDPV12</stp>
        <stp>XS2056730323 Corp</stp>
        <stp>security name</stp>
        <stp>[securityList.xlsx]worksheets!R2C7</stp>
        <tr r="G2" s="2"/>
      </tp>
      <tp t="s">
        <v>TLGGR 3 3/8 PERP</v>
        <stp/>
        <stp>##V3_BDPV12</stp>
        <stp>XS2055106210 Corp</stp>
        <stp>security name</stp>
        <stp>[securityList.xlsx]worksheets!R2C7</stp>
        <tr r="G2" s="2"/>
      </tp>
      <tp t="s">
        <v>ALLRNV 1 5/8 PERP</v>
        <stp/>
        <stp>##V3_BDPV12</stp>
        <stp>XS1757377400 Corp</stp>
        <stp>security name</stp>
        <stp>[securityList.xlsx]worksheets!R2C7</stp>
        <tr r="G2" s="2"/>
      </tp>
      <tp t="s">
        <v>VW 3 1/2 PERP</v>
        <stp/>
        <stp>##V3_BDPV12</stp>
        <stp>XS1206541366 Corp</stp>
        <stp>security name</stp>
        <stp>[securityList.xlsx]worksheets!R2C7</stp>
        <tr r="G2" s="2"/>
      </tp>
      <tp t="s">
        <v>VW 2 1/2 PERP</v>
        <stp/>
        <stp>##V3_BDPV12</stp>
        <stp>XS1206540806 Corp</stp>
        <stp>security name</stp>
        <stp>[securityList.xlsx]worksheets!R2C7</stp>
        <tr r="G2" s="2"/>
      </tp>
      <tp t="s">
        <v>ARNDTN 5 1/4 PERP</v>
        <stp/>
        <stp>##V3_BDPV12</stp>
        <stp>XS1634523754 Corp</stp>
        <stp>security name</stp>
        <stp>[securityList.xlsx]worksheets!R2C7</stp>
        <tr r="G2" s="2"/>
      </tp>
      <tp t="s">
        <v>TELEFO 2 5/8 PERP</v>
        <stp/>
        <stp>##V3_BDPV12</stp>
        <stp>XS1731823255 Corp</stp>
        <stp>security name</stp>
        <stp>[securityList.xlsx]worksheets!R2C7</stp>
        <tr r="G2" s="2"/>
      </tp>
      <tp t="s">
        <v>MRKGR 2 5/8 12/12/74</v>
        <stp/>
        <stp>##V3_BDPV12</stp>
        <stp>XS1152338072 Corp</stp>
        <stp>security name</stp>
        <stp>[securityList.xlsx]worksheets!R2C7</stp>
        <tr r="G2" s="2"/>
      </tp>
      <tp t="s">
        <v>VW 3 3/4 PERP</v>
        <stp/>
        <stp>##V3_BDPV12</stp>
        <stp>XS1048428012 Corp</stp>
        <stp>security name</stp>
        <stp>[securityList.xlsx]worksheets!R2C7</stp>
        <tr r="G2" s="2"/>
      </tp>
      <tp t="s">
        <v>VW 4 5/8 PERP</v>
        <stp/>
        <stp>##V3_BDPV12</stp>
        <stp>XS1048428442 Corp</stp>
        <stp>security name</stp>
        <stp>[securityList.xlsx]worksheets!R2C7</stp>
        <tr r="G2" s="2"/>
      </tp>
      <tp t="s">
        <v>TELEFO 3 3/4 PERP</v>
        <stp/>
        <stp>##V3_BDPV12</stp>
        <stp>XS1490960942 Corp</stp>
        <stp>security name</stp>
        <stp>[securityList.xlsx]worksheets!R2C7</stp>
        <tr r="G2" s="2"/>
      </tp>
      <tp t="s">
        <v>VOD 6 1/4 10/03/78</v>
        <stp/>
        <stp>##V3_BDPV12</stp>
        <stp>XS1888180640 Corp</stp>
        <stp>security name</stp>
        <stp>[securityList.xlsx]worksheets!R2C7</stp>
        <tr r="G2" s="2"/>
      </tp>
      <tp t="s">
        <v>TOTAL 2 1/4 PERP</v>
        <stp/>
        <stp>##V3_BDPV12</stp>
        <stp>XS1195201931 Corp</stp>
        <stp>security name</stp>
        <stp>[securityList.xlsx]worksheets!R2C7</stp>
        <tr r="G2" s="2"/>
      </tp>
    </main>
    <main first="bloomberg.rtd">
      <tp t="s">
        <v>XS2187689380</v>
        <stp/>
        <stp>##V3_BDPV12</stp>
        <stp>BJ980938 Corp</stp>
        <stp>ID_ISIN</stp>
        <stp>[securityList.xlsx]worksheets!R2C6</stp>
        <tr r="F2" s="2"/>
      </tp>
    </main>
    <main first="bloomberg.rtd">
      <tp t="s">
        <v>XS1219499032</v>
        <stp/>
        <stp>##V3_BDPV12</stp>
        <stp>EK858869 Corp</stp>
        <stp>ID_ISIN</stp>
        <stp>[securityList.xlsx]worksheets!R2C6</stp>
        <tr r="F2" s="2"/>
      </tp>
      <tp t="s">
        <v>DE000A14J611</v>
        <stp/>
        <stp>##V3_BDPV12</stp>
        <stp>EK834863 Corp</stp>
        <stp>ID_ISIN</stp>
        <stp>[securityList.xlsx]worksheets!R2C6</stp>
        <tr r="F2" s="2"/>
      </tp>
    </main>
    <main first="bloomberg.rtd">
      <tp t="s">
        <v>XS1141810991</v>
        <stp/>
        <stp>##V3_BDPV12</stp>
        <stp>EK605885 Corp</stp>
        <stp>ID_ISIN</stp>
        <stp>[securityList.xlsx]worksheets!R2C6</stp>
        <tr r="F2" s="2"/>
      </tp>
    </main>
    <main first="bloomberg.rtd">
      <tp t="s">
        <v>XS1207058733</v>
        <stp/>
        <stp>##V3_BDPV12</stp>
        <stp>EK814844 Corp</stp>
        <stp>ID_ISIN</stp>
        <stp>[securityList.xlsx]worksheets!R2C6</stp>
        <tr r="F2" s="2"/>
      </tp>
    </main>
    <main first="bloomberg.rtd">
      <tp t="s">
        <v>XS1219498141</v>
        <stp/>
        <stp>##V3_BDPV12</stp>
        <stp>EK858851 Corp</stp>
        <stp>ID_ISIN</stp>
        <stp>[securityList.xlsx]worksheets!R2C6</stp>
        <tr r="F2" s="2"/>
      </tp>
    </main>
    <main first="bloomberg.rtd">
      <tp t="s">
        <v>LHNVX</v>
        <stp/>
        <stp>##V3_BDPV12</stp>
        <stp>XS1713466495 Corp</stp>
        <stp>ticker</stp>
        <stp>[securityList.xlsx]worksheets!R2C8</stp>
        <tr r="H2" s="2"/>
      </tp>
      <tp t="s">
        <v>BAYNGR</v>
        <stp/>
        <stp>##V3_BDPV12</stp>
        <stp>XS2077670003 Corp</stp>
        <stp>ticker</stp>
        <stp>[securityList.xlsx]worksheets!R2C8</stp>
        <tr r="H2" s="2"/>
      </tp>
      <tp t="s">
        <v>BAYNGR</v>
        <stp/>
        <stp>##V3_BDPV12</stp>
        <stp>XS2077670342 Corp</stp>
        <stp>ticker</stp>
        <stp>[securityList.xlsx]worksheets!R2C8</stp>
        <tr r="H2" s="2"/>
      </tp>
      <tp t="s">
        <v>SESGFP</v>
        <stp/>
        <stp>##V3_BDPV12</stp>
        <stp>XS1405777746 Corp</stp>
        <stp>ticker</stp>
        <stp>[securityList.xlsx]worksheets!R2C8</stp>
        <tr r="H2" s="2"/>
      </tp>
      <tp t="s">
        <v>ENBW</v>
        <stp/>
        <stp>##V3_BDPV12</stp>
        <stp>XS2035564629 Corp</stp>
        <stp>ticker</stp>
        <stp>[securityList.xlsx]worksheets!R2C8</stp>
        <tr r="H2" s="2"/>
      </tp>
      <tp t="s">
        <v>TOTAL</v>
        <stp/>
        <stp>##V3_BDPV12</stp>
        <stp>XS1501167164 Corp</stp>
        <stp>ticker</stp>
        <stp>[securityList.xlsx]worksheets!R2C8</stp>
        <tr r="H2" s="2"/>
      </tp>
      <tp t="s">
        <v>KPN</v>
        <stp/>
        <stp>##V3_BDPV12</stp>
        <stp>XS2069101868 Corp</stp>
        <stp>ticker</stp>
        <stp>[securityList.xlsx]worksheets!R2C8</stp>
        <tr r="H2" s="2"/>
      </tp>
      <tp t="s">
        <v>EDF 5 7/8 PERP</v>
        <stp/>
        <stp>##V3_BDPV12</stp>
        <stp>FR0011700293 Corp</stp>
        <stp>security name</stp>
        <stp>[securityList.xlsx]worksheets!R2C7</stp>
        <tr r="G2" s="2"/>
      </tp>
      <tp t="s">
        <v>ENGIFP 4 3/4 PERP</v>
        <stp/>
        <stp>##V3_BDPV12</stp>
        <stp>FR0011531730 Corp</stp>
        <stp>security name</stp>
        <stp>[securityList.xlsx]worksheets!R2C7</stp>
        <tr r="G2" s="2"/>
      </tp>
      <tp t="s">
        <v>ENBW</v>
        <stp/>
        <stp>##V3_BDPV12</stp>
        <stp>XS2035564975 Corp</stp>
        <stp>ticker</stp>
        <stp>[securityList.xlsx]worksheets!R2C8</stp>
        <tr r="H2" s="2"/>
      </tp>
      <tp t="s">
        <v>NTGYSM</v>
        <stp/>
        <stp>##V3_BDPV12</stp>
        <stp>XS1139494493 Corp</stp>
        <stp>ticker</stp>
        <stp>[securityList.xlsx]worksheets!R2C8</stp>
        <tr r="H2" s="2"/>
      </tp>
      <tp t="s">
        <v>BHP</v>
        <stp/>
        <stp>##V3_BDPV12</stp>
        <stp>XS1309437215 Corp</stp>
        <stp>ticker</stp>
        <stp>[securityList.xlsx]worksheets!R2C8</stp>
        <tr r="H2" s="2"/>
      </tp>
      <tp t="s">
        <v>AMXLMM</v>
        <stp/>
        <stp>##V3_BDPV12</stp>
        <stp>XS0969341147 Corp</stp>
        <stp>ticker</stp>
        <stp>[securityList.xlsx]worksheets!R2C8</stp>
        <tr r="H2" s="2"/>
      </tp>
      <tp t="s">
        <v>ORSTED</v>
        <stp/>
        <stp>##V3_BDPV12</stp>
        <stp>XS2010036874 Corp</stp>
        <stp>ticker</stp>
        <stp>[securityList.xlsx]worksheets!R2C8</stp>
        <tr r="H2" s="2"/>
      </tp>
      <tp t="s">
        <v>ORAFP 1 3/4 PERP</v>
        <stp/>
        <stp>##V3_BDPV12</stp>
        <stp>FR0013447877 Corp</stp>
        <stp>security name</stp>
        <stp>[securityList.xlsx]worksheets!R2C7</stp>
        <tr r="G2" s="2"/>
      </tp>
      <tp t="s">
        <v>ENBW 1 1/8 11/05/79</v>
        <stp/>
        <stp>##V3_BDPV12</stp>
        <stp>XS2035564975 Corp</stp>
        <stp>security name</stp>
        <stp>[securityList.xlsx]worksheets!R2C7</stp>
        <tr r="G2" s="2"/>
      </tp>
      <tp t="s">
        <v>BHP 4 3/4 04/22/76</v>
        <stp/>
        <stp>##V3_BDPV12</stp>
        <stp>XS1309436753 Corp</stp>
        <stp>security name</stp>
        <stp>[securityList.xlsx]worksheets!R2C7</stp>
        <tr r="G2" s="2"/>
      </tp>
      <tp t="s">
        <v>FERSM 2.124 PERP</v>
        <stp/>
        <stp>##V3_BDPV12</stp>
        <stp>XS1716927766 Corp</stp>
        <stp>security name</stp>
        <stp>[securityList.xlsx]worksheets!R2C7</stp>
        <tr r="G2" s="2"/>
      </tp>
      <tp t="s">
        <v>NGGLN 1 5/8 12/05/79</v>
        <stp/>
        <stp>##V3_BDPV12</stp>
        <stp>XS2010044977 Corp</stp>
        <stp>security name</stp>
        <stp>[securityList.xlsx]worksheets!R2C7</stp>
        <tr r="G2" s="2"/>
      </tp>
      <tp t="s">
        <v>TELEFO 2 7/8 PERP</v>
        <stp/>
        <stp>##V3_BDPV12</stp>
        <stp>XS2056371334 Corp</stp>
        <stp>security name</stp>
        <stp>[securityList.xlsx]worksheets!R2C7</stp>
        <tr r="G2" s="2"/>
      </tp>
      <tp t="s">
        <v>VATFAL 6.1 11/19/78</v>
        <stp/>
        <stp>##V3_BDPV12</stp>
        <stp>XS1322373017 Corp</stp>
        <stp>security name</stp>
        <stp>[securityList.xlsx]worksheets!R2C7</stp>
        <tr r="G2" s="2"/>
      </tp>
      <tp t="s">
        <v>MRKGR 2 7/8 06/25/79</v>
        <stp/>
        <stp>##V3_BDPV12</stp>
        <stp>XS2011260705 Corp</stp>
        <stp>security name</stp>
        <stp>[securityList.xlsx]worksheets!R2C7</stp>
        <tr r="G2" s="2"/>
      </tp>
      <tp t="s">
        <v>VW 4 5/8 PERP</v>
        <stp/>
        <stp>##V3_BDPV12</stp>
        <stp>XS1799939027 Corp</stp>
        <stp>security name</stp>
        <stp>[securityList.xlsx]worksheets!R2C7</stp>
        <tr r="G2" s="2"/>
      </tp>
      <tp t="s">
        <v>RWE 6 5/8 07/30/75</v>
        <stp/>
        <stp>##V3_BDPV12</stp>
        <stp>XS1254119750 Corp</stp>
        <stp>security name</stp>
        <stp>[securityList.xlsx]worksheets!R2C7</stp>
        <tr r="G2" s="2"/>
      </tp>
      <tp t="s">
        <v>TOTAL 2 5/8 PERP</v>
        <stp/>
        <stp>##V3_BDPV12</stp>
        <stp>XS1195202822 Corp</stp>
        <stp>security name</stp>
        <stp>[securityList.xlsx]worksheets!R2C7</stp>
        <tr r="G2" s="2"/>
      </tp>
      <tp t="s">
        <v>AKFAST 3 7/8 10/05/78</v>
        <stp/>
        <stp>##V3_BDPV12</stp>
        <stp>XS1788973573 Corp</stp>
        <stp>security name</stp>
        <stp>[securityList.xlsx]worksheets!R2C7</stp>
        <tr r="G2" s="2"/>
      </tp>
      <tp t="s">
        <v>ENELIM 3 1/2 05/24/80</v>
        <stp/>
        <stp>##V3_BDPV12</stp>
        <stp>XS2000719992 Corp</stp>
        <stp>security name</stp>
        <stp>[securityList.xlsx]worksheets!R2C7</stp>
        <tr r="G2" s="2"/>
      </tp>
      <tp t="s">
        <v>VATFAL 3 03/19/77</v>
        <stp/>
        <stp>##V3_BDPV12</stp>
        <stp>XS1205618470 Corp</stp>
        <stp>security name</stp>
        <stp>[securityList.xlsx]worksheets!R2C7</stp>
        <tr r="G2" s="2"/>
      </tp>
    </main>
    <main first="bloomberg.rtd">
      <tp t="s">
        <v>USF2893TAF33</v>
        <stp/>
        <stp>##V3_BDPV12</stp>
        <stp>EJ530879 Corp</stp>
        <stp>ID_ISIN</stp>
        <stp>[securityList.xlsx]worksheets!R2C6</stp>
        <tr r="F2" s="2"/>
      </tp>
    </main>
    <main first="bloomberg.rtd">
      <tp t="s">
        <v>USQ12441AA19</v>
        <stp/>
        <stp>##V3_BDPV12</stp>
        <stp>QJ201811 Corp</stp>
        <stp>ID_ISIN</stp>
        <stp>[securityList.xlsx]worksheets!R2C6</stp>
        <tr r="F2" s="2"/>
      </tp>
      <tp t="s">
        <v>USQ12441AB91</v>
        <stp/>
        <stp>##V3_BDPV12</stp>
        <stp>QJ201812 Corp</stp>
        <stp>ID_ISIN</stp>
        <stp>[securityList.xlsx]worksheets!R2C6</stp>
        <tr r="F2" s="2"/>
      </tp>
    </main>
    <main first="bloomberg.rtd">
      <tp t="s">
        <v>FR0011531730</v>
        <stp/>
        <stp>##V3_BDPV12</stp>
        <stp>EJ744879 Corp</stp>
        <stp>ID_ISIN</stp>
        <stp>[securityList.xlsx]worksheets!R2C6</stp>
        <tr r="F2" s="2"/>
      </tp>
      <tp t="s">
        <v>XS1044811591</v>
        <stp/>
        <stp>##V3_BDPV12</stp>
        <stp>EK117900 Corp</stp>
        <stp>ID_ISIN</stp>
        <stp>[securityList.xlsx]worksheets!R2C6</stp>
        <tr r="F2" s="2"/>
        <tr r="F2" s="2"/>
      </tp>
      <tp t="s">
        <v>XS1216019585</v>
        <stp/>
        <stp>##V3_BDPV12</stp>
        <stp>EK824997 Corp</stp>
        <stp>ID_ISIN</stp>
        <stp>[securityList.xlsx]worksheets!R2C6</stp>
        <tr r="F2" s="2"/>
      </tp>
      <tp t="s">
        <v>XS1014987355</v>
        <stp/>
        <stp>##V3_BDPV12</stp>
        <stp>EK013966 Corp</stp>
        <stp>ID_ISIN</stp>
        <stp>[securityList.xlsx]worksheets!R2C6</stp>
        <tr r="F2" s="2"/>
      </tp>
    </main>
    <main first="bloomberg.rtd">
      <tp t="s">
        <v>XS1322373017</v>
        <stp/>
        <stp>##V3_BDPV12</stp>
        <stp>QJ787834 Corp</stp>
        <stp>ID_ISIN</stp>
        <stp>[securityList.xlsx]worksheets!R2C6</stp>
        <tr r="F2" s="2"/>
      </tp>
    </main>
    <main first="bloomberg.rtd">
      <tp t="s">
        <v>XS1117300837</v>
        <stp/>
        <stp>##V3_BDPV12</stp>
        <stp>EK642935 Corp</stp>
        <stp>ID_ISIN</stp>
        <stp>[securityList.xlsx]worksheets!R2C6</stp>
        <tr r="F2" s="2"/>
      </tp>
    </main>
    <main first="bloomberg.rtd">
      <tp t="s">
        <v>XS0969341147</v>
        <stp/>
        <stp>##V3_BDPV12</stp>
        <stp>EJ814830 Corp</stp>
        <stp>ID_ISIN</stp>
        <stp>[securityList.xlsx]worksheets!R2C6</stp>
        <tr r="F2" s="2"/>
      </tp>
    </main>
    <main first="bloomberg.rtd">
      <tp t="s">
        <v>XS1309436910</v>
        <stp/>
        <stp>##V3_BDPV12</stp>
        <stp>QJ190880 Corp</stp>
        <stp>ID_ISIN</stp>
        <stp>[securityList.xlsx]worksheets!R2C6</stp>
        <tr r="F2" s="2"/>
      </tp>
    </main>
    <main first="bloomberg.rtd">
      <tp t="s">
        <v>FR0012648590</v>
        <stp/>
        <stp>##V3_BDPV12</stp>
        <stp>EK821917 Corp</stp>
        <stp>ID_ISIN</stp>
        <stp>[securityList.xlsx]worksheets!R2C6</stp>
        <tr r="F2" s="2"/>
      </tp>
      <tp t="s">
        <v>XS1222594472</v>
        <stp/>
        <stp>##V3_BDPV12</stp>
        <stp>EK864970 Corp</stp>
        <stp>ID_ISIN</stp>
        <stp>[securityList.xlsx]worksheets!R2C6</stp>
        <tr r="F2" s="2"/>
      </tp>
    </main>
    <main first="bloomberg.rtd">
      <tp t="s">
        <v>XS0969342384</v>
        <stp/>
        <stp>##V3_BDPV12</stp>
        <stp>EJ814840 Corp</stp>
        <stp>ID_ISIN</stp>
        <stp>[securityList.xlsx]worksheets!R2C6</stp>
        <tr r="F2" s="2"/>
      </tp>
      <tp t="s">
        <v>XS1323897485</v>
        <stp/>
        <stp>##V3_BDPV12</stp>
        <stp>QJ937853 Corp</stp>
        <stp>ID_ISIN</stp>
        <stp>[securityList.xlsx]worksheets!R2C6</stp>
        <tr r="F2" s="2"/>
      </tp>
      <tp t="s">
        <v>XS1224953882</v>
        <stp/>
        <stp>##V3_BDPV12</stp>
        <stp>EK856946 Corp</stp>
        <stp>ID_ISIN</stp>
        <stp>[securityList.xlsx]worksheets!R2C6</stp>
        <tr r="F2" s="2"/>
      </tp>
      <tp t="s">
        <v>BAYNGR 3 3/4 07/01/74</v>
        <stp/>
        <stp>##V3_BDPV12</stp>
        <stp>DE000A11QR73 Corp</stp>
        <stp>security name</stp>
        <stp>[securityList.xlsx]worksheets!R2C7</stp>
        <tr r="G2" s="2"/>
      </tp>
      <tp t="s">
        <v>JUSTLN</v>
        <stp/>
        <stp>##V3_BDPV12</stp>
        <stp>XS1934875219 Corp</stp>
        <stp>ticker</stp>
        <stp>[securityList.xlsx]worksheets!R2C8</stp>
        <tr r="H2" s="2"/>
      </tp>
      <tp t="s">
        <v>BERTEL</v>
        <stp/>
        <stp>##V3_BDPV12</stp>
        <stp>XS1222594472 Corp</stp>
        <stp>ticker</stp>
        <stp>[securityList.xlsx]worksheets!R2C8</stp>
        <tr r="H2" s="2"/>
      </tp>
      <tp t="s">
        <v>SOFTBK</v>
        <stp/>
        <stp>##V3_BDPV12</stp>
        <stp>XS1642682410 Corp</stp>
        <stp>ticker</stp>
        <stp>[securityList.xlsx]worksheets!R2C8</stp>
        <tr r="H2" s="2"/>
      </tp>
      <tp t="s">
        <v>ENELIM</v>
        <stp/>
        <stp>##V3_BDPV12</stp>
        <stp>XS1014987355 Corp</stp>
        <stp>ticker</stp>
        <stp>[securityList.xlsx]worksheets!R2C8</stp>
        <tr r="H2" s="2"/>
      </tp>
      <tp t="s">
        <v>HEIBOS</v>
        <stp/>
        <stp>##V3_BDPV12</stp>
        <stp>XS2010037765 Corp</stp>
        <stp>ticker</stp>
        <stp>[securityList.xlsx]worksheets!R2C8</stp>
        <tr r="H2" s="2"/>
      </tp>
      <tp t="s">
        <v>MRKGR</v>
        <stp/>
        <stp>##V3_BDPV12</stp>
        <stp>XS1152343668 Corp</stp>
        <stp>ticker</stp>
        <stp>[securityList.xlsx]worksheets!R2C8</stp>
        <tr r="H2" s="2"/>
      </tp>
      <tp t="s">
        <v>AKFAST</v>
        <stp/>
        <stp>##V3_BDPV12</stp>
        <stp>XS2110077299 Corp</stp>
        <stp>ticker</stp>
        <stp>[securityList.xlsx]worksheets!R2C8</stp>
        <tr r="H2" s="2"/>
      </tp>
      <tp t="s">
        <v>IBESM</v>
        <stp/>
        <stp>##V3_BDPV12</stp>
        <stp>XS1721244371 Corp</stp>
        <stp>ticker</stp>
        <stp>[securityList.xlsx]worksheets!R2C8</stp>
        <tr r="H2" s="2"/>
      </tp>
      <tp t="s">
        <v>BHP</v>
        <stp/>
        <stp>##V3_BDPV12</stp>
        <stp>XS1309436910 Corp</stp>
        <stp>ticker</stp>
        <stp>[securityList.xlsx]worksheets!R2C8</stp>
        <tr r="H2" s="2"/>
      </tp>
      <tp t="s">
        <v>FERSM</v>
        <stp/>
        <stp>##V3_BDPV12</stp>
        <stp>XS1716927766 Corp</stp>
        <stp>ticker</stp>
        <stp>[securityList.xlsx]worksheets!R2C8</stp>
        <tr r="H2" s="2"/>
      </tp>
      <tp t="s">
        <v>SZUGR</v>
        <stp/>
        <stp>##V3_BDPV12</stp>
        <stp>XS0222524372 Corp</stp>
        <stp>ticker</stp>
        <stp>[securityList.xlsx]worksheets!R2C8</stp>
        <tr r="H2" s="2"/>
      </tp>
      <tp t="s">
        <v>BHP</v>
        <stp/>
        <stp>##V3_BDPV12</stp>
        <stp>XS1309436753 Corp</stp>
        <stp>ticker</stp>
        <stp>[securityList.xlsx]worksheets!R2C8</stp>
        <tr r="H2" s="2"/>
      </tp>
      <tp t="s">
        <v>BALDER</v>
        <stp/>
        <stp>##V3_BDPV12</stp>
        <stp>XS1677911825 Corp</stp>
        <stp>ticker</stp>
        <stp>[securityList.xlsx]worksheets!R2C8</stp>
        <tr r="H2" s="2"/>
      </tp>
      <tp t="s">
        <v>AKEFP 2 3/4 PERP</v>
        <stp/>
        <stp>##V3_BDPV12</stp>
        <stp>FR0013425170 Corp</stp>
        <stp>security name</stp>
        <stp>[securityList.xlsx]worksheets!R2C7</stp>
        <tr r="G2" s="2"/>
      </tp>
      <tp t="s">
        <v>SBRYLN</v>
        <stp/>
        <stp>##V3_BDPV12</stp>
        <stp>XS1268050397 Corp</stp>
        <stp>ticker</stp>
        <stp>[securityList.xlsx]worksheets!R2C8</stp>
        <tr r="H2" s="2"/>
      </tp>
      <tp t="s">
        <v>VW</v>
        <stp/>
        <stp>##V3_BDPV12</stp>
        <stp>XS1629774230 Corp</stp>
        <stp>ticker</stp>
        <stp>[securityList.xlsx]worksheets!R2C8</stp>
        <tr r="H2" s="2"/>
      </tp>
      <tp t="s">
        <v>CPIPGR</v>
        <stp/>
        <stp>##V3_BDPV12</stp>
        <stp>XS1819537132 Corp</stp>
        <stp>ticker</stp>
        <stp>[securityList.xlsx]worksheets!R2C8</stp>
        <tr r="H2" s="2"/>
      </tp>
      <tp t="s">
        <v>ACFP 2 5/8 PERP</v>
        <stp/>
        <stp>##V3_BDPV12</stp>
        <stp>FR0013457157 Corp</stp>
        <stp>security name</stp>
        <stp>[securityList.xlsx]worksheets!R2C7</stp>
        <tr r="G2" s="2"/>
      </tp>
      <tp t="s">
        <v>TOTAL</v>
        <stp/>
        <stp>##V3_BDPV12</stp>
        <stp>XS1501166869 Corp</stp>
        <stp>ticker</stp>
        <stp>[securityList.xlsx]worksheets!R2C8</stp>
        <tr r="H2" s="2"/>
      </tp>
      <tp t="s">
        <v>BALDER 3 03/07/78</v>
        <stp/>
        <stp>##V3_BDPV12</stp>
        <stp>XS1677911825 Corp</stp>
        <stp>security name</stp>
        <stp>[securityList.xlsx]worksheets!R2C7</stp>
        <tr r="G2" s="2"/>
      </tp>
      <tp t="s">
        <v>IBESM 1 7/8 PERP</v>
        <stp/>
        <stp>##V3_BDPV12</stp>
        <stp>XS1721244371 Corp</stp>
        <stp>security name</stp>
        <stp>[securityList.xlsx]worksheets!R2C7</stp>
        <tr r="G2" s="2"/>
      </tp>
      <tp t="s">
        <v>SZUGR Float PERP</v>
        <stp/>
        <stp>##V3_BDPV12</stp>
        <stp>XS0222524372 Corp</stp>
        <stp>security name</stp>
        <stp>[securityList.xlsx]worksheets!R2C7</stp>
        <tr r="G2" s="2"/>
      </tp>
      <tp t="s">
        <v>TELEFO 5 7/8 PERP</v>
        <stp/>
        <stp>##V3_BDPV12</stp>
        <stp>XS1050461034 Corp</stp>
        <stp>security name</stp>
        <stp>[securityList.xlsx]worksheets!R2C7</stp>
        <tr r="G2" s="2"/>
      </tp>
      <tp t="s">
        <v>ERFFP 2 7/8 PERP</v>
        <stp/>
        <stp>##V3_BDPV12</stp>
        <stp>XS2051471105 Corp</stp>
        <stp>security name</stp>
        <stp>[securityList.xlsx]worksheets!R2C7</stp>
        <tr r="G2" s="2"/>
      </tp>
      <tp t="s">
        <v>OMVAV 2 7/8 PERP</v>
        <stp/>
        <stp>##V3_BDPV12</stp>
        <stp>XS1713462403 Corp</stp>
        <stp>security name</stp>
        <stp>[securityList.xlsx]worksheets!R2C7</stp>
        <tr r="G2" s="2"/>
      </tp>
      <tp t="s">
        <v>TELIAS 1 3/8 05/11/81</v>
        <stp/>
        <stp>##V3_BDPV12</stp>
        <stp>XS2082429890 Corp</stp>
        <stp>security name</stp>
        <stp>[securityList.xlsx]worksheets!R2C7</stp>
        <tr r="G2" s="2"/>
      </tp>
      <tp t="s">
        <v>TELEFO 3 PERP</v>
        <stp/>
        <stp>##V3_BDPV12</stp>
        <stp>XS1795406575 Corp</stp>
        <stp>security name</stp>
        <stp>[securityList.xlsx]worksheets!R2C7</stp>
        <tr r="G2" s="2"/>
      </tp>
    </main>
    <main first="bloomberg.rtd">
      <tp t="s">
        <v>XS1405765659</v>
        <stp/>
        <stp>##V3_BDPV12</stp>
        <stp>AL211915 Corp</stp>
        <stp>ID_ISIN</stp>
        <stp>[securityList.xlsx]worksheets!R2C6</stp>
        <tr r="F2" s="2"/>
      </tp>
    </main>
    <main first="bloomberg.rtd">
      <tp t="s">
        <v>BAYNGR 2 3/8 04/02/75</v>
        <stp/>
        <stp>##V3_BDPV12</stp>
        <stp>DE000A14J611 Corp</stp>
        <stp>security name</stp>
        <stp>[securityList.xlsx]worksheets!R2C7</stp>
        <tr r="G2" s="2"/>
      </tp>
      <tp t="s">
        <v>AKEFP 1 1/2 PERP</v>
        <stp/>
        <stp>##V3_BDPV12</stp>
        <stp>FR0013478252 Corp</stp>
        <stp>security name</stp>
        <stp>[securityList.xlsx]worksheets!R2C7</stp>
        <tr r="G2" s="2"/>
      </tp>
      <tp t="s">
        <v>ARNDTN</v>
        <stp/>
        <stp>##V3_BDPV12</stp>
        <stp>XS1752984440 Corp</stp>
        <stp>ticker</stp>
        <stp>[securityList.xlsx]worksheets!R2C8</stp>
        <tr r="H2" s="2"/>
      </tp>
      <tp t="s">
        <v>MRKGR</v>
        <stp/>
        <stp>##V3_BDPV12</stp>
        <stp>XS2011260705 Corp</stp>
        <stp>ticker</stp>
        <stp>[securityList.xlsx]worksheets!R2C8</stp>
        <tr r="H2" s="2"/>
      </tp>
      <tp t="s">
        <v>LHAGR</v>
        <stp/>
        <stp>##V3_BDPV12</stp>
        <stp>XS1271836600 Corp</stp>
        <stp>ticker</stp>
        <stp>[securityList.xlsx]worksheets!R2C8</stp>
        <tr r="H2" s="2"/>
      </tp>
      <tp t="s">
        <v>CNALN</v>
        <stp/>
        <stp>##V3_BDPV12</stp>
        <stp>XS1216020161 Corp</stp>
        <stp>ticker</stp>
        <stp>[securityList.xlsx]worksheets!R2C8</stp>
        <tr r="H2" s="2"/>
      </tp>
      <tp t="s">
        <v>VW</v>
        <stp/>
        <stp>##V3_BDPV12</stp>
        <stp>XS2187689034 Corp</stp>
        <stp>ticker</stp>
        <stp>[securityList.xlsx]worksheets!R2C8</stp>
        <tr r="H2" s="2"/>
      </tp>
      <tp t="s">
        <v>VW</v>
        <stp/>
        <stp>##V3_BDPV12</stp>
        <stp>XS2187689380 Corp</stp>
        <stp>ticker</stp>
        <stp>[securityList.xlsx]worksheets!R2C8</stp>
        <tr r="H2" s="2"/>
      </tp>
      <tp t="s">
        <v>MRKGR</v>
        <stp/>
        <stp>##V3_BDPV12</stp>
        <stp>XS2011260531 Corp</stp>
        <stp>ticker</stp>
        <stp>[securityList.xlsx]worksheets!R2C8</stp>
        <tr r="H2" s="2"/>
      </tp>
      <tp t="s">
        <v>VW</v>
        <stp/>
        <stp>##V3_BDPV12</stp>
        <stp>XS1206541366 Corp</stp>
        <stp>ticker</stp>
        <stp>[securityList.xlsx]worksheets!R2C8</stp>
        <tr r="H2" s="2"/>
      </tp>
      <tp t="s">
        <v>VATFAL</v>
        <stp/>
        <stp>##V3_BDPV12</stp>
        <stp>XS1322373017 Corp</stp>
        <stp>ticker</stp>
        <stp>[securityList.xlsx]worksheets!R2C8</stp>
        <tr r="H2" s="2"/>
      </tp>
      <tp t="s">
        <v>VW</v>
        <stp/>
        <stp>##V3_BDPV12</stp>
        <stp>XS1799938995 Corp</stp>
        <stp>ticker</stp>
        <stp>[securityList.xlsx]worksheets!R2C8</stp>
        <tr r="H2" s="2"/>
      </tp>
      <tp t="s">
        <v>ORAFP</v>
        <stp/>
        <stp>##V3_BDPV12</stp>
        <stp>XS1115490523 Corp</stp>
        <stp>ticker</stp>
        <stp>[securityList.xlsx]worksheets!R2C8</stp>
        <tr r="H2" s="2"/>
      </tp>
      <tp t="s">
        <v>IBESM</v>
        <stp/>
        <stp>##V3_BDPV12</stp>
        <stp>XS1797138960 Corp</stp>
        <stp>ticker</stp>
        <stp>[securityList.xlsx]worksheets!R2C8</stp>
        <tr r="H2" s="2"/>
      </tp>
      <tp t="s">
        <v>ANNGR</v>
        <stp/>
        <stp>##V3_BDPV12</stp>
        <stp>XS1117300837 Corp</stp>
        <stp>ticker</stp>
        <stp>[securityList.xlsx]worksheets!R2C8</stp>
        <tr r="H2" s="2"/>
      </tp>
      <tp t="s">
        <v>ERFFP</v>
        <stp/>
        <stp>##V3_BDPV12</stp>
        <stp>XS1224953882 Corp</stp>
        <stp>ticker</stp>
        <stp>[securityList.xlsx]worksheets!R2C8</stp>
        <tr r="H2" s="2"/>
      </tp>
      <tp t="s">
        <v>VOD</v>
        <stp/>
        <stp>##V3_BDPV12</stp>
        <stp>XS1888179477 Corp</stp>
        <stp>ticker</stp>
        <stp>[securityList.xlsx]worksheets!R2C8</stp>
        <tr r="H2" s="2"/>
      </tp>
      <tp t="s">
        <v>ENELIM</v>
        <stp/>
        <stp>##V3_BDPV12</stp>
        <stp>XS0954674825 Corp</stp>
        <stp>ticker</stp>
        <stp>[securityList.xlsx]worksheets!R2C8</stp>
        <tr r="H2" s="2"/>
      </tp>
      <tp t="s">
        <v>VOD</v>
        <stp/>
        <stp>##V3_BDPV12</stp>
        <stp>XS1888179550 Corp</stp>
        <stp>ticker</stp>
        <stp>[securityList.xlsx]worksheets!R2C8</stp>
        <tr r="H2" s="2"/>
      </tp>
      <tp t="s">
        <v>TELIAS</v>
        <stp/>
        <stp>##V3_BDPV12</stp>
        <stp>XS2082429890 Corp</stp>
        <stp>ticker</stp>
        <stp>[securityList.xlsx]worksheets!R2C8</stp>
        <tr r="H2" s="2"/>
      </tp>
      <tp t="s">
        <v>BHP 6 1/2 10/22/77</v>
        <stp/>
        <stp>##V3_BDPV12</stp>
        <stp>XS1309437215 Corp</stp>
        <stp>security name</stp>
        <stp>[securityList.xlsx]worksheets!R2C7</stp>
        <tr r="G2" s="2"/>
      </tp>
      <tp t="s">
        <v>SESGFP 4 5/8 PERP</v>
        <stp/>
        <stp>##V3_BDPV12</stp>
        <stp>XS1405777746 Corp</stp>
        <stp>security name</stp>
        <stp>[securityList.xlsx]worksheets!R2C7</stp>
        <tr r="G2" s="2"/>
      </tp>
      <tp t="s">
        <v>BAYNGR 3 1/8 11/12/79</v>
        <stp/>
        <stp>##V3_BDPV12</stp>
        <stp>XS2077670342 Corp</stp>
        <stp>security name</stp>
        <stp>[securityList.xlsx]worksheets!R2C7</stp>
        <tr r="G2" s="2"/>
      </tp>
      <tp t="s">
        <v>ERFFP 3 1/4 PERP</v>
        <stp/>
        <stp>##V3_BDPV12</stp>
        <stp>XS1716945586 Corp</stp>
        <stp>security name</stp>
        <stp>[securityList.xlsx]worksheets!R2C7</stp>
        <tr r="G2" s="2"/>
      </tp>
      <tp t="s">
        <v>SSELN 4 3/4 09/16/77</v>
        <stp/>
        <stp>##V3_BDPV12</stp>
        <stp>XS1572343744 Corp</stp>
        <stp>security name</stp>
        <stp>[securityList.xlsx]worksheets!R2C7</stp>
        <tr r="G2" s="2"/>
      </tp>
      <tp t="s">
        <v>NGGLN 2 1/8 09/05/82</v>
        <stp/>
        <stp>##V3_BDPV12</stp>
        <stp>XS2010045511 Corp</stp>
        <stp>security name</stp>
        <stp>[securityList.xlsx]worksheets!R2C7</stp>
        <tr r="G2" s="2"/>
      </tp>
      <tp t="s">
        <v>T 2 7/8 PERP</v>
        <stp/>
        <stp>##V3_BDPV12</stp>
        <stp>XS2114413565 Corp</stp>
        <stp>security name</stp>
        <stp>[securityList.xlsx]worksheets!R2C7</stp>
        <tr r="G2" s="2"/>
      </tp>
      <tp t="s">
        <v>ERFFP 4 7/8 PERP</v>
        <stp/>
        <stp>##V3_BDPV12</stp>
        <stp>XS1224953882 Corp</stp>
        <stp>security name</stp>
        <stp>[securityList.xlsx]worksheets!R2C7</stp>
        <tr r="G2" s="2"/>
      </tp>
      <tp>
        <v>4.75</v>
        <stp/>
        <stp>##V3_BDPV12</stp>
        <stp>FR0012278539 Corp</stp>
        <stp>coupon</stp>
        <stp>[securityList.xlsx]worksheets!R2C9</stp>
        <tr r="I2" s="2"/>
      </tp>
      <tp>
        <v>2.5</v>
        <stp/>
        <stp>##V3_BDPV12</stp>
        <stp>FR0012648590 Corp</stp>
        <stp>coupon</stp>
        <stp>[securityList.xlsx]worksheets!R2C9</stp>
        <tr r="I2" s="2"/>
      </tp>
      <tp>
        <v>1.5</v>
        <stp/>
        <stp>##V3_BDPV12</stp>
        <stp>FR0013478252 Corp</stp>
        <stp>coupon</stp>
        <stp>[securityList.xlsx]worksheets!R2C9</stp>
        <tr r="I2" s="2"/>
      </tp>
      <tp>
        <v>3.25</v>
        <stp/>
        <stp>##V3_BDPV12</stp>
        <stp>FR0013398229 Corp</stp>
        <stp>coupon</stp>
        <stp>[securityList.xlsx]worksheets!R2C9</stp>
        <tr r="I2" s="2"/>
      </tp>
      <tp t="s">
        <v>BRITEL 1.874 08/18/80</v>
        <stp/>
        <stp>##V3_BDPV12</stp>
        <stp>XS2119468572 Corp</stp>
        <stp>security name</stp>
        <stp>[securityList.xlsx]worksheets!R2C7</stp>
        <tr r="G2" s="2"/>
      </tp>
      <tp t="s">
        <v>REPSM 4.247 PERP</v>
        <stp/>
        <stp>##V3_BDPV12</stp>
        <stp>XS2186001314 Corp</stp>
        <stp>security name</stp>
        <stp>[securityList.xlsx]worksheets!R2C7</stp>
        <tr r="G2" s="2"/>
      </tp>
    </main>
    <main first="bloomberg.rtd">
      <tp t="s">
        <v>XS0222524372</v>
        <stp/>
        <stp>##V3_BDPV12</stp>
        <stp>ED984069 Corp</stp>
        <stp>ID_ISIN</stp>
        <stp>[securityList.xlsx]worksheets!R2C6</stp>
        <tr r="F2" s="2"/>
      </tp>
    </main>
    <main first="bloomberg.rtd">
      <tp t="s">
        <v>SEVFP 2 1/2 PERP</v>
        <stp/>
        <stp>##V3_BDPV12</stp>
        <stp>FR0012648590 Corp</stp>
        <stp>security name</stp>
        <stp>[securityList.xlsx]worksheets!R2C7</stp>
        <tr r="G2" s="2"/>
      </tp>
      <tp t="s">
        <v>ORSTED</v>
        <stp/>
        <stp>##V3_BDPV12</stp>
        <stp>XS1720192696 Corp</stp>
        <stp>ticker</stp>
        <stp>[securityList.xlsx]worksheets!R2C8</stp>
        <tr r="H2" s="2"/>
      </tp>
      <tp t="s">
        <v>GYCGR</v>
        <stp/>
        <stp>##V3_BDPV12</stp>
        <stp>XS1811181566 Corp</stp>
        <stp>ticker</stp>
        <stp>[securityList.xlsx]worksheets!R2C8</stp>
        <tr r="H2" s="2"/>
      </tp>
      <tp t="s">
        <v>ENELIM</v>
        <stp/>
        <stp>##V3_BDPV12</stp>
        <stp>XS0954675129 Corp</stp>
        <stp>ticker</stp>
        <stp>[securityList.xlsx]worksheets!R2C8</stp>
        <tr r="H2" s="2"/>
      </tp>
      <tp t="s">
        <v>TELEFO</v>
        <stp/>
        <stp>##V3_BDPV12</stp>
        <stp>XS1731823255 Corp</stp>
        <stp>ticker</stp>
        <stp>[securityList.xlsx]worksheets!R2C8</stp>
        <tr r="H2" s="2"/>
      </tp>
      <tp t="s">
        <v>ARNDTN</v>
        <stp/>
        <stp>##V3_BDPV12</stp>
        <stp>XS1634523754 Corp</stp>
        <stp>ticker</stp>
        <stp>[securityList.xlsx]worksheets!R2C8</stp>
        <tr r="H2" s="2"/>
      </tp>
      <tp t="s">
        <v>TOTAL</v>
        <stp/>
        <stp>##V3_BDPV12</stp>
        <stp>XS1974787480 Corp</stp>
        <stp>ticker</stp>
        <stp>[securityList.xlsx]worksheets!R2C8</stp>
        <tr r="H2" s="2"/>
      </tp>
      <tp t="s">
        <v>VLVY</v>
        <stp/>
        <stp>##V3_BDPV12</stp>
        <stp>XS1150695192 Corp</stp>
        <stp>ticker</stp>
        <stp>[securityList.xlsx]worksheets!R2C8</stp>
        <tr r="H2" s="2"/>
      </tp>
      <tp t="s">
        <v>TOTAL</v>
        <stp/>
        <stp>##V3_BDPV12</stp>
        <stp>XS1413581205 Corp</stp>
        <stp>ticker</stp>
        <stp>[securityList.xlsx]worksheets!R2C8</stp>
        <tr r="H2" s="2"/>
      </tp>
      <tp t="s">
        <v>AFFP 6 1/4 PERP</v>
        <stp/>
        <stp>##V3_BDPV12</stp>
        <stp>FR0012650281 Corp</stp>
        <stp>security name</stp>
        <stp>[securityList.xlsx]worksheets!R2C7</stp>
        <tr r="G2" s="2"/>
      </tp>
      <tp t="s">
        <v>ENGIFP 1 3/8 PERP</v>
        <stp/>
        <stp>##V3_BDPV12</stp>
        <stp>FR0013310505 Corp</stp>
        <stp>security name</stp>
        <stp>[securityList.xlsx]worksheets!R2C7</stp>
        <tr r="G2" s="2"/>
      </tp>
      <tp t="s">
        <v>ULFP 2 7/8 PERP</v>
        <stp/>
        <stp>##V3_BDPV12</stp>
        <stp>FR0013330537 Corp</stp>
        <stp>security name</stp>
        <stp>[securityList.xlsx]worksheets!R2C7</stp>
        <tr r="G2" s="2"/>
      </tp>
      <tp t="s">
        <v>VW</v>
        <stp/>
        <stp>##V3_BDPV12</stp>
        <stp>XS1206540806 Corp</stp>
        <stp>ticker</stp>
        <stp>[securityList.xlsx]worksheets!R2C8</stp>
        <tr r="H2" s="2"/>
      </tp>
      <tp t="s">
        <v>SEVFP 2 7/8 PERP</v>
        <stp/>
        <stp>##V3_BDPV12</stp>
        <stp>FR0013252061 Corp</stp>
        <stp>security name</stp>
        <stp>[securityList.xlsx]worksheets!R2C7</stp>
        <tr r="G2" s="2"/>
      </tp>
      <tp t="s">
        <v>DBOERS 2 3/4 02/05/41</v>
        <stp/>
        <stp>##V3_BDPV12</stp>
        <stp>DE000A161W62 Corp</stp>
        <stp>security name</stp>
        <stp>[securityList.xlsx]worksheets!R2C7</stp>
        <tr r="G2" s="2"/>
      </tp>
      <tp t="s">
        <v>ENBW</v>
        <stp/>
        <stp>##V3_BDPV12</stp>
        <stp>XS1405770907 Corp</stp>
        <stp>ticker</stp>
        <stp>[securityList.xlsx]worksheets!R2C8</stp>
        <tr r="H2" s="2"/>
      </tp>
      <tp t="s">
        <v>EDF 3 PERP</v>
        <stp/>
        <stp>##V3_BDPV12</stp>
        <stp>FR0013464922 Corp</stp>
        <stp>security name</stp>
        <stp>[securityList.xlsx]worksheets!R2C7</stp>
        <tr r="G2" s="2"/>
      </tp>
      <tp t="s">
        <v>ACFP 4 1/8 PERP</v>
        <stp/>
        <stp>##V3_BDPV12</stp>
        <stp>FR0012005924 Corp</stp>
        <stp>security name</stp>
        <stp>[securityList.xlsx]worksheets!R2C7</stp>
        <tr r="G2" s="2"/>
      </tp>
      <tp t="s">
        <v>EDF 4 PERP</v>
        <stp/>
        <stp>##V3_BDPV12</stp>
        <stp>FR0013367612 Corp</stp>
        <stp>security name</stp>
        <stp>[securityList.xlsx]worksheets!R2C7</stp>
        <tr r="G2" s="2"/>
      </tp>
      <tp t="s">
        <v>VW</v>
        <stp/>
        <stp>##V3_BDPV12</stp>
        <stp>XS1799939027 Corp</stp>
        <stp>ticker</stp>
        <stp>[securityList.xlsx]worksheets!R2C8</stp>
        <tr r="H2" s="2"/>
      </tp>
      <tp t="s">
        <v>BAYNGR 2 3/8 11/12/79</v>
        <stp/>
        <stp>##V3_BDPV12</stp>
        <stp>XS2077670003 Corp</stp>
        <stp>security name</stp>
        <stp>[securityList.xlsx]worksheets!R2C7</stp>
        <tr r="G2" s="2"/>
      </tp>
      <tp t="s">
        <v>LHNVX 3 PERP</v>
        <stp/>
        <stp>##V3_BDPV12</stp>
        <stp>XS1713466495 Corp</stp>
        <stp>security name</stp>
        <stp>[securityList.xlsx]worksheets!R2C7</stp>
        <tr r="G2" s="2"/>
      </tp>
      <tp t="s">
        <v>CALLABLE</v>
        <stp/>
        <stp>##V3_BDPV12</stp>
        <stp>USQ12441AB91 Corp</stp>
        <stp>mty_typ</stp>
        <stp>[securityList.xlsx]worksheets!R2C11</stp>
        <tr r="K2" s="2"/>
      </tp>
      <tp t="s">
        <v>ARNDTN 2 7/8 PERP</v>
        <stp/>
        <stp>##V3_BDPV12</stp>
        <stp>XS2027946610 Corp</stp>
        <stp>security name</stp>
        <stp>[securityList.xlsx]worksheets!R2C7</stp>
        <tr r="G2" s="2"/>
      </tp>
      <tp t="s">
        <v>IBESM 2 5/8 PERP</v>
        <stp/>
        <stp>##V3_BDPV12</stp>
        <stp>XS1797138960 Corp</stp>
        <stp>security name</stp>
        <stp>[securityList.xlsx]worksheets!R2C7</stp>
        <tr r="G2" s="2"/>
      </tp>
      <tp t="s">
        <v>ENBW 3 3/8 04/05/77</v>
        <stp/>
        <stp>##V3_BDPV12</stp>
        <stp>XS1405770907 Corp</stp>
        <stp>security name</stp>
        <stp>[securityList.xlsx]worksheets!R2C7</stp>
        <tr r="G2" s="2"/>
      </tp>
      <tp t="s">
        <v>SSELN 3 5/8 09/16/77</v>
        <stp/>
        <stp>##V3_BDPV12</stp>
        <stp>XS1572349865 Corp</stp>
        <stp>security name</stp>
        <stp>[securityList.xlsx]worksheets!R2C7</stp>
        <tr r="G2" s="2"/>
      </tp>
      <tp t="s">
        <v>TELIAS 3 04/04/78</v>
        <stp/>
        <stp>##V3_BDPV12</stp>
        <stp>XS1590787799 Corp</stp>
        <stp>security name</stp>
        <stp>[securityList.xlsx]worksheets!R2C7</stp>
        <tr r="G2" s="2"/>
      </tp>
      <tp t="s">
        <v>OMVAV 5 1/4 PERP</v>
        <stp/>
        <stp>##V3_BDPV12</stp>
        <stp>XS1294342792 Corp</stp>
        <stp>security name</stp>
        <stp>[securityList.xlsx]worksheets!R2C7</stp>
        <tr r="G2" s="2"/>
      </tp>
      <tp t="s">
        <v>GYCGR 3 3/4 PERP</v>
        <stp/>
        <stp>##V3_BDPV12</stp>
        <stp>XS1191320297 Corp</stp>
        <stp>security name</stp>
        <stp>[securityList.xlsx]worksheets!R2C7</stp>
        <tr r="G2" s="2"/>
      </tp>
      <tp>
        <v>4.375</v>
        <stp/>
        <stp>##V3_BDPV12</stp>
        <stp>FR0013399177 Corp</stp>
        <stp>coupon</stp>
        <stp>[securityList.xlsx]worksheets!R2C9</stp>
        <tr r="I2" s="2"/>
      </tp>
      <tp t="s">
        <v>REPSM 4 1/2 03/25/75</v>
        <stp/>
        <stp>##V3_BDPV12</stp>
        <stp>XS1207058733 Corp</stp>
        <stp>security name</stp>
        <stp>[securityList.xlsx]worksheets!R2C7</stp>
        <tr r="G2" s="2"/>
      </tp>
    </main>
    <main first="bloomberg.rtd">
      <tp t="s">
        <v>SBBBSS</v>
        <stp/>
        <stp>##V3_BDPV12</stp>
        <stp>XS2010032618 Corp</stp>
        <stp>ticker</stp>
        <stp>[securityList.xlsx]worksheets!R2C8</stp>
        <tr r="H2" s="2"/>
      </tp>
      <tp t="s">
        <v>TLGGR</v>
        <stp/>
        <stp>##V3_BDPV12</stp>
        <stp>XS2055106210 Corp</stp>
        <stp>ticker</stp>
        <stp>[securityList.xlsx]worksheets!R2C8</stp>
        <tr r="H2" s="2"/>
      </tp>
      <tp t="s">
        <v>OMVAV</v>
        <stp/>
        <stp>##V3_BDPV12</stp>
        <stp>XS1713462403 Corp</stp>
        <stp>ticker</stp>
        <stp>[securityList.xlsx]worksheets!R2C8</stp>
        <tr r="H2" s="2"/>
      </tp>
      <tp t="s">
        <v>SBBBSS</v>
        <stp/>
        <stp>##V3_BDPV12</stp>
        <stp>XS1974894138 Corp</stp>
        <stp>ticker</stp>
        <stp>[securityList.xlsx]worksheets!R2C8</stp>
        <tr r="H2" s="2"/>
      </tp>
      <tp t="s">
        <v>LXSGR</v>
        <stp/>
        <stp>##V3_BDPV12</stp>
        <stp>XS1405763019 Corp</stp>
        <stp>ticker</stp>
        <stp>[securityList.xlsx]worksheets!R2C8</stp>
        <tr r="H2" s="2"/>
      </tp>
      <tp>
        <v>1.25</v>
        <stp/>
        <stp>##V3_BDPV12</stp>
        <stp>DE000A289N78 Corp</stp>
        <stp>coupon</stp>
        <stp>[securityList.xlsx]worksheets!R2C9</stp>
        <tr r="I2" s="2"/>
      </tp>
      <tp t="s">
        <v>BERTEL</v>
        <stp/>
        <stp>##V3_BDPV12</stp>
        <stp>XS1222591023 Corp</stp>
        <stp>ticker</stp>
        <stp>[securityList.xlsx]worksheets!R2C8</stp>
        <tr r="H2" s="2"/>
      </tp>
      <tp t="s">
        <v>ENGIFP 1 5/8 PERP</v>
        <stp/>
        <stp>##V3_BDPV12</stp>
        <stp>FR0013431244 Corp</stp>
        <stp>security name</stp>
        <stp>[securityList.xlsx]worksheets!R2C7</stp>
        <tr r="G2" s="2"/>
      </tp>
      <tp t="s">
        <v>ENGIFP 3 7/8 PERP</v>
        <stp/>
        <stp>##V3_BDPV12</stp>
        <stp>FR0011942283 Corp</stp>
        <stp>security name</stp>
        <stp>[securityList.xlsx]worksheets!R2C7</stp>
        <tr r="G2" s="2"/>
      </tp>
      <tp t="s">
        <v>ORAFP</v>
        <stp/>
        <stp>##V3_BDPV12</stp>
        <stp>XS1115502988 Corp</stp>
        <stp>ticker</stp>
        <stp>[securityList.xlsx]worksheets!R2C8</stp>
        <tr r="H2" s="2"/>
      </tp>
      <tp t="s">
        <v>ORSTED 1 3/4 12/09/19</v>
        <stp/>
        <stp>##V3_BDPV12</stp>
        <stp>XS2010036874 Corp</stp>
        <stp>security name</stp>
        <stp>[securityList.xlsx]worksheets!R2C7</stp>
        <tr r="G2" s="2"/>
      </tp>
      <tp t="s">
        <v>TOTAL 2.708 PERP</v>
        <stp/>
        <stp>##V3_BDPV12</stp>
        <stp>XS1501167164 Corp</stp>
        <stp>security name</stp>
        <stp>[securityList.xlsx]worksheets!R2C7</stp>
        <tr r="G2" s="2"/>
      </tp>
      <tp t="s">
        <v>JUSTLN 9 3/8 PERP</v>
        <stp/>
        <stp>##V3_BDPV12</stp>
        <stp>XS1934875219 Corp</stp>
        <stp>security name</stp>
        <stp>[securityList.xlsx]worksheets!R2C7</stp>
        <tr r="G2" s="2"/>
      </tp>
      <tp t="s">
        <v>ENELIM 2 1/2 11/24/78</v>
        <stp/>
        <stp>##V3_BDPV12</stp>
        <stp>XS1713463716 Corp</stp>
        <stp>security name</stp>
        <stp>[securityList.xlsx]worksheets!R2C7</stp>
        <tr r="G2" s="2"/>
      </tp>
      <tp t="s">
        <v>MRKGR 1 5/8 06/25/79</v>
        <stp/>
        <stp>##V3_BDPV12</stp>
        <stp>XS2011260531 Corp</stp>
        <stp>security name</stp>
        <stp>[securityList.xlsx]worksheets!R2C7</stp>
        <tr r="G2" s="2"/>
      </tp>
      <tp t="s">
        <v>ENELIM 5.451 01/10/74</v>
        <stp/>
        <stp>##V3_BDPV12</stp>
        <stp>XS0954675129 Corp</stp>
        <stp>security name</stp>
        <stp>[securityList.xlsx]worksheets!R2C7</stp>
        <tr r="G2" s="2"/>
      </tp>
    </main>
    <main first="bloomberg.rtd">
      <tp t="s">
        <v>XS2119468572</v>
        <stp/>
        <stp>##V3_BDPV12</stp>
        <stp>BG013162 Corp</stp>
        <stp>ID_ISIN</stp>
        <stp>[securityList.xlsx]worksheets!R2C6</stp>
        <tr r="F2" s="2"/>
      </tp>
    </main>
    <main first="bloomberg.rtd">
      <tp t="s">
        <v>ENELIM</v>
        <stp/>
        <stp>##V3_BDPV12</stp>
        <stp>XS1713463559 Corp</stp>
        <stp>ticker</stp>
        <stp>[securityList.xlsx]worksheets!R2C8</stp>
        <tr r="H2" s="2"/>
      </tp>
      <tp t="s">
        <v>NTGYSM</v>
        <stp/>
        <stp>##V3_BDPV12</stp>
        <stp>XS1224710399 Corp</stp>
        <stp>ticker</stp>
        <stp>[securityList.xlsx]worksheets!R2C8</stp>
        <tr r="H2" s="2"/>
      </tp>
      <tp t="s">
        <v>SOFTBK</v>
        <stp/>
        <stp>##V3_BDPV12</stp>
        <stp>XS1642686676 Corp</stp>
        <stp>ticker</stp>
        <stp>[securityList.xlsx]worksheets!R2C8</stp>
        <tr r="H2" s="2"/>
      </tp>
      <tp t="s">
        <v>ENELIM</v>
        <stp/>
        <stp>##V3_BDPV12</stp>
        <stp>XS1713463716 Corp</stp>
        <stp>ticker</stp>
        <stp>[securityList.xlsx]worksheets!R2C8</stp>
        <tr r="H2" s="2"/>
      </tp>
      <tp t="s">
        <v>NGGLN</v>
        <stp/>
        <stp>##V3_BDPV12</stp>
        <stp>XS0903532090 Corp</stp>
        <stp>ticker</stp>
        <stp>[securityList.xlsx]worksheets!R2C8</stp>
        <tr r="H2" s="2"/>
      </tp>
      <tp t="s">
        <v>ALLRNV</v>
        <stp/>
        <stp>##V3_BDPV12</stp>
        <stp>XS1757377400 Corp</stp>
        <stp>ticker</stp>
        <stp>[securityList.xlsx]worksheets!R2C8</stp>
        <tr r="H2" s="2"/>
      </tp>
      <tp t="s">
        <v>T</v>
        <stp/>
        <stp>##V3_BDPV12</stp>
        <stp>XS2114413565 Corp</stp>
        <stp>ticker</stp>
        <stp>[securityList.xlsx]worksheets!R2C8</stp>
        <tr r="H2" s="2"/>
      </tp>
      <tp t="s">
        <v>ARNDTN</v>
        <stp/>
        <stp>##V3_BDPV12</stp>
        <stp>XS1508392625 Corp</stp>
        <stp>ticker</stp>
        <stp>[securityList.xlsx]worksheets!R2C8</stp>
        <tr r="H2" s="2"/>
      </tp>
      <tp t="s">
        <v>ORAFP 2 3/8 PERP</v>
        <stp/>
        <stp>##V3_BDPV12</stp>
        <stp>FR0013413887 Corp</stp>
        <stp>security name</stp>
        <stp>[securityList.xlsx]worksheets!R2C7</stp>
        <tr r="G2" s="2"/>
      </tp>
      <tp t="s">
        <v>HEIBOS 3.248 PERP</v>
        <stp/>
        <stp>##V3_BDPV12</stp>
        <stp>XS2010037765 Corp</stp>
        <stp>security name</stp>
        <stp>[securityList.xlsx]worksheets!R2C7</stp>
        <tr r="G2" s="2"/>
      </tp>
      <tp t="s">
        <v>TRAFIG 7 1/2 PERP</v>
        <stp/>
        <stp>##V3_BDPV12</stp>
        <stp>XS2033327854 Corp</stp>
        <stp>security name</stp>
        <stp>[securityList.xlsx]worksheets!R2C7</stp>
        <tr r="G2" s="2"/>
      </tp>
      <tp t="s">
        <v>ANNGR 4 PERP</v>
        <stp/>
        <stp>##V3_BDPV12</stp>
        <stp>XS1117300837 Corp</stp>
        <stp>security name</stp>
        <stp>[securityList.xlsx]worksheets!R2C7</stp>
        <tr r="G2" s="2"/>
      </tp>
      <tp t="s">
        <v>GYCGR 2 1/2 PERP</v>
        <stp/>
        <stp>##V3_BDPV12</stp>
        <stp>XS1811181566 Corp</stp>
        <stp>security name</stp>
        <stp>[securityList.xlsx]worksheets!R2C7</stp>
        <tr r="G2" s="2"/>
      </tp>
      <tp t="s">
        <v>VW 2.7 PERP</v>
        <stp/>
        <stp>##V3_BDPV12</stp>
        <stp>XS1629658755 Corp</stp>
        <stp>security name</stp>
        <stp>[securityList.xlsx]worksheets!R2C7</stp>
        <tr r="G2" s="2"/>
      </tp>
      <tp t="s">
        <v>ECLEAR 2 5/8 04/11/48</v>
        <stp/>
        <stp>##V3_BDPV12</stp>
        <stp>XS1797663967 Corp</stp>
        <stp>security name</stp>
        <stp>[securityList.xlsx]worksheets!R2C7</stp>
        <tr r="G2" s="2"/>
      </tp>
      <tp t="s">
        <v>CNALN 5 1/4 04/10/75</v>
        <stp/>
        <stp>##V3_BDPV12</stp>
        <stp>XS1216019585 Corp</stp>
        <stp>security name</stp>
        <stp>[securityList.xlsx]worksheets!R2C7</stp>
        <tr r="G2" s="2"/>
      </tp>
      <tp t="s">
        <v>DBHNGR 0.95 PERP</v>
        <stp/>
        <stp>##V3_BDPV12</stp>
        <stp>XS2010039035 Corp</stp>
        <stp>security name</stp>
        <stp>[securityList.xlsx]worksheets!R2C7</stp>
        <tr r="G2" s="2"/>
      </tp>
      <tp t="s">
        <v>VOD 4 7/8 10/03/78</v>
        <stp/>
        <stp>##V3_BDPV12</stp>
        <stp>XS1888180996 Corp</stp>
        <stp>security name</stp>
        <stp>[securityList.xlsx]worksheets!R2C7</stp>
        <tr r="G2" s="2"/>
      </tp>
      <tp t="s">
        <v>XS2035564975</v>
        <stp/>
        <stp>##V3_BDPV12</stp>
        <stp>AZ851393 Corp</stp>
        <stp>ID_ISIN</stp>
        <stp>[securityList.xlsx]worksheets!R2C6</stp>
        <tr r="F2" s="2"/>
      </tp>
      <tp t="s">
        <v>ENGIFP</v>
        <stp/>
        <stp>##V3_BDPV12</stp>
        <stp>FR0011942283 Corp</stp>
        <stp>ticker</stp>
        <stp>[securityList.xlsx]worksheets!R2C8</stp>
        <tr r="H2" s="2"/>
      </tp>
      <tp t="s">
        <v>SEVFP</v>
        <stp/>
        <stp>##V3_BDPV12</stp>
        <stp>FR0013252061 Corp</stp>
        <stp>ticker</stp>
        <stp>[securityList.xlsx]worksheets!R2C8</stp>
        <tr r="H2" s="2"/>
      </tp>
      <tp t="s">
        <v>DBOERS</v>
        <stp/>
        <stp>##V3_BDPV12</stp>
        <stp>DE000A161W62 Corp</stp>
        <stp>ticker</stp>
        <stp>[securityList.xlsx]worksheets!R2C8</stp>
        <tr r="H2" s="2"/>
      </tp>
      <tp t="s">
        <v>BNFP</v>
        <stp/>
        <stp>##V3_BDPV12</stp>
        <stp>FR0013292828 Corp</stp>
        <stp>ticker</stp>
        <stp>[securityList.xlsx]worksheets!R2C8</stp>
        <tr r="H2" s="2"/>
      </tp>
      <tp>
        <v>5.125</v>
        <stp/>
        <stp>##V3_BDPV12</stp>
        <stp>XS1498442521 Corp</stp>
        <stp>coupon</stp>
        <stp>[securityList.xlsx]worksheets!R2C9</stp>
        <tr r="I2" s="2"/>
      </tp>
      <tp>
        <v>2.625</v>
        <stp/>
        <stp>##V3_BDPV12</stp>
        <stp>XS1195202822 Corp</stp>
        <stp>coupon</stp>
        <stp>[securityList.xlsx]worksheets!R2C9</stp>
        <tr r="I2" s="2"/>
      </tp>
      <tp>
        <v>3.875</v>
        <stp/>
        <stp>##V3_BDPV12</stp>
        <stp>XS1788973573 Corp</stp>
        <stp>coupon</stp>
        <stp>[securityList.xlsx]worksheets!R2C9</stp>
        <tr r="I2" s="2"/>
      </tp>
      <tp t="s">
        <v>ELIASO</v>
        <stp/>
        <stp>##V3_BDPV12</stp>
        <stp>BE0002597756 Corp</stp>
        <stp>ticker</stp>
        <stp>[securityList.xlsx]worksheets!R2C8</stp>
        <tr r="H2" s="2"/>
      </tp>
      <tp>
        <v>5.25</v>
        <stp/>
        <stp>##V3_BDPV12</stp>
        <stp>XS1028599287 Corp</stp>
        <stp>coupon</stp>
        <stp>[securityList.xlsx]worksheets!R2C9</stp>
        <tr r="I2" s="2"/>
      </tp>
      <tp>
        <v>4.375</v>
        <stp/>
        <stp>##V3_BDPV12</stp>
        <stp>XS1933828433 Corp</stp>
        <stp>coupon</stp>
        <stp>[securityList.xlsx]worksheets!R2C9</stp>
        <tr r="I2" s="2"/>
      </tp>
      <tp>
        <v>6.875</v>
        <stp/>
        <stp>##V3_BDPV12</stp>
        <stp>XS1582433428 Corp</stp>
        <stp>coupon</stp>
        <stp>[securityList.xlsx]worksheets!R2C9</stp>
        <tr r="I2" s="2"/>
      </tp>
      <tp t="s">
        <v>SOLBBB</v>
        <stp/>
        <stp>##V3_BDPV12</stp>
        <stp>BE6309987400 Corp</stp>
        <stp>ticker</stp>
        <stp>[securityList.xlsx]worksheets!R2C8</stp>
        <tr r="H2" s="2"/>
      </tp>
      <tp>
        <v>5.25</v>
        <stp/>
        <stp>##V3_BDPV12</stp>
        <stp>XS1294342792 Corp</stp>
        <stp>coupon</stp>
        <stp>[securityList.xlsx]worksheets!R2C9</stp>
        <tr r="I2" s="2"/>
      </tp>
      <tp t="s">
        <v>XS1501167164</v>
        <stp/>
        <stp>##V3_BDPV12</stp>
        <stp>QZ730280 Corp</stp>
        <stp>ID_ISIN</stp>
        <stp>[securityList.xlsx]worksheets!R2C6</stp>
        <tr r="F2" s="2"/>
      </tp>
      <tp t="s">
        <v>ORAFP</v>
        <stp/>
        <stp>##V3_BDPV12</stp>
        <stp>FR0013413887 Corp</stp>
        <stp>ticker</stp>
        <stp>[securityList.xlsx]worksheets!R2C8</stp>
        <tr r="H2" s="2"/>
      </tp>
      <tp>
        <v>2.7</v>
        <stp/>
        <stp>##V3_BDPV12</stp>
        <stp>XS1629658755 Corp</stp>
        <stp>coupon</stp>
        <stp>[securityList.xlsx]worksheets!R2C9</stp>
        <tr r="I2" s="2"/>
      </tp>
      <tp>
        <v>2.625</v>
        <stp/>
        <stp>##V3_BDPV12</stp>
        <stp>XS1797663967 Corp</stp>
        <stp>coupon</stp>
        <stp>[securityList.xlsx]worksheets!R2C9</stp>
        <tr r="I2" s="2"/>
      </tp>
      <tp>
        <v>5.4249999999999998</v>
        <stp/>
        <stp>##V3_BDPV12</stp>
        <stp>XS0992293901 Corp</stp>
        <stp>coupon</stp>
        <stp>[securityList.xlsx]worksheets!R2C9</stp>
        <tr r="I2" s="2"/>
      </tp>
      <tp>
        <v>2.375</v>
        <stp/>
        <stp>##V3_BDPV12</stp>
        <stp>XS1196713298 Corp</stp>
        <stp>coupon</stp>
        <stp>[securityList.xlsx]worksheets!R2C9</stp>
        <tr r="I2" s="2"/>
      </tp>
      <tp>
        <v>6.25</v>
        <stp/>
        <stp>##V3_BDPV12</stp>
        <stp>XS1294343337 Corp</stp>
        <stp>coupon</stp>
        <stp>[securityList.xlsx]worksheets!R2C9</stp>
        <tr r="I2" s="2"/>
      </tp>
      <tp t="s">
        <v>XS1934875219</v>
        <stp/>
        <stp>##V3_BDPV12</stp>
        <stp>AX691342 Corp</stp>
        <stp>ID_ISIN</stp>
        <stp>[securityList.xlsx]worksheets!R2C6</stp>
        <tr r="F2" s="2"/>
      </tp>
      <tp t="s">
        <v>XS1788973573</v>
        <stp/>
        <stp>##V3_BDPV12</stp>
        <stp>AR936992 Corp</stp>
        <stp>ID_ISIN</stp>
        <stp>[securityList.xlsx]worksheets!R2C6</stp>
        <tr r="F2" s="2"/>
      </tp>
      <tp t="s">
        <v>ENGIFP</v>
        <stp/>
        <stp>##V3_BDPV12</stp>
        <stp>FR0013310505 Corp</stp>
        <stp>ticker</stp>
        <stp>[securityList.xlsx]worksheets!R2C8</stp>
        <tr r="H2" s="2"/>
      </tp>
      <tp t="s">
        <v>ULFP</v>
        <stp/>
        <stp>##V3_BDPV12</stp>
        <stp>FR0013330529 Corp</stp>
        <stp>ticker</stp>
        <stp>[securityList.xlsx]worksheets!R2C8</stp>
        <tr r="H2" s="2"/>
      </tp>
      <tp t="s">
        <v>ULFP</v>
        <stp/>
        <stp>##V3_BDPV12</stp>
        <stp>FR0013330537 Corp</stp>
        <stp>ticker</stp>
        <stp>[securityList.xlsx]worksheets!R2C8</stp>
        <tr r="H2" s="2"/>
      </tp>
      <tp t="s">
        <v>EDF</v>
        <stp/>
        <stp>##V3_BDPV12</stp>
        <stp>FR0011700293 Corp</stp>
        <stp>ticker</stp>
        <stp>[securityList.xlsx]worksheets!R2C8</stp>
        <tr r="H2" s="2"/>
      </tp>
      <tp t="s">
        <v>AFFP</v>
        <stp/>
        <stp>##V3_BDPV12</stp>
        <stp>FR0012650281 Corp</stp>
        <stp>ticker</stp>
        <stp>[securityList.xlsx]worksheets!R2C8</stp>
        <tr r="H2" s="2"/>
      </tp>
      <tp>
        <v>1.8740000000000001</v>
        <stp/>
        <stp>##V3_BDPV12</stp>
        <stp>XS2119468572 Corp</stp>
        <stp>coupon</stp>
        <stp>[securityList.xlsx]worksheets!R2C9</stp>
        <tr r="I2" s="2"/>
      </tp>
      <tp>
        <v>3.5</v>
        <stp/>
        <stp>##V3_BDPV12</stp>
        <stp>XS2000719992 Corp</stp>
        <stp>coupon</stp>
        <stp>[securityList.xlsx]worksheets!R2C9</stp>
        <tr r="I2" s="2"/>
      </tp>
      <tp>
        <v>3.75</v>
        <stp/>
        <stp>##V3_BDPV12</stp>
        <stp>XS1490960942 Corp</stp>
        <stp>coupon</stp>
        <stp>[securityList.xlsx]worksheets!R2C9</stp>
        <tr r="I2" s="2"/>
      </tp>
      <tp>
        <v>2.75</v>
        <stp/>
        <stp>##V3_BDPV12</stp>
        <stp>XS1219498141 Corp</stp>
        <stp>coupon</stp>
        <stp>[securityList.xlsx]worksheets!R2C9</stp>
        <tr r="I2" s="2"/>
      </tp>
      <tp>
        <v>4.2469999999999999</v>
        <stp/>
        <stp>##V3_BDPV12</stp>
        <stp>XS2186001314 Corp</stp>
        <stp>coupon</stp>
        <stp>[securityList.xlsx]worksheets!R2C9</stp>
        <tr r="I2" s="2"/>
      </tp>
      <tp>
        <v>5</v>
        <stp/>
        <stp>##V3_BDPV12</stp>
        <stp>XS1115498260 Corp</stp>
        <stp>coupon</stp>
        <stp>[securityList.xlsx]worksheets!R2C9</stp>
        <tr r="I2" s="2"/>
      </tp>
      <tp>
        <v>2.5019999999999998</v>
        <stp/>
        <stp>##V3_BDPV12</stp>
        <stp>XS2109819859 Corp</stp>
        <stp>coupon</stp>
        <stp>[securityList.xlsx]worksheets!R2C9</stp>
        <tr r="I2" s="2"/>
      </tp>
      <tp>
        <v>3.75</v>
        <stp/>
        <stp>##V3_BDPV12</stp>
        <stp>XS1191320297 Corp</stp>
        <stp>coupon</stp>
        <stp>[securityList.xlsx]worksheets!R2C9</stp>
        <tr r="I2" s="2"/>
      </tp>
      <tp>
        <v>4.75</v>
        <stp/>
        <stp>##V3_BDPV12</stp>
        <stp>XS2017788592 Corp</stp>
        <stp>coupon</stp>
        <stp>[securityList.xlsx]worksheets!R2C9</stp>
        <tr r="I2" s="2"/>
      </tp>
      <tp t="s">
        <v>XS2010045511</v>
        <stp/>
        <stp>##V3_BDPV12</stp>
        <stp>ZR363807 Corp</stp>
        <stp>ID_ISIN</stp>
        <stp>[securityList.xlsx]worksheets!R2C6</stp>
        <tr r="F2" s="2"/>
      </tp>
      <tp t="s">
        <v>XS2010044977</v>
        <stp/>
        <stp>##V3_BDPV12</stp>
        <stp>ZR363806 Corp</stp>
        <stp>ID_ISIN</stp>
        <stp>[securityList.xlsx]worksheets!R2C6</stp>
        <tr r="F2" s="2"/>
      </tp>
      <tp t="s">
        <v>XS2011260531</v>
        <stp/>
        <stp>##V3_BDPV12</stp>
        <stp>AZ208021 Corp</stp>
        <stp>ID_ISIN</stp>
        <stp>[securityList.xlsx]worksheets!R2C6</stp>
        <tr r="F2" s="2"/>
      </tp>
      <tp t="s">
        <v>XS2056730679</v>
        <stp/>
        <stp>##V3_BDPV12</stp>
        <stp>ZR796862 Corp</stp>
        <stp>ID_ISIN</stp>
        <stp>[securityList.xlsx]worksheets!R2C6</stp>
        <tr r="F2" s="2"/>
      </tp>
      <tp t="s">
        <v>XS1713466495</v>
        <stp/>
        <stp>##V3_BDPV12</stp>
        <stp>AX960245 Corp</stp>
        <stp>ID_ISIN</stp>
        <stp>[securityList.xlsx]worksheets!R2C6</stp>
        <tr r="F2" s="2"/>
      </tp>
      <tp t="s">
        <v>EDF</v>
        <stp/>
        <stp>##V3_BDPV12</stp>
        <stp>FR0011401751 Corp</stp>
        <stp>ticker</stp>
        <stp>[securityList.xlsx]worksheets!R2C8</stp>
        <tr r="H2" s="2"/>
      </tp>
      <tp t="s">
        <v>ENGIFP</v>
        <stp/>
        <stp>##V3_BDPV12</stp>
        <stp>FR0011531730 Corp</stp>
        <stp>ticker</stp>
        <stp>[securityList.xlsx]worksheets!R2C8</stp>
        <tr r="H2" s="2"/>
      </tp>
      <tp t="s">
        <v>EDF</v>
        <stp/>
        <stp>##V3_BDPV12</stp>
        <stp>FR0011401728 Corp</stp>
        <stp>ticker</stp>
        <stp>[securityList.xlsx]worksheets!R2C8</stp>
        <tr r="H2" s="2"/>
      </tp>
      <tp t="s">
        <v>ENGIFP</v>
        <stp/>
        <stp>##V3_BDPV12</stp>
        <stp>FR0013431244 Corp</stp>
        <stp>ticker</stp>
        <stp>[securityList.xlsx]worksheets!R2C8</stp>
        <tr r="H2" s="2"/>
      </tp>
      <tp>
        <v>2.25</v>
        <stp/>
        <stp>##V3_BDPV12</stp>
        <stp>XS1195201931 Corp</stp>
        <stp>coupon</stp>
        <stp>[securityList.xlsx]worksheets!R2C9</stp>
        <tr r="I2" s="2"/>
      </tp>
      <tp>
        <v>6.25</v>
        <stp/>
        <stp>##V3_BDPV12</stp>
        <stp>XS1888180640 Corp</stp>
        <stp>coupon</stp>
        <stp>[securityList.xlsx]worksheets!R2C9</stp>
        <tr r="I2" s="2"/>
      </tp>
      <tp>
        <v>3.5</v>
        <stp/>
        <stp>##V3_BDPV12</stp>
        <stp>XS1219499032 Corp</stp>
        <stp>coupon</stp>
        <stp>[securityList.xlsx]worksheets!R2C9</stp>
        <tr r="I2" s="2"/>
      </tp>
      <tp>
        <v>1.6</v>
        <stp/>
        <stp>##V3_BDPV12</stp>
        <stp>XS2010039548 Corp</stp>
        <stp>coupon</stp>
        <stp>[securityList.xlsx]worksheets!R2C9</stp>
        <tr r="I2" s="2"/>
      </tp>
      <tp>
        <v>3</v>
        <stp/>
        <stp>##V3_BDPV12</stp>
        <stp>XS1205618470 Corp</stp>
        <stp>coupon</stp>
        <stp>[securityList.xlsx]worksheets!R2C9</stp>
        <tr r="I2" s="2"/>
      </tp>
      <tp>
        <v>4.875</v>
        <stp/>
        <stp>##V3_BDPV12</stp>
        <stp>XS1888180996 Corp</stp>
        <stp>coupon</stp>
        <stp>[securityList.xlsx]worksheets!R2C9</stp>
        <tr r="I2" s="2"/>
      </tp>
      <tp>
        <v>4.5</v>
        <stp/>
        <stp>##V3_BDPV12</stp>
        <stp>XS1207058733 Corp</stp>
        <stp>coupon</stp>
        <stp>[securityList.xlsx]worksheets!R2C9</stp>
        <tr r="I2" s="2"/>
      </tp>
      <tp>
        <v>0.95</v>
        <stp/>
        <stp>##V3_BDPV12</stp>
        <stp>XS2010039035 Corp</stp>
        <stp>coupon</stp>
        <stp>[securityList.xlsx]worksheets!R2C9</stp>
        <tr r="I2" s="2"/>
      </tp>
      <tp>
        <v>5.25</v>
        <stp/>
        <stp>##V3_BDPV12</stp>
        <stp>XS1216019585 Corp</stp>
        <stp>coupon</stp>
        <stp>[securityList.xlsx]worksheets!R2C9</stp>
        <tr r="I2" s="2"/>
      </tp>
      <tp t="s">
        <v>XS2011260705</v>
        <stp/>
        <stp>##V3_BDPV12</stp>
        <stp>AZ207706 Corp</stp>
        <stp>ID_ISIN</stp>
        <stp>[securityList.xlsx]worksheets!R2C6</stp>
        <tr r="F2" s="2"/>
      </tp>
      <tp t="s">
        <v>BE0002597756</v>
        <stp/>
        <stp>##V3_BDPV12</stp>
        <stp>AU216832 Corp</stp>
        <stp>ID_ISIN</stp>
        <stp>[securityList.xlsx]worksheets!R2C6</stp>
        <tr r="F2" s="2"/>
      </tp>
      <tp t="s">
        <v>XS1890845875</v>
        <stp/>
        <stp>##V3_BDPV12</stp>
        <stp>AX076550 Corp</stp>
        <stp>ID_ISIN</stp>
        <stp>[securityList.xlsx]worksheets!R2C6</stp>
        <tr r="F2" s="2"/>
      </tp>
      <tp t="s">
        <v>COFP</v>
        <stp/>
        <stp>##V3_BDPV12</stp>
        <stp>FR0011606169 Corp</stp>
        <stp>ticker</stp>
        <stp>[securityList.xlsx]worksheets!R2C8</stp>
        <tr r="H2" s="2"/>
      </tp>
      <tp>
        <v>3.75</v>
        <stp/>
        <stp>##V3_BDPV12</stp>
        <stp>XS2185997884 Corp</stp>
        <stp>coupon</stp>
        <stp>[securityList.xlsx]worksheets!R2C9</stp>
        <tr r="I2" s="2"/>
      </tp>
      <tp>
        <v>3</v>
        <stp/>
        <stp>##V3_BDPV12</stp>
        <stp>XS1795406575 Corp</stp>
        <stp>coupon</stp>
        <stp>[securityList.xlsx]worksheets!R2C9</stp>
        <tr r="I2" s="2"/>
      </tp>
      <tp>
        <v>3.875</v>
        <stp/>
        <stp>##V3_BDPV12</stp>
        <stp>XS1795406658 Corp</stp>
        <stp>coupon</stp>
        <stp>[securityList.xlsx]worksheets!R2C9</stp>
        <tr r="I2" s="2"/>
      </tp>
      <tp t="s">
        <v>XS1974787480</v>
        <stp/>
        <stp>##V3_BDPV12</stp>
        <stp>AX895488 Corp</stp>
        <stp>ID_ISIN</stp>
        <stp>[securityList.xlsx]worksheets!R2C6</stp>
        <tr r="F2" s="2"/>
      </tp>
      <tp t="s">
        <v>XS1490960942</v>
        <stp/>
        <stp>##V3_BDPV12</stp>
        <stp>QZ498658 Corp</stp>
        <stp>ID_ISIN</stp>
        <stp>[securityList.xlsx]worksheets!R2C6</stp>
        <tr r="F2" s="2"/>
      </tp>
      <tp t="s">
        <v>FR0013367612</v>
        <stp/>
        <stp>##V3_BDPV12</stp>
        <stp>AU669900 Corp</stp>
        <stp>ID_ISIN</stp>
        <stp>[securityList.xlsx]worksheets!R2C6</stp>
        <tr r="F2" s="2"/>
      </tp>
      <tp t="s">
        <v>FR0013425170</v>
        <stp/>
        <stp>##V3_BDPV12</stp>
        <stp>AZ018655 Corp</stp>
        <stp>ID_ISIN</stp>
        <stp>[securityList.xlsx]worksheets!R2C6</stp>
        <tr r="F2" s="2"/>
      </tp>
      <tp t="s">
        <v>XS1508392625</v>
        <stp/>
        <stp>##V3_BDPV12</stp>
        <stp>QZ912649 Corp</stp>
        <stp>ID_ISIN</stp>
        <stp>[securityList.xlsx]worksheets!R2C6</stp>
        <tr r="F2" s="2"/>
      </tp>
      <tp t="s">
        <v>XS1933828433</v>
        <stp/>
        <stp>##V3_BDPV12</stp>
        <stp>AX520482 Corp</stp>
        <stp>ID_ISIN</stp>
        <stp>[securityList.xlsx]worksheets!R2C6</stp>
        <tr r="F2" s="2"/>
      </tp>
      <tp t="s">
        <v>CALLABLE</v>
        <stp/>
        <stp>##V3_BDPV12</stp>
        <stp>DE000A2GSFF1 Corp</stp>
        <stp>mty_typ</stp>
        <stp>[securityList.xlsx]worksheets!R2C11</stp>
        <tr r="K2" s="2"/>
      </tp>
      <tp t="s">
        <v>EDF</v>
        <stp/>
        <stp>##V3_BDPV12</stp>
        <stp>FR0013367612 Corp</stp>
        <stp>ticker</stp>
        <stp>[securityList.xlsx]worksheets!R2C8</stp>
        <tr r="H2" s="2"/>
      </tp>
      <tp t="s">
        <v>ACFP</v>
        <stp/>
        <stp>##V3_BDPV12</stp>
        <stp>FR0013457157 Corp</stp>
        <stp>ticker</stp>
        <stp>[securityList.xlsx]worksheets!R2C8</stp>
        <tr r="H2" s="2"/>
      </tp>
      <tp t="s">
        <v>EDF</v>
        <stp/>
        <stp>##V3_BDPV12</stp>
        <stp>FR0011697010 Corp</stp>
        <stp>ticker</stp>
        <stp>[securityList.xlsx]worksheets!R2C8</stp>
        <tr r="H2" s="2"/>
      </tp>
      <tp t="s">
        <v>EDF</v>
        <stp/>
        <stp>##V3_BDPV12</stp>
        <stp>FR0011697028 Corp</stp>
        <stp>ticker</stp>
        <stp>[securityList.xlsx]worksheets!R2C8</stp>
        <tr r="H2" s="2"/>
      </tp>
      <tp t="s">
        <v>ORAFP</v>
        <stp/>
        <stp>##V3_BDPV12</stp>
        <stp>FR0013447877 Corp</stp>
        <stp>ticker</stp>
        <stp>[securityList.xlsx]worksheets!R2C8</stp>
        <tr r="H2" s="2"/>
      </tp>
      <tp>
        <v>3.625</v>
        <stp/>
        <stp>##V3_BDPV12</stp>
        <stp>XS1572349865 Corp</stp>
        <stp>coupon</stp>
        <stp>[securityList.xlsx]worksheets!R2C9</stp>
        <tr r="I2" s="2"/>
      </tp>
      <tp>
        <v>3</v>
        <stp/>
        <stp>##V3_BDPV12</stp>
        <stp>XS1590787799 Corp</stp>
        <stp>coupon</stp>
        <stp>[securityList.xlsx]worksheets!R2C9</stp>
        <tr r="I2" s="2"/>
      </tp>
      <tp t="s">
        <v>XS1405770907</v>
        <stp/>
        <stp>##V3_BDPV12</stp>
        <stp>QZ716550 Corp</stp>
        <stp>ID_ISIN</stp>
        <stp>[securityList.xlsx]worksheets!R2C6</stp>
        <tr r="F2" s="2"/>
      </tp>
      <tp t="s">
        <v>PTEDPUOM0024</v>
        <stp/>
        <stp>##V3_BDPV12</stp>
        <stp>UV785974 Corp</stp>
        <stp>ID_ISIN</stp>
        <stp>[securityList.xlsx]worksheets!R2C6</stp>
        <tr r="F2" s="2"/>
      </tp>
      <tp t="s">
        <v>FR0013398229</v>
        <stp/>
        <stp>##V3_BDPV12</stp>
        <stp>AW770805 Corp</stp>
        <stp>ID_ISIN</stp>
        <stp>[securityList.xlsx]worksheets!R2C6</stp>
        <tr r="F2" s="2"/>
      </tp>
      <tp t="s">
        <v>EDF</v>
        <stp/>
        <stp>##V3_BDPV12</stp>
        <stp>FR0013464922 Corp</stp>
        <stp>ticker</stp>
        <stp>[securityList.xlsx]worksheets!R2C8</stp>
        <tr r="H2" s="2"/>
      </tp>
      <tp>
        <v>2.75</v>
        <stp/>
        <stp>##V3_BDPV12</stp>
        <stp>XS1491364953 Corp</stp>
        <stp>coupon</stp>
        <stp>[securityList.xlsx]worksheets!R2C9</stp>
        <tr r="I2" s="2"/>
      </tp>
      <tp>
        <v>2.9950000000000001</v>
        <stp/>
        <stp>##V3_BDPV12</stp>
        <stp>XS1591694481 Corp</stp>
        <stp>coupon</stp>
        <stp>[securityList.xlsx]worksheets!R2C9</stp>
        <tr r="I2" s="2"/>
      </tp>
      <tp>
        <v>2.625</v>
        <stp/>
        <stp>##V3_BDPV12</stp>
        <stp>XS1152338072 Corp</stp>
        <stp>coupon</stp>
        <stp>[securityList.xlsx]worksheets!R2C9</stp>
        <tr r="I2" s="2"/>
      </tp>
      <tp>
        <v>3.875</v>
        <stp/>
        <stp>##V3_BDPV12</stp>
        <stp>XS1196714429 Corp</stp>
        <stp>coupon</stp>
        <stp>[securityList.xlsx]worksheets!R2C9</stp>
        <tr r="I2" s="2"/>
      </tp>
      <tp t="s">
        <v>XS1501166869</v>
        <stp/>
        <stp>##V3_BDPV12</stp>
        <stp>QZ730458 Corp</stp>
        <stp>ID_ISIN</stp>
        <stp>[securityList.xlsx]worksheets!R2C6</stp>
        <tr r="F2" s="2"/>
      </tp>
      <tp t="s">
        <v>XS2033327854</v>
        <stp/>
        <stp>##V3_BDPV12</stp>
        <stp>AZ920495 Corp</stp>
        <stp>ID_ISIN</stp>
        <stp>[securityList.xlsx]worksheets!R2C6</stp>
        <tr r="F2" s="2"/>
      </tp>
      <tp t="s">
        <v>XS1498442521</v>
        <stp/>
        <stp>##V3_BDPV12</stp>
        <stp>QZ677477 Corp</stp>
        <stp>ID_ISIN</stp>
        <stp>[securityList.xlsx]worksheets!R2C6</stp>
        <tr r="F2" s="2"/>
      </tp>
      <tp t="s">
        <v>XS2035564629</v>
        <stp/>
        <stp>##V3_BDPV12</stp>
        <stp>AZ851450 Corp</stp>
        <stp>ID_ISIN</stp>
        <stp>[securityList.xlsx]worksheets!R2C6</stp>
        <tr r="F2" s="2"/>
      </tp>
      <tp t="s">
        <v>PERP/CALL</v>
        <stp/>
        <stp>##V3_BDPV12</stp>
        <stp>USF2893TAF33 Corp</stp>
        <stp>mty_typ</stp>
        <stp>[securityList.xlsx]worksheets!R2C11</stp>
        <tr r="K2" s="2"/>
      </tp>
      <tp t="s">
        <v>AKEFP</v>
        <stp/>
        <stp>##V3_BDPV12</stp>
        <stp>FR0013425170 Corp</stp>
        <stp>ticker</stp>
        <stp>[securityList.xlsx]worksheets!R2C8</stp>
        <tr r="H2" s="2"/>
      </tp>
      <tp t="s">
        <v>SEVFP</v>
        <stp/>
        <stp>##V3_BDPV12</stp>
        <stp>FR0013445335 Corp</stp>
        <stp>ticker</stp>
        <stp>[securityList.xlsx]worksheets!R2C8</stp>
        <tr r="H2" s="2"/>
      </tp>
      <tp t="s">
        <v>ACFP</v>
        <stp/>
        <stp>##V3_BDPV12</stp>
        <stp>FR0012005924 Corp</stp>
        <stp>ticker</stp>
        <stp>[securityList.xlsx]worksheets!R2C8</stp>
        <tr r="H2" s="2"/>
      </tp>
      <tp>
        <v>4.625</v>
        <stp/>
        <stp>##V3_BDPV12</stp>
        <stp>XS1048428442 Corp</stp>
        <stp>coupon</stp>
        <stp>[securityList.xlsx]worksheets!R2C9</stp>
        <tr r="I2" s="2"/>
      </tp>
      <tp>
        <v>3.75</v>
        <stp/>
        <stp>##V3_BDPV12</stp>
        <stp>XS1048428012 Corp</stp>
        <stp>coupon</stp>
        <stp>[securityList.xlsx]worksheets!R2C9</stp>
        <tr r="I2" s="2"/>
      </tp>
      <tp>
        <v>3.25</v>
        <stp/>
        <stp>##V3_BDPV12</stp>
        <stp>XS1890845875 Corp</stp>
        <stp>coupon</stp>
        <stp>[securityList.xlsx]worksheets!R2C9</stp>
        <tr r="I2" s="2"/>
      </tp>
      <tp>
        <v>4.875</v>
        <stp/>
        <stp>##V3_BDPV12</stp>
        <stp>XS1982704824 Corp</stp>
        <stp>coupon</stp>
        <stp>[securityList.xlsx]worksheets!R2C9</stp>
        <tr r="I2" s="2"/>
      </tp>
      <tp>
        <v>6.625</v>
        <stp/>
        <stp>##V3_BDPV12</stp>
        <stp>XS1254119750 Corp</stp>
        <stp>coupon</stp>
        <stp>[securityList.xlsx]worksheets!R2C9</stp>
        <tr r="I2" s="2"/>
      </tp>
      <tp t="s">
        <v>XS1888180996</v>
        <stp/>
        <stp>##V3_BDPV12</stp>
        <stp>AU654475 Corp</stp>
        <stp>ID_ISIN</stp>
        <stp>[securityList.xlsx]worksheets!R2C6</stp>
        <tr r="F2" s="2"/>
      </tp>
      <tp t="s">
        <v>FR0013292828</v>
        <stp/>
        <stp>##V3_BDPV12</stp>
        <stp>AP691131 Corp</stp>
        <stp>ID_ISIN</stp>
        <stp>[securityList.xlsx]worksheets!R2C6</stp>
        <tr r="F2" s="2"/>
      </tp>
      <tp t="s">
        <v>XS1797663967</v>
        <stp/>
        <stp>##V3_BDPV12</stp>
        <stp>AR887333 Corp</stp>
        <stp>ID_ISIN</stp>
        <stp>[securityList.xlsx]worksheets!R2C6</stp>
        <tr r="F2" s="2"/>
      </tp>
      <tp t="s">
        <v>XS1268050397</v>
        <stp/>
        <stp>##V3_BDPV12</stp>
        <stp>UV309787 Corp</stp>
        <stp>ID_ISIN</stp>
        <stp>[securityList.xlsx]worksheets!R2C6</stp>
        <tr r="F2" s="2"/>
      </tp>
      <tp t="s">
        <v>XS1888179477</v>
        <stp/>
        <stp>##V3_BDPV12</stp>
        <stp>AU654481 Corp</stp>
        <stp>ID_ISIN</stp>
        <stp>[securityList.xlsx]worksheets!R2C6</stp>
        <tr r="F2" s="2"/>
      </tp>
      <tp t="s">
        <v>XS1888179550</v>
        <stp/>
        <stp>##V3_BDPV12</stp>
        <stp>AU692498 Corp</stp>
        <stp>ID_ISIN</stp>
        <stp>[securityList.xlsx]worksheets!R2C6</stp>
        <tr r="F2" s="2"/>
      </tp>
      <tp t="s">
        <v>US92857WBQ24</v>
        <stp/>
        <stp>##V3_BDPV12</stp>
        <stp>AX916964 Corp</stp>
        <stp>ID_ISIN</stp>
        <stp>[securityList.xlsx]worksheets!R2C6</stp>
        <tr r="F2" s="2"/>
      </tp>
      <tp>
        <v>5.75</v>
        <stp/>
        <stp>##V3_BDPV12</stp>
        <stp>XS1115502988 Corp</stp>
        <stp>coupon</stp>
        <stp>[securityList.xlsx]worksheets!R2C9</stp>
        <tr r="I2" s="2"/>
      </tp>
      <tp>
        <v>4.5</v>
        <stp/>
        <stp>##V3_BDPV12</stp>
        <stp>XS1405763019 Corp</stp>
        <stp>coupon</stp>
        <stp>[securityList.xlsx]worksheets!R2C9</stp>
        <tr r="I2" s="2"/>
      </tp>
      <tp>
        <v>4.625</v>
        <stp/>
        <stp>##V3_BDPV12</stp>
        <stp>XS1974894138 Corp</stp>
        <stp>coupon</stp>
        <stp>[securityList.xlsx]worksheets!R2C9</stp>
        <tr r="I2" s="2"/>
      </tp>
      <tp>
        <v>2.875</v>
        <stp/>
        <stp>##V3_BDPV12</stp>
        <stp>XS1713462403 Corp</stp>
        <stp>coupon</stp>
        <stp>[securityList.xlsx]worksheets!R2C9</stp>
        <tr r="I2" s="2"/>
      </tp>
      <tp>
        <v>3.375</v>
        <stp/>
        <stp>##V3_BDPV12</stp>
        <stp>XS2055106210 Corp</stp>
        <stp>coupon</stp>
        <stp>[securityList.xlsx]worksheets!R2C9</stp>
        <tr r="I2" s="2"/>
      </tp>
      <tp>
        <v>2.6240000000000001</v>
        <stp/>
        <stp>##V3_BDPV12</stp>
        <stp>XS2010032618 Corp</stp>
        <stp>coupon</stp>
        <stp>[securityList.xlsx]worksheets!R2C9</stp>
        <tr r="I2" s="2"/>
      </tp>
      <tp>
        <v>3</v>
        <stp/>
        <stp>##V3_BDPV12</stp>
        <stp>XS1222591023 Corp</stp>
        <stp>coupon</stp>
        <stp>[securityList.xlsx]worksheets!R2C9</stp>
        <tr r="I2" s="2"/>
      </tp>
      <tp t="s">
        <v>DBOERS</v>
        <stp/>
        <stp>##V3_BDPV12</stp>
        <stp>DE000A289N78 Corp</stp>
        <stp>ticker</stp>
        <stp>[securityList.xlsx]worksheets!R2C8</stp>
        <tr r="H2" s="2"/>
      </tp>
      <tp t="s">
        <v>PTEDPLOM0017</v>
        <stp/>
        <stp>##V3_BDPV12</stp>
        <stp>ZP454068 Corp</stp>
        <stp>ID_ISIN</stp>
        <stp>[securityList.xlsx]worksheets!R2C6</stp>
        <tr r="F2" s="2"/>
      </tp>
      <tp t="s">
        <v>FR0013310505</v>
        <stp/>
        <stp>##V3_BDPV12</stp>
        <stp>AQ711148 Corp</stp>
        <stp>ID_ISIN</stp>
        <stp>[securityList.xlsx]worksheets!R2C6</stp>
        <tr r="F2" s="2"/>
      </tp>
      <tp t="s">
        <v>XS1799938995</v>
        <stp/>
        <stp>##V3_BDPV12</stp>
        <stp>AT214421 Corp</stp>
        <stp>ID_ISIN</stp>
        <stp>[securityList.xlsx]worksheets!R2C6</stp>
        <tr r="F2" s="2"/>
      </tp>
      <tp t="s">
        <v>XS1799939027</v>
        <stp/>
        <stp>##V3_BDPV12</stp>
        <stp>AT214434 Corp</stp>
        <stp>ID_ISIN</stp>
        <stp>[securityList.xlsx]worksheets!R2C6</stp>
        <tr r="F2" s="2"/>
      </tp>
      <tp t="s">
        <v>XS2010037765</v>
        <stp/>
        <stp>##V3_BDPV12</stp>
        <stp>ZQ578143 Corp</stp>
        <stp>ID_ISIN</stp>
        <stp>[securityList.xlsx]worksheets!R2C6</stp>
        <tr r="F2" s="2"/>
      </tp>
      <tp t="s">
        <v>XS2000719992</v>
        <stp/>
        <stp>##V3_BDPV12</stp>
        <stp>ZS668300 Corp</stp>
        <stp>ID_ISIN</stp>
        <stp>[securityList.xlsx]worksheets!R2C6</stp>
        <tr r="F2" s="2"/>
      </tp>
      <tp t="s">
        <v>FR0013413887</v>
        <stp/>
        <stp>##V3_BDPV12</stp>
        <stp>ZS023353 Corp</stp>
        <stp>ID_ISIN</stp>
        <stp>[securityList.xlsx]worksheets!R2C6</stp>
        <tr r="F2" s="2"/>
      </tp>
      <tp t="s">
        <v>XS1720192696</v>
        <stp/>
        <stp>##V3_BDPV12</stp>
        <stp>AQ077157 Corp</stp>
        <stp>ID_ISIN</stp>
        <stp>[securityList.xlsx]worksheets!R2C6</stp>
        <tr r="F2" s="2"/>
      </tp>
      <tp t="s">
        <v>XS2114413565</v>
        <stp/>
        <stp>##V3_BDPV12</stp>
        <stp>ZP991036 Corp</stp>
        <stp>ID_ISIN</stp>
        <stp>[securityList.xlsx]worksheets!R2C6</stp>
        <tr r="F2" s="2"/>
      </tp>
      <tp t="s">
        <v>XS1716945586</v>
        <stp/>
        <stp>##V3_BDPV12</stp>
        <stp>AP809058 Corp</stp>
        <stp>ID_ISIN</stp>
        <stp>[securityList.xlsx]worksheets!R2C6</stp>
        <tr r="F2" s="2"/>
      </tp>
      <tp>
        <v>3.75</v>
        <stp/>
        <stp>##V3_BDPV12</stp>
        <stp>XS1508392625 Corp</stp>
        <stp>coupon</stp>
        <stp>[securityList.xlsx]worksheets!R2C9</stp>
        <tr r="I2" s="2"/>
      </tp>
      <tp>
        <v>2.5</v>
        <stp/>
        <stp>##V3_BDPV12</stp>
        <stp>XS1713463716 Corp</stp>
        <stp>coupon</stp>
        <stp>[securityList.xlsx]worksheets!R2C9</stp>
        <tr r="I2" s="2"/>
      </tp>
      <tp>
        <v>6.875</v>
        <stp/>
        <stp>##V3_BDPV12</stp>
        <stp>XS1642686676 Corp</stp>
        <stp>coupon</stp>
        <stp>[securityList.xlsx]worksheets!R2C9</stp>
        <tr r="I2" s="2"/>
      </tp>
      <tp>
        <v>3.375</v>
        <stp/>
        <stp>##V3_BDPV12</stp>
        <stp>XS1224710399 Corp</stp>
        <stp>coupon</stp>
        <stp>[securityList.xlsx]worksheets!R2C9</stp>
        <tr r="I2" s="2"/>
      </tp>
      <tp>
        <v>3.375</v>
        <stp/>
        <stp>##V3_BDPV12</stp>
        <stp>XS1713463559 Corp</stp>
        <stp>coupon</stp>
        <stp>[securityList.xlsx]worksheets!R2C9</stp>
        <tr r="I2" s="2"/>
      </tp>
      <tp>
        <v>2.875</v>
        <stp/>
        <stp>##V3_BDPV12</stp>
        <stp>XS2114413565 Corp</stp>
        <stp>coupon</stp>
        <stp>[securityList.xlsx]worksheets!R2C9</stp>
        <tr r="I2" s="2"/>
      </tp>
      <tp>
        <v>1.625</v>
        <stp/>
        <stp>##V3_BDPV12</stp>
        <stp>XS1757377400 Corp</stp>
        <stp>coupon</stp>
        <stp>[securityList.xlsx]worksheets!R2C9</stp>
        <tr r="I2" s="2"/>
      </tp>
      <tp>
        <v>5.625</v>
        <stp/>
        <stp>##V3_BDPV12</stp>
        <stp>XS0903532090 Corp</stp>
        <stp>coupon</stp>
        <stp>[securityList.xlsx]worksheets!R2C9</stp>
        <tr r="I2" s="2"/>
      </tp>
      <tp t="s">
        <v>XS1757377400</v>
        <stp/>
        <stp>##V3_BDPV12</stp>
        <stp>AR008123 Corp</stp>
        <stp>ID_ISIN</stp>
        <stp>[securityList.xlsx]worksheets!R2C6</stp>
        <tr r="F2" s="2"/>
      </tp>
      <tp t="s">
        <v>XS1713462403</v>
        <stp/>
        <stp>##V3_BDPV12</stp>
        <stp>AR776117 Corp</stp>
        <stp>ID_ISIN</stp>
        <stp>[securityList.xlsx]worksheets!R2C6</stp>
        <tr r="F2" s="2"/>
      </tp>
      <tp t="s">
        <v>XS2010039035</v>
        <stp/>
        <stp>##V3_BDPV12</stp>
        <stp>ZQ099270 Corp</stp>
        <stp>ID_ISIN</stp>
        <stp>[securityList.xlsx]worksheets!R2C6</stp>
        <tr r="F2" s="2"/>
      </tp>
      <tp t="s">
        <v>FR0013399177</v>
        <stp/>
        <stp>##V3_BDPV12</stp>
        <stp>AW798439 Corp</stp>
        <stp>ID_ISIN</stp>
        <stp>[securityList.xlsx]worksheets!R2C6</stp>
        <tr r="F2" s="2"/>
      </tp>
      <tp t="s">
        <v>XS2017788592</v>
        <stp/>
        <stp>##V3_BDPV12</stp>
        <stp>AZ207973 Corp</stp>
        <stp>ID_ISIN</stp>
        <stp>[securityList.xlsx]worksheets!R2C6</stp>
        <tr r="F2" s="2"/>
      </tp>
      <tp t="s">
        <v>SEVFP</v>
        <stp/>
        <stp>##V3_BDPV12</stp>
        <stp>FR0012648590 Corp</stp>
        <stp>ticker</stp>
        <stp>[securityList.xlsx]worksheets!R2C8</stp>
        <tr r="H2" s="2"/>
      </tp>
      <tp t="s">
        <v>AKEFP</v>
        <stp/>
        <stp>##V3_BDPV12</stp>
        <stp>FR0012278539 Corp</stp>
        <stp>ticker</stp>
        <stp>[securityList.xlsx]worksheets!R2C8</stp>
        <tr r="H2" s="2"/>
      </tp>
      <tp t="s">
        <v>AKEFP</v>
        <stp/>
        <stp>##V3_BDPV12</stp>
        <stp>FR0013478252 Corp</stp>
        <stp>ticker</stp>
        <stp>[securityList.xlsx]worksheets!R2C8</stp>
        <tr r="H2" s="2"/>
      </tp>
      <tp t="s">
        <v>ENGIFP</v>
        <stp/>
        <stp>##V3_BDPV12</stp>
        <stp>FR0013398229 Corp</stp>
        <stp>ticker</stp>
        <stp>[securityList.xlsx]worksheets!R2C8</stp>
        <tr r="H2" s="2"/>
      </tp>
      <tp>
        <v>4.2</v>
        <stp/>
        <stp>##V3_BDPV12</stp>
        <stp>XS1888179550 Corp</stp>
        <stp>coupon</stp>
        <stp>[securityList.xlsx]worksheets!R2C9</stp>
        <tr r="I2" s="2"/>
      </tp>
      <tp>
        <v>3.1</v>
        <stp/>
        <stp>##V3_BDPV12</stp>
        <stp>XS1888179477 Corp</stp>
        <stp>coupon</stp>
        <stp>[securityList.xlsx]worksheets!R2C9</stp>
        <tr r="I2" s="2"/>
      </tp>
      <tp>
        <v>7.75</v>
        <stp/>
        <stp>##V3_BDPV12</stp>
        <stp>XS0954674825 Corp</stp>
        <stp>coupon</stp>
        <stp>[securityList.xlsx]worksheets!R2C9</stp>
        <tr r="I2" s="2"/>
      </tp>
      <tp>
        <v>4.875</v>
        <stp/>
        <stp>##V3_BDPV12</stp>
        <stp>XS1224953882 Corp</stp>
        <stp>coupon</stp>
        <stp>[securityList.xlsx]worksheets!R2C9</stp>
        <tr r="I2" s="2"/>
      </tp>
      <tp>
        <v>4</v>
        <stp/>
        <stp>##V3_BDPV12</stp>
        <stp>XS1117300837 Corp</stp>
        <stp>coupon</stp>
        <stp>[securityList.xlsx]worksheets!R2C9</stp>
        <tr r="I2" s="2"/>
      </tp>
      <tp>
        <v>2.625</v>
        <stp/>
        <stp>##V3_BDPV12</stp>
        <stp>XS1797138960 Corp</stp>
        <stp>coupon</stp>
        <stp>[securityList.xlsx]worksheets!R2C9</stp>
        <tr r="I2" s="2"/>
      </tp>
      <tp>
        <v>1.375</v>
        <stp/>
        <stp>##V3_BDPV12</stp>
        <stp>XS2082429890 Corp</stp>
        <stp>coupon</stp>
        <stp>[securityList.xlsx]worksheets!R2C9</stp>
        <tr r="I2" s="2"/>
      </tp>
      <tp>
        <v>3.5</v>
        <stp/>
        <stp>##V3_BDPV12</stp>
        <stp>XS1206541366 Corp</stp>
        <stp>coupon</stp>
        <stp>[securityList.xlsx]worksheets!R2C9</stp>
        <tr r="I2" s="2"/>
      </tp>
      <tp>
        <v>1.625</v>
        <stp/>
        <stp>##V3_BDPV12</stp>
        <stp>XS2011260531 Corp</stp>
        <stp>coupon</stp>
        <stp>[securityList.xlsx]worksheets!R2C9</stp>
        <tr r="I2" s="2"/>
      </tp>
      <tp>
        <v>3.875</v>
        <stp/>
        <stp>##V3_BDPV12</stp>
        <stp>XS2187689380 Corp</stp>
        <stp>coupon</stp>
        <stp>[securityList.xlsx]worksheets!R2C9</stp>
        <tr r="I2" s="2"/>
      </tp>
      <tp>
        <v>3.5</v>
        <stp/>
        <stp>##V3_BDPV12</stp>
        <stp>XS2187689034 Corp</stp>
        <stp>coupon</stp>
        <stp>[securityList.xlsx]worksheets!R2C9</stp>
        <tr r="I2" s="2"/>
      </tp>
      <tp>
        <v>3</v>
        <stp/>
        <stp>##V3_BDPV12</stp>
        <stp>XS1216020161 Corp</stp>
        <stp>coupon</stp>
        <stp>[securityList.xlsx]worksheets!R2C9</stp>
        <tr r="I2" s="2"/>
      </tp>
      <tp>
        <v>5.125</v>
        <stp/>
        <stp>##V3_BDPV12</stp>
        <stp>XS1271836600 Corp</stp>
        <stp>coupon</stp>
        <stp>[securityList.xlsx]worksheets!R2C9</stp>
        <tr r="I2" s="2"/>
      </tp>
      <tp>
        <v>2.875</v>
        <stp/>
        <stp>##V3_BDPV12</stp>
        <stp>XS2011260705 Corp</stp>
        <stp>coupon</stp>
        <stp>[securityList.xlsx]worksheets!R2C9</stp>
        <tr r="I2" s="2"/>
      </tp>
      <tp>
        <v>2.125</v>
        <stp/>
        <stp>##V3_BDPV12</stp>
        <stp>XS1752984440 Corp</stp>
        <stp>coupon</stp>
        <stp>[securityList.xlsx]worksheets!R2C9</stp>
        <tr r="I2" s="2"/>
      </tp>
      <tp>
        <v>4</v>
        <stp/>
        <stp>##V3_BDPV12</stp>
        <stp>XS1115490523 Corp</stp>
        <stp>coupon</stp>
        <stp>[securityList.xlsx]worksheets!R2C9</stp>
        <tr r="I2" s="2"/>
      </tp>
      <tp>
        <v>3.375</v>
        <stp/>
        <stp>##V3_BDPV12</stp>
        <stp>XS1799938995 Corp</stp>
        <stp>coupon</stp>
        <stp>[securityList.xlsx]worksheets!R2C9</stp>
        <tr r="I2" s="2"/>
      </tp>
      <tp>
        <v>6.1</v>
        <stp/>
        <stp>##V3_BDPV12</stp>
        <stp>XS1322373017 Corp</stp>
        <stp>coupon</stp>
        <stp>[securityList.xlsx]worksheets!R2C9</stp>
        <tr r="I2" s="2"/>
      </tp>
      <tp t="s">
        <v>XS2027946610</v>
        <stp/>
        <stp>##V3_BDPV12</stp>
        <stp>AZ576858 Corp</stp>
        <stp>ID_ISIN</stp>
        <stp>[securityList.xlsx]worksheets!R2C6</stp>
        <tr r="F2" s="2"/>
      </tp>
      <tp t="s">
        <v>XS1271836600</v>
        <stp/>
        <stp>##V3_BDPV12</stp>
        <stp>UV429459 Corp</stp>
        <stp>ID_ISIN</stp>
        <stp>[securityList.xlsx]worksheets!R2C6</stp>
        <tr r="F2" s="2"/>
      </tp>
      <tp t="s">
        <v>XS2069101868</v>
        <stp/>
        <stp>##V3_BDPV12</stp>
        <stp>ZQ376350 Corp</stp>
        <stp>ID_ISIN</stp>
        <stp>[securityList.xlsx]worksheets!R2C6</stp>
        <tr r="F2" s="2"/>
      </tp>
      <tp t="s">
        <v>XS2055106210</v>
        <stp/>
        <stp>##V3_BDPV12</stp>
        <stp>ZR668027 Corp</stp>
        <stp>ID_ISIN</stp>
        <stp>[securityList.xlsx]worksheets!R2C6</stp>
        <tr r="F2" s="2"/>
      </tp>
      <tp t="s">
        <v>XS2077670342</v>
        <stp/>
        <stp>##V3_BDPV12</stp>
        <stp>ZQ513315 Corp</stp>
        <stp>ID_ISIN</stp>
        <stp>[securityList.xlsx]worksheets!R2C6</stp>
        <tr r="F2" s="2"/>
      </tp>
      <tp t="s">
        <v>XS2010039548</v>
        <stp/>
        <stp>##V3_BDPV12</stp>
        <stp>ZQ100348 Corp</stp>
        <stp>ID_ISIN</stp>
        <stp>[securityList.xlsx]worksheets!R2C6</stp>
        <tr r="F2" s="2"/>
      </tp>
      <tp t="s">
        <v>FR0013431244</v>
        <stp/>
        <stp>##V3_BDPV12</stp>
        <stp>AZ371883 Corp</stp>
        <stp>ID_ISIN</stp>
        <stp>[securityList.xlsx]worksheets!R2C6</stp>
        <tr r="F2" s="2"/>
      </tp>
      <tp t="s">
        <v>PTEDPKOM0034</v>
        <stp/>
        <stp>##V3_BDPV12</stp>
        <stp>AW875570 Corp</stp>
        <stp>ID_ISIN</stp>
        <stp>[securityList.xlsx]worksheets!R2C6</stp>
        <tr r="F2" s="2"/>
      </tp>
      <tp t="s">
        <v>XS1491364953</v>
        <stp/>
        <stp>##V3_BDPV12</stp>
        <stp>QZ509895 Corp</stp>
        <stp>ID_ISIN</stp>
        <stp>[securityList.xlsx]worksheets!R2C6</stp>
        <tr r="F2" s="2"/>
      </tp>
      <tp t="s">
        <v>ACFP</v>
        <stp/>
        <stp>##V3_BDPV12</stp>
        <stp>FR0013399177 Corp</stp>
        <stp>ticker</stp>
        <stp>[securityList.xlsx]worksheets!R2C8</stp>
        <tr r="H2" s="2"/>
      </tp>
      <tp>
        <v>3.375</v>
        <stp/>
        <stp>##V3_BDPV12</stp>
        <stp>XS1405770907 Corp</stp>
        <stp>coupon</stp>
        <stp>[securityList.xlsx]worksheets!R2C9</stp>
        <tr r="I2" s="2"/>
      </tp>
      <tp>
        <v>2.5</v>
        <stp/>
        <stp>##V3_BDPV12</stp>
        <stp>XS1206540806 Corp</stp>
        <stp>coupon</stp>
        <stp>[securityList.xlsx]worksheets!R2C9</stp>
        <tr r="I2" s="2"/>
      </tp>
      <tp>
        <v>4.625</v>
        <stp/>
        <stp>##V3_BDPV12</stp>
        <stp>XS1799939027 Corp</stp>
        <stp>coupon</stp>
        <stp>[securityList.xlsx]worksheets!R2C9</stp>
        <tr r="I2" s="2"/>
      </tp>
      <tp>
        <v>5.4509999999999996</v>
        <stp/>
        <stp>##V3_BDPV12</stp>
        <stp>XS0954675129 Corp</stp>
        <stp>coupon</stp>
        <stp>[securityList.xlsx]worksheets!R2C9</stp>
        <tr r="I2" s="2"/>
      </tp>
      <tp>
        <v>2.5</v>
        <stp/>
        <stp>##V3_BDPV12</stp>
        <stp>XS1811181566 Corp</stp>
        <stp>coupon</stp>
        <stp>[securityList.xlsx]worksheets!R2C9</stp>
        <tr r="I2" s="2"/>
      </tp>
      <tp>
        <v>2.25</v>
        <stp/>
        <stp>##V3_BDPV12</stp>
        <stp>XS1720192696 Corp</stp>
        <stp>coupon</stp>
        <stp>[securityList.xlsx]worksheets!R2C9</stp>
        <tr r="I2" s="2"/>
      </tp>
      <tp>
        <v>3.875</v>
        <stp/>
        <stp>##V3_BDPV12</stp>
        <stp>XS1413581205 Corp</stp>
        <stp>coupon</stp>
        <stp>[securityList.xlsx]worksheets!R2C9</stp>
        <tr r="I2" s="2"/>
      </tp>
      <tp>
        <v>4.8499999999999996</v>
        <stp/>
        <stp>##V3_BDPV12</stp>
        <stp>XS1150695192 Corp</stp>
        <stp>coupon</stp>
        <stp>[securityList.xlsx]worksheets!R2C9</stp>
        <tr r="I2" s="2"/>
      </tp>
      <tp>
        <v>1.75</v>
        <stp/>
        <stp>##V3_BDPV12</stp>
        <stp>XS1974787480 Corp</stp>
        <stp>coupon</stp>
        <stp>[securityList.xlsx]worksheets!R2C9</stp>
        <tr r="I2" s="2"/>
      </tp>
      <tp>
        <v>5.25</v>
        <stp/>
        <stp>##V3_BDPV12</stp>
        <stp>XS1634523754 Corp</stp>
        <stp>coupon</stp>
        <stp>[securityList.xlsx]worksheets!R2C9</stp>
        <tr r="I2" s="2"/>
      </tp>
      <tp>
        <v>2.625</v>
        <stp/>
        <stp>##V3_BDPV12</stp>
        <stp>XS1731823255 Corp</stp>
        <stp>coupon</stp>
        <stp>[securityList.xlsx]worksheets!R2C9</stp>
        <tr r="I2" s="2"/>
      </tp>
      <tp t="s">
        <v>XS1795406575</v>
        <stp/>
        <stp>##V3_BDPV12</stp>
        <stp>AR738776 Corp</stp>
        <stp>ID_ISIN</stp>
        <stp>[securityList.xlsx]worksheets!R2C6</stp>
        <tr r="F2" s="2"/>
      </tp>
      <tp t="s">
        <v>FR0013478252</v>
        <stp/>
        <stp>##V3_BDPV12</stp>
        <stp>ZP482524 Corp</stp>
        <stp>ID_ISIN</stp>
        <stp>[securityList.xlsx]worksheets!R2C6</stp>
        <tr r="F2" s="2"/>
      </tp>
      <tp t="s">
        <v>XS1982704824</v>
        <stp/>
        <stp>##V3_BDPV12</stp>
        <stp>ZS108668 Corp</stp>
        <stp>ID_ISIN</stp>
        <stp>[securityList.xlsx]worksheets!R2C6</stp>
        <tr r="F2" s="2"/>
      </tp>
      <tp t="s">
        <v>XS2010032618</v>
        <stp/>
        <stp>##V3_BDPV12</stp>
        <stp>ZP659512 Corp</stp>
        <stp>ID_ISIN</stp>
        <stp>[securityList.xlsx]worksheets!R2C6</stp>
        <tr r="F2" s="2"/>
      </tp>
      <tp t="s">
        <v>BE6309987400</v>
        <stp/>
        <stp>##V3_BDPV12</stp>
        <stp>AV915324 Corp</stp>
        <stp>ID_ISIN</stp>
        <stp>[securityList.xlsx]worksheets!R2C6</stp>
        <tr r="F2" s="2"/>
      </tp>
      <tp t="s">
        <v>XS1795406658</v>
        <stp/>
        <stp>##V3_BDPV12</stp>
        <stp>AR738797 Corp</stp>
        <stp>ID_ISIN</stp>
        <stp>[securityList.xlsx]worksheets!R2C6</stp>
        <tr r="F2" s="2"/>
      </tp>
      <tp t="s">
        <v>XS2010036874</v>
        <stp/>
        <stp>##V3_BDPV12</stp>
        <stp>ZQ804479 Corp</stp>
        <stp>ID_ISIN</stp>
        <stp>[securityList.xlsx]worksheets!R2C6</stp>
        <tr r="F2" s="2"/>
      </tp>
      <tp t="s">
        <v>PERP/CALL</v>
        <stp/>
        <stp>##V3_BDPV12</stp>
        <stp>USF2893TAM83 Corp</stp>
        <stp>mty_typ</stp>
        <stp>[securityList.xlsx]worksheets!R2C11</stp>
        <tr r="K2" s="2"/>
      </tp>
      <tp>
        <v>4.125</v>
        <stp/>
        <stp>##V3_BDPV12</stp>
        <stp>XS1139494493 Corp</stp>
        <stp>coupon</stp>
        <stp>[securityList.xlsx]worksheets!R2C9</stp>
        <tr r="I2" s="2"/>
      </tp>
      <tp>
        <v>1.125</v>
        <stp/>
        <stp>##V3_BDPV12</stp>
        <stp>XS2035564975 Corp</stp>
        <stp>coupon</stp>
        <stp>[securityList.xlsx]worksheets!R2C9</stp>
        <tr r="I2" s="2"/>
      </tp>
      <tp>
        <v>6.375</v>
        <stp/>
        <stp>##V3_BDPV12</stp>
        <stp>XS0969341147 Corp</stp>
        <stp>coupon</stp>
        <stp>[securityList.xlsx]worksheets!R2C9</stp>
        <tr r="I2" s="2"/>
      </tp>
      <tp>
        <v>1.75</v>
        <stp/>
        <stp>##V3_BDPV12</stp>
        <stp>XS2010036874 Corp</stp>
        <stp>coupon</stp>
        <stp>[securityList.xlsx]worksheets!R2C9</stp>
        <tr r="I2" s="2"/>
      </tp>
      <tp>
        <v>6.5</v>
        <stp/>
        <stp>##V3_BDPV12</stp>
        <stp>XS1309437215 Corp</stp>
        <stp>coupon</stp>
        <stp>[securityList.xlsx]worksheets!R2C9</stp>
        <tr r="I2" s="2"/>
      </tp>
      <tp>
        <v>3.125</v>
        <stp/>
        <stp>##V3_BDPV12</stp>
        <stp>XS2077670342 Corp</stp>
        <stp>coupon</stp>
        <stp>[securityList.xlsx]worksheets!R2C9</stp>
        <tr r="I2" s="2"/>
      </tp>
      <tp>
        <v>2.375</v>
        <stp/>
        <stp>##V3_BDPV12</stp>
        <stp>XS2077670003 Corp</stp>
        <stp>coupon</stp>
        <stp>[securityList.xlsx]worksheets!R2C9</stp>
        <tr r="I2" s="2"/>
      </tp>
      <tp>
        <v>3</v>
        <stp/>
        <stp>##V3_BDPV12</stp>
        <stp>XS1713466495 Corp</stp>
        <stp>coupon</stp>
        <stp>[securityList.xlsx]worksheets!R2C9</stp>
        <tr r="I2" s="2"/>
      </tp>
      <tp>
        <v>2</v>
        <stp/>
        <stp>##V3_BDPV12</stp>
        <stp>XS2069101868 Corp</stp>
        <stp>coupon</stp>
        <stp>[securityList.xlsx]worksheets!R2C9</stp>
        <tr r="I2" s="2"/>
      </tp>
      <tp>
        <v>2.7080000000000002</v>
        <stp/>
        <stp>##V3_BDPV12</stp>
        <stp>XS1501167164 Corp</stp>
        <stp>coupon</stp>
        <stp>[securityList.xlsx]worksheets!R2C9</stp>
        <tr r="I2" s="2"/>
      </tp>
      <tp>
        <v>1.625</v>
        <stp/>
        <stp>##V3_BDPV12</stp>
        <stp>XS2035564629 Corp</stp>
        <stp>coupon</stp>
        <stp>[securityList.xlsx]worksheets!R2C9</stp>
        <tr r="I2" s="2"/>
      </tp>
      <tp>
        <v>4.625</v>
        <stp/>
        <stp>##V3_BDPV12</stp>
        <stp>XS1405777746 Corp</stp>
        <stp>coupon</stp>
        <stp>[securityList.xlsx]worksheets!R2C9</stp>
        <tr r="I2" s="2"/>
      </tp>
      <tp t="s">
        <v>XS2056371334</v>
        <stp/>
        <stp>##V3_BDPV12</stp>
        <stp>ZR655675 Corp</stp>
        <stp>ID_ISIN</stp>
        <stp>[securityList.xlsx]worksheets!R2C6</stp>
        <tr r="F2" s="2"/>
      </tp>
      <tp t="s">
        <v>XS1721244371</v>
        <stp/>
        <stp>##V3_BDPV12</stp>
        <stp>AQ026565 Corp</stp>
        <stp>ID_ISIN</stp>
        <stp>[securityList.xlsx]worksheets!R2C6</stp>
        <tr r="F2" s="2"/>
      </tp>
      <tp t="s">
        <v>DE000A161W62</v>
        <stp/>
        <stp>##V3_BDPV12</stp>
        <stp>UV391246 Corp</stp>
        <stp>ID_ISIN</stp>
        <stp>[securityList.xlsx]worksheets!R2C6</stp>
        <tr r="F2" s="2"/>
      </tp>
      <tp t="s">
        <v>XS2110077299</v>
        <stp/>
        <stp>##V3_BDPV12</stp>
        <stp>ZP989429 Corp</stp>
        <stp>ID_ISIN</stp>
        <stp>[securityList.xlsx]worksheets!R2C6</stp>
        <tr r="F2" s="2"/>
      </tp>
      <tp t="s">
        <v>XS2056730323</v>
        <stp/>
        <stp>##V3_BDPV12</stp>
        <stp>ZR796682 Corp</stp>
        <stp>ID_ISIN</stp>
        <stp>[securityList.xlsx]worksheets!R2C6</stp>
        <tr r="F2" s="2"/>
      </tp>
      <tp>
        <v>3</v>
        <stp/>
        <stp>##V3_BDPV12</stp>
        <stp>XS1677911825 Corp</stp>
        <stp>coupon</stp>
        <stp>[securityList.xlsx]worksheets!R2C9</stp>
        <tr r="I2" s="2"/>
      </tp>
      <tp>
        <v>4.75</v>
        <stp/>
        <stp>##V3_BDPV12</stp>
        <stp>XS1309436753 Corp</stp>
        <stp>coupon</stp>
        <stp>[securityList.xlsx]worksheets!R2C9</stp>
        <tr r="I2" s="2"/>
      </tp>
      <tp>
        <v>3.3690000000000002</v>
        <stp/>
        <stp>##V3_BDPV12</stp>
        <stp>XS1501166869 Corp</stp>
        <stp>coupon</stp>
        <stp>[securityList.xlsx]worksheets!R2C9</stp>
        <tr r="I2" s="2"/>
      </tp>
      <tp>
        <v>4.375</v>
        <stp/>
        <stp>##V3_BDPV12</stp>
        <stp>XS1819537132 Corp</stp>
        <stp>coupon</stp>
        <stp>[securityList.xlsx]worksheets!R2C9</stp>
        <tr r="I2" s="2"/>
      </tp>
      <tp>
        <v>3.875</v>
        <stp/>
        <stp>##V3_BDPV12</stp>
        <stp>XS1629774230 Corp</stp>
        <stp>coupon</stp>
        <stp>[securityList.xlsx]worksheets!R2C9</stp>
        <tr r="I2" s="2"/>
      </tp>
      <tp>
        <v>6.5</v>
        <stp/>
        <stp>##V3_BDPV12</stp>
        <stp>XS1268050397 Corp</stp>
        <stp>coupon</stp>
        <stp>[securityList.xlsx]worksheets!R2C9</stp>
        <tr r="I2" s="2"/>
      </tp>
      <tp>
        <v>3.375</v>
        <stp/>
        <stp>##V3_BDPV12</stp>
        <stp>XS1152343668 Corp</stp>
        <stp>coupon</stp>
        <stp>[securityList.xlsx]worksheets!R2C9</stp>
        <tr r="I2" s="2"/>
      </tp>
      <tp>
        <v>3.2480000000000002</v>
        <stp/>
        <stp>##V3_BDPV12</stp>
        <stp>XS2010037765 Corp</stp>
        <stp>coupon</stp>
        <stp>[securityList.xlsx]worksheets!R2C9</stp>
        <tr r="I2" s="2"/>
      </tp>
      <tp>
        <v>6.625</v>
        <stp/>
        <stp>##V3_BDPV12</stp>
        <stp>XS1014987355 Corp</stp>
        <stp>coupon</stp>
        <stp>[securityList.xlsx]worksheets!R2C9</stp>
        <tr r="I2" s="2"/>
      </tp>
      <tp>
        <v>6</v>
        <stp/>
        <stp>##V3_BDPV12</stp>
        <stp>XS1642682410 Corp</stp>
        <stp>coupon</stp>
        <stp>[securityList.xlsx]worksheets!R2C9</stp>
        <tr r="I2" s="2"/>
      </tp>
      <tp>
        <v>3.5</v>
        <stp/>
        <stp>##V3_BDPV12</stp>
        <stp>XS1222594472 Corp</stp>
        <stp>coupon</stp>
        <stp>[securityList.xlsx]worksheets!R2C9</stp>
        <tr r="I2" s="2"/>
      </tp>
      <tp>
        <v>9.375</v>
        <stp/>
        <stp>##V3_BDPV12</stp>
        <stp>XS1934875219 Corp</stp>
        <stp>coupon</stp>
        <stp>[securityList.xlsx]worksheets!R2C9</stp>
        <tr r="I2" s="2"/>
      </tp>
      <tp>
        <v>2.7469999999999999</v>
        <stp/>
        <stp>##V3_BDPV12</stp>
        <stp>XS0222524372 Corp</stp>
        <stp>coupon</stp>
        <stp>[securityList.xlsx]worksheets!R2C9</stp>
        <tr r="I2" s="2"/>
      </tp>
      <tp>
        <v>2.1240000000000001</v>
        <stp/>
        <stp>##V3_BDPV12</stp>
        <stp>XS1716927766 Corp</stp>
        <stp>coupon</stp>
        <stp>[securityList.xlsx]worksheets!R2C9</stp>
        <tr r="I2" s="2"/>
      </tp>
      <tp>
        <v>5.625</v>
        <stp/>
        <stp>##V3_BDPV12</stp>
        <stp>XS1309436910 Corp</stp>
        <stp>coupon</stp>
        <stp>[securityList.xlsx]worksheets!R2C9</stp>
        <tr r="I2" s="2"/>
      </tp>
      <tp>
        <v>1.875</v>
        <stp/>
        <stp>##V3_BDPV12</stp>
        <stp>XS1721244371 Corp</stp>
        <stp>coupon</stp>
        <stp>[securityList.xlsx]worksheets!R2C9</stp>
        <tr r="I2" s="2"/>
      </tp>
      <tp>
        <v>2.2490000000000001</v>
        <stp/>
        <stp>##V3_BDPV12</stp>
        <stp>XS2110077299 Corp</stp>
        <stp>coupon</stp>
        <stp>[securityList.xlsx]worksheets!R2C9</stp>
        <tr r="I2" s="2"/>
      </tp>
    </main>
    <main first="bloomberg.rtd">
      <tp t="s">
        <v>XS1713463559</v>
        <stp/>
        <stp>##V3_BDPV12</stp>
        <stp>AS640440 Corp</stp>
        <stp>ID_ISIN</stp>
        <stp>[securityList.xlsx]worksheets!R2C6</stp>
        <tr r="F2" s="2"/>
      </tp>
      <tp t="s">
        <v>FR0013464922</v>
        <stp/>
        <stp>##V3_BDPV12</stp>
        <stp>ZQ782646 Corp</stp>
        <stp>ID_ISIN</stp>
        <stp>[securityList.xlsx]worksheets!R2C6</stp>
        <tr r="F2" s="2"/>
      </tp>
      <tp t="s">
        <v>FR0013330529</v>
        <stp/>
        <stp>##V3_BDPV12</stp>
        <stp>AS146424 Corp</stp>
        <stp>ID_ISIN</stp>
        <stp>[securityList.xlsx]worksheets!R2C6</stp>
        <tr r="F2" s="2"/>
      </tp>
      <tp t="s">
        <v>FR0013447877</v>
        <stp/>
        <stp>##V3_BDPV12</stp>
        <stp>ZR570567 Corp</stp>
        <stp>ID_ISIN</stp>
        <stp>[securityList.xlsx]worksheets!R2C6</stp>
        <tr r="F2" s="2"/>
      </tp>
      <tp t="s">
        <v>XS1974894138</v>
        <stp/>
        <stp>##V3_BDPV12</stp>
        <stp>ZS235422 Corp</stp>
        <stp>ID_ISIN</stp>
        <stp>[securityList.xlsx]worksheets!R2C6</stp>
        <tr r="F2" s="2"/>
      </tp>
      <tp t="s">
        <v>XS1405777746</v>
        <stp/>
        <stp>##V3_BDPV12</stp>
        <stp>LW253022 Corp</stp>
        <stp>ID_ISIN</stp>
        <stp>[securityList.xlsx]worksheets!R2C6</stp>
        <tr r="F2" s="2"/>
      </tp>
      <tp t="s">
        <v>XS1797138960</v>
        <stp/>
        <stp>##V3_BDPV12</stp>
        <stp>AR810587 Corp</stp>
        <stp>ID_ISIN</stp>
        <stp>[securityList.xlsx]worksheets!R2C6</stp>
        <tr r="F2" s="2"/>
      </tp>
      <tp t="s">
        <v>XS1731823255</v>
        <stp/>
        <stp>##V3_BDPV12</stp>
        <stp>AQ234625 Corp</stp>
        <stp>ID_ISIN</stp>
        <stp>[securityList.xlsx]worksheets!R2C6</stp>
        <tr r="F2" s="2"/>
      </tp>
      <tp t="s">
        <v>XS1413581205</v>
        <stp/>
        <stp>##V3_BDPV12</stp>
        <stp>LW068019 Corp</stp>
        <stp>ID_ISIN</stp>
        <stp>[securityList.xlsx]worksheets!R2C6</stp>
        <tr r="F2" s="2"/>
      </tp>
      <tp t="s">
        <v>FR0013457157</v>
        <stp/>
        <stp>##V3_BDPV12</stp>
        <stp>ZQ258633 Corp</stp>
        <stp>ID_ISIN</stp>
        <stp>[securityList.xlsx]worksheets!R2C6</stp>
        <tr r="F2" s="2"/>
      </tp>
      <tp t="s">
        <v>XS1254119750</v>
        <stp/>
        <stp>##V3_BDPV12</stp>
        <stp>UV323151 Corp</stp>
        <stp>ID_ISIN</stp>
        <stp>[securityList.xlsx]worksheets!R2C6</stp>
        <tr r="F2" s="2"/>
      </tp>
      <tp t="s">
        <v>XS1752984440</v>
        <stp/>
        <stp>##V3_BDPV12</stp>
        <stp>AQ713600 Corp</stp>
        <stp>ID_ISIN</stp>
        <stp>[securityList.xlsx]worksheets!R2C6</stp>
        <tr r="F2" s="2"/>
      </tp>
      <tp t="s">
        <v>XS1819537132</v>
        <stp/>
        <stp>##V3_BDPV12</stp>
        <stp>AS322477 Corp</stp>
        <stp>ID_ISIN</stp>
        <stp>[securityList.xlsx]worksheets!R2C6</stp>
        <tr r="F2" s="2"/>
      </tp>
      <tp t="s">
        <v>XS1713463716</v>
        <stp/>
        <stp>##V3_BDPV12</stp>
        <stp>AS640422 Corp</stp>
        <stp>ID_ISIN</stp>
        <stp>[securityList.xlsx]worksheets!R2C6</stp>
        <tr r="F2" s="2"/>
      </tp>
      <tp t="s">
        <v>XS2051471105</v>
        <stp/>
        <stp>##V3_BDPV12</stp>
        <stp>ZR457518 Corp</stp>
        <stp>ID_ISIN</stp>
        <stp>[securityList.xlsx]worksheets!R2C6</stp>
        <tr r="F2" s="2"/>
      </tp>
      <tp t="s">
        <v>XS2109819859</v>
        <stp/>
        <stp>##V3_BDPV12</stp>
        <stp>ZP707724 Corp</stp>
        <stp>ID_ISIN</stp>
        <stp>[securityList.xlsx]worksheets!R2C6</stp>
        <tr r="F2" s="2"/>
      </tp>
      <tp t="s">
        <v>XS2077670003</v>
        <stp/>
        <stp>##V3_BDPV12</stp>
        <stp>ZQ512606 Corp</stp>
        <stp>ID_ISIN</stp>
        <stp>[securityList.xlsx]worksheets!R2C6</stp>
        <tr r="F2" s="2"/>
      </tp>
      <tp t="s">
        <v>XS1811181566</v>
        <stp/>
        <stp>##V3_BDPV12</stp>
        <stp>AS256491 Corp</stp>
        <stp>ID_ISIN</stp>
        <stp>[securityList.xlsx]worksheets!R2C6</stp>
        <tr r="F2" s="2"/>
      </tp>
      <tp t="s">
        <v>FR0013330537</v>
        <stp/>
        <stp>##V3_BDPV12</stp>
        <stp>AS146490 Corp</stp>
        <stp>ID_ISIN</stp>
        <stp>[securityList.xlsx]worksheets!R2C6</stp>
        <tr r="F2" s="2"/>
      </tp>
      <tp t="s">
        <v>XS1294342792</v>
        <stp/>
        <stp>##V3_BDPV12</stp>
        <stp>UV853118 Corp</stp>
        <stp>ID_ISIN</stp>
        <stp>[securityList.xlsx]worksheets!R2C6</stp>
        <tr r="F2" s="2"/>
      </tp>
      <tp>
        <v>1.625</v>
        <stp/>
        <stp>##V3_BDPV12</stp>
        <stp>XS2010044977 Corp</stp>
        <stp>coupon</stp>
        <stp>[securityList.xlsx]worksheets!R2C9</stp>
        <tr r="I2" s="2"/>
      </tp>
      <tp>
        <v>5.875</v>
        <stp/>
        <stp>##V3_BDPV12</stp>
        <stp>XS1028597315 Corp</stp>
        <stp>coupon</stp>
        <stp>[securityList.xlsx]worksheets!R2C9</stp>
        <tr r="I2" s="2"/>
      </tp>
      <tp>
        <v>5.125</v>
        <stp/>
        <stp>##V3_BDPV12</stp>
        <stp>XS0968913342 Corp</stp>
        <stp>coupon</stp>
        <stp>[securityList.xlsx]worksheets!R2C9</stp>
        <tr r="I2" s="2"/>
      </tp>
      <tp>
        <v>2.875</v>
        <stp/>
        <stp>##V3_BDPV12</stp>
        <stp>XS2056730323 Corp</stp>
        <stp>coupon</stp>
        <stp>[securityList.xlsx]worksheets!R2C9</stp>
        <tr r="I2" s="2"/>
      </tp>
      <tp>
        <v>5.8689999999999998</v>
        <stp/>
        <stp>##V3_BDPV12</stp>
        <stp>XS1323897725 Corp</stp>
        <stp>coupon</stp>
        <stp>[securityList.xlsx]worksheets!R2C9</stp>
        <tr r="I2" s="2"/>
      </tp>
      <tp>
        <v>5.1180000000000003</v>
        <stp/>
        <stp>##V3_BDPV12</stp>
        <stp>XS1323897485 Corp</stp>
        <stp>coupon</stp>
        <stp>[securityList.xlsx]worksheets!R2C9</stp>
        <tr r="I2" s="2"/>
      </tp>
      <tp>
        <v>3.625</v>
        <stp/>
        <stp>##V3_BDPV12</stp>
        <stp>XS1044811591 Corp</stp>
        <stp>coupon</stp>
        <stp>[securityList.xlsx]worksheets!R2C9</stp>
        <tr r="I2" s="2"/>
        <tr r="I2" s="2"/>
      </tp>
      <tp>
        <v>3.625</v>
        <stp/>
        <stp>##V3_BDPV12</stp>
        <stp>XS2056730679 Corp</stp>
        <stp>coupon</stp>
        <stp>[securityList.xlsx]worksheets!R2C9</stp>
        <tr r="I2" s="2"/>
      </tp>
      <tp>
        <v>3</v>
        <stp/>
        <stp>##V3_BDPV12</stp>
        <stp>XS1227607402 Corp</stp>
        <stp>coupon</stp>
        <stp>[securityList.xlsx]worksheets!R2C9</stp>
        <tr r="I2" s="2"/>
      </tp>
      <tp>
        <v>5.625</v>
        <stp/>
        <stp>##V3_BDPV12</stp>
        <stp>XS1405765659 Corp</stp>
        <stp>coupon</stp>
        <stp>[securityList.xlsx]worksheets!R2C9</stp>
        <tr r="I2" s="2"/>
      </tp>
      <tp t="s">
        <v>XS1888180640</v>
        <stp/>
        <stp>##V3_BDPV12</stp>
        <stp>AU654357 Corp</stp>
        <stp>ID_ISIN</stp>
        <stp>[securityList.xlsx]worksheets!R2C6</stp>
        <tr r="F2" s="2"/>
      </tp>
      <tp t="s">
        <v>FR0013445335</v>
        <stp/>
        <stp>##V3_BDPV12</stp>
        <stp>ZR441424 Corp</stp>
        <stp>ID_ISIN</stp>
        <stp>[securityList.xlsx]worksheets!R2C6</stp>
        <tr r="F2" s="2"/>
      </tp>
      <tp t="s">
        <v>XS1716927766</v>
        <stp/>
        <stp>##V3_BDPV12</stp>
        <stp>AP909674 Corp</stp>
        <stp>ID_ISIN</stp>
        <stp>[securityList.xlsx]worksheets!R2C6</stp>
        <tr r="F2" s="2"/>
      </tp>
      <tp t="s">
        <v>XS2082429890</v>
        <stp/>
        <stp>##V3_BDPV12</stp>
        <stp>ZP870673 Corp</stp>
        <stp>ID_ISIN</stp>
        <stp>[securityList.xlsx]worksheets!R2C6</stp>
        <tr r="F2" s="2"/>
      </tp>
      <tp t="s">
        <v>CALLABLE</v>
        <stp/>
        <stp>##V3_BDPV12</stp>
        <stp>USN4297BBC74 Corp</stp>
        <stp>mty_typ</stp>
        <stp>[securityList.xlsx]worksheets!R2C11</stp>
        <tr r="K2" s="2"/>
      </tp>
      <tp>
        <v>3.25</v>
        <stp/>
        <stp>##V3_BDPV12</stp>
        <stp>XS1141810991 Corp</stp>
        <stp>coupon</stp>
        <stp>[securityList.xlsx]worksheets!R2C9</stp>
        <tr r="I2" s="2"/>
      </tp>
      <tp>
        <v>7.5</v>
        <stp/>
        <stp>##V3_BDPV12</stp>
        <stp>XS2033327854 Corp</stp>
        <stp>coupon</stp>
        <stp>[securityList.xlsx]worksheets!R2C9</stp>
        <tr r="I2" s="2"/>
      </tp>
      <tp>
        <v>6.375</v>
        <stp/>
        <stp>##V3_BDPV12</stp>
        <stp>XS0969342384 Corp</stp>
        <stp>coupon</stp>
        <stp>[securityList.xlsx]worksheets!R2C9</stp>
        <tr r="I2" s="2"/>
      </tp>
      <tp>
        <v>4.75</v>
        <stp/>
        <stp>##V3_BDPV12</stp>
        <stp>XS1572343744 Corp</stp>
        <stp>coupon</stp>
        <stp>[securityList.xlsx]worksheets!R2C9</stp>
        <tr r="I2" s="2"/>
      </tp>
      <tp>
        <v>2.125</v>
        <stp/>
        <stp>##V3_BDPV12</stp>
        <stp>XS2010045511 Corp</stp>
        <stp>coupon</stp>
        <stp>[securityList.xlsx]worksheets!R2C9</stp>
        <tr r="I2" s="2"/>
      </tp>
      <tp>
        <v>2.875</v>
        <stp/>
        <stp>##V3_BDPV12</stp>
        <stp>XS2056371334 Corp</stp>
        <stp>coupon</stp>
        <stp>[securityList.xlsx]worksheets!R2C9</stp>
        <tr r="I2" s="2"/>
      </tp>
      <tp>
        <v>6.25</v>
        <stp/>
        <stp>##V3_BDPV12</stp>
        <stp>XS0943370543 Corp</stp>
        <stp>coupon</stp>
        <stp>[securityList.xlsx]worksheets!R2C9</stp>
        <tr r="I2" s="2"/>
      </tp>
      <tp>
        <v>3.875</v>
        <stp/>
        <stp>##V3_BDPV12</stp>
        <stp>XS1207054666 Corp</stp>
        <stp>coupon</stp>
        <stp>[securityList.xlsx]worksheets!R2C9</stp>
        <tr r="I2" s="2"/>
      </tp>
      <tp>
        <v>2.875</v>
        <stp/>
        <stp>##V3_BDPV12</stp>
        <stp>XS2027946610 Corp</stp>
        <stp>coupon</stp>
        <stp>[securityList.xlsx]worksheets!R2C9</stp>
        <tr r="I2" s="2"/>
      </tp>
      <tp>
        <v>5.875</v>
        <stp/>
        <stp>##V3_BDPV12</stp>
        <stp>XS1050461034 Corp</stp>
        <stp>coupon</stp>
        <stp>[securityList.xlsx]worksheets!R2C9</stp>
        <tr r="I2" s="2"/>
      </tp>
      <tp>
        <v>2.875</v>
        <stp/>
        <stp>##V3_BDPV12</stp>
        <stp>XS2051471105 Corp</stp>
        <stp>coupon</stp>
        <stp>[securityList.xlsx]worksheets!R2C9</stp>
        <tr r="I2" s="2"/>
      </tp>
      <tp>
        <v>3.25</v>
        <stp/>
        <stp>##V3_BDPV12</stp>
        <stp>XS1716945586 Corp</stp>
        <stp>coupon</stp>
        <stp>[securityList.xlsx]worksheets!R2C9</stp>
        <tr r="I2" s="2"/>
      </tp>
      <tp t="s">
        <v>07/03/2023</v>
        <stp/>
        <stp>##V3_BDPV12</stp>
        <stp>XS1677911825 Corp</stp>
        <stp>nxt_call_dt</stp>
        <stp>[securityList.xlsx]worksheets!R2C10</stp>
        <tr r="J2" s="2"/>
      </tp>
      <tp t="s">
        <v>27/06/2028</v>
        <stp/>
        <stp>##V3_BDPV12</stp>
        <stp>XS1799939027 Corp</stp>
        <stp>nxt_call_dt</stp>
        <stp>[securityList.xlsx]worksheets!R2C10</stp>
        <tr r="J2" s="2"/>
      </tp>
      <tp t="s">
        <v>12/01/2025</v>
        <stp/>
        <stp>##V3_BDPV12</stp>
        <stp>XS2027946610 Corp</stp>
        <stp>nxt_call_dt</stp>
        <stp>[securityList.xlsx]worksheets!R2C10</stp>
        <tr r="J2" s="2"/>
      </tp>
      <tp t="s">
        <v>27/04/2024</v>
        <stp/>
        <stp>##V3_BDPV12</stp>
        <stp>XS1974894138 Corp</stp>
        <stp>nxt_call_dt</stp>
        <stp>[securityList.xlsx]worksheets!R2C10</stp>
        <tr r="J2" s="2"/>
      </tp>
      <tp t="s">
        <v>14/12/2024</v>
        <stp/>
        <stp>##V3_BDPV12</stp>
        <stp>XS1933828433 Corp</stp>
        <stp>nxt_call_dt</stp>
        <stp>[securityList.xlsx]worksheets!R2C10</stp>
        <tr r="J2" s="2"/>
      </tp>
    </main>
    <main first="bloomberg.rtd">
      <tp t="s">
        <v>09/12/2021</v>
        <stp/>
        <stp>##V3_BDPV12</stp>
        <stp>XS1294342792 Corp</stp>
        <stp>nxt_call_dt</stp>
        <stp>[securityList.xlsx]worksheets!R2C10</stp>
        <tr r="J2" s="2"/>
      </tp>
      <tp t="s">
        <v>18/02/2022</v>
        <stp/>
        <stp>##V3_BDPV12</stp>
        <stp>XS1191320297 Corp</stp>
        <stp>nxt_call_dt</stp>
        <stp>[securityList.xlsx]worksheets!R2C10</stp>
        <tr r="J2" s="2"/>
      </tp>
      <tp t="s">
        <v>06/09/2020</v>
        <stp/>
        <stp>##V3_BDPV12</stp>
        <stp>XS0969342384 Corp</stp>
        <stp>nxt_call_dt</stp>
        <stp>[securityList.xlsx]worksheets!R2C10</stp>
        <tr r="J2" s="2"/>
      </tp>
      <tp t="s">
        <v>20/04/2025</v>
        <stp/>
        <stp>##V3_BDPV12</stp>
        <stp>PTEDPLOM0017 Corp</stp>
        <stp>nxt_call_dt</stp>
        <stp>[securityList.xlsx]worksheets!R2C10</stp>
        <tr r="J2" s="2"/>
      </tp>
      <tp t="s">
        <v>17/02/2026</v>
        <stp/>
        <stp>##V3_BDPV12</stp>
        <stp>XS2110077299 Corp</stp>
        <stp>nxt_call_dt</stp>
        <stp>[securityList.xlsx]worksheets!R2C10</stp>
        <tr r="J2" s="2"/>
      </tp>
      <tp t="s">
        <v>03/06/2024</v>
        <stp/>
        <stp>##V3_BDPV12</stp>
        <stp>XS1323897725 Corp</stp>
        <stp>nxt_call_dt</stp>
        <stp>[securityList.xlsx]worksheets!R2C10</stp>
        <tr r="J2" s="2"/>
      </tp>
    </main>
    <main first="bloomberg.rtd">
      <tp t="s">
        <v>30/07/2020</v>
        <stp/>
        <stp>##V3_BDPV12</stp>
        <stp>XS1268050397 Corp</stp>
        <stp>nxt_call_dt</stp>
        <stp>[securityList.xlsx]worksheets!R2C10</stp>
        <tr r="J2" s="2"/>
      </tp>
      <tp t="s">
        <v>26/04/2024</v>
        <stp/>
        <stp>##V3_BDPV12</stp>
        <stp>XS1934875219 Corp</stp>
        <stp>nxt_call_dt</stp>
        <stp>[securityList.xlsx]worksheets!R2C10</stp>
        <tr r="J2" s="2"/>
      </tp>
      <tp t="s">
        <v>#N/A Field Not Applicable</v>
        <stp/>
        <stp>##V3_BDPV12</stp>
        <stp>PTEDPUOM0024 Corp</stp>
        <stp>nxt_call_dt</stp>
        <stp>[securityList.xlsx]worksheets!R2C10</stp>
        <tr r="J2" s="2"/>
      </tp>
    </main>
    <main first="bloomberg.rtd">
      <tp t="s">
        <v>12/02/2021</v>
        <stp/>
        <stp>##V3_BDPV12</stp>
        <stp>XS1271836600 Corp</stp>
        <stp>nxt_call_dt</stp>
        <stp>[securityList.xlsx]worksheets!R2C10</stp>
        <tr r="J2" s="2"/>
      </tp>
      <tp t="s">
        <v>03/07/2025</v>
        <stp/>
        <stp>##V3_BDPV12</stp>
        <stp>XS1888180996 Corp</stp>
        <stp>nxt_call_dt</stp>
        <stp>[securityList.xlsx]worksheets!R2C10</stp>
        <tr r="J2" s="2"/>
      </tp>
      <tp t="s">
        <v>10/04/2025</v>
        <stp/>
        <stp>##V3_BDPV12</stp>
        <stp>XS1216019585 Corp</stp>
        <stp>nxt_call_dt</stp>
        <stp>[securityList.xlsx]worksheets!R2C10</stp>
        <tr r="J2" s="2"/>
      </tp>
      <tp t="s">
        <v>24/08/2024</v>
        <stp/>
        <stp>##V3_BDPV12</stp>
        <stp>XS1720192696 Corp</stp>
        <stp>nxt_call_dt</stp>
        <stp>[securityList.xlsx]worksheets!R2C10</stp>
        <tr r="J2" s="2"/>
      </tp>
      <tp t="s">
        <v>30/01/2024</v>
        <stp/>
        <stp>##V3_BDPV12</stp>
        <stp>PTEDPKOM0034 Corp</stp>
        <stp>nxt_call_dt</stp>
        <stp>[securityList.xlsx]worksheets!R2C10</stp>
        <tr r="J2" s="2"/>
      </tp>
    </main>
    <main first="bloomberg.rtd">
      <tp t="s">
        <v>14/02/2023</v>
        <stp/>
        <stp>##V3_BDPV12</stp>
        <stp>XS1716927766 Corp</stp>
        <stp>nxt_call_dt</stp>
        <stp>[securityList.xlsx]worksheets!R2C10</stp>
        <tr r="J2" s="2"/>
      </tp>
      <tp t="s">
        <v>22/01/2029</v>
        <stp/>
        <stp>##V3_BDPV12</stp>
        <stp>FR0011700293 Corp</stp>
        <stp>nxt_call_dt</stp>
        <stp>[securityList.xlsx]worksheets!R2C10</stp>
        <tr r="J2" s="2"/>
      </tp>
      <tp t="s">
        <v>04/04/2024</v>
        <stp/>
        <stp>##V3_BDPV12</stp>
        <stp>XS1974787480 Corp</stp>
        <stp>nxt_call_dt</stp>
        <stp>[securityList.xlsx]worksheets!R2C10</stp>
        <tr r="J2" s="2"/>
      </tp>
      <tp t="s">
        <v>01/10/2020</v>
        <stp/>
        <stp>##V3_BDPV12</stp>
        <stp>FR0012650281 Corp</stp>
        <stp>nxt_call_dt</stp>
        <stp>[securityList.xlsx]worksheets!R2C10</stp>
        <tr r="J2" s="2"/>
      </tp>
      <tp t="s">
        <v>10/03/2023</v>
        <stp/>
        <stp>##V3_BDPV12</stp>
        <stp>XS1150695192 Corp</stp>
        <stp>nxt_call_dt</stp>
        <stp>[securityList.xlsx]worksheets!R2C10</stp>
        <tr r="J2" s="2"/>
      </tp>
      <tp t="s">
        <v>12/11/2024</v>
        <stp/>
        <stp>##V3_BDPV12</stp>
        <stp>XS1890845875 Corp</stp>
        <stp>nxt_call_dt</stp>
        <stp>[securityList.xlsx]worksheets!R2C10</stp>
        <tr r="J2" s="2"/>
      </tp>
      <tp t="s">
        <v>11/02/2026</v>
        <stp/>
        <stp>##V3_BDPV12</stp>
        <stp>XS2082429890 Corp</stp>
        <stp>nxt_call_dt</stp>
        <stp>[securityList.xlsx]worksheets!R2C10</stp>
        <tr r="J2" s="2"/>
      </tp>
      <tp t="s">
        <v>08/07/2023</v>
        <stp/>
        <stp>##V3_BDPV12</stp>
        <stp>XS1788973573 Corp</stp>
        <stp>nxt_call_dt</stp>
        <stp>[securityList.xlsx]worksheets!R2C10</stp>
        <tr r="J2" s="2"/>
      </tp>
      <tp t="s">
        <v>04/04/2023</v>
        <stp/>
        <stp>##V3_BDPV12</stp>
        <stp>XS1590787799 Corp</stp>
        <stp>nxt_call_dt</stp>
        <stp>[securityList.xlsx]worksheets!R2C10</stp>
        <tr r="J2" s="2"/>
      </tp>
      <tp t="s">
        <v>30/03/2022</v>
        <stp/>
        <stp>##V3_BDPV12</stp>
        <stp>FR0012648590 Corp</stp>
        <stp>nxt_call_dt</stp>
        <stp>[securityList.xlsx]worksheets!R2C10</stp>
        <tr r="J2" s="2"/>
      </tp>
      <tp t="s">
        <v>24/04/2024</v>
        <stp/>
        <stp>##V3_BDPV12</stp>
        <stp>XS1224710399 Corp</stp>
        <stp>nxt_call_dt</stp>
        <stp>[securityList.xlsx]worksheets!R2C10</stp>
        <tr r="J2" s="2"/>
      </tp>
      <tp t="s">
        <v>04/12/2023</v>
        <stp/>
        <stp>##V3_BDPV12</stp>
        <stp>BE6309987400 Corp</stp>
        <stp>nxt_call_dt</stp>
        <stp>[securityList.xlsx]worksheets!R2C10</stp>
        <tr r="J2" s="2"/>
      </tp>
      <tp t="s">
        <v>01/04/2021</v>
        <stp/>
        <stp>##V3_BDPV12</stp>
        <stp>XS1196713298 Corp</stp>
        <stp>nxt_call_dt</stp>
        <stp>[securityList.xlsx]worksheets!R2C10</stp>
        <tr r="J2" s="2"/>
      </tp>
      <tp t="s">
        <v>05/02/2027</v>
        <stp/>
        <stp>##V3_BDPV12</stp>
        <stp>XS2109819859 Corp</stp>
        <stp>nxt_call_dt</stp>
        <stp>[securityList.xlsx]worksheets!R2C10</stp>
        <tr r="J2" s="2"/>
      </tp>
      <tp t="s">
        <v>01/03/2024</v>
        <stp/>
        <stp>##V3_BDPV12</stp>
        <stp>XS1591694481 Corp</stp>
        <stp>nxt_call_dt</stp>
        <stp>[securityList.xlsx]worksheets!R2C10</stp>
        <tr r="J2" s="2"/>
      </tp>
    </main>
    <main first="bloomberg.rtd">
      <tp t="s">
        <v>Basic Materials</v>
        <stp/>
        <stp>##V3_BDPV12</stp>
        <stp>USQ12441AB91 Corp</stp>
        <stp>industry_sector</stp>
        <stp>[securityList.xlsx]worksheets!R2C13</stp>
        <tr r="M2" s="2"/>
      </tp>
      <tp t="s">
        <v>24/02/2025</v>
        <stp/>
        <stp>##V3_BDPV12</stp>
        <stp>XS2000719992 Corp</stp>
        <stp>nxt_call_dt</stp>
        <stp>[securityList.xlsx]worksheets!R2C10</stp>
        <tr r="J2" s="2"/>
      </tp>
      <tp t="s">
        <v>07/03/2023</v>
        <stp/>
        <stp>##V3_BDPV12</stp>
        <stp>XS1731823255 Corp</stp>
        <stp>nxt_call_dt</stp>
        <stp>[securityList.xlsx]worksheets!R2C10</stp>
        <tr r="J2" s="2"/>
      </tp>
      <tp t="s">
        <v>15/03/2022</v>
        <stp/>
        <stp>##V3_BDPV12</stp>
        <stp>XS1490960942 Corp</stp>
        <stp>nxt_call_dt</stp>
        <stp>[securityList.xlsx]worksheets!R2C10</stp>
        <tr r="J2" s="2"/>
      </tp>
      <tp t="s">
        <v>15/01/2025</v>
        <stp/>
        <stp>##V3_BDPV12</stp>
        <stp>FR0013413887 Corp</stp>
        <stp>nxt_call_dt</stp>
        <stp>[securityList.xlsx]worksheets!R2C10</stp>
        <tr r="J2" s="2"/>
      </tp>
      <tp t="s">
        <v>05/07/2024</v>
        <stp/>
        <stp>##V3_BDPV12</stp>
        <stp>XS1713466495 Corp</stp>
        <stp>nxt_call_dt</stp>
        <stp>[securityList.xlsx]worksheets!R2C10</stp>
        <tr r="J2" s="2"/>
      </tp>
      <tp t="s">
        <v>18/06/2025</v>
        <stp/>
        <stp>##V3_BDPV12</stp>
        <stp>XS0903532090 Corp</stp>
        <stp>nxt_call_dt</stp>
        <stp>[securityList.xlsx]worksheets!R2C10</stp>
        <tr r="J2" s="2"/>
      </tp>
      <tp t="s">
        <v>25/06/2024</v>
        <stp/>
        <stp>##V3_BDPV12</stp>
        <stp>XS2017788592 Corp</stp>
        <stp>nxt_call_dt</stp>
        <stp>[securityList.xlsx]worksheets!R2C10</stp>
        <tr r="J2" s="2"/>
      </tp>
      <tp t="s">
        <v>18/11/2022</v>
        <stp/>
        <stp>##V3_BDPV12</stp>
        <stp>XS1139494493 Corp</stp>
        <stp>nxt_call_dt</stp>
        <stp>[securityList.xlsx]worksheets!R2C10</stp>
        <tr r="J2" s="2"/>
      </tp>
      <tp t="s">
        <v>01/04/2023</v>
        <stp/>
        <stp>##V3_BDPV12</stp>
        <stp>XS1115502988 Corp</stp>
        <stp>nxt_call_dt</stp>
        <stp>[securityList.xlsx]worksheets!R2C10</stp>
        <tr r="J2" s="2"/>
      </tp>
      <tp t="s">
        <v>17/06/2029</v>
        <stp/>
        <stp>##V3_BDPV12</stp>
        <stp>XS2187689380 Corp</stp>
        <stp>nxt_call_dt</stp>
        <stp>[securityList.xlsx]worksheets!R2C10</stp>
        <tr r="J2" s="2"/>
      </tp>
      <tp t="s">
        <v>07/02/2024</v>
        <stp/>
        <stp>##V3_BDPV12</stp>
        <stp>XS1028599287 Corp</stp>
        <stp>nxt_call_dt</stp>
        <stp>[securityList.xlsx]worksheets!R2C10</stp>
        <tr r="J2" s="2"/>
      </tp>
      <tp t="s">
        <v>17/01/2024</v>
        <stp/>
        <stp>##V3_BDPV12</stp>
        <stp>XS1752984440 Corp</stp>
        <stp>nxt_call_dt</stp>
        <stp>[securityList.xlsx]worksheets!R2C10</stp>
        <tr r="J2" s="2"/>
      </tp>
      <tp t="s">
        <v>04/01/2029</v>
        <stp/>
        <stp>##V3_BDPV12</stp>
        <stp>US92857WBQ24 Corp</stp>
        <stp>nxt_call_dt</stp>
        <stp>[securityList.xlsx]worksheets!R2C10</stp>
        <tr r="J2" s="2"/>
      </tp>
    </main>
    <main first="bloomberg.rtd">
      <tp t="s">
        <v>04/09/2023</v>
        <stp/>
        <stp>##V3_BDPV12</stp>
        <stp>XS0968913342 Corp</stp>
        <stp>nxt_call_dt</stp>
        <stp>[securityList.xlsx]worksheets!R2C10</stp>
        <tr r="J2" s="2"/>
      </tp>
      <tp t="s">
        <v>15/09/2021</v>
        <stp/>
        <stp>##V3_BDPV12</stp>
        <stp>XS1014987355 Corp</stp>
        <stp>nxt_call_dt</stp>
        <stp>[securityList.xlsx]worksheets!R2C10</stp>
        <tr r="J2" s="2"/>
      </tp>
    </main>
    <main first="bloomberg.rtd">
      <tp t="s">
        <v>30/09/2020</v>
        <stp/>
        <stp>##V3_BDPV12</stp>
        <stp>XS0222524372 Corp</stp>
        <stp>nxt_call_dt</stp>
        <stp>[securityList.xlsx]worksheets!R2C10</stp>
        <tr r="J2" s="2"/>
      </tp>
      <tp t="s">
        <v>04/09/2023</v>
        <stp/>
        <stp>##V3_BDPV12</stp>
        <stp>XS1795406575 Corp</stp>
        <stp>nxt_call_dt</stp>
        <stp>[securityList.xlsx]worksheets!R2C10</stp>
        <tr r="J2" s="2"/>
      </tp>
      <tp t="s">
        <v>24/06/2027</v>
        <stp/>
        <stp>##V3_BDPV12</stp>
        <stp>XS2056371334 Corp</stp>
        <stp>nxt_call_dt</stp>
        <stp>[securityList.xlsx]worksheets!R2C10</stp>
        <tr r="J2" s="2"/>
      </tp>
      <tp t="s">
        <v>30/03/2025</v>
        <stp/>
        <stp>##V3_BDPV12</stp>
        <stp>XS1757377400 Corp</stp>
        <stp>nxt_call_dt</stp>
        <stp>[securityList.xlsx]worksheets!R2C10</stp>
        <tr r="J2" s="2"/>
      </tp>
      <tp t="s">
        <v>23/09/2024</v>
        <stp/>
        <stp>##V3_BDPV12</stp>
        <stp>XS2055106210 Corp</stp>
        <stp>nxt_call_dt</stp>
        <stp>[securityList.xlsx]worksheets!R2C10</stp>
        <tr r="J2" s="2"/>
      </tp>
      <tp t="s">
        <v>20/03/2030</v>
        <stp/>
        <stp>##V3_BDPV12</stp>
        <stp>XS1206541366 Corp</stp>
        <stp>nxt_call_dt</stp>
        <stp>[securityList.xlsx]worksheets!R2C10</stp>
        <tr r="J2" s="2"/>
      </tp>
      <tp t="s">
        <v>12/11/2023</v>
        <stp/>
        <stp>##V3_BDPV12</stp>
        <stp>XS0992293901 Corp</stp>
        <stp>nxt_call_dt</stp>
        <stp>[securityList.xlsx]worksheets!R2C10</stp>
        <tr r="J2" s="2"/>
      </tp>
      <tp t="s">
        <v>14/12/2022</v>
        <stp/>
        <stp>##V3_BDPV12</stp>
        <stp>XS1629658755 Corp</stp>
        <stp>nxt_call_dt</stp>
        <stp>[securityList.xlsx]worksheets!R2C10</stp>
        <tr r="J2" s="2"/>
      </tp>
      <tp t="s">
        <v>25/03/2025</v>
        <stp/>
        <stp>##V3_BDPV12</stp>
        <stp>XS1207058733 Corp</stp>
        <stp>nxt_call_dt</stp>
        <stp>[securityList.xlsx]worksheets!R2C10</stp>
        <tr r="J2" s="2"/>
      </tp>
      <tp t="s">
        <v>30/06/2020</v>
        <stp/>
        <stp>##V3_BDPV12</stp>
        <stp>FR0012005924 Corp</stp>
        <stp>nxt_call_dt</stp>
        <stp>[securityList.xlsx]worksheets!R2C10</stp>
        <tr r="J2" s="2"/>
      </tp>
      <tp t="s">
        <v>04/07/2024</v>
        <stp/>
        <stp>##V3_BDPV12</stp>
        <stp>FR0013367612 Corp</stp>
        <stp>nxt_call_dt</stp>
        <stp>[securityList.xlsx]worksheets!R2C10</stp>
        <tr r="J2" s="2"/>
      </tp>
      <tp t="s">
        <v>02/01/2022</v>
        <stp/>
        <stp>##V3_BDPV12</stp>
        <stp>XS1405777746 Corp</stp>
        <stp>nxt_call_dt</stp>
        <stp>[securityList.xlsx]worksheets!R2C10</stp>
        <tr r="J2" s="2"/>
      </tp>
      <tp t="s">
        <v>01/01/2028</v>
        <stp/>
        <stp>##V3_BDPV12</stp>
        <stp>XS2056730679 Corp</stp>
        <stp>nxt_call_dt</stp>
        <stp>[securityList.xlsx]worksheets!R2C10</stp>
        <tr r="J2" s="2"/>
      </tp>
      <tp t="s">
        <v>17/06/2024</v>
        <stp/>
        <stp>##V3_BDPV12</stp>
        <stp>FR0013425170 Corp</stp>
        <stp>nxt_call_dt</stp>
        <stp>[securityList.xlsx]worksheets!R2C10</stp>
        <tr r="J2" s="2"/>
      </tp>
      <tp t="s">
        <v>19/11/2023</v>
        <stp/>
        <stp>##V3_BDPV12</stp>
        <stp>XS1322373017 Corp</stp>
        <stp>nxt_call_dt</stp>
        <stp>[securityList.xlsx]worksheets!R2C10</stp>
        <tr r="J2" s="2"/>
      </tp>
      <tp t="s">
        <v>19/12/2026</v>
        <stp/>
        <stp>##V3_BDPV12</stp>
        <stp>FR0013447877 Corp</stp>
        <stp>nxt_call_dt</stp>
        <stp>[securityList.xlsx]worksheets!R2C10</stp>
        <tr r="J2" s="2"/>
      </tp>
      <tp t="s">
        <v>18/09/2024</v>
        <stp/>
        <stp>##V3_BDPV12</stp>
        <stp>XS2011260531 Corp</stp>
        <stp>nxt_call_dt</stp>
        <stp>[securityList.xlsx]worksheets!R2C10</stp>
        <tr r="J2" s="2"/>
      </tp>
      <tp t="s">
        <v>16/01/2023</v>
        <stp/>
        <stp>##V3_BDPV12</stp>
        <stp>FR0013310505 Corp</stp>
        <stp>nxt_call_dt</stp>
        <stp>[securityList.xlsx]worksheets!R2C10</stp>
        <tr r="J2" s="2"/>
      </tp>
      <tp t="s">
        <v>05/06/2027</v>
        <stp/>
        <stp>##V3_BDPV12</stp>
        <stp>XS2010045511 Corp</stp>
        <stp>nxt_call_dt</stp>
        <stp>[securityList.xlsx]worksheets!R2C10</stp>
        <tr r="J2" s="2"/>
      </tp>
      <tp t="s">
        <v>11/09/2028</v>
        <stp/>
        <stp>##V3_BDPV12</stp>
        <stp>XS2186001314 Corp</stp>
        <stp>nxt_call_dt</stp>
        <stp>[securityList.xlsx]worksheets!R2C10</stp>
        <tr r="J2" s="2"/>
      </tp>
      <tp t="s">
        <v>29/01/2024</v>
        <stp/>
        <stp>##V3_BDPV12</stp>
        <stp>XS1405765659 Corp</stp>
        <stp>nxt_call_dt</stp>
        <stp>[securityList.xlsx]worksheets!R2C10</stp>
        <tr r="J2" s="2"/>
      </tp>
      <tp t="s">
        <v>30/01/2025</v>
        <stp/>
        <stp>##V3_BDPV12</stp>
        <stp>XS2010032618 Corp</stp>
        <stp>nxt_call_dt</stp>
        <stp>[securityList.xlsx]worksheets!R2C10</stp>
        <tr r="J2" s="2"/>
      </tp>
      <tp t="s">
        <v>01/10/2026</v>
        <stp/>
        <stp>##V3_BDPV12</stp>
        <stp>XS1115498260 Corp</stp>
        <stp>nxt_call_dt</stp>
        <stp>[securityList.xlsx]worksheets!R2C10</stp>
        <tr r="J2" s="2"/>
      </tp>
      <tp t="s">
        <v>23/04/2027</v>
        <stp/>
        <stp>##V3_BDPV12</stp>
        <stp>XS1222594472 Corp</stp>
        <stp>nxt_call_dt</stp>
        <stp>[securityList.xlsx]worksheets!R2C10</stp>
        <tr r="J2" s="2"/>
      </tp>
      <tp t="s">
        <v>11/03/2026</v>
        <stp/>
        <stp>##V3_BDPV12</stp>
        <stp>XS2185997884 Corp</stp>
        <stp>nxt_call_dt</stp>
        <stp>[securityList.xlsx]worksheets!R2C10</stp>
        <tr r="J2" s="2"/>
      </tp>
    </main>
    <main first="bloomberg.rtd">
      <tp t="s">
        <v>22/04/2021</v>
        <stp/>
        <stp>##V3_BDPV12</stp>
        <stp>XS1309436753 Corp</stp>
        <stp>nxt_call_dt</stp>
        <stp>[securityList.xlsx]worksheets!R2C10</stp>
        <tr r="J2" s="2"/>
      </tp>
      <tp t="s">
        <v>05/08/2024</v>
        <stp/>
        <stp>##V3_BDPV12</stp>
        <stp>XS2035564975 Corp</stp>
        <stp>nxt_call_dt</stp>
        <stp>[securityList.xlsx]worksheets!R2C10</stp>
        <tr r="J2" s="2"/>
      </tp>
      <tp t="s">
        <v>25/03/2029</v>
        <stp/>
        <stp>##V3_BDPV12</stp>
        <stp>XS2011260705 Corp</stp>
        <stp>nxt_call_dt</stp>
        <stp>[securityList.xlsx]worksheets!R2C10</stp>
        <tr r="J2" s="2"/>
      </tp>
      <tp t="s">
        <v>19/03/2027</v>
        <stp/>
        <stp>##V3_BDPV12</stp>
        <stp>XS1205618470 Corp</stp>
        <stp>nxt_call_dt</stp>
        <stp>[securityList.xlsx]worksheets!R2C10</stp>
        <tr r="J2" s="2"/>
      </tp>
      <tp t="s">
        <v>02/04/2021</v>
        <stp/>
        <stp>##V3_BDPV12</stp>
        <stp>XS1044811591 Corp</stp>
        <stp>nxt_call_dt</stp>
        <stp>[securityList.xlsx]worksheets!R2C10</stp>
        <tr r="J2" s="2"/>
        <tr r="J2" s="2"/>
      </tp>
      <tp t="s">
        <v>26/02/2021</v>
        <stp/>
        <stp>##V3_BDPV12</stp>
        <stp>XS1195201931 Corp</stp>
        <stp>nxt_call_dt</stp>
        <stp>[securityList.xlsx]worksheets!R2C10</stp>
        <tr r="J2" s="2"/>
      </tp>
      <tp t="s">
        <v>01/12/2021</v>
        <stp/>
        <stp>##V3_BDPV12</stp>
        <stp>XS1141810991 Corp</stp>
        <stp>nxt_call_dt</stp>
        <stp>[securityList.xlsx]worksheets!R2C10</stp>
        <tr r="J2" s="2"/>
      </tp>
      <tp t="s">
        <v>27/03/2023</v>
        <stp/>
        <stp>##V3_BDPV12</stp>
        <stp>FR0013292828 Corp</stp>
        <stp>nxt_call_dt</stp>
        <stp>[securityList.xlsx]worksheets!R2C10</stp>
        <tr r="J2" s="2"/>
      </tp>
      <tp t="s">
        <v>08/04/2025</v>
        <stp/>
        <stp>##V3_BDPV12</stp>
        <stp>FR0013431244 Corp</stp>
        <stp>nxt_call_dt</stp>
        <stp>[securityList.xlsx]worksheets!R2C10</stp>
        <tr r="J2" s="2"/>
      </tp>
      <tp t="s">
        <v>25/01/2026</v>
        <stp/>
        <stp>##V3_BDPV12</stp>
        <stp>FR0013330537 Corp</stp>
        <stp>nxt_call_dt</stp>
        <stp>[securityList.xlsx]worksheets!R2C10</stp>
        <tr r="J2" s="2"/>
      </tp>
      <tp t="s">
        <v>12/08/2027</v>
        <stp/>
        <stp>##V3_BDPV12</stp>
        <stp>XS2077670342 Corp</stp>
        <stp>nxt_call_dt</stp>
        <stp>[securityList.xlsx]worksheets!R2C10</stp>
        <tr r="J2" s="2"/>
      </tp>
      <tp t="s">
        <v>13/11/2025</v>
        <stp/>
        <stp>##V3_BDPV12</stp>
        <stp>XS1716945586 Corp</stp>
        <stp>nxt_call_dt</stp>
        <stp>[securityList.xlsx]worksheets!R2C10</stp>
        <tr r="J2" s="2"/>
      </tp>
      <tp t="s">
        <v>02/03/2025</v>
        <stp/>
        <stp>##V3_BDPV12</stp>
        <stp>XS2114413565 Corp</stp>
        <stp>nxt_call_dt</stp>
        <stp>[securityList.xlsx]worksheets!R2C10</stp>
        <tr r="J2" s="2"/>
      </tp>
      <tp t="s">
        <v>29/04/2023</v>
        <stp/>
        <stp>##V3_BDPV12</stp>
        <stp>XS1224953882 Corp</stp>
        <stp>nxt_call_dt</stp>
        <stp>[securityList.xlsx]worksheets!R2C10</stp>
        <tr r="J2" s="2"/>
      </tp>
      <tp t="s">
        <v>02/10/2022</v>
        <stp/>
        <stp>##V3_BDPV12</stp>
        <stp>DE000A14J611 Corp</stp>
        <stp>nxt_call_dt</stp>
        <stp>[securityList.xlsx]worksheets!R2C10</stp>
        <tr r="J2" s="2"/>
      </tp>
      <tp t="s">
        <v>19/07/2027</v>
        <stp/>
        <stp>##V3_BDPV12</stp>
        <stp>XS1642686676 Corp</stp>
        <stp>nxt_call_dt</stp>
        <stp>[securityList.xlsx]worksheets!R2C10</stp>
        <tr r="J2" s="2"/>
      </tp>
      <tp t="s">
        <v>24/08/2026</v>
        <stp/>
        <stp>##V3_BDPV12</stp>
        <stp>XS1713463559 Corp</stp>
        <stp>nxt_call_dt</stp>
        <stp>[securityList.xlsx]worksheets!R2C10</stp>
        <tr r="J2" s="2"/>
      </tp>
      <tp t="s">
        <v>20/01/2023</v>
        <stp/>
        <stp>##V3_BDPV12</stp>
        <stp>XS1508392625 Corp</stp>
        <stp>nxt_call_dt</stp>
        <stp>[securityList.xlsx]worksheets!R2C10</stp>
        <tr r="J2" s="2"/>
      </tp>
      <tp t="s">
        <v>31/01/2024</v>
        <stp/>
        <stp>##V3_BDPV12</stp>
        <stp>FR0011606169 Corp</stp>
        <stp>nxt_call_dt</stp>
        <stp>[securityList.xlsx]worksheets!R2C10</stp>
        <tr r="J2" s="2"/>
      </tp>
      <tp t="s">
        <v>22/06/2026</v>
        <stp/>
        <stp>##V3_BDPV12</stp>
        <stp>XS1795406658 Corp</stp>
        <stp>nxt_call_dt</stp>
        <stp>[securityList.xlsx]worksheets!R2C10</stp>
        <tr r="J2" s="2"/>
      </tp>
      <tp t="s">
        <v>05/09/2023</v>
        <stp/>
        <stp>##V3_BDPV12</stp>
        <stp>BE0002597756 Corp</stp>
        <stp>nxt_call_dt</stp>
        <stp>[securityList.xlsx]worksheets!R2C10</stp>
        <tr r="J2" s="2"/>
      </tp>
    </main>
    <main first="bloomberg.rtd">
      <tp t="s">
        <v>30/01/2025</v>
        <stp/>
        <stp>##V3_BDPV12</stp>
        <stp>FR0013457157 Corp</stp>
        <stp>nxt_call_dt</stp>
        <stp>[securityList.xlsx]worksheets!R2C10</stp>
        <tr r="J2" s="2"/>
      </tp>
      <tp t="s">
        <v>26/02/2025</v>
        <stp/>
        <stp>##V3_BDPV12</stp>
        <stp>XS1195202822 Corp</stp>
        <stp>nxt_call_dt</stp>
        <stp>[securityList.xlsx]worksheets!R2C10</stp>
        <tr r="J2" s="2"/>
      </tp>
      <tp t="s">
        <v>21/07/2023</v>
        <stp/>
        <stp>##V3_BDPV12</stp>
        <stp>XS1634523754 Corp</stp>
        <stp>nxt_call_dt</stp>
        <stp>[securityList.xlsx]worksheets!R2C10</stp>
        <tr r="J2" s="2"/>
      </tp>
      <tp t="s">
        <v>24/03/2026</v>
        <stp/>
        <stp>##V3_BDPV12</stp>
        <stp>XS1048428442 Corp</stp>
        <stp>nxt_call_dt</stp>
        <stp>[securityList.xlsx]worksheets!R2C10</stp>
        <tr r="J2" s="2"/>
      </tp>
      <tp t="s">
        <v>28/11/2024</v>
        <stp/>
        <stp>##V3_BDPV12</stp>
        <stp>FR0013398229 Corp</stp>
        <stp>nxt_call_dt</stp>
        <stp>[securityList.xlsx]worksheets!R2C10</stp>
        <tr r="J2" s="2"/>
      </tp>
      <tp t="s">
        <v>27/06/2024</v>
        <stp/>
        <stp>##V3_BDPV12</stp>
        <stp>XS1799938995 Corp</stp>
        <stp>nxt_call_dt</stp>
        <stp>[securityList.xlsx]worksheets!R2C10</stp>
        <tr r="J2" s="2"/>
      </tp>
      <tp t="s">
        <v>09/12/2025</v>
        <stp/>
        <stp>##V3_BDPV12</stp>
        <stp>XS1294343337 Corp</stp>
        <stp>nxt_call_dt</stp>
        <stp>[securityList.xlsx]worksheets!R2C10</stp>
        <tr r="J2" s="2"/>
      </tp>
      <tp t="s">
        <v>29/01/2025</v>
        <stp/>
        <stp>##V3_BDPV12</stp>
        <stp>FR0011401751 Corp</stp>
        <stp>nxt_call_dt</stp>
        <stp>[securityList.xlsx]worksheets!R2C10</stp>
        <tr r="J2" s="2"/>
      </tp>
      <tp t="s">
        <v>17/12/2021</v>
        <stp/>
        <stp>##V3_BDPV12</stp>
        <stp>XS1117300837 Corp</stp>
        <stp>nxt_call_dt</stp>
        <stp>[securityList.xlsx]worksheets!R2C10</stp>
        <tr r="J2" s="2"/>
      </tp>
      <tp t="s">
        <v>11/04/2028</v>
        <stp/>
        <stp>##V3_BDPV12</stp>
        <stp>XS1797663967 Corp</stp>
        <stp>nxt_call_dt</stp>
        <stp>[securityList.xlsx]worksheets!R2C10</stp>
        <tr r="J2" s="2"/>
      </tp>
      <tp t="s">
        <v>22/01/2025</v>
        <stp/>
        <stp>##V3_BDPV12</stp>
        <stp>XS2010039035 Corp</stp>
        <stp>nxt_call_dt</stp>
        <stp>[securityList.xlsx]worksheets!R2C10</stp>
        <tr r="J2" s="2"/>
      </tp>
      <tp t="s">
        <v>02/06/2024</v>
        <stp/>
        <stp>##V3_BDPV12</stp>
        <stp>FR0011942283 Corp</stp>
        <stp>nxt_call_dt</stp>
        <stp>[securityList.xlsx]worksheets!R2C10</stp>
        <tr r="J2" s="2"/>
      </tp>
      <tp t="s">
        <v>18/05/2025</v>
        <stp/>
        <stp>##V3_BDPV12</stp>
        <stp>XS2119468572 Corp</stp>
        <stp>nxt_call_dt</stp>
        <stp>[securityList.xlsx]worksheets!R2C10</stp>
        <tr r="J2" s="2"/>
      </tp>
      <tp t="s">
        <v>21/10/2025</v>
        <stp/>
        <stp>##V3_BDPV12</stp>
        <stp>FR0013478252 Corp</stp>
        <stp>nxt_call_dt</stp>
        <stp>[securityList.xlsx]worksheets!R2C10</stp>
        <tr r="J2" s="2"/>
      </tp>
      <tp t="s">
        <v>21/10/2020</v>
        <stp/>
        <stp>##V3_BDPV12</stp>
        <stp>XS1219498141 Corp</stp>
        <stp>nxt_call_dt</stp>
        <stp>[securityList.xlsx]worksheets!R2C10</stp>
        <tr r="J2" s="2"/>
      </tp>
      <tp t="s">
        <v>25/07/2023</v>
        <stp/>
        <stp>##V3_BDPV12</stp>
        <stp>FR0013330529 Corp</stp>
        <stp>nxt_call_dt</stp>
        <stp>[securityList.xlsx]worksheets!R2C10</stp>
        <tr r="J2" s="2"/>
      </tp>
      <tp t="s">
        <v>29/10/2020</v>
        <stp/>
        <stp>##V3_BDPV12</stp>
        <stp>FR0012278539 Corp</stp>
        <stp>nxt_call_dt</stp>
        <stp>[securityList.xlsx]worksheets!R2C10</stp>
        <tr r="J2" s="2"/>
      </tp>
      <tp t="s">
        <v>02/06/2021</v>
        <stp/>
        <stp>##V3_BDPV12</stp>
        <stp>XS1323897485 Corp</stp>
        <stp>nxt_call_dt</stp>
        <stp>[securityList.xlsx]worksheets!R2C10</stp>
        <tr r="J2" s="2"/>
      </tp>
    </main>
    <main first="bloomberg.rtd">
      <tp t="s">
        <v>09/02/2021</v>
        <stp/>
        <stp>##V3_BDPV12</stp>
        <stp>DE000A1ZN206 Corp</stp>
        <stp>nxt_call_dt</stp>
        <stp>[securityList.xlsx]worksheets!R2C10</stp>
        <tr r="J2" s="2"/>
      </tp>
      <tp t="s">
        <v>24/09/2023</v>
        <stp/>
        <stp>##V3_BDPV12</stp>
        <stp>US29265WAA62 Corp</stp>
        <stp>nxt_call_dt</stp>
        <stp>[securityList.xlsx]worksheets!R2C10</stp>
        <tr r="J2" s="2"/>
      </tp>
      <tp t="s">
        <v>31/03/2024</v>
        <stp/>
        <stp>##V3_BDPV12</stp>
        <stp>XS1050461034 Corp</stp>
        <stp>nxt_call_dt</stp>
        <stp>[securityList.xlsx]worksheets!R2C10</stp>
        <tr r="J2" s="2"/>
      </tp>
      <tp t="s">
        <v>11/08/2022</v>
        <stp/>
        <stp>##V3_BDPV12</stp>
        <stp>XS2051471105 Corp</stp>
        <stp>nxt_call_dt</stp>
        <stp>[securityList.xlsx]worksheets!R2C10</stp>
        <tr r="J2" s="2"/>
      </tp>
      <tp t="s">
        <v>01/07/2024</v>
        <stp/>
        <stp>##V3_BDPV12</stp>
        <stp>DE000A11QR73 Corp</stp>
        <stp>nxt_call_dt</stp>
        <stp>[securityList.xlsx]worksheets!R2C10</stp>
        <tr r="J2" s="2"/>
      </tp>
      <tp t="s">
        <v>10/07/2021</v>
        <stp/>
        <stp>##V3_BDPV12</stp>
        <stp>FR0011531730 Corp</stp>
        <stp>nxt_call_dt</stp>
        <stp>[securityList.xlsx]worksheets!R2C10</stp>
        <tr r="J2" s="2"/>
      </tp>
      <tp t="s">
        <v>24/07/2023</v>
        <stp/>
        <stp>##V3_BDPV12</stp>
        <stp>XS1811181566 Corp</stp>
        <stp>nxt_call_dt</stp>
        <stp>[securityList.xlsx]worksheets!R2C10</stp>
        <tr r="J2" s="2"/>
      </tp>
      <tp t="s">
        <v>05/05/2023</v>
        <stp/>
        <stp>##V3_BDPV12</stp>
        <stp>XS1501167164 Corp</stp>
        <stp>nxt_call_dt</stp>
        <stp>[securityList.xlsx]worksheets!R2C10</stp>
        <tr r="J2" s="2"/>
      </tp>
      <tp t="s">
        <v>05/01/2022</v>
        <stp/>
        <stp>##V3_BDPV12</stp>
        <stp>XS1405770907 Corp</stp>
        <stp>nxt_call_dt</stp>
        <stp>[securityList.xlsx]worksheets!R2C10</stp>
        <tr r="J2" s="2"/>
      </tp>
      <tp t="s">
        <v>26/03/2024</v>
        <stp/>
        <stp>##V3_BDPV12</stp>
        <stp>XS1797138960 Corp</stp>
        <stp>nxt_call_dt</stp>
        <stp>[securityList.xlsx]worksheets!R2C10</stp>
        <tr r="J2" s="2"/>
      </tp>
      <tp t="s">
        <v>03/09/2027</v>
        <stp/>
        <stp>##V3_BDPV12</stp>
        <stp>FR0013464922 Corp</stp>
        <stp>nxt_call_dt</stp>
        <stp>[securityList.xlsx]worksheets!R2C10</stp>
        <tr r="J2" s="2"/>
      </tp>
      <tp t="s">
        <v>16/06/2022</v>
        <stp/>
        <stp>##V3_BDPV12</stp>
        <stp>XS1572343744 Corp</stp>
        <stp>nxt_call_dt</stp>
        <stp>[securityList.xlsx]worksheets!R2C10</stp>
        <tr r="J2" s="2"/>
      </tp>
      <tp t="s">
        <v>06/10/2026</v>
        <stp/>
        <stp>##V3_BDPV12</stp>
        <stp>XS1501166869 Corp</stp>
        <stp>nxt_call_dt</stp>
        <stp>[securityList.xlsx]worksheets!R2C10</stp>
        <tr r="J2" s="2"/>
      </tp>
      <tp t="s">
        <v>18/07/2029</v>
        <stp/>
        <stp>##V3_BDPV12</stp>
        <stp>XS2010039548 Corp</stp>
        <stp>nxt_call_dt</stp>
        <stp>[securityList.xlsx]worksheets!R2C10</stp>
        <tr r="J2" s="2"/>
      </tp>
      <tp t="s">
        <v>23/04/2023</v>
        <stp/>
        <stp>##V3_BDPV12</stp>
        <stp>XS1222591023 Corp</stp>
        <stp>nxt_call_dt</stp>
        <stp>[securityList.xlsx]worksheets!R2C10</stp>
        <tr r="J2" s="2"/>
      </tp>
      <tp t="s">
        <v>29/01/2026</v>
        <stp/>
        <stp>##V3_BDPV12</stp>
        <stp>FR0011401728 Corp</stp>
        <stp>nxt_call_dt</stp>
        <stp>[securityList.xlsx]worksheets!R2C10</stp>
        <tr r="J2" s="2"/>
      </tp>
      <tp t="s">
        <v>21/04/2025</v>
        <stp/>
        <stp>##V3_BDPV12</stp>
        <stp>XS1219499032 Corp</stp>
        <stp>nxt_call_dt</stp>
        <stp>[securityList.xlsx]worksheets!R2C10</stp>
        <tr r="J2" s="2"/>
      </tp>
      <tp t="s">
        <v>19/07/2023</v>
        <stp/>
        <stp>##V3_BDPV12</stp>
        <stp>XS1642682410 Corp</stp>
        <stp>nxt_call_dt</stp>
        <stp>[securityList.xlsx]worksheets!R2C10</stp>
        <tr r="J2" s="2"/>
      </tp>
      <tp t="s">
        <v>01/01/2025</v>
        <stp/>
        <stp>##V3_BDPV12</stp>
        <stp>XS2056730323 Corp</stp>
        <stp>nxt_call_dt</stp>
        <stp>[securityList.xlsx]worksheets!R2C10</stp>
        <tr r="J2" s="2"/>
      </tp>
      <tp t="s">
        <v>#N/A Field Not Applicable</v>
        <stp/>
        <stp>##V3_BDPV12</stp>
        <stp>XS1227607402 Corp</stp>
        <stp>nxt_call_dt</stp>
        <stp>[securityList.xlsx]worksheets!R2C10</stp>
        <tr r="J2" s="2"/>
      </tp>
      <tp t="s">
        <v>25/03/2021</v>
        <stp/>
        <stp>##V3_BDPV12</stp>
        <stp>XS1207054666 Corp</stp>
        <stp>nxt_call_dt</stp>
        <stp>[securityList.xlsx]worksheets!R2C10</stp>
        <tr r="J2" s="2"/>
      </tp>
      <tp t="s">
        <v>10/04/2021</v>
        <stp/>
        <stp>##V3_BDPV12</stp>
        <stp>XS1216020161 Corp</stp>
        <stp>nxt_call_dt</stp>
        <stp>[securityList.xlsx]worksheets!R2C10</stp>
        <tr r="J2" s="2"/>
      </tp>
      <tp t="s">
        <v>22/01/2023</v>
        <stp/>
        <stp>##V3_BDPV12</stp>
        <stp>XS1491364953 Corp</stp>
        <stp>nxt_call_dt</stp>
        <stp>[securityList.xlsx]worksheets!R2C10</stp>
        <tr r="J2" s="2"/>
      </tp>
      <tp t="s">
        <v>05/01/2022</v>
        <stp/>
        <stp>##V3_BDPV12</stp>
        <stp>XS1498442521 Corp</stp>
        <stp>nxt_call_dt</stp>
        <stp>[securityList.xlsx]worksheets!R2C10</stp>
        <tr r="J2" s="2"/>
      </tp>
      <tp t="s">
        <v>01/06/2026</v>
        <stp/>
        <stp>##V3_BDPV12</stp>
        <stp>FR0013445335 Corp</stp>
        <stp>nxt_call_dt</stp>
        <stp>[securityList.xlsx]worksheets!R2C10</stp>
        <tr r="J2" s="2"/>
      </tp>
      <tp t="s">
        <v>05/11/2020</v>
        <stp/>
        <stp>##V3_BDPV12</stp>
        <stp>DE000A161W62 Corp</stp>
        <stp>nxt_call_dt</stp>
        <stp>[securityList.xlsx]worksheets!R2C10</stp>
        <tr r="J2" s="2"/>
      </tp>
      <tp t="s">
        <v>06/09/2023</v>
        <stp/>
        <stp>##V3_BDPV12</stp>
        <stp>XS0969341147 Corp</stp>
        <stp>nxt_call_dt</stp>
        <stp>[securityList.xlsx]worksheets!R2C10</stp>
        <tr r="J2" s="2"/>
      </tp>
      <tp t="s">
        <v>06/06/2023</v>
        <stp/>
        <stp>##V3_BDPV12</stp>
        <stp>XS1405763019 Corp</stp>
        <stp>nxt_call_dt</stp>
        <stp>[securityList.xlsx]worksheets!R2C10</stp>
        <tr r="J2" s="2"/>
      </tp>
      <tp t="s">
        <v>01/10/2021</v>
        <stp/>
        <stp>##V3_BDPV12</stp>
        <stp>XS1115490523 Corp</stp>
        <stp>nxt_call_dt</stp>
        <stp>[securityList.xlsx]worksheets!R2C10</stp>
        <tr r="J2" s="2"/>
      </tp>
      <tp t="s">
        <v>03/10/2023</v>
        <stp/>
        <stp>##V3_BDPV12</stp>
        <stp>XS1888179477 Corp</stp>
        <stp>nxt_call_dt</stp>
        <stp>[securityList.xlsx]worksheets!R2C10</stp>
        <tr r="J2" s="2"/>
      </tp>
      <tp t="s">
        <v>09/08/2023</v>
        <stp/>
        <stp>##V3_BDPV12</stp>
        <stp>XS1819537132 Corp</stp>
        <stp>nxt_call_dt</stp>
        <stp>[securityList.xlsx]worksheets!R2C10</stp>
        <tr r="J2" s="2"/>
      </tp>
      <tp t="s">
        <v>22/01/2022</v>
        <stp/>
        <stp>##V3_BDPV12</stp>
        <stp>FR0011697010 Corp</stp>
        <stp>nxt_call_dt</stp>
        <stp>[securityList.xlsx]worksheets!R2C10</stp>
        <tr r="J2" s="2"/>
      </tp>
      <tp t="s">
        <v>22/12/2021</v>
        <stp/>
        <stp>##V3_BDPV12</stp>
        <stp>XS1582433428 Corp</stp>
        <stp>nxt_call_dt</stp>
        <stp>[securityList.xlsx]worksheets!R2C10</stp>
        <tr r="J2" s="2"/>
      </tp>
      <tp t="s">
        <v>26/06/2023</v>
        <stp/>
        <stp>##V3_BDPV12</stp>
        <stp>XS0943370543 Corp</stp>
        <stp>nxt_call_dt</stp>
        <stp>[securityList.xlsx]worksheets!R2C10</stp>
        <tr r="J2" s="2"/>
      </tp>
      <tp t="s">
        <v>17/06/2025</v>
        <stp/>
        <stp>##V3_BDPV12</stp>
        <stp>XS2187689034 Corp</stp>
        <stp>nxt_call_dt</stp>
        <stp>[securityList.xlsx]worksheets!R2C10</stp>
        <tr r="J2" s="2"/>
      </tp>
    </main>
    <main first="bloomberg.rtd">
      <tp t="s">
        <v>Basic Materials</v>
        <stp/>
        <stp>##V3_BDPV12</stp>
        <stp>USQ12441AA19 Corp</stp>
        <stp>industry_sector</stp>
        <stp>[securityList.xlsx]worksheets!R2C13</stp>
        <tr r="M2" s="2"/>
      </tp>
      <tp t="s">
        <v>22/02/2023</v>
        <stp/>
        <stp>##V3_BDPV12</stp>
        <stp>XS1721244371 Corp</stp>
        <stp>nxt_call_dt</stp>
        <stp>[securityList.xlsx]worksheets!R2C10</stp>
        <tr r="J2" s="2"/>
      </tp>
      <tp t="s">
        <v>22/10/2024</v>
        <stp/>
        <stp>##V3_BDPV12</stp>
        <stp>XS1309436910 Corp</stp>
        <stp>nxt_call_dt</stp>
        <stp>[securityList.xlsx]worksheets!R2C10</stp>
        <tr r="J2" s="2"/>
      </tp>
      <tp t="s">
        <v>20/03/2022</v>
        <stp/>
        <stp>##V3_BDPV12</stp>
        <stp>XS1206540806 Corp</stp>
        <stp>nxt_call_dt</stp>
        <stp>[securityList.xlsx]worksheets!R2C10</stp>
        <tr r="J2" s="2"/>
      </tp>
      <tp t="s">
        <v>24/03/2021</v>
        <stp/>
        <stp>##V3_BDPV12</stp>
        <stp>XS1048428012 Corp</stp>
        <stp>nxt_call_dt</stp>
        <stp>[securityList.xlsx]worksheets!R2C10</stp>
        <tr r="J2" s="2"/>
      </tp>
      <tp t="s">
        <v>03/07/2024</v>
        <stp/>
        <stp>##V3_BDPV12</stp>
        <stp>XS1888180640 Corp</stp>
        <stp>nxt_call_dt</stp>
        <stp>[securityList.xlsx]worksheets!R2C10</stp>
        <tr r="J2" s="2"/>
      </tp>
      <tp t="s">
        <v>22/01/2026</v>
        <stp/>
        <stp>##V3_BDPV12</stp>
        <stp>FR0011697028 Corp</stp>
        <stp>nxt_call_dt</stp>
        <stp>[securityList.xlsx]worksheets!R2C10</stp>
        <tr r="J2" s="2"/>
      </tp>
      <tp t="s">
        <v>19/11/2024</v>
        <stp/>
        <stp>##V3_BDPV12</stp>
        <stp>XS2010037765 Corp</stp>
        <stp>nxt_call_dt</stp>
        <stp>[securityList.xlsx]worksheets!R2C10</stp>
        <tr r="J2" s="2"/>
      </tp>
      <tp t="s">
        <v>31/07/2024</v>
        <stp/>
        <stp>##V3_BDPV12</stp>
        <stp>XS2033327854 Corp</stp>
        <stp>nxt_call_dt</stp>
        <stp>[securityList.xlsx]worksheets!R2C10</stp>
        <tr r="J2" s="2"/>
      </tp>
      <tp t="s">
        <v>24/08/2023</v>
        <stp/>
        <stp>##V3_BDPV12</stp>
        <stp>XS1713463716 Corp</stp>
        <stp>nxt_call_dt</stp>
        <stp>[securityList.xlsx]worksheets!R2C10</stp>
        <tr r="J2" s="2"/>
      </tp>
      <tp t="s">
        <v>10/01/2024</v>
        <stp/>
        <stp>##V3_BDPV12</stp>
        <stp>XS0954675129 Corp</stp>
        <stp>nxt_call_dt</stp>
        <stp>[securityList.xlsx]worksheets!R2C10</stp>
        <tr r="J2" s="2"/>
      </tp>
      <tp t="s">
        <v>12/02/2025</v>
        <stp/>
        <stp>##V3_BDPV12</stp>
        <stp>XS2077670003 Corp</stp>
        <stp>nxt_call_dt</stp>
        <stp>[securityList.xlsx]worksheets!R2C10</stp>
        <tr r="J2" s="2"/>
      </tp>
      <tp t="s">
        <v>16/06/2022</v>
        <stp/>
        <stp>##V3_BDPV12</stp>
        <stp>XS1572349865 Corp</stp>
        <stp>nxt_call_dt</stp>
        <stp>[securityList.xlsx]worksheets!R2C10</stp>
        <tr r="J2" s="2"/>
      </tp>
      <tp t="s">
        <v>19/01/2024</v>
        <stp/>
        <stp>##V3_BDPV12</stp>
        <stp>FR0013252061 Corp</stp>
        <stp>nxt_call_dt</stp>
        <stp>[securityList.xlsx]worksheets!R2C10</stp>
        <tr r="J2" s="2"/>
      </tp>
      <tp t="s">
        <v>22/10/2022</v>
        <stp/>
        <stp>##V3_BDPV12</stp>
        <stp>XS1309437215 Corp</stp>
        <stp>nxt_call_dt</stp>
        <stp>[securityList.xlsx]worksheets!R2C10</stp>
        <tr r="J2" s="2"/>
      </tp>
      <tp t="s">
        <v>10/09/2020</v>
        <stp/>
        <stp>##V3_BDPV12</stp>
        <stp>XS0954674825 Corp</stp>
        <stp>nxt_call_dt</stp>
        <stp>[securityList.xlsx]worksheets!R2C10</stp>
        <tr r="J2" s="2"/>
      </tp>
      <tp t="s">
        <v>18/05/2022</v>
        <stp/>
        <stp>##V3_BDPV12</stp>
        <stp>XS1413581205 Corp</stp>
        <stp>nxt_call_dt</stp>
        <stp>[securityList.xlsx]worksheets!R2C10</stp>
        <tr r="J2" s="2"/>
      </tp>
      <tp t="s">
        <v>10/09/2020</v>
        <stp/>
        <stp>##V3_BDPV12</stp>
        <stp>XS1196714429 Corp</stp>
        <stp>nxt_call_dt</stp>
        <stp>[securityList.xlsx]worksheets!R2C10</stp>
        <tr r="J2" s="2"/>
      </tp>
      <tp t="s">
        <v>30/01/2024</v>
        <stp/>
        <stp>##V3_BDPV12</stp>
        <stp>FR0013399177 Corp</stp>
        <stp>nxt_call_dt</stp>
        <stp>[securityList.xlsx]worksheets!R2C10</stp>
        <tr r="J2" s="2"/>
      </tp>
      <tp t="s">
        <v>12/12/2024</v>
        <stp/>
        <stp>##V3_BDPV12</stp>
        <stp>XS1152343668 Corp</stp>
        <stp>nxt_call_dt</stp>
        <stp>[securityList.xlsx]worksheets!R2C10</stp>
        <tr r="J2" s="2"/>
      </tp>
      <tp t="s">
        <v>16/07/2025</v>
        <stp/>
        <stp>##V3_BDPV12</stp>
        <stp>XS1982704824 Corp</stp>
        <stp>nxt_call_dt</stp>
        <stp>[securityList.xlsx]worksheets!R2C10</stp>
        <tr r="J2" s="2"/>
      </tp>
    </main>
    <main first="bloomberg.rtd">
      <tp t="s">
        <v>19/03/2024</v>
        <stp/>
        <stp>##V3_BDPV12</stp>
        <stp>XS1713462403 Corp</stp>
        <stp>nxt_call_dt</stp>
        <stp>[securityList.xlsx]worksheets!R2C10</stp>
        <tr r="J2" s="2"/>
      </tp>
      <tp t="s">
        <v>05/09/2024</v>
        <stp/>
        <stp>##V3_BDPV12</stp>
        <stp>XS2010044977 Corp</stp>
        <stp>nxt_call_dt</stp>
        <stp>[securityList.xlsx]worksheets!R2C10</stp>
        <tr r="J2" s="2"/>
      </tp>
      <tp t="s">
        <v>30/03/2026</v>
        <stp/>
        <stp>##V3_BDPV12</stp>
        <stp>XS1254119750 Corp</stp>
        <stp>nxt_call_dt</stp>
        <stp>[securityList.xlsx]worksheets!R2C10</stp>
        <tr r="J2" s="2"/>
      </tp>
      <tp t="s">
        <v>12/06/2021</v>
        <stp/>
        <stp>##V3_BDPV12</stp>
        <stp>XS1152338072 Corp</stp>
        <stp>nxt_call_dt</stp>
        <stp>[securityList.xlsx]worksheets!R2C10</stp>
        <tr r="J2" s="2"/>
      </tp>
      <tp t="s">
        <v>16/03/2027</v>
        <stp/>
        <stp>##V3_BDPV12</stp>
        <stp>DE000A289N78 Corp</stp>
        <stp>nxt_call_dt</stp>
        <stp>[securityList.xlsx]worksheets!R2C10</stp>
        <tr r="J2" s="2"/>
      </tp>
      <tp t="s">
        <v>14/06/2027</v>
        <stp/>
        <stp>##V3_BDPV12</stp>
        <stp>XS1629774230 Corp</stp>
        <stp>nxt_call_dt</stp>
        <stp>[securityList.xlsx]worksheets!R2C10</stp>
        <tr r="J2" s="2"/>
      </tp>
      <tp t="s">
        <v>09/09/2027</v>
        <stp/>
        <stp>##V3_BDPV12</stp>
        <stp>XS2010036874 Corp</stp>
        <stp>nxt_call_dt</stp>
        <stp>[securityList.xlsx]worksheets!R2C10</stp>
        <tr r="J2" s="2"/>
      </tp>
      <tp t="s">
        <v>08/11/2024</v>
        <stp/>
        <stp>##V3_BDPV12</stp>
        <stp>XS2069101868 Corp</stp>
        <stp>nxt_call_dt</stp>
        <stp>[securityList.xlsx]worksheets!R2C10</stp>
        <tr r="J2" s="2"/>
      </tp>
      <tp t="s">
        <v>05/05/2027</v>
        <stp/>
        <stp>##V3_BDPV12</stp>
        <stp>XS2035564629 Corp</stp>
        <stp>nxt_call_dt</stp>
        <stp>[securityList.xlsx]worksheets!R2C10</stp>
        <tr r="J2" s="2"/>
      </tp>
      <tp t="s">
        <v>03/07/2028</v>
        <stp/>
        <stp>##V3_BDPV12</stp>
        <stp>XS1888179550 Corp</stp>
        <stp>nxt_call_dt</stp>
        <stp>[securityList.xlsx]worksheets!R2C10</stp>
        <tr r="J2" s="2"/>
      </tp>
      <tp t="s">
        <v>07/02/2022</v>
        <stp/>
        <stp>##V3_BDPV12</stp>
        <stp>XS1028597315 Corp</stp>
        <stp>nxt_call_dt</stp>
        <stp>[securityList.xlsx]worksheets!R2C10</stp>
        <tr r="J2" s="2"/>
      </tp>
    </main>
    <main first="bloomberg.rtd">
      <tp t="s">
        <v>Utilities</v>
        <stp/>
        <stp>##V3_BDPV12</stp>
        <stp>USF2893TAM83 Corp</stp>
        <stp>industry_sector</stp>
        <stp>[securityList.xlsx]worksheets!R2C13</stp>
        <tr r="M2" s="2"/>
      </tp>
      <tp t="s">
        <v>Communications</v>
        <stp/>
        <stp>##V3_BDPV12</stp>
        <stp>USN4297BBC74 Corp</stp>
        <stp>industry_sector</stp>
        <stp>[securityList.xlsx]worksheets!R2C13</stp>
        <tr r="M2" s="2"/>
      </tp>
      <tp t="s">
        <v>Basic Materials</v>
        <stp/>
        <stp>##V3_BDPV12</stp>
        <stp>DE000A2GSFF1 Corp</stp>
        <stp>industry_sector</stp>
        <stp>[securityList.xlsx]worksheets!R2C13</stp>
        <tr r="M2" s="2"/>
      </tp>
      <tp t="s">
        <v>Utilities</v>
        <stp/>
        <stp>##V3_BDPV12</stp>
        <stp>USF2893TAF33 Corp</stp>
        <stp>industry_sector</stp>
        <stp>[securityList.xlsx]worksheets!R2C13</stp>
        <tr r="M2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584200</xdr:colOff>
      <xdr:row>2</xdr:row>
      <xdr:rowOff>95250</xdr:rowOff>
    </xdr:from>
    <xdr:to>
      <xdr:col>26</xdr:col>
      <xdr:colOff>69850</xdr:colOff>
      <xdr:row>5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234825-2840-42CA-8C47-058A89450977}"/>
            </a:ext>
          </a:extLst>
        </xdr:cNvPr>
        <xdr:cNvSpPr txBox="1"/>
      </xdr:nvSpPr>
      <xdr:spPr>
        <a:xfrm>
          <a:off x="26193750" y="368300"/>
          <a:ext cx="2533650" cy="3111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2"/>
              </a:solidFill>
            </a:rPr>
            <a:t>LPHP DAPI:0:1 3595071 &lt;GO&gt;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0C58-CA49-493B-BAAB-A41C2CA61F5C}">
  <sheetPr>
    <tabColor theme="5"/>
  </sheetPr>
  <dimension ref="B1:S187"/>
  <sheetViews>
    <sheetView workbookViewId="0">
      <pane ySplit="1" topLeftCell="A2" activePane="bottomLeft" state="frozen"/>
      <selection activeCell="B1" sqref="B1"/>
      <selection pane="bottomLeft" activeCell="L2" sqref="L2"/>
    </sheetView>
  </sheetViews>
  <sheetFormatPr defaultRowHeight="10.5" x14ac:dyDescent="0.25"/>
  <cols>
    <col min="1" max="1" width="8.7265625" style="2"/>
    <col min="2" max="2" width="36.1796875" style="2" bestFit="1" customWidth="1"/>
    <col min="3" max="3" width="16.36328125" style="2" bestFit="1" customWidth="1"/>
    <col min="4" max="4" width="14.54296875" style="2" bestFit="1" customWidth="1"/>
    <col min="5" max="5" width="19.1796875" style="2" bestFit="1" customWidth="1"/>
    <col min="6" max="6" width="11.7265625" style="2" bestFit="1" customWidth="1"/>
    <col min="7" max="7" width="20.08984375" style="2" bestFit="1" customWidth="1"/>
    <col min="8" max="9" width="11.7265625" style="2" customWidth="1"/>
    <col min="10" max="11" width="11.7265625" style="4" customWidth="1"/>
    <col min="12" max="12" width="25.7265625" style="2" bestFit="1" customWidth="1"/>
    <col min="13" max="17" width="25.7265625" style="2" customWidth="1"/>
    <col min="18" max="18" width="12.36328125" style="2" customWidth="1"/>
    <col min="19" max="16384" width="8.7265625" style="2"/>
  </cols>
  <sheetData>
    <row r="1" spans="2:19" ht="11" x14ac:dyDescent="0.3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1" t="s">
        <v>15</v>
      </c>
    </row>
    <row r="2" spans="2:19" x14ac:dyDescent="0.25">
      <c r="B2" s="2" t="str">
        <f>_xll.BTCWGETALL("cols=2;rows=4")</f>
        <v>w-55F6F816E93547B58DAD99F9F740410F</v>
      </c>
      <c r="C2" s="2" t="s">
        <v>18</v>
      </c>
      <c r="E2" s="2" t="str">
        <f>_xll.BTCWGET(B3,"cols=1;rows=186")</f>
        <v>QJ937853 Corp</v>
      </c>
      <c r="F2" s="2" t="str" cm="1">
        <f t="array" aca="1" ref="F2:F187" ca="1">_xll.BDP(OFFSET(E1,1,0,COUNTA(E:E)-1,1),F1)</f>
        <v>XS1323897485</v>
      </c>
      <c r="G2" s="2" t="str" cm="1">
        <f t="array" aca="1" ref="G2:G187" ca="1">_xll.BDP(_xlfn.ANCHORARRAY(F2)&amp;" Corp",G1)</f>
        <v>SOLBBB 5.118 PERP</v>
      </c>
      <c r="H2" s="2" t="str" cm="1">
        <f t="array" aca="1" ref="H2:H187" ca="1">_xlfn.IFNA(_xll.BDP(_xlfn.ANCHORARRAY(F2)&amp;" Corp",H1),"NA error")</f>
        <v>SOLBBB</v>
      </c>
      <c r="I2" s="2" cm="1">
        <f t="array" aca="1" ref="I2:I187" ca="1">_xll.BDP(_xlfn.ANCHORARRAY(F2)&amp;" Corp",I1)</f>
        <v>5.1180000000000003</v>
      </c>
      <c r="J2" s="4" t="str" cm="1">
        <f t="array" aca="1" ref="J2:J187" ca="1">TEXT(_xll.BDP(_xlfn.ANCHORARRAY(F2)&amp;" Corp",J1),"dd mmm yy")</f>
        <v>02 Jun 21</v>
      </c>
      <c r="K2" s="2" t="str" cm="1">
        <f t="array" aca="1" ref="K2:K187" ca="1">_xll.BDP(_xlfn.ANCHORARRAY(F2)&amp;" Corp",K1)</f>
        <v>PERP/CALL</v>
      </c>
      <c r="L2" s="2" t="str" cm="1">
        <f t="array" aca="1" ref="L2:L187" ca="1">_xlfn.ANCHORARRAY(G2)&amp;" nc-"&amp;RIGHT(_xlfn.ANCHORARRAY(J2),2)</f>
        <v>SOLBBB 5.118 PERP nc-21</v>
      </c>
      <c r="M2" s="2" t="str" cm="1">
        <f t="array" aca="1" ref="M2:M187" ca="1">_xlfn.IFNA(_xll.BDP(_xlfn.ANCHORARRAY(F2)&amp;" Corp",M1),"NA error")</f>
        <v>Basic Materials</v>
      </c>
      <c r="N2" s="2" t="str" cm="1">
        <f t="array" aca="1" ref="N2:N71" ca="1">_xlfn.UNIQUE(H:H)</f>
        <v>ticker</v>
      </c>
      <c r="O2" s="2" t="str" cm="1">
        <f t="array" aca="1" ref="O2:O12" ca="1">_xlfn.UNIQUE(M:M)</f>
        <v>industry_sector</v>
      </c>
      <c r="P2" s="2" t="str" cm="1">
        <f t="array" aca="1" ref="P2:P25" ca="1">_xlfn.UNIQUE(_xlfn.ANCHORARRAY(H2),FALSE,TRUE)</f>
        <v>LXSGR</v>
      </c>
      <c r="S2" s="2" t="s">
        <v>17</v>
      </c>
    </row>
    <row r="3" spans="2:19" x14ac:dyDescent="0.25">
      <c r="B3" s="2" t="s">
        <v>203</v>
      </c>
      <c r="C3" s="2" t="s">
        <v>16</v>
      </c>
      <c r="E3" s="2" t="s">
        <v>19</v>
      </c>
      <c r="F3" s="2" t="str">
        <f ca="1"/>
        <v>XS0992293901</v>
      </c>
      <c r="G3" s="2" t="str">
        <f ca="1"/>
        <v>SOLBBB 5.425 PERP</v>
      </c>
      <c r="H3" s="2" t="str">
        <f ca="1"/>
        <v>SOLBBB</v>
      </c>
      <c r="I3" s="2">
        <f ca="1"/>
        <v>5.4249999999999998</v>
      </c>
      <c r="J3" s="4" t="str">
        <f ca="1"/>
        <v>12 Nov 23</v>
      </c>
      <c r="K3" s="4" t="str">
        <f ca="1"/>
        <v>PERP/CALL</v>
      </c>
      <c r="L3" s="2" t="str">
        <f ca="1"/>
        <v>SOLBBB 5.425 PERP nc-23</v>
      </c>
      <c r="M3" s="2" t="str">
        <f ca="1"/>
        <v>Basic Materials</v>
      </c>
      <c r="N3" s="2" t="str">
        <f ca="1"/>
        <v>SOLBBB</v>
      </c>
      <c r="O3" s="2" t="str">
        <f ca="1"/>
        <v>Basic Materials</v>
      </c>
      <c r="P3" s="2" t="str">
        <f ca="1"/>
        <v>LHNVX</v>
      </c>
      <c r="S3" s="2" t="s">
        <v>20</v>
      </c>
    </row>
    <row r="4" spans="2:19" x14ac:dyDescent="0.25">
      <c r="B4" s="2" t="s">
        <v>21</v>
      </c>
      <c r="C4" s="2" t="s">
        <v>22</v>
      </c>
      <c r="E4" s="2" t="s">
        <v>23</v>
      </c>
      <c r="F4" s="2" t="str">
        <f ca="1"/>
        <v>BE6309987400</v>
      </c>
      <c r="G4" s="2" t="str">
        <f ca="1"/>
        <v>SOLBBB 4 1/4 PERP</v>
      </c>
      <c r="H4" s="2" t="str">
        <f ca="1"/>
        <v>SOLBBB</v>
      </c>
      <c r="I4" s="2">
        <f ca="1"/>
        <v>4.25</v>
      </c>
      <c r="J4" s="4" t="str">
        <f ca="1"/>
        <v>04 Dec 23</v>
      </c>
      <c r="K4" s="4" t="str">
        <f ca="1"/>
        <v>PERP/CALL</v>
      </c>
      <c r="L4" s="2" t="str">
        <f ca="1"/>
        <v>SOLBBB 4 1/4 PERP nc-23</v>
      </c>
      <c r="M4" s="2" t="str">
        <f ca="1"/>
        <v>Basic Materials</v>
      </c>
      <c r="N4" s="2" t="str">
        <f ca="1"/>
        <v>BAYNGR</v>
      </c>
      <c r="O4" s="2" t="str">
        <f ca="1"/>
        <v>Consumer, Non-cyclical</v>
      </c>
      <c r="P4" s="2" t="str">
        <f ca="1"/>
        <v>EVKGR</v>
      </c>
      <c r="S4" s="2" t="s">
        <v>24</v>
      </c>
    </row>
    <row r="5" spans="2:19" x14ac:dyDescent="0.25">
      <c r="B5" s="2" t="s">
        <v>204</v>
      </c>
      <c r="C5" s="2" t="s">
        <v>205</v>
      </c>
      <c r="E5" s="2" t="s">
        <v>25</v>
      </c>
      <c r="F5" s="2" t="str">
        <f ca="1"/>
        <v>XS1323897725</v>
      </c>
      <c r="G5" s="2" t="str">
        <f ca="1"/>
        <v>SOLBBB 5.869 PERP</v>
      </c>
      <c r="H5" s="2" t="str">
        <f ca="1"/>
        <v>SOLBBB</v>
      </c>
      <c r="I5" s="2">
        <f ca="1"/>
        <v>5.8689999999999998</v>
      </c>
      <c r="J5" s="4" t="str">
        <f ca="1"/>
        <v>03 Jun 24</v>
      </c>
      <c r="K5" s="4" t="str">
        <f ca="1"/>
        <v>PERP/CALL</v>
      </c>
      <c r="L5" s="2" t="str">
        <f ca="1"/>
        <v>SOLBBB 5.869 PERP nc-24</v>
      </c>
      <c r="M5" s="2" t="str">
        <f ca="1"/>
        <v>Basic Materials</v>
      </c>
      <c r="N5" s="2" t="str">
        <f ca="1"/>
        <v>MRKGR</v>
      </c>
      <c r="O5" s="2" t="str">
        <f ca="1"/>
        <v>Industrial</v>
      </c>
      <c r="P5" s="2" t="str">
        <f ca="1"/>
        <v>BNFP</v>
      </c>
      <c r="S5" s="2" t="s">
        <v>26</v>
      </c>
    </row>
    <row r="6" spans="2:19" x14ac:dyDescent="0.25">
      <c r="E6" s="2" t="s">
        <v>27</v>
      </c>
      <c r="F6" s="2" t="str">
        <f ca="1"/>
        <v>DE000A14J611</v>
      </c>
      <c r="G6" s="2" t="str">
        <f ca="1"/>
        <v>BAYNGR 2 3/8 04/02/75</v>
      </c>
      <c r="H6" s="2" t="str">
        <f ca="1"/>
        <v>BAYNGR</v>
      </c>
      <c r="I6" s="2">
        <f ca="1"/>
        <v>2.375</v>
      </c>
      <c r="J6" s="4" t="str">
        <f ca="1"/>
        <v>02 Oct 22</v>
      </c>
      <c r="K6" s="4" t="str">
        <f ca="1"/>
        <v>CALLABLE</v>
      </c>
      <c r="L6" s="2" t="str">
        <f ca="1"/>
        <v>BAYNGR 2 3/8 04/02/75 nc-22</v>
      </c>
      <c r="M6" s="2" t="str">
        <f ca="1"/>
        <v>Consumer, Non-cyclical</v>
      </c>
      <c r="N6" s="2" t="str">
        <f ca="1"/>
        <v>AKEFP</v>
      </c>
      <c r="O6" s="2" t="str">
        <f ca="1"/>
        <v>Financial</v>
      </c>
      <c r="P6" s="2" t="str">
        <f ca="1"/>
        <v>ECLEAR</v>
      </c>
    </row>
    <row r="7" spans="2:19" x14ac:dyDescent="0.25">
      <c r="E7" s="2" t="s">
        <v>28</v>
      </c>
      <c r="F7" s="2" t="str">
        <f ca="1"/>
        <v>DE000A11QR73</v>
      </c>
      <c r="G7" s="2" t="str">
        <f ca="1"/>
        <v>BAYNGR 3 3/4 07/01/74</v>
      </c>
      <c r="H7" s="2" t="str">
        <f ca="1"/>
        <v>BAYNGR</v>
      </c>
      <c r="I7" s="2">
        <f ca="1"/>
        <v>3.75</v>
      </c>
      <c r="J7" s="4" t="str">
        <f ca="1"/>
        <v>01 Jul 24</v>
      </c>
      <c r="K7" s="4" t="str">
        <f ca="1"/>
        <v>CALLABLE</v>
      </c>
      <c r="L7" s="2" t="str">
        <f ca="1"/>
        <v>BAYNGR 3 3/4 07/01/74 nc-24</v>
      </c>
      <c r="M7" s="2" t="str">
        <f ca="1"/>
        <v>Consumer, Non-cyclical</v>
      </c>
      <c r="N7" s="2" t="str">
        <f ca="1"/>
        <v>LXSGR</v>
      </c>
      <c r="O7" s="2" t="str">
        <f ca="1"/>
        <v>Energy</v>
      </c>
      <c r="P7" s="2" t="str">
        <f ca="1"/>
        <v>BRITEL</v>
      </c>
    </row>
    <row r="8" spans="2:19" x14ac:dyDescent="0.25">
      <c r="E8" s="2" t="s">
        <v>29</v>
      </c>
      <c r="F8" s="2" t="str">
        <f ca="1"/>
        <v>XS2077670003</v>
      </c>
      <c r="G8" s="2" t="str">
        <f ca="1"/>
        <v>BAYNGR 2 3/8 11/12/79</v>
      </c>
      <c r="H8" s="2" t="str">
        <f ca="1"/>
        <v>BAYNGR</v>
      </c>
      <c r="I8" s="2">
        <f ca="1"/>
        <v>2.375</v>
      </c>
      <c r="J8" s="4" t="str">
        <f ca="1"/>
        <v>12 Feb 25</v>
      </c>
      <c r="K8" s="4" t="str">
        <f ca="1"/>
        <v>CALLABLE</v>
      </c>
      <c r="L8" s="2" t="str">
        <f ca="1"/>
        <v>BAYNGR 2 3/8 11/12/79 nc-25</v>
      </c>
      <c r="M8" s="2" t="str">
        <f ca="1"/>
        <v>Consumer, Non-cyclical</v>
      </c>
      <c r="N8" s="2" t="str">
        <f ca="1"/>
        <v>LHNVX</v>
      </c>
      <c r="O8" s="2" t="str">
        <f ca="1"/>
        <v>Communications</v>
      </c>
      <c r="P8" s="2" t="str">
        <f ca="1"/>
        <v>T</v>
      </c>
    </row>
    <row r="9" spans="2:19" ht="11" x14ac:dyDescent="0.3">
      <c r="B9" s="1"/>
      <c r="C9" s="1"/>
      <c r="D9" s="1"/>
      <c r="E9" s="2" t="s">
        <v>30</v>
      </c>
      <c r="F9" s="2" t="str">
        <f ca="1"/>
        <v>XS2077670342</v>
      </c>
      <c r="G9" s="2" t="str">
        <f ca="1"/>
        <v>BAYNGR 3 1/8 11/12/79</v>
      </c>
      <c r="H9" s="2" t="str">
        <f ca="1"/>
        <v>BAYNGR</v>
      </c>
      <c r="I9" s="2">
        <f ca="1"/>
        <v>3.125</v>
      </c>
      <c r="J9" s="4" t="str">
        <f ca="1"/>
        <v>12 Aug 27</v>
      </c>
      <c r="K9" s="4" t="str">
        <f ca="1"/>
        <v>CALLABLE</v>
      </c>
      <c r="L9" s="2" t="str">
        <f ca="1"/>
        <v>BAYNGR 3 1/8 11/12/79 nc-27</v>
      </c>
      <c r="M9" s="2" t="str">
        <f ca="1"/>
        <v>Consumer, Non-cyclical</v>
      </c>
      <c r="N9" s="2" t="str">
        <f ca="1"/>
        <v>EVKGR</v>
      </c>
      <c r="O9" s="2" t="str">
        <f ca="1"/>
        <v>Technology</v>
      </c>
      <c r="P9" s="2" t="str">
        <f ca="1"/>
        <v>TENN</v>
      </c>
    </row>
    <row r="10" spans="2:19" x14ac:dyDescent="0.25">
      <c r="E10" s="2" t="s">
        <v>35</v>
      </c>
      <c r="F10" s="2" t="str">
        <f ca="1"/>
        <v>XS1152338072</v>
      </c>
      <c r="G10" s="2" t="str">
        <f ca="1"/>
        <v>MRKGR 2 5/8 12/12/74</v>
      </c>
      <c r="H10" s="2" t="str">
        <f ca="1"/>
        <v>MRKGR</v>
      </c>
      <c r="I10" s="2">
        <f ca="1"/>
        <v>2.625</v>
      </c>
      <c r="J10" s="4" t="str">
        <f ca="1"/>
        <v>12 Jun 21</v>
      </c>
      <c r="K10" s="4" t="str">
        <f ca="1"/>
        <v>CALLABLE</v>
      </c>
      <c r="L10" s="2" t="str">
        <f ca="1"/>
        <v>MRKGR 2 5/8 12/12/74 nc-21</v>
      </c>
      <c r="M10" s="2" t="str">
        <f ca="1"/>
        <v>Consumer, Non-cyclical</v>
      </c>
      <c r="N10" s="2" t="str">
        <f ca="1"/>
        <v>ERFFP</v>
      </c>
      <c r="O10" s="2" t="str">
        <f ca="1"/>
        <v>Utilities</v>
      </c>
      <c r="P10" s="2" t="str">
        <f ca="1"/>
        <v>ALLRNV</v>
      </c>
    </row>
    <row r="11" spans="2:19" x14ac:dyDescent="0.25">
      <c r="E11" s="2" t="s">
        <v>36</v>
      </c>
      <c r="F11" s="2" t="str">
        <f ca="1"/>
        <v>XS1152343668</v>
      </c>
      <c r="G11" s="2" t="str">
        <f ca="1"/>
        <v>MRKGR 3 3/8 12/12/74</v>
      </c>
      <c r="H11" s="2" t="str">
        <f ca="1"/>
        <v>MRKGR</v>
      </c>
      <c r="I11" s="2">
        <f ca="1"/>
        <v>3.375</v>
      </c>
      <c r="J11" s="4" t="str">
        <f ca="1"/>
        <v>12 Dec 24</v>
      </c>
      <c r="K11" s="4" t="str">
        <f ca="1"/>
        <v>CALLABLE</v>
      </c>
      <c r="L11" s="2" t="str">
        <f ca="1"/>
        <v>MRKGR 3 3/8 12/12/74 nc-24</v>
      </c>
      <c r="M11" s="2" t="str">
        <f ca="1"/>
        <v>Consumer, Non-cyclical</v>
      </c>
      <c r="N11" s="2" t="str">
        <f ca="1"/>
        <v>BNFP</v>
      </c>
      <c r="O11" s="2" t="str">
        <f ca="1"/>
        <v>Consumer, Cyclical</v>
      </c>
      <c r="P11" s="2" t="str">
        <f ca="1"/>
        <v>STEDIN</v>
      </c>
    </row>
    <row r="12" spans="2:19" x14ac:dyDescent="0.25">
      <c r="E12" s="2" t="s">
        <v>37</v>
      </c>
      <c r="F12" s="2" t="str">
        <f ca="1"/>
        <v>XS2011260531</v>
      </c>
      <c r="G12" s="2" t="str">
        <f ca="1"/>
        <v>MRKGR 1 5/8 06/25/79</v>
      </c>
      <c r="H12" s="2" t="str">
        <f ca="1"/>
        <v>MRKGR</v>
      </c>
      <c r="I12" s="2">
        <f ca="1"/>
        <v>1.625</v>
      </c>
      <c r="J12" s="4" t="str">
        <f ca="1"/>
        <v>18 Sep 24</v>
      </c>
      <c r="K12" s="4" t="str">
        <f ca="1"/>
        <v>CALLABLE</v>
      </c>
      <c r="L12" s="2" t="str">
        <f ca="1"/>
        <v>MRKGR 1 5/8 06/25/79 nc-24</v>
      </c>
      <c r="M12" s="2" t="str">
        <f ca="1"/>
        <v>Consumer, Non-cyclical</v>
      </c>
      <c r="N12" s="2" t="str">
        <f ca="1"/>
        <v>ECLEAR</v>
      </c>
      <c r="O12" s="2">
        <f ca="1"/>
        <v>0</v>
      </c>
      <c r="P12" s="2" t="str">
        <f ca="1"/>
        <v>ELIASO</v>
      </c>
    </row>
    <row r="13" spans="2:19" x14ac:dyDescent="0.25">
      <c r="E13" s="2" t="s">
        <v>38</v>
      </c>
      <c r="F13" s="2" t="str">
        <f ca="1"/>
        <v>XS2011260705</v>
      </c>
      <c r="G13" s="2" t="str">
        <f ca="1"/>
        <v>MRKGR 2 7/8 06/25/79</v>
      </c>
      <c r="H13" s="2" t="str">
        <f ca="1"/>
        <v>MRKGR</v>
      </c>
      <c r="I13" s="2">
        <f ca="1"/>
        <v>2.875</v>
      </c>
      <c r="J13" s="4" t="str">
        <f ca="1"/>
        <v>25 Mar 29</v>
      </c>
      <c r="K13" s="4" t="str">
        <f ca="1"/>
        <v>CALLABLE</v>
      </c>
      <c r="L13" s="2" t="str">
        <f ca="1"/>
        <v>MRKGR 2 7/8 06/25/79 nc-29</v>
      </c>
      <c r="M13" s="2" t="str">
        <f ca="1"/>
        <v>Consumer, Non-cyclical</v>
      </c>
      <c r="N13" s="2" t="str">
        <f ca="1"/>
        <v>DBOERS</v>
      </c>
      <c r="P13" s="2" t="str">
        <f ca="1"/>
        <v>VLVY</v>
      </c>
    </row>
    <row r="14" spans="2:19" x14ac:dyDescent="0.25">
      <c r="E14" s="2" t="s">
        <v>39</v>
      </c>
      <c r="F14" s="2" t="str">
        <f ca="1"/>
        <v>FR0012278539</v>
      </c>
      <c r="G14" s="2" t="str">
        <f ca="1"/>
        <v>AKEFP 4 3/4 PERP</v>
      </c>
      <c r="H14" s="2" t="str">
        <f ca="1"/>
        <v>AKEFP</v>
      </c>
      <c r="I14" s="2">
        <f ca="1"/>
        <v>4.75</v>
      </c>
      <c r="J14" s="4" t="str">
        <f ca="1"/>
        <v>29 Oct 20</v>
      </c>
      <c r="K14" s="4" t="str">
        <f ca="1"/>
        <v>PERP/CALL</v>
      </c>
      <c r="L14" s="2" t="str">
        <f ca="1"/>
        <v>AKEFP 4 3/4 PERP nc-20</v>
      </c>
      <c r="M14" s="2" t="str">
        <f ca="1"/>
        <v>Basic Materials</v>
      </c>
      <c r="N14" s="2" t="str">
        <f ca="1"/>
        <v>DBHNGR</v>
      </c>
      <c r="P14" s="2" t="str">
        <f ca="1"/>
        <v>AFFP</v>
      </c>
    </row>
    <row r="15" spans="2:19" x14ac:dyDescent="0.25">
      <c r="E15" s="2" t="s">
        <v>40</v>
      </c>
      <c r="F15" s="2" t="str">
        <f ca="1"/>
        <v>FR0013425170</v>
      </c>
      <c r="G15" s="2" t="str">
        <f ca="1"/>
        <v>AKEFP 2 3/4 PERP</v>
      </c>
      <c r="H15" s="2" t="str">
        <f ca="1"/>
        <v>AKEFP</v>
      </c>
      <c r="I15" s="2">
        <f ca="1"/>
        <v>2.75</v>
      </c>
      <c r="J15" s="4" t="str">
        <f ca="1"/>
        <v>17 Jun 24</v>
      </c>
      <c r="K15" s="4" t="str">
        <f ca="1"/>
        <v>PERP/CALL</v>
      </c>
      <c r="L15" s="2" t="str">
        <f ca="1"/>
        <v>AKEFP 2 3/4 PERP nc-24</v>
      </c>
      <c r="M15" s="2" t="str">
        <f ca="1"/>
        <v>Basic Materials</v>
      </c>
      <c r="N15" s="2" t="str">
        <f ca="1"/>
        <v>OMVAV</v>
      </c>
      <c r="P15" s="2" t="str">
        <f ca="1"/>
        <v>LHAGR</v>
      </c>
    </row>
    <row r="16" spans="2:19" x14ac:dyDescent="0.25">
      <c r="E16" s="2" t="s">
        <v>41</v>
      </c>
      <c r="F16" s="2" t="str">
        <f ca="1"/>
        <v>FR0013478252</v>
      </c>
      <c r="G16" s="2" t="str">
        <f ca="1"/>
        <v>AKEFP 1 1/2 PERP</v>
      </c>
      <c r="H16" s="2" t="str">
        <f ca="1"/>
        <v>AKEFP</v>
      </c>
      <c r="I16" s="2">
        <f ca="1"/>
        <v>1.5</v>
      </c>
      <c r="J16" s="4" t="str">
        <f ca="1"/>
        <v>21 Oct 25</v>
      </c>
      <c r="K16" s="4" t="str">
        <f ca="1"/>
        <v>PERP/CALL</v>
      </c>
      <c r="L16" s="2" t="str">
        <f ca="1"/>
        <v>AKEFP 1 1/2 PERP nc-25</v>
      </c>
      <c r="M16" s="2" t="str">
        <f ca="1"/>
        <v>Basic Materials</v>
      </c>
      <c r="N16" s="2" t="str">
        <f ca="1"/>
        <v>REPSM</v>
      </c>
      <c r="P16" s="2" t="str">
        <f ca="1"/>
        <v>FERSM</v>
      </c>
    </row>
    <row r="17" spans="5:16" x14ac:dyDescent="0.25">
      <c r="E17" s="2" t="s">
        <v>42</v>
      </c>
      <c r="F17" s="2" t="str">
        <f ca="1"/>
        <v>XS1405763019</v>
      </c>
      <c r="G17" s="2" t="str">
        <f ca="1"/>
        <v>LXSGR 4 1/2 12/06/76</v>
      </c>
      <c r="H17" s="2" t="str">
        <f ca="1"/>
        <v>LXSGR</v>
      </c>
      <c r="I17" s="2">
        <f ca="1"/>
        <v>4.5</v>
      </c>
      <c r="J17" s="4" t="str">
        <f ca="1"/>
        <v>06 Jun 23</v>
      </c>
      <c r="K17" s="4" t="str">
        <f ca="1"/>
        <v>CALLABLE</v>
      </c>
      <c r="L17" s="2" t="str">
        <f ca="1"/>
        <v>LXSGR 4 1/2 12/06/76 nc-23</v>
      </c>
      <c r="M17" s="2" t="str">
        <f ca="1"/>
        <v>Basic Materials</v>
      </c>
      <c r="N17" s="2" t="str">
        <f ca="1"/>
        <v>TOTAL</v>
      </c>
      <c r="P17" s="2" t="str">
        <f ca="1"/>
        <v>ANNGR</v>
      </c>
    </row>
    <row r="18" spans="5:16" x14ac:dyDescent="0.25">
      <c r="E18" s="2" t="s">
        <v>43</v>
      </c>
      <c r="F18" s="2" t="str">
        <f ca="1"/>
        <v>XS1713466495</v>
      </c>
      <c r="G18" s="2" t="str">
        <f ca="1"/>
        <v>LHNVX 3 PERP</v>
      </c>
      <c r="H18" s="2" t="str">
        <f ca="1"/>
        <v>LHNVX</v>
      </c>
      <c r="I18" s="2">
        <f ca="1"/>
        <v>3</v>
      </c>
      <c r="J18" s="4" t="str">
        <f ca="1"/>
        <v>05 Jul 24</v>
      </c>
      <c r="K18" s="4" t="str">
        <f ca="1"/>
        <v>PERP/CALL</v>
      </c>
      <c r="L18" s="2" t="str">
        <f ca="1"/>
        <v>LHNVX 3 PERP nc-24</v>
      </c>
      <c r="M18" s="2" t="str">
        <f ca="1"/>
        <v>Industrial</v>
      </c>
      <c r="N18" s="2" t="str">
        <f ca="1"/>
        <v>BHP</v>
      </c>
      <c r="P18" s="2" t="str">
        <f ca="1"/>
        <v>BALDER</v>
      </c>
    </row>
    <row r="19" spans="5:16" x14ac:dyDescent="0.25">
      <c r="E19" s="2" t="s">
        <v>44</v>
      </c>
      <c r="F19" s="2" t="str">
        <f ca="1"/>
        <v>DE000A2GSFF1</v>
      </c>
      <c r="G19" s="2" t="str">
        <f ca="1"/>
        <v>EVKGR 2 1/8 07/07/77</v>
      </c>
      <c r="H19" s="2" t="str">
        <f ca="1"/>
        <v>EVKGR</v>
      </c>
      <c r="I19" s="2">
        <f ca="1"/>
        <v>2.125</v>
      </c>
      <c r="J19" s="4" t="str">
        <f ca="1"/>
        <v>07 Aug 22</v>
      </c>
      <c r="K19" s="4" t="str">
        <f ca="1"/>
        <v>CALLABLE</v>
      </c>
      <c r="L19" s="2" t="str">
        <f ca="1"/>
        <v>EVKGR 2 1/8 07/07/77 nc-22</v>
      </c>
      <c r="M19" s="2" t="str">
        <f ca="1"/>
        <v>Basic Materials</v>
      </c>
      <c r="N19" s="2" t="str">
        <f ca="1"/>
        <v>AMXLMM</v>
      </c>
      <c r="P19" s="2" t="str">
        <f ca="1"/>
        <v>TLGGR</v>
      </c>
    </row>
    <row r="20" spans="5:16" x14ac:dyDescent="0.25">
      <c r="E20" s="2" t="s">
        <v>32</v>
      </c>
      <c r="F20" s="2" t="str">
        <f ca="1"/>
        <v>XS2051471105</v>
      </c>
      <c r="G20" s="2" t="str">
        <f ca="1"/>
        <v>ERFFP 2 7/8 PERP</v>
      </c>
      <c r="H20" s="2" t="str">
        <f ca="1"/>
        <v>ERFFP</v>
      </c>
      <c r="I20" s="2">
        <f ca="1"/>
        <v>2.875</v>
      </c>
      <c r="J20" s="4" t="str">
        <f ca="1"/>
        <v>11 Aug 22</v>
      </c>
      <c r="K20" s="4" t="str">
        <f ca="1"/>
        <v>PERP/CALL</v>
      </c>
      <c r="L20" s="2" t="str">
        <f ca="1"/>
        <v>ERFFP 2 7/8 PERP nc-22</v>
      </c>
      <c r="M20" s="2" t="str">
        <f ca="1"/>
        <v>Consumer, Non-cyclical</v>
      </c>
      <c r="N20" s="2" t="str">
        <f ca="1"/>
        <v>BERTEL</v>
      </c>
      <c r="P20" s="2" t="str">
        <f ca="1"/>
        <v>HEIBOS</v>
      </c>
    </row>
    <row r="21" spans="5:16" x14ac:dyDescent="0.25">
      <c r="E21" s="2" t="s">
        <v>33</v>
      </c>
      <c r="F21" s="2" t="str">
        <f ca="1"/>
        <v>XS1224953882</v>
      </c>
      <c r="G21" s="2" t="str">
        <f ca="1"/>
        <v>ERFFP 4 7/8 PERP</v>
      </c>
      <c r="H21" s="2" t="str">
        <f ca="1"/>
        <v>ERFFP</v>
      </c>
      <c r="I21" s="2">
        <f ca="1"/>
        <v>4.875</v>
      </c>
      <c r="J21" s="4" t="str">
        <f ca="1"/>
        <v>29 Apr 23</v>
      </c>
      <c r="K21" s="4" t="str">
        <f ca="1"/>
        <v>PERP/CALL</v>
      </c>
      <c r="L21" s="2" t="str">
        <f ca="1"/>
        <v>ERFFP 4 7/8 PERP nc-23</v>
      </c>
      <c r="M21" s="2" t="str">
        <f ca="1"/>
        <v>Consumer, Non-cyclical</v>
      </c>
      <c r="N21" s="2" t="str">
        <f ca="1"/>
        <v>KPN</v>
      </c>
      <c r="P21" s="2" t="str">
        <f ca="1"/>
        <v>JUSTLN</v>
      </c>
    </row>
    <row r="22" spans="5:16" x14ac:dyDescent="0.25">
      <c r="E22" s="2" t="s">
        <v>34</v>
      </c>
      <c r="F22" s="2" t="str">
        <f ca="1"/>
        <v>XS1716945586</v>
      </c>
      <c r="G22" s="2" t="str">
        <f ca="1"/>
        <v>ERFFP 3 1/4 PERP</v>
      </c>
      <c r="H22" s="2" t="str">
        <f ca="1"/>
        <v>ERFFP</v>
      </c>
      <c r="I22" s="2">
        <f ca="1"/>
        <v>3.25</v>
      </c>
      <c r="J22" s="4" t="str">
        <f ca="1"/>
        <v>13 Nov 25</v>
      </c>
      <c r="K22" s="4" t="str">
        <f ca="1"/>
        <v>PERP/CALL</v>
      </c>
      <c r="L22" s="2" t="str">
        <f ca="1"/>
        <v>ERFFP 3 1/4 PERP nc-25</v>
      </c>
      <c r="M22" s="2" t="str">
        <f ca="1"/>
        <v>Consumer, Non-cyclical</v>
      </c>
      <c r="N22" s="2" t="str">
        <f ca="1"/>
        <v>TELIAS</v>
      </c>
      <c r="P22" s="2" t="str">
        <f ca="1"/>
        <v>SZUGR</v>
      </c>
    </row>
    <row r="23" spans="5:16" x14ac:dyDescent="0.25">
      <c r="E23" s="2" t="s">
        <v>31</v>
      </c>
      <c r="F23" s="2" t="str">
        <f ca="1"/>
        <v>FR0013292828</v>
      </c>
      <c r="G23" s="2" t="str">
        <f ca="1"/>
        <v>BNFP 1 3/4 PERP</v>
      </c>
      <c r="H23" s="2" t="str">
        <f ca="1"/>
        <v>BNFP</v>
      </c>
      <c r="I23" s="2">
        <f ca="1"/>
        <v>1.75</v>
      </c>
      <c r="J23" s="4" t="str">
        <f ca="1"/>
        <v>27 Mar 23</v>
      </c>
      <c r="K23" s="4" t="str">
        <f ca="1"/>
        <v>PERP/CALL</v>
      </c>
      <c r="L23" s="2" t="str">
        <f ca="1"/>
        <v>BNFP 1 3/4 PERP nc-23</v>
      </c>
      <c r="M23" s="2" t="str">
        <f ca="1"/>
        <v>Consumer, Non-cyclical</v>
      </c>
      <c r="N23" s="2" t="str">
        <f ca="1"/>
        <v>SESGFP</v>
      </c>
      <c r="P23" s="2" t="str">
        <f ca="1"/>
        <v>COFP</v>
      </c>
    </row>
    <row r="24" spans="5:16" x14ac:dyDescent="0.25">
      <c r="E24" s="2" t="s">
        <v>200</v>
      </c>
      <c r="F24" s="2" t="str">
        <f ca="1"/>
        <v>XS1797663967</v>
      </c>
      <c r="G24" s="2" t="str">
        <f ca="1"/>
        <v>ECLEAR 2 5/8 04/11/48</v>
      </c>
      <c r="H24" s="2" t="str">
        <f ca="1"/>
        <v>ECLEAR</v>
      </c>
      <c r="I24" s="2">
        <f ca="1"/>
        <v>2.625</v>
      </c>
      <c r="J24" s="4" t="str">
        <f ca="1"/>
        <v>11 Apr 28</v>
      </c>
      <c r="K24" s="4" t="str">
        <f ca="1"/>
        <v>CALLABLE</v>
      </c>
      <c r="L24" s="2" t="str">
        <f ca="1"/>
        <v>ECLEAR 2 5/8 04/11/48 nc-28</v>
      </c>
      <c r="M24" s="2" t="str">
        <f ca="1"/>
        <v>Financial</v>
      </c>
      <c r="N24" s="2" t="str">
        <f ca="1"/>
        <v>ORAFP</v>
      </c>
      <c r="P24" s="2" t="str">
        <f ca="1"/>
        <v>SBRYLN</v>
      </c>
    </row>
    <row r="25" spans="5:16" x14ac:dyDescent="0.25">
      <c r="E25" s="2" t="s">
        <v>174</v>
      </c>
      <c r="F25" s="2" t="str">
        <f ca="1"/>
        <v>DE000A161W62</v>
      </c>
      <c r="G25" s="2" t="str">
        <f ca="1"/>
        <v>DBOERS 2 3/4 02/05/41</v>
      </c>
      <c r="H25" s="2" t="str">
        <f ca="1"/>
        <v>DBOERS</v>
      </c>
      <c r="I25" s="2">
        <f ca="1"/>
        <v>2.75</v>
      </c>
      <c r="J25" s="4" t="str">
        <f ca="1"/>
        <v>05 Nov 20</v>
      </c>
      <c r="K25" s="4" t="str">
        <f ca="1"/>
        <v>CALLABLE</v>
      </c>
      <c r="L25" s="2" t="str">
        <f ca="1"/>
        <v>DBOERS 2 3/4 02/05/41 nc-20</v>
      </c>
      <c r="M25" s="2" t="str">
        <f ca="1"/>
        <v>Financial</v>
      </c>
      <c r="N25" s="2" t="str">
        <f ca="1"/>
        <v>TELEFO</v>
      </c>
      <c r="P25" s="2" t="str">
        <f ca="1"/>
        <v>WIEAV</v>
      </c>
    </row>
    <row r="26" spans="5:16" x14ac:dyDescent="0.25">
      <c r="E26" s="2" t="s">
        <v>206</v>
      </c>
      <c r="F26" s="2" t="str">
        <f ca="1"/>
        <v>DE000A289N78</v>
      </c>
      <c r="G26" s="2" t="str">
        <f ca="1"/>
        <v>DBOERS 1 1/4 06/16/47</v>
      </c>
      <c r="H26" s="2" t="str">
        <f ca="1"/>
        <v>DBOERS</v>
      </c>
      <c r="I26" s="2">
        <f ca="1"/>
        <v>1.25</v>
      </c>
      <c r="J26" s="4" t="str">
        <f ca="1"/>
        <v>16 Mar 27</v>
      </c>
      <c r="K26" s="4" t="str">
        <f ca="1"/>
        <v>CALLABLE</v>
      </c>
      <c r="L26" s="2" t="str">
        <f ca="1"/>
        <v>DBOERS 1 1/4 06/16/47 nc-27</v>
      </c>
      <c r="M26" s="2" t="str">
        <f ca="1"/>
        <v>Financial</v>
      </c>
      <c r="N26" s="2" t="str">
        <f ca="1"/>
        <v>VOD</v>
      </c>
    </row>
    <row r="27" spans="5:16" x14ac:dyDescent="0.25">
      <c r="E27" s="2" t="s">
        <v>45</v>
      </c>
      <c r="F27" s="2" t="str">
        <f ca="1"/>
        <v>XS2010039035</v>
      </c>
      <c r="G27" s="2" t="str">
        <f ca="1"/>
        <v>DBHNGR 0.95 PERP</v>
      </c>
      <c r="H27" s="2" t="str">
        <f ca="1"/>
        <v>DBHNGR</v>
      </c>
      <c r="I27" s="2">
        <f ca="1"/>
        <v>0.95</v>
      </c>
      <c r="J27" s="4" t="str">
        <f ca="1"/>
        <v>22 Jan 25</v>
      </c>
      <c r="K27" s="4" t="str">
        <f ca="1"/>
        <v>PERP/CALL</v>
      </c>
      <c r="L27" s="2" t="str">
        <f ca="1"/>
        <v>DBHNGR 0.95 PERP nc-25</v>
      </c>
      <c r="M27" s="2" t="str">
        <f ca="1"/>
        <v>Industrial</v>
      </c>
      <c r="N27" s="2" t="str">
        <f ca="1"/>
        <v>BRITEL</v>
      </c>
    </row>
    <row r="28" spans="5:16" x14ac:dyDescent="0.25">
      <c r="E28" s="2" t="s">
        <v>46</v>
      </c>
      <c r="F28" s="2" t="str">
        <f ca="1"/>
        <v>XS2010039548</v>
      </c>
      <c r="G28" s="2" t="str">
        <f ca="1"/>
        <v>DBHNGR 1.6 PERP</v>
      </c>
      <c r="H28" s="2" t="str">
        <f ca="1"/>
        <v>DBHNGR</v>
      </c>
      <c r="I28" s="2">
        <f ca="1"/>
        <v>1.6</v>
      </c>
      <c r="J28" s="4" t="str">
        <f ca="1"/>
        <v>18 Jul 29</v>
      </c>
      <c r="K28" s="4" t="str">
        <f ca="1"/>
        <v>PERP/CALL</v>
      </c>
      <c r="L28" s="2" t="str">
        <f ca="1"/>
        <v>DBHNGR 1.6 PERP nc-29</v>
      </c>
      <c r="M28" s="2" t="str">
        <f ca="1"/>
        <v>Industrial</v>
      </c>
      <c r="N28" s="2" t="str">
        <f ca="1"/>
        <v>IFXGR</v>
      </c>
    </row>
    <row r="29" spans="5:16" x14ac:dyDescent="0.25">
      <c r="E29" s="2" t="s">
        <v>47</v>
      </c>
      <c r="F29" s="2" t="str">
        <f ca="1"/>
        <v>XS1294342792</v>
      </c>
      <c r="G29" s="2" t="str">
        <f ca="1"/>
        <v>OMVAV 5 1/4 PERP</v>
      </c>
      <c r="H29" s="2" t="str">
        <f ca="1"/>
        <v>OMVAV</v>
      </c>
      <c r="I29" s="2">
        <f ca="1"/>
        <v>5.25</v>
      </c>
      <c r="J29" s="4" t="str">
        <f ca="1"/>
        <v>09 Dec 21</v>
      </c>
      <c r="K29" s="4" t="str">
        <f ca="1"/>
        <v>PERP/CALL</v>
      </c>
      <c r="L29" s="2" t="str">
        <f ca="1"/>
        <v>OMVAV 5 1/4 PERP nc-21</v>
      </c>
      <c r="M29" s="2" t="str">
        <f ca="1"/>
        <v>Energy</v>
      </c>
      <c r="N29" s="2" t="str">
        <f ca="1"/>
        <v>T</v>
      </c>
    </row>
    <row r="30" spans="5:16" x14ac:dyDescent="0.25">
      <c r="E30" s="2" t="s">
        <v>48</v>
      </c>
      <c r="F30" s="2" t="str">
        <f ca="1"/>
        <v>XS1713462403</v>
      </c>
      <c r="G30" s="2" t="str">
        <f ca="1"/>
        <v>OMVAV 2 7/8 PERP</v>
      </c>
      <c r="H30" s="2" t="str">
        <f ca="1"/>
        <v>OMVAV</v>
      </c>
      <c r="I30" s="2">
        <f ca="1"/>
        <v>2.875</v>
      </c>
      <c r="J30" s="4" t="str">
        <f ca="1"/>
        <v>19 Mar 24</v>
      </c>
      <c r="K30" s="4" t="str">
        <f ca="1"/>
        <v>PERP/CALL</v>
      </c>
      <c r="L30" s="2" t="str">
        <f ca="1"/>
        <v>OMVAV 2 7/8 PERP nc-24</v>
      </c>
      <c r="M30" s="2" t="str">
        <f ca="1"/>
        <v>Energy</v>
      </c>
      <c r="N30" s="2" t="str">
        <f ca="1"/>
        <v>ENGIFP</v>
      </c>
    </row>
    <row r="31" spans="5:16" x14ac:dyDescent="0.25">
      <c r="E31" s="2" t="s">
        <v>49</v>
      </c>
      <c r="F31" s="2" t="str">
        <f ca="1"/>
        <v>XS1294343337</v>
      </c>
      <c r="G31" s="2" t="str">
        <f ca="1"/>
        <v>OMVAV 6 1/4 PERP</v>
      </c>
      <c r="H31" s="2" t="str">
        <f ca="1"/>
        <v>OMVAV</v>
      </c>
      <c r="I31" s="2">
        <f ca="1"/>
        <v>6.25</v>
      </c>
      <c r="J31" s="4" t="str">
        <f ca="1"/>
        <v>09 Dec 25</v>
      </c>
      <c r="K31" s="4" t="str">
        <f ca="1"/>
        <v>PERP/CALL</v>
      </c>
      <c r="L31" s="2" t="str">
        <f ca="1"/>
        <v>OMVAV 6 1/4 PERP nc-25</v>
      </c>
      <c r="M31" s="2" t="str">
        <f ca="1"/>
        <v>Energy</v>
      </c>
      <c r="N31" s="2" t="str">
        <f ca="1"/>
        <v>SEVFP</v>
      </c>
    </row>
    <row r="32" spans="5:16" x14ac:dyDescent="0.25">
      <c r="E32" s="2" t="s">
        <v>50</v>
      </c>
      <c r="F32" s="2" t="str">
        <f ca="1"/>
        <v>XS1207054666</v>
      </c>
      <c r="G32" s="2" t="str">
        <f ca="1"/>
        <v>REPSM 3 7/8 PERP</v>
      </c>
      <c r="H32" s="2" t="str">
        <f ca="1"/>
        <v>REPSM</v>
      </c>
      <c r="I32" s="2">
        <f ca="1"/>
        <v>3.875</v>
      </c>
      <c r="J32" s="4" t="str">
        <f ca="1"/>
        <v>25 Mar 21</v>
      </c>
      <c r="K32" s="4" t="str">
        <f ca="1"/>
        <v>PERP/CALL</v>
      </c>
      <c r="L32" s="2" t="str">
        <f ca="1"/>
        <v>REPSM 3 7/8 PERP nc-21</v>
      </c>
      <c r="M32" s="2" t="str">
        <f ca="1"/>
        <v>Energy</v>
      </c>
      <c r="N32" s="2" t="str">
        <f ca="1"/>
        <v>EDF</v>
      </c>
    </row>
    <row r="33" spans="5:14" x14ac:dyDescent="0.25">
      <c r="E33" s="2" t="s">
        <v>51</v>
      </c>
      <c r="F33" s="2" t="str">
        <f ca="1"/>
        <v>XS1207058733</v>
      </c>
      <c r="G33" s="2" t="str">
        <f ca="1"/>
        <v>REPSM 4 1/2 03/25/75</v>
      </c>
      <c r="H33" s="2" t="str">
        <f ca="1"/>
        <v>REPSM</v>
      </c>
      <c r="I33" s="2">
        <f ca="1"/>
        <v>4.5</v>
      </c>
      <c r="J33" s="4" t="str">
        <f ca="1"/>
        <v>25 Mar 25</v>
      </c>
      <c r="K33" s="4" t="str">
        <f ca="1"/>
        <v>CALLABLE</v>
      </c>
      <c r="L33" s="2" t="str">
        <f ca="1"/>
        <v>REPSM 4 1/2 03/25/75 nc-25</v>
      </c>
      <c r="M33" s="2" t="str">
        <f ca="1"/>
        <v>Energy</v>
      </c>
      <c r="N33" s="2" t="str">
        <f ca="1"/>
        <v>ENBW</v>
      </c>
    </row>
    <row r="34" spans="5:14" x14ac:dyDescent="0.25">
      <c r="E34" s="2" t="s">
        <v>52</v>
      </c>
      <c r="F34" s="2" t="str">
        <f ca="1"/>
        <v>XS2185997884</v>
      </c>
      <c r="G34" s="2" t="str">
        <f ca="1"/>
        <v>REPSM 3 3/4 PERP</v>
      </c>
      <c r="H34" s="2" t="str">
        <f ca="1"/>
        <v>REPSM</v>
      </c>
      <c r="I34" s="2">
        <f ca="1"/>
        <v>3.75</v>
      </c>
      <c r="J34" s="4" t="str">
        <f ca="1"/>
        <v>11 Mar 26</v>
      </c>
      <c r="K34" s="4" t="str">
        <f ca="1"/>
        <v>PERP/CALL</v>
      </c>
      <c r="L34" s="2" t="str">
        <f ca="1"/>
        <v>REPSM 3 3/4 PERP nc-26</v>
      </c>
      <c r="M34" s="2" t="str">
        <f ca="1"/>
        <v>Energy</v>
      </c>
      <c r="N34" s="2" t="str">
        <f ca="1"/>
        <v>RWE</v>
      </c>
    </row>
    <row r="35" spans="5:14" x14ac:dyDescent="0.25">
      <c r="E35" s="2" t="s">
        <v>53</v>
      </c>
      <c r="F35" s="2" t="str">
        <f ca="1"/>
        <v>XS2186001314</v>
      </c>
      <c r="G35" s="2" t="str">
        <f ca="1"/>
        <v>REPSM 4.247 PERP</v>
      </c>
      <c r="H35" s="2" t="str">
        <f ca="1"/>
        <v>REPSM</v>
      </c>
      <c r="I35" s="2">
        <f ca="1"/>
        <v>4.2469999999999999</v>
      </c>
      <c r="J35" s="4" t="str">
        <f ca="1"/>
        <v>11 Sep 28</v>
      </c>
      <c r="K35" s="4" t="str">
        <f ca="1"/>
        <v>PERP/CALL</v>
      </c>
      <c r="L35" s="2" t="str">
        <f ca="1"/>
        <v>REPSM 4.247 PERP nc-28</v>
      </c>
      <c r="M35" s="2" t="str">
        <f ca="1"/>
        <v>Energy</v>
      </c>
      <c r="N35" s="2" t="str">
        <f ca="1"/>
        <v>TENN</v>
      </c>
    </row>
    <row r="36" spans="5:14" x14ac:dyDescent="0.25">
      <c r="E36" s="2" t="s">
        <v>54</v>
      </c>
      <c r="F36" s="2" t="str">
        <f ca="1"/>
        <v>XS1195201931</v>
      </c>
      <c r="G36" s="2" t="str">
        <f ca="1"/>
        <v>TOTAL 2 1/4 PERP</v>
      </c>
      <c r="H36" s="2" t="str">
        <f ca="1"/>
        <v>TOTAL</v>
      </c>
      <c r="I36" s="2">
        <f ca="1"/>
        <v>2.25</v>
      </c>
      <c r="J36" s="4" t="str">
        <f ca="1"/>
        <v>26 Feb 21</v>
      </c>
      <c r="K36" s="4" t="str">
        <f ca="1"/>
        <v>PERP/CALL</v>
      </c>
      <c r="L36" s="2" t="str">
        <f ca="1"/>
        <v>TOTAL 2 1/4 PERP nc-21</v>
      </c>
      <c r="M36" s="2" t="str">
        <f ca="1"/>
        <v>Energy</v>
      </c>
      <c r="N36" s="2" t="str">
        <f ca="1"/>
        <v>VATFAL</v>
      </c>
    </row>
    <row r="37" spans="5:14" x14ac:dyDescent="0.25">
      <c r="E37" s="2" t="s">
        <v>55</v>
      </c>
      <c r="F37" s="2" t="str">
        <f ca="1"/>
        <v>XS1413581205</v>
      </c>
      <c r="G37" s="2" t="str">
        <f ca="1"/>
        <v>TOTAL 3 7/8 PERP</v>
      </c>
      <c r="H37" s="2" t="str">
        <f ca="1"/>
        <v>TOTAL</v>
      </c>
      <c r="I37" s="2">
        <f ca="1"/>
        <v>3.875</v>
      </c>
      <c r="J37" s="4" t="str">
        <f ca="1"/>
        <v>18 May 22</v>
      </c>
      <c r="K37" s="4" t="str">
        <f ca="1"/>
        <v>PERP/CALL</v>
      </c>
      <c r="L37" s="2" t="str">
        <f ca="1"/>
        <v>TOTAL 3 7/8 PERP nc-22</v>
      </c>
      <c r="M37" s="2" t="str">
        <f ca="1"/>
        <v>Energy</v>
      </c>
      <c r="N37" s="2" t="str">
        <f ca="1"/>
        <v>ENELIM</v>
      </c>
    </row>
    <row r="38" spans="5:14" x14ac:dyDescent="0.25">
      <c r="E38" s="2" t="s">
        <v>56</v>
      </c>
      <c r="F38" s="2" t="str">
        <f ca="1"/>
        <v>XS1501167164</v>
      </c>
      <c r="G38" s="2" t="str">
        <f ca="1"/>
        <v>TOTAL 2.708 PERP</v>
      </c>
      <c r="H38" s="2" t="str">
        <f ca="1"/>
        <v>TOTAL</v>
      </c>
      <c r="I38" s="2">
        <f ca="1"/>
        <v>2.7080000000000002</v>
      </c>
      <c r="J38" s="4" t="str">
        <f ca="1"/>
        <v>05 May 23</v>
      </c>
      <c r="K38" s="4" t="str">
        <f ca="1"/>
        <v>PERP/CALL</v>
      </c>
      <c r="L38" s="2" t="str">
        <f ca="1"/>
        <v>TOTAL 2.708 PERP nc-23</v>
      </c>
      <c r="M38" s="2" t="str">
        <f ca="1"/>
        <v>Energy</v>
      </c>
      <c r="N38" s="2" t="str">
        <f ca="1"/>
        <v>IBESM</v>
      </c>
    </row>
    <row r="39" spans="5:14" x14ac:dyDescent="0.25">
      <c r="E39" s="2" t="s">
        <v>57</v>
      </c>
      <c r="F39" s="2" t="str">
        <f ca="1"/>
        <v>XS1974787480</v>
      </c>
      <c r="G39" s="2" t="str">
        <f ca="1"/>
        <v>TOTAL 1 3/4 PERP</v>
      </c>
      <c r="H39" s="2" t="str">
        <f ca="1"/>
        <v>TOTAL</v>
      </c>
      <c r="I39" s="2">
        <f ca="1"/>
        <v>1.75</v>
      </c>
      <c r="J39" s="4" t="str">
        <f ca="1"/>
        <v>04 Apr 24</v>
      </c>
      <c r="K39" s="4" t="str">
        <f ca="1"/>
        <v>PERP/CALL</v>
      </c>
      <c r="L39" s="2" t="str">
        <f ca="1"/>
        <v>TOTAL 1 3/4 PERP nc-24</v>
      </c>
      <c r="M39" s="2" t="str">
        <f ca="1"/>
        <v>Energy</v>
      </c>
      <c r="N39" s="2" t="str">
        <f ca="1"/>
        <v>NTGYSM</v>
      </c>
    </row>
    <row r="40" spans="5:14" x14ac:dyDescent="0.25">
      <c r="E40" s="2" t="s">
        <v>58</v>
      </c>
      <c r="F40" s="2" t="str">
        <f ca="1"/>
        <v>XS1195202822</v>
      </c>
      <c r="G40" s="2" t="str">
        <f ca="1"/>
        <v>TOTAL 2 5/8 PERP</v>
      </c>
      <c r="H40" s="2" t="str">
        <f ca="1"/>
        <v>TOTAL</v>
      </c>
      <c r="I40" s="2">
        <f ca="1"/>
        <v>2.625</v>
      </c>
      <c r="J40" s="4" t="str">
        <f ca="1"/>
        <v>26 Feb 25</v>
      </c>
      <c r="K40" s="4" t="str">
        <f ca="1"/>
        <v>PERP/CALL</v>
      </c>
      <c r="L40" s="2" t="str">
        <f ca="1"/>
        <v>TOTAL 2 5/8 PERP nc-25</v>
      </c>
      <c r="M40" s="2" t="str">
        <f ca="1"/>
        <v>Energy</v>
      </c>
      <c r="N40" s="2" t="str">
        <f ca="1"/>
        <v>CNALN</v>
      </c>
    </row>
    <row r="41" spans="5:14" x14ac:dyDescent="0.25">
      <c r="E41" s="2" t="s">
        <v>59</v>
      </c>
      <c r="F41" s="2" t="str">
        <f ca="1"/>
        <v>XS1501166869</v>
      </c>
      <c r="G41" s="2" t="str">
        <f ca="1"/>
        <v>TOTAL 3.369 PERP</v>
      </c>
      <c r="H41" s="2" t="str">
        <f ca="1"/>
        <v>TOTAL</v>
      </c>
      <c r="I41" s="2">
        <f ca="1"/>
        <v>3.3690000000000002</v>
      </c>
      <c r="J41" s="4" t="str">
        <f ca="1"/>
        <v>06 Oct 26</v>
      </c>
      <c r="K41" s="4" t="str">
        <f ca="1"/>
        <v>PERP/CALL</v>
      </c>
      <c r="L41" s="2" t="str">
        <f ca="1"/>
        <v>TOTAL 3.369 PERP nc-26</v>
      </c>
      <c r="M41" s="2" t="str">
        <f ca="1"/>
        <v>Energy</v>
      </c>
      <c r="N41" s="2" t="str">
        <f ca="1"/>
        <v>NGGLN</v>
      </c>
    </row>
    <row r="42" spans="5:14" x14ac:dyDescent="0.25">
      <c r="E42" s="2" t="s">
        <v>60</v>
      </c>
      <c r="F42" s="2" t="str">
        <f ca="1"/>
        <v>XS1309436753</v>
      </c>
      <c r="G42" s="2" t="str">
        <f ca="1"/>
        <v>BHP 4 3/4 04/22/76</v>
      </c>
      <c r="H42" s="2" t="str">
        <f ca="1"/>
        <v>BHP</v>
      </c>
      <c r="I42" s="2">
        <f ca="1"/>
        <v>4.75</v>
      </c>
      <c r="J42" s="4" t="str">
        <f ca="1"/>
        <v>22 Apr 21</v>
      </c>
      <c r="K42" s="4" t="str">
        <f ca="1"/>
        <v>CALLABLE</v>
      </c>
      <c r="L42" s="2" t="str">
        <f ca="1"/>
        <v>BHP 4 3/4 04/22/76 nc-21</v>
      </c>
      <c r="M42" s="2" t="str">
        <f ca="1"/>
        <v>Basic Materials</v>
      </c>
      <c r="N42" s="2" t="str">
        <f ca="1"/>
        <v>SSELN</v>
      </c>
    </row>
    <row r="43" spans="5:14" x14ac:dyDescent="0.25">
      <c r="E43" s="2" t="s">
        <v>61</v>
      </c>
      <c r="F43" s="2" t="str">
        <f ca="1"/>
        <v>XS1309436910</v>
      </c>
      <c r="G43" s="2" t="str">
        <f ca="1"/>
        <v>BHP 5 5/8 10/22/79</v>
      </c>
      <c r="H43" s="2" t="str">
        <f ca="1"/>
        <v>BHP</v>
      </c>
      <c r="I43" s="2">
        <f ca="1"/>
        <v>5.625</v>
      </c>
      <c r="J43" s="4" t="str">
        <f ca="1"/>
        <v>22 Oct 24</v>
      </c>
      <c r="K43" s="4" t="str">
        <f ca="1"/>
        <v>CALLABLE</v>
      </c>
      <c r="L43" s="2" t="str">
        <f ca="1"/>
        <v>BHP 5 5/8 10/22/79 nc-24</v>
      </c>
      <c r="M43" s="2" t="str">
        <f ca="1"/>
        <v>Basic Materials</v>
      </c>
      <c r="N43" s="2" t="str">
        <f ca="1"/>
        <v>ALLRNV</v>
      </c>
    </row>
    <row r="44" spans="5:14" x14ac:dyDescent="0.25">
      <c r="E44" s="2" t="s">
        <v>62</v>
      </c>
      <c r="F44" s="2" t="str">
        <f ca="1"/>
        <v>USQ12441AB91</v>
      </c>
      <c r="G44" s="2" t="str">
        <f ca="1"/>
        <v>BHP 6 3/4 10/19/75</v>
      </c>
      <c r="H44" s="2" t="str">
        <f ca="1"/>
        <v>BHP</v>
      </c>
      <c r="I44" s="2">
        <f ca="1"/>
        <v>6.75</v>
      </c>
      <c r="J44" s="4" t="str">
        <f ca="1"/>
        <v>20 Oct 25</v>
      </c>
      <c r="K44" s="4" t="str">
        <f ca="1"/>
        <v>CALLABLE</v>
      </c>
      <c r="L44" s="2" t="str">
        <f ca="1"/>
        <v>BHP 6 3/4 10/19/75 nc-25</v>
      </c>
      <c r="M44" s="2" t="str">
        <f ca="1"/>
        <v>Basic Materials</v>
      </c>
      <c r="N44" s="2" t="str">
        <f ca="1"/>
        <v>ORSTED</v>
      </c>
    </row>
    <row r="45" spans="5:14" x14ac:dyDescent="0.25">
      <c r="E45" s="2" t="s">
        <v>63</v>
      </c>
      <c r="F45" s="2" t="str">
        <f ca="1"/>
        <v>USQ12441AA19</v>
      </c>
      <c r="G45" s="2" t="str">
        <f ca="1"/>
        <v>BHP 6 1/4 10/19/75</v>
      </c>
      <c r="H45" s="2" t="str">
        <f ca="1"/>
        <v>BHP</v>
      </c>
      <c r="I45" s="2">
        <f ca="1"/>
        <v>6.25</v>
      </c>
      <c r="J45" s="4" t="str">
        <f ca="1"/>
        <v>19 Oct 20</v>
      </c>
      <c r="K45" s="4" t="str">
        <f ca="1"/>
        <v>CALLABLE</v>
      </c>
      <c r="L45" s="2" t="str">
        <f ca="1"/>
        <v>BHP 6 1/4 10/19/75 nc-20</v>
      </c>
      <c r="M45" s="2" t="str">
        <f ca="1"/>
        <v>Basic Materials</v>
      </c>
      <c r="N45" s="2" t="str">
        <f ca="1"/>
        <v>STEDIN</v>
      </c>
    </row>
    <row r="46" spans="5:14" x14ac:dyDescent="0.25">
      <c r="E46" s="2" t="s">
        <v>64</v>
      </c>
      <c r="F46" s="2" t="str">
        <f ca="1"/>
        <v>XS1309437215</v>
      </c>
      <c r="G46" s="2" t="str">
        <f ca="1"/>
        <v>BHP 6 1/2 10/22/77</v>
      </c>
      <c r="H46" s="2" t="str">
        <f ca="1"/>
        <v>BHP</v>
      </c>
      <c r="I46" s="2">
        <f ca="1"/>
        <v>6.5</v>
      </c>
      <c r="J46" s="4" t="str">
        <f ca="1"/>
        <v>22 Oct 22</v>
      </c>
      <c r="K46" s="4" t="str">
        <f ca="1"/>
        <v>CALLABLE</v>
      </c>
      <c r="L46" s="2" t="str">
        <f ca="1"/>
        <v>BHP 6 1/2 10/22/77 nc-22</v>
      </c>
      <c r="M46" s="2" t="str">
        <f ca="1"/>
        <v>Basic Materials</v>
      </c>
      <c r="N46" s="2" t="str">
        <f ca="1"/>
        <v>EDPPL</v>
      </c>
    </row>
    <row r="47" spans="5:14" x14ac:dyDescent="0.25">
      <c r="E47" s="2" t="s">
        <v>65</v>
      </c>
      <c r="F47" s="2" t="str">
        <f ca="1"/>
        <v>XS0969341147</v>
      </c>
      <c r="G47" s="2" t="str">
        <f ca="1"/>
        <v>AMXLMM 6 3/8 09/06/73</v>
      </c>
      <c r="H47" s="2" t="str">
        <f ca="1"/>
        <v>AMXLMM</v>
      </c>
      <c r="I47" s="2">
        <f ca="1"/>
        <v>6.375</v>
      </c>
      <c r="J47" s="4" t="str">
        <f ca="1"/>
        <v>06 Sep 23</v>
      </c>
      <c r="K47" s="4" t="str">
        <f ca="1"/>
        <v>CALLABLE</v>
      </c>
      <c r="L47" s="2" t="str">
        <f ca="1"/>
        <v>AMXLMM 6 3/8 09/06/73 nc-23</v>
      </c>
      <c r="M47" s="2" t="str">
        <f ca="1"/>
        <v>Communications</v>
      </c>
      <c r="N47" s="2" t="str">
        <f ca="1"/>
        <v>ELIASO</v>
      </c>
    </row>
    <row r="48" spans="5:14" x14ac:dyDescent="0.25">
      <c r="E48" s="2" t="s">
        <v>66</v>
      </c>
      <c r="F48" s="2" t="str">
        <f ca="1"/>
        <v>XS0969342384</v>
      </c>
      <c r="G48" s="2" t="str">
        <f ca="1"/>
        <v>AMXLMM 6 3/8 09/06/73</v>
      </c>
      <c r="H48" s="2" t="str">
        <f ca="1"/>
        <v>AMXLMM</v>
      </c>
      <c r="I48" s="2">
        <f ca="1"/>
        <v>6.375</v>
      </c>
      <c r="J48" s="4" t="str">
        <f ca="1"/>
        <v>06 Sep 20</v>
      </c>
      <c r="K48" s="4" t="str">
        <f ca="1"/>
        <v>CALLABLE</v>
      </c>
      <c r="L48" s="2" t="str">
        <f ca="1"/>
        <v>AMXLMM 6 3/8 09/06/73 nc-20</v>
      </c>
      <c r="M48" s="2" t="str">
        <f ca="1"/>
        <v>Communications</v>
      </c>
      <c r="N48" s="2" t="str">
        <f ca="1"/>
        <v>VLVY</v>
      </c>
    </row>
    <row r="49" spans="5:14" x14ac:dyDescent="0.25">
      <c r="E49" s="2" t="s">
        <v>67</v>
      </c>
      <c r="F49" s="2" t="str">
        <f ca="1"/>
        <v>XS1222591023</v>
      </c>
      <c r="G49" s="2" t="str">
        <f ca="1"/>
        <v>BERTEL 3 04/23/75</v>
      </c>
      <c r="H49" s="2" t="str">
        <f ca="1"/>
        <v>BERTEL</v>
      </c>
      <c r="I49" s="2">
        <f ca="1"/>
        <v>3</v>
      </c>
      <c r="J49" s="4" t="str">
        <f ca="1"/>
        <v>23 Apr 23</v>
      </c>
      <c r="K49" s="4" t="str">
        <f ca="1"/>
        <v>CALLABLE</v>
      </c>
      <c r="L49" s="2" t="str">
        <f ca="1"/>
        <v>BERTEL 3 04/23/75 nc-23</v>
      </c>
      <c r="M49" s="2" t="str">
        <f ca="1"/>
        <v>Communications</v>
      </c>
      <c r="N49" s="2" t="str">
        <f ca="1"/>
        <v>VW</v>
      </c>
    </row>
    <row r="50" spans="5:14" x14ac:dyDescent="0.25">
      <c r="E50" s="2" t="s">
        <v>68</v>
      </c>
      <c r="F50" s="2" t="str">
        <f ca="1"/>
        <v>XS1222594472</v>
      </c>
      <c r="G50" s="2" t="str">
        <f ca="1"/>
        <v>BERTEL 3 1/2 04/23/75</v>
      </c>
      <c r="H50" s="2" t="str">
        <f ca="1"/>
        <v>BERTEL</v>
      </c>
      <c r="I50" s="2">
        <f ca="1"/>
        <v>3.5</v>
      </c>
      <c r="J50" s="4" t="str">
        <f ca="1"/>
        <v>23 Apr 27</v>
      </c>
      <c r="K50" s="4" t="str">
        <f ca="1"/>
        <v>CALLABLE</v>
      </c>
      <c r="L50" s="2" t="str">
        <f ca="1"/>
        <v>BERTEL 3 1/2 04/23/75 nc-27</v>
      </c>
      <c r="M50" s="2" t="str">
        <f ca="1"/>
        <v>Communications</v>
      </c>
      <c r="N50" s="2" t="str">
        <f ca="1"/>
        <v>ACFP</v>
      </c>
    </row>
    <row r="51" spans="5:14" x14ac:dyDescent="0.25">
      <c r="E51" s="2" t="s">
        <v>69</v>
      </c>
      <c r="F51" s="2" t="str">
        <f ca="1"/>
        <v>USN4297BBC74</v>
      </c>
      <c r="G51" s="2" t="str">
        <f ca="1"/>
        <v>KPN 7 03/28/73</v>
      </c>
      <c r="H51" s="2" t="str">
        <f ca="1"/>
        <v>KPN</v>
      </c>
      <c r="I51" s="2">
        <f ca="1"/>
        <v>7</v>
      </c>
      <c r="J51" s="4" t="str">
        <f ca="1"/>
        <v>28 Mar 23</v>
      </c>
      <c r="K51" s="4" t="str">
        <f ca="1"/>
        <v>CALLABLE</v>
      </c>
      <c r="L51" s="2" t="str">
        <f ca="1"/>
        <v>KPN 7 03/28/73 nc-23</v>
      </c>
      <c r="M51" s="2" t="str">
        <f ca="1"/>
        <v>Communications</v>
      </c>
      <c r="N51" s="2" t="str">
        <f ca="1"/>
        <v>AFFP</v>
      </c>
    </row>
    <row r="52" spans="5:14" x14ac:dyDescent="0.25">
      <c r="E52" s="2" t="s">
        <v>70</v>
      </c>
      <c r="F52" s="2" t="str">
        <f ca="1"/>
        <v>XS2069101868</v>
      </c>
      <c r="G52" s="2" t="str">
        <f ca="1"/>
        <v>KPN 2 PERP</v>
      </c>
      <c r="H52" s="2" t="str">
        <f ca="1"/>
        <v>KPN</v>
      </c>
      <c r="I52" s="2">
        <f ca="1"/>
        <v>2</v>
      </c>
      <c r="J52" s="4" t="str">
        <f ca="1"/>
        <v>08 Nov 24</v>
      </c>
      <c r="K52" s="4" t="str">
        <f ca="1"/>
        <v>PERP/CALL</v>
      </c>
      <c r="L52" s="2" t="str">
        <f ca="1"/>
        <v>KPN 2 PERP nc-24</v>
      </c>
      <c r="M52" s="2" t="str">
        <f ca="1"/>
        <v>Communications</v>
      </c>
      <c r="N52" s="2" t="str">
        <f ca="1"/>
        <v>LHAGR</v>
      </c>
    </row>
    <row r="53" spans="5:14" x14ac:dyDescent="0.25">
      <c r="E53" s="2" t="s">
        <v>71</v>
      </c>
      <c r="F53" s="2" t="str">
        <f ca="1"/>
        <v>XS1590787799</v>
      </c>
      <c r="G53" s="2" t="str">
        <f ca="1"/>
        <v>TELIAS 3 04/04/78</v>
      </c>
      <c r="H53" s="2" t="str">
        <f ca="1"/>
        <v>TELIAS</v>
      </c>
      <c r="I53" s="2">
        <f ca="1"/>
        <v>3</v>
      </c>
      <c r="J53" s="4" t="str">
        <f ca="1"/>
        <v>04 Apr 23</v>
      </c>
      <c r="K53" s="4" t="str">
        <f ca="1"/>
        <v>CALLABLE</v>
      </c>
      <c r="L53" s="2" t="str">
        <f ca="1"/>
        <v>TELIAS 3 04/04/78 nc-23</v>
      </c>
      <c r="M53" s="2" t="str">
        <f ca="1"/>
        <v>Communications</v>
      </c>
      <c r="N53" s="2" t="str">
        <f ca="1"/>
        <v>FERSM</v>
      </c>
    </row>
    <row r="54" spans="5:14" x14ac:dyDescent="0.25">
      <c r="E54" s="2" t="s">
        <v>72</v>
      </c>
      <c r="F54" s="2" t="str">
        <f ca="1"/>
        <v>XS2082429890</v>
      </c>
      <c r="G54" s="2" t="str">
        <f ca="1"/>
        <v>TELIAS 1 3/8 05/11/81</v>
      </c>
      <c r="H54" s="2" t="str">
        <f ca="1"/>
        <v>TELIAS</v>
      </c>
      <c r="I54" s="2">
        <f ca="1"/>
        <v>1.375</v>
      </c>
      <c r="J54" s="4" t="str">
        <f ca="1"/>
        <v>11 Feb 26</v>
      </c>
      <c r="K54" s="4" t="str">
        <f ca="1"/>
        <v>CALLABLE</v>
      </c>
      <c r="L54" s="2" t="str">
        <f ca="1"/>
        <v>TELIAS 1 3/8 05/11/81 nc-26</v>
      </c>
      <c r="M54" s="2" t="str">
        <f ca="1"/>
        <v>Communications</v>
      </c>
      <c r="N54" s="2" t="str">
        <f ca="1"/>
        <v>ANNGR</v>
      </c>
    </row>
    <row r="55" spans="5:14" x14ac:dyDescent="0.25">
      <c r="E55" s="2" t="s">
        <v>73</v>
      </c>
      <c r="F55" s="2" t="str">
        <f ca="1"/>
        <v>XS1405777746</v>
      </c>
      <c r="G55" s="2" t="str">
        <f ca="1"/>
        <v>SESGFP 4 5/8 PERP</v>
      </c>
      <c r="H55" s="2" t="str">
        <f ca="1"/>
        <v>SESGFP</v>
      </c>
      <c r="I55" s="2">
        <f ca="1"/>
        <v>4.625</v>
      </c>
      <c r="J55" s="4" t="str">
        <f ca="1"/>
        <v>02 Jan 22</v>
      </c>
      <c r="K55" s="4" t="str">
        <f ca="1"/>
        <v>PERP/CALL</v>
      </c>
      <c r="L55" s="2" t="str">
        <f ca="1"/>
        <v>SESGFP 4 5/8 PERP nc-22</v>
      </c>
      <c r="M55" s="2" t="str">
        <f ca="1"/>
        <v>Communications</v>
      </c>
      <c r="N55" s="2" t="str">
        <f ca="1"/>
        <v>ULFP</v>
      </c>
    </row>
    <row r="56" spans="5:14" x14ac:dyDescent="0.25">
      <c r="E56" s="2" t="s">
        <v>74</v>
      </c>
      <c r="F56" s="2" t="str">
        <f ca="1"/>
        <v>XS1405765659</v>
      </c>
      <c r="G56" s="2" t="str">
        <f ca="1"/>
        <v>SESGFP 5 5/8 PERP</v>
      </c>
      <c r="H56" s="2" t="str">
        <f ca="1"/>
        <v>SESGFP</v>
      </c>
      <c r="I56" s="2">
        <f ca="1"/>
        <v>5.625</v>
      </c>
      <c r="J56" s="4" t="str">
        <f ca="1"/>
        <v>29 Jan 24</v>
      </c>
      <c r="K56" s="4" t="str">
        <f ca="1"/>
        <v>PERP/CALL</v>
      </c>
      <c r="L56" s="2" t="str">
        <f ca="1"/>
        <v>SESGFP 5 5/8 PERP nc-24</v>
      </c>
      <c r="M56" s="2" t="str">
        <f ca="1"/>
        <v>Communications</v>
      </c>
      <c r="N56" s="2" t="str">
        <f ca="1"/>
        <v>AKFAST</v>
      </c>
    </row>
    <row r="57" spans="5:14" x14ac:dyDescent="0.25">
      <c r="E57" s="2" t="s">
        <v>75</v>
      </c>
      <c r="F57" s="2" t="str">
        <f ca="1"/>
        <v>XS1115490523</v>
      </c>
      <c r="G57" s="2" t="str">
        <f ca="1"/>
        <v>ORAFP 4 PERP</v>
      </c>
      <c r="H57" s="2" t="str">
        <f ca="1"/>
        <v>ORAFP</v>
      </c>
      <c r="I57" s="2">
        <f ca="1"/>
        <v>4</v>
      </c>
      <c r="J57" s="4" t="str">
        <f ca="1"/>
        <v>01 Oct 21</v>
      </c>
      <c r="K57" s="4" t="str">
        <f ca="1"/>
        <v>PERP/CALL</v>
      </c>
      <c r="L57" s="2" t="str">
        <f ca="1"/>
        <v>ORAFP 4 PERP nc-21</v>
      </c>
      <c r="M57" s="2" t="str">
        <f ca="1"/>
        <v>Communications</v>
      </c>
      <c r="N57" s="2" t="str">
        <f ca="1"/>
        <v>BALDER</v>
      </c>
    </row>
    <row r="58" spans="5:14" x14ac:dyDescent="0.25">
      <c r="E58" s="2" t="s">
        <v>76</v>
      </c>
      <c r="F58" s="2" t="str">
        <f ca="1"/>
        <v>XS1028599287</v>
      </c>
      <c r="G58" s="2" t="str">
        <f ca="1"/>
        <v>ORAFP 5 1/4 PERP</v>
      </c>
      <c r="H58" s="2" t="str">
        <f ca="1"/>
        <v>ORAFP</v>
      </c>
      <c r="I58" s="2">
        <f ca="1"/>
        <v>5.25</v>
      </c>
      <c r="J58" s="4" t="str">
        <f ca="1"/>
        <v>07 Feb 24</v>
      </c>
      <c r="K58" s="4" t="str">
        <f ca="1"/>
        <v>PERP/CALL</v>
      </c>
      <c r="L58" s="2" t="str">
        <f ca="1"/>
        <v>ORAFP 5 1/4 PERP nc-24</v>
      </c>
      <c r="M58" s="2" t="str">
        <f ca="1"/>
        <v>Communications</v>
      </c>
      <c r="N58" s="2" t="str">
        <f ca="1"/>
        <v>TLGGR</v>
      </c>
    </row>
    <row r="59" spans="5:14" x14ac:dyDescent="0.25">
      <c r="E59" s="2" t="s">
        <v>77</v>
      </c>
      <c r="F59" s="2" t="str">
        <f ca="1"/>
        <v>FR0013413887</v>
      </c>
      <c r="G59" s="2" t="str">
        <f ca="1"/>
        <v>ORAFP 2 3/8 PERP</v>
      </c>
      <c r="H59" s="2" t="str">
        <f ca="1"/>
        <v>ORAFP</v>
      </c>
      <c r="I59" s="2">
        <f ca="1"/>
        <v>2.375</v>
      </c>
      <c r="J59" s="4" t="str">
        <f ca="1"/>
        <v>15 Jan 25</v>
      </c>
      <c r="K59" s="4" t="str">
        <f ca="1"/>
        <v>PERP/CALL</v>
      </c>
      <c r="L59" s="2" t="str">
        <f ca="1"/>
        <v>ORAFP 2 3/8 PERP nc-25</v>
      </c>
      <c r="M59" s="2" t="str">
        <f ca="1"/>
        <v>Communications</v>
      </c>
      <c r="N59" s="2" t="str">
        <f ca="1"/>
        <v>HEIBOS</v>
      </c>
    </row>
    <row r="60" spans="5:14" x14ac:dyDescent="0.25">
      <c r="E60" s="2" t="s">
        <v>78</v>
      </c>
      <c r="F60" s="2" t="str">
        <f ca="1"/>
        <v>XS1115498260</v>
      </c>
      <c r="G60" s="2" t="str">
        <f ca="1"/>
        <v>ORAFP 5 PERP</v>
      </c>
      <c r="H60" s="2" t="str">
        <f ca="1"/>
        <v>ORAFP</v>
      </c>
      <c r="I60" s="2">
        <f ca="1"/>
        <v>5</v>
      </c>
      <c r="J60" s="4" t="str">
        <f ca="1"/>
        <v>01 Oct 26</v>
      </c>
      <c r="K60" s="4" t="str">
        <f ca="1"/>
        <v>PERP/CALL</v>
      </c>
      <c r="L60" s="2" t="str">
        <f ca="1"/>
        <v>ORAFP 5 PERP nc-26</v>
      </c>
      <c r="M60" s="2" t="str">
        <f ca="1"/>
        <v>Communications</v>
      </c>
      <c r="N60" s="2" t="str">
        <f ca="1"/>
        <v>SBBBSS</v>
      </c>
    </row>
    <row r="61" spans="5:14" x14ac:dyDescent="0.25">
      <c r="E61" s="2" t="s">
        <v>79</v>
      </c>
      <c r="F61" s="2" t="str">
        <f ca="1"/>
        <v>FR0013447877</v>
      </c>
      <c r="G61" s="2" t="str">
        <f ca="1"/>
        <v>ORAFP 1 3/4 PERP</v>
      </c>
      <c r="H61" s="2" t="str">
        <f ca="1"/>
        <v>ORAFP</v>
      </c>
      <c r="I61" s="2">
        <f ca="1"/>
        <v>1.75</v>
      </c>
      <c r="J61" s="4" t="str">
        <f ca="1"/>
        <v>19 Dec 26</v>
      </c>
      <c r="K61" s="4" t="str">
        <f ca="1"/>
        <v>PERP/CALL</v>
      </c>
      <c r="L61" s="2" t="str">
        <f ca="1"/>
        <v>ORAFP 1 3/4 PERP nc-26</v>
      </c>
      <c r="M61" s="2" t="str">
        <f ca="1"/>
        <v>Communications</v>
      </c>
      <c r="N61" s="2" t="str">
        <f ca="1"/>
        <v>ARNDTN</v>
      </c>
    </row>
    <row r="62" spans="5:14" x14ac:dyDescent="0.25">
      <c r="E62" s="2" t="s">
        <v>80</v>
      </c>
      <c r="F62" s="2" t="str">
        <f ca="1"/>
        <v>XS1028597315</v>
      </c>
      <c r="G62" s="2" t="str">
        <f ca="1"/>
        <v>ORAFP 5 7/8 PERP</v>
      </c>
      <c r="H62" s="2" t="str">
        <f ca="1"/>
        <v>ORAFP</v>
      </c>
      <c r="I62" s="2">
        <f ca="1"/>
        <v>5.875</v>
      </c>
      <c r="J62" s="4" t="str">
        <f ca="1"/>
        <v>07 Feb 22</v>
      </c>
      <c r="K62" s="4" t="str">
        <f ca="1"/>
        <v>PERP/CALL</v>
      </c>
      <c r="L62" s="2" t="str">
        <f ca="1"/>
        <v>ORAFP 5 7/8 PERP nc-22</v>
      </c>
      <c r="M62" s="2" t="str">
        <f ca="1"/>
        <v>Communications</v>
      </c>
      <c r="N62" s="2" t="str">
        <f ca="1"/>
        <v>GYCGR</v>
      </c>
    </row>
    <row r="63" spans="5:14" x14ac:dyDescent="0.25">
      <c r="E63" s="2" t="s">
        <v>81</v>
      </c>
      <c r="F63" s="2" t="str">
        <f ca="1"/>
        <v>XS1115502988</v>
      </c>
      <c r="G63" s="2" t="str">
        <f ca="1"/>
        <v>ORAFP 5 3/4 PERP</v>
      </c>
      <c r="H63" s="2" t="str">
        <f ca="1"/>
        <v>ORAFP</v>
      </c>
      <c r="I63" s="2">
        <f ca="1"/>
        <v>5.75</v>
      </c>
      <c r="J63" s="4" t="str">
        <f ca="1"/>
        <v>01 Apr 23</v>
      </c>
      <c r="K63" s="4" t="str">
        <f ca="1"/>
        <v>PERP/CALL</v>
      </c>
      <c r="L63" s="2" t="str">
        <f ca="1"/>
        <v>ORAFP 5 3/4 PERP nc-23</v>
      </c>
      <c r="M63" s="2" t="str">
        <f ca="1"/>
        <v>Communications</v>
      </c>
      <c r="N63" s="2" t="str">
        <f ca="1"/>
        <v>CPIPGR</v>
      </c>
    </row>
    <row r="64" spans="5:14" x14ac:dyDescent="0.25">
      <c r="E64" s="2" t="s">
        <v>82</v>
      </c>
      <c r="F64" s="2" t="str">
        <f ca="1"/>
        <v>XS1490960942</v>
      </c>
      <c r="G64" s="2" t="str">
        <f ca="1"/>
        <v>TELEFO 3 3/4 PERP</v>
      </c>
      <c r="H64" s="2" t="str">
        <f ca="1"/>
        <v>TELEFO</v>
      </c>
      <c r="I64" s="2">
        <f ca="1"/>
        <v>3.75</v>
      </c>
      <c r="J64" s="4" t="str">
        <f ca="1"/>
        <v>15 Mar 22</v>
      </c>
      <c r="K64" s="4" t="str">
        <f ca="1"/>
        <v>PERP/CALL</v>
      </c>
      <c r="L64" s="2" t="str">
        <f ca="1"/>
        <v>TELEFO 3 3/4 PERP nc-22</v>
      </c>
      <c r="M64" s="2" t="str">
        <f ca="1"/>
        <v>Communications</v>
      </c>
      <c r="N64" s="2" t="str">
        <f ca="1"/>
        <v>JUSTLN</v>
      </c>
    </row>
    <row r="65" spans="5:14" x14ac:dyDescent="0.25">
      <c r="E65" s="2" t="s">
        <v>83</v>
      </c>
      <c r="F65" s="2" t="str">
        <f ca="1"/>
        <v>XS1731823255</v>
      </c>
      <c r="G65" s="2" t="str">
        <f ca="1"/>
        <v>TELEFO 2 5/8 PERP</v>
      </c>
      <c r="H65" s="2" t="str">
        <f ca="1"/>
        <v>TELEFO</v>
      </c>
      <c r="I65" s="2">
        <f ca="1"/>
        <v>2.625</v>
      </c>
      <c r="J65" s="4" t="str">
        <f ca="1"/>
        <v>07 Mar 23</v>
      </c>
      <c r="K65" s="4" t="str">
        <f ca="1"/>
        <v>PERP/CALL</v>
      </c>
      <c r="L65" s="2" t="str">
        <f ca="1"/>
        <v>TELEFO 2 5/8 PERP nc-23</v>
      </c>
      <c r="M65" s="2" t="str">
        <f ca="1"/>
        <v>Communications</v>
      </c>
      <c r="N65" s="2" t="str">
        <f ca="1"/>
        <v>SZUGR</v>
      </c>
    </row>
    <row r="66" spans="5:14" x14ac:dyDescent="0.25">
      <c r="E66" s="2" t="s">
        <v>84</v>
      </c>
      <c r="F66" s="2" t="str">
        <f ca="1"/>
        <v>XS1795406575</v>
      </c>
      <c r="G66" s="2" t="str">
        <f ca="1"/>
        <v>TELEFO 3 PERP</v>
      </c>
      <c r="H66" s="2" t="str">
        <f ca="1"/>
        <v>TELEFO</v>
      </c>
      <c r="I66" s="2">
        <f ca="1"/>
        <v>3</v>
      </c>
      <c r="J66" s="4" t="str">
        <f ca="1"/>
        <v>04 Sep 23</v>
      </c>
      <c r="K66" s="4" t="str">
        <f ca="1"/>
        <v>PERP/CALL</v>
      </c>
      <c r="L66" s="2" t="str">
        <f ca="1"/>
        <v>TELEFO 3 PERP nc-23</v>
      </c>
      <c r="M66" s="2" t="str">
        <f ca="1"/>
        <v>Communications</v>
      </c>
      <c r="N66" s="2" t="str">
        <f ca="1"/>
        <v>COFP</v>
      </c>
    </row>
    <row r="67" spans="5:14" x14ac:dyDescent="0.25">
      <c r="E67" s="2" t="s">
        <v>85</v>
      </c>
      <c r="F67" s="2" t="str">
        <f ca="1"/>
        <v>XS1050461034</v>
      </c>
      <c r="G67" s="2" t="str">
        <f ca="1"/>
        <v>TELEFO 5 7/8 PERP</v>
      </c>
      <c r="H67" s="2" t="str">
        <f ca="1"/>
        <v>TELEFO</v>
      </c>
      <c r="I67" s="2">
        <f ca="1"/>
        <v>5.875</v>
      </c>
      <c r="J67" s="4" t="str">
        <f ca="1"/>
        <v>31 Mar 24</v>
      </c>
      <c r="K67" s="4" t="str">
        <f ca="1"/>
        <v>PERP/CALL</v>
      </c>
      <c r="L67" s="2" t="str">
        <f ca="1"/>
        <v>TELEFO 5 7/8 PERP nc-24</v>
      </c>
      <c r="M67" s="2" t="str">
        <f ca="1"/>
        <v>Communications</v>
      </c>
      <c r="N67" s="2" t="str">
        <f ca="1"/>
        <v>SBRYLN</v>
      </c>
    </row>
    <row r="68" spans="5:14" x14ac:dyDescent="0.25">
      <c r="E68" s="2" t="s">
        <v>86</v>
      </c>
      <c r="F68" s="2" t="str">
        <f ca="1"/>
        <v>XS1933828433</v>
      </c>
      <c r="G68" s="2" t="str">
        <f ca="1"/>
        <v>TELEFO 4 3/8 PERP</v>
      </c>
      <c r="H68" s="2" t="str">
        <f ca="1"/>
        <v>TELEFO</v>
      </c>
      <c r="I68" s="2">
        <f ca="1"/>
        <v>4.375</v>
      </c>
      <c r="J68" s="4" t="str">
        <f ca="1"/>
        <v>14 Dec 24</v>
      </c>
      <c r="K68" s="4" t="str">
        <f ca="1"/>
        <v>PERP/CALL</v>
      </c>
      <c r="L68" s="2" t="str">
        <f ca="1"/>
        <v>TELEFO 4 3/8 PERP nc-24</v>
      </c>
      <c r="M68" s="2" t="str">
        <f ca="1"/>
        <v>Communications</v>
      </c>
      <c r="N68" s="2" t="str">
        <f ca="1"/>
        <v>WIEAV</v>
      </c>
    </row>
    <row r="69" spans="5:14" x14ac:dyDescent="0.25">
      <c r="E69" s="2" t="s">
        <v>87</v>
      </c>
      <c r="F69" s="2" t="str">
        <f ca="1"/>
        <v>XS1795406658</v>
      </c>
      <c r="G69" s="2" t="str">
        <f ca="1"/>
        <v>TELEFO 3 7/8 PERP</v>
      </c>
      <c r="H69" s="2" t="str">
        <f ca="1"/>
        <v>TELEFO</v>
      </c>
      <c r="I69" s="2">
        <f ca="1"/>
        <v>3.875</v>
      </c>
      <c r="J69" s="4" t="str">
        <f ca="1"/>
        <v>22 Jun 26</v>
      </c>
      <c r="K69" s="4" t="str">
        <f ca="1"/>
        <v>PERP/CALL</v>
      </c>
      <c r="L69" s="2" t="str">
        <f ca="1"/>
        <v>TELEFO 3 7/8 PERP nc-26</v>
      </c>
      <c r="M69" s="2" t="str">
        <f ca="1"/>
        <v>Communications</v>
      </c>
      <c r="N69" s="2" t="str">
        <f ca="1"/>
        <v>TRAFIG</v>
      </c>
    </row>
    <row r="70" spans="5:14" x14ac:dyDescent="0.25">
      <c r="E70" s="2" t="s">
        <v>88</v>
      </c>
      <c r="F70" s="2" t="str">
        <f ca="1"/>
        <v>XS2109819859</v>
      </c>
      <c r="G70" s="2" t="str">
        <f ca="1"/>
        <v>TELEFO 2.502 PERP</v>
      </c>
      <c r="H70" s="2" t="str">
        <f ca="1"/>
        <v>TELEFO</v>
      </c>
      <c r="I70" s="2">
        <f ca="1"/>
        <v>2.5019999999999998</v>
      </c>
      <c r="J70" s="4" t="str">
        <f ca="1"/>
        <v>05 Feb 27</v>
      </c>
      <c r="K70" s="4" t="str">
        <f ca="1"/>
        <v>PERP/CALL</v>
      </c>
      <c r="L70" s="2" t="str">
        <f ca="1"/>
        <v>TELEFO 2.502 PERP nc-27</v>
      </c>
      <c r="M70" s="2" t="str">
        <f ca="1"/>
        <v>Communications</v>
      </c>
      <c r="N70" s="2" t="str">
        <f ca="1"/>
        <v>SOFTBK</v>
      </c>
    </row>
    <row r="71" spans="5:14" x14ac:dyDescent="0.25">
      <c r="E71" s="2" t="s">
        <v>89</v>
      </c>
      <c r="F71" s="2" t="str">
        <f ca="1"/>
        <v>XS2056371334</v>
      </c>
      <c r="G71" s="2" t="str">
        <f ca="1"/>
        <v>TELEFO 2 7/8 PERP</v>
      </c>
      <c r="H71" s="2" t="str">
        <f ca="1"/>
        <v>TELEFO</v>
      </c>
      <c r="I71" s="2">
        <f ca="1"/>
        <v>2.875</v>
      </c>
      <c r="J71" s="4" t="str">
        <f ca="1"/>
        <v>24 Jun 27</v>
      </c>
      <c r="K71" s="4" t="str">
        <f ca="1"/>
        <v>PERP/CALL</v>
      </c>
      <c r="L71" s="2" t="str">
        <f ca="1"/>
        <v>TELEFO 2 7/8 PERP nc-27</v>
      </c>
      <c r="M71" s="2" t="str">
        <f ca="1"/>
        <v>Communications</v>
      </c>
      <c r="N71" s="2">
        <f ca="1"/>
        <v>0</v>
      </c>
    </row>
    <row r="72" spans="5:14" x14ac:dyDescent="0.25">
      <c r="E72" s="2" t="s">
        <v>90</v>
      </c>
      <c r="F72" s="2" t="str">
        <f ca="1"/>
        <v>XS1888179477</v>
      </c>
      <c r="G72" s="2" t="str">
        <f ca="1"/>
        <v>VOD 3.1 01/03/79</v>
      </c>
      <c r="H72" s="2" t="str">
        <f ca="1"/>
        <v>VOD</v>
      </c>
      <c r="I72" s="2">
        <f ca="1"/>
        <v>3.1</v>
      </c>
      <c r="J72" s="4" t="str">
        <f ca="1"/>
        <v>03 Oct 23</v>
      </c>
      <c r="K72" s="4" t="str">
        <f ca="1"/>
        <v>CALLABLE</v>
      </c>
      <c r="L72" s="2" t="str">
        <f ca="1"/>
        <v>VOD 3.1 01/03/79 nc-23</v>
      </c>
      <c r="M72" s="2" t="str">
        <f ca="1"/>
        <v>Communications</v>
      </c>
    </row>
    <row r="73" spans="5:14" x14ac:dyDescent="0.25">
      <c r="E73" s="2" t="s">
        <v>91</v>
      </c>
      <c r="F73" s="2" t="str">
        <f ca="1"/>
        <v>XS1888179550</v>
      </c>
      <c r="G73" s="2" t="str">
        <f ca="1"/>
        <v>VOD 4.2 10/03/78</v>
      </c>
      <c r="H73" s="2" t="str">
        <f ca="1"/>
        <v>VOD</v>
      </c>
      <c r="I73" s="2">
        <f ca="1"/>
        <v>4.2</v>
      </c>
      <c r="J73" s="4" t="str">
        <f ca="1"/>
        <v>03 Jul 28</v>
      </c>
      <c r="K73" s="4" t="str">
        <f ca="1"/>
        <v>CALLABLE</v>
      </c>
      <c r="L73" s="2" t="str">
        <f ca="1"/>
        <v>VOD 4.2 10/03/78 nc-28</v>
      </c>
      <c r="M73" s="2" t="str">
        <f ca="1"/>
        <v>Communications</v>
      </c>
    </row>
    <row r="74" spans="5:14" x14ac:dyDescent="0.25">
      <c r="E74" s="2" t="s">
        <v>92</v>
      </c>
      <c r="F74" s="2" t="str">
        <f ca="1"/>
        <v>XS1888180996</v>
      </c>
      <c r="G74" s="2" t="str">
        <f ca="1"/>
        <v>VOD 4 7/8 10/03/78</v>
      </c>
      <c r="H74" s="2" t="str">
        <f ca="1"/>
        <v>VOD</v>
      </c>
      <c r="I74" s="2">
        <f ca="1"/>
        <v>4.875</v>
      </c>
      <c r="J74" s="4" t="str">
        <f ca="1"/>
        <v>03 Jul 25</v>
      </c>
      <c r="K74" s="4" t="str">
        <f ca="1"/>
        <v>CALLABLE</v>
      </c>
      <c r="L74" s="2" t="str">
        <f ca="1"/>
        <v>VOD 4 7/8 10/03/78 nc-25</v>
      </c>
      <c r="M74" s="2" t="str">
        <f ca="1"/>
        <v>Communications</v>
      </c>
    </row>
    <row r="75" spans="5:14" x14ac:dyDescent="0.25">
      <c r="E75" s="2" t="s">
        <v>93</v>
      </c>
      <c r="F75" s="2" t="str">
        <f ca="1"/>
        <v>XS1888180640</v>
      </c>
      <c r="G75" s="2" t="str">
        <f ca="1"/>
        <v>VOD 6 1/4 10/03/78</v>
      </c>
      <c r="H75" s="2" t="str">
        <f ca="1"/>
        <v>VOD</v>
      </c>
      <c r="I75" s="2">
        <f ca="1"/>
        <v>6.25</v>
      </c>
      <c r="J75" s="4" t="str">
        <f ca="1"/>
        <v>03 Jul 24</v>
      </c>
      <c r="K75" s="4" t="str">
        <f ca="1"/>
        <v>CALLABLE</v>
      </c>
      <c r="L75" s="2" t="str">
        <f ca="1"/>
        <v>VOD 6 1/4 10/03/78 nc-24</v>
      </c>
      <c r="M75" s="2" t="str">
        <f ca="1"/>
        <v>Communications</v>
      </c>
    </row>
    <row r="76" spans="5:14" x14ac:dyDescent="0.25">
      <c r="E76" s="2" t="s">
        <v>94</v>
      </c>
      <c r="F76" s="2" t="str">
        <f ca="1"/>
        <v>US92857WBQ24</v>
      </c>
      <c r="G76" s="2" t="str">
        <f ca="1"/>
        <v>VOD 7 04/04/79</v>
      </c>
      <c r="H76" s="2" t="str">
        <f ca="1"/>
        <v>VOD</v>
      </c>
      <c r="I76" s="2">
        <f ca="1"/>
        <v>7</v>
      </c>
      <c r="J76" s="4" t="str">
        <f ca="1"/>
        <v>04 Jan 29</v>
      </c>
      <c r="K76" s="4" t="str">
        <f ca="1"/>
        <v>CALLABLE</v>
      </c>
      <c r="L76" s="2" t="str">
        <f ca="1"/>
        <v>VOD 7 04/04/79 nc-29</v>
      </c>
      <c r="M76" s="2" t="str">
        <f ca="1"/>
        <v>Communications</v>
      </c>
    </row>
    <row r="77" spans="5:14" x14ac:dyDescent="0.25">
      <c r="E77" s="2" t="s">
        <v>95</v>
      </c>
      <c r="F77" s="2" t="str">
        <f ca="1"/>
        <v>XS2119468572</v>
      </c>
      <c r="G77" s="2" t="str">
        <f ca="1"/>
        <v>BRITEL 1.874 08/18/80</v>
      </c>
      <c r="H77" s="2" t="str">
        <f ca="1"/>
        <v>BRITEL</v>
      </c>
      <c r="I77" s="2">
        <f ca="1"/>
        <v>1.8740000000000001</v>
      </c>
      <c r="J77" s="4" t="str">
        <f ca="1"/>
        <v>18 May 25</v>
      </c>
      <c r="K77" s="4" t="str">
        <f ca="1"/>
        <v>CALLABLE</v>
      </c>
      <c r="L77" s="2" t="str">
        <f ca="1"/>
        <v>BRITEL 1.874 08/18/80 nc-25</v>
      </c>
      <c r="M77" s="2" t="str">
        <f ca="1"/>
        <v>Communications</v>
      </c>
    </row>
    <row r="78" spans="5:14" x14ac:dyDescent="0.25">
      <c r="E78" s="2" t="s">
        <v>96</v>
      </c>
      <c r="F78" s="2" t="str">
        <f ca="1"/>
        <v>XS2056730323</v>
      </c>
      <c r="G78" s="2" t="str">
        <f ca="1"/>
        <v>IFXGR 2 7/8 PERP</v>
      </c>
      <c r="H78" s="2" t="str">
        <f ca="1"/>
        <v>IFXGR</v>
      </c>
      <c r="I78" s="2">
        <f ca="1"/>
        <v>2.875</v>
      </c>
      <c r="J78" s="4" t="str">
        <f ca="1"/>
        <v>01 Jan 25</v>
      </c>
      <c r="K78" s="4" t="str">
        <f ca="1"/>
        <v>PERP/CALL</v>
      </c>
      <c r="L78" s="2" t="str">
        <f ca="1"/>
        <v>IFXGR 2 7/8 PERP nc-25</v>
      </c>
      <c r="M78" s="2" t="str">
        <f ca="1"/>
        <v>Technology</v>
      </c>
    </row>
    <row r="79" spans="5:14" x14ac:dyDescent="0.25">
      <c r="E79" s="2" t="s">
        <v>97</v>
      </c>
      <c r="F79" s="2" t="str">
        <f ca="1"/>
        <v>XS2056730679</v>
      </c>
      <c r="G79" s="2" t="str">
        <f ca="1"/>
        <v>IFXGR 3 5/8 PERP</v>
      </c>
      <c r="H79" s="2" t="str">
        <f ca="1"/>
        <v>IFXGR</v>
      </c>
      <c r="I79" s="2">
        <f ca="1"/>
        <v>3.625</v>
      </c>
      <c r="J79" s="4" t="str">
        <f ca="1"/>
        <v>01 Jan 28</v>
      </c>
      <c r="K79" s="4" t="str">
        <f ca="1"/>
        <v>PERP/CALL</v>
      </c>
      <c r="L79" s="2" t="str">
        <f ca="1"/>
        <v>IFXGR 3 5/8 PERP nc-28</v>
      </c>
      <c r="M79" s="2" t="str">
        <f ca="1"/>
        <v>Technology</v>
      </c>
    </row>
    <row r="80" spans="5:14" x14ac:dyDescent="0.25">
      <c r="E80" s="2" t="s">
        <v>98</v>
      </c>
      <c r="F80" s="2" t="str">
        <f ca="1"/>
        <v>XS2114413565</v>
      </c>
      <c r="G80" s="2" t="str">
        <f ca="1"/>
        <v>T 2 7/8 PERP</v>
      </c>
      <c r="H80" s="2" t="str">
        <f ca="1"/>
        <v>T</v>
      </c>
      <c r="I80" s="2">
        <f ca="1"/>
        <v>2.875</v>
      </c>
      <c r="J80" s="4" t="str">
        <f ca="1"/>
        <v>02 Mar 25</v>
      </c>
      <c r="K80" s="4" t="str">
        <f ca="1"/>
        <v>PERP/CALL</v>
      </c>
      <c r="L80" s="2" t="str">
        <f ca="1"/>
        <v>T 2 7/8 PERP nc-25</v>
      </c>
      <c r="M80" s="2" t="str">
        <f ca="1"/>
        <v>Communications</v>
      </c>
    </row>
    <row r="81" spans="5:13" x14ac:dyDescent="0.25">
      <c r="E81" s="2" t="s">
        <v>99</v>
      </c>
      <c r="F81" s="2" t="str">
        <f ca="1"/>
        <v>FR0011531730</v>
      </c>
      <c r="G81" s="2" t="str">
        <f ca="1"/>
        <v>ENGIFP 4 3/4 PERP</v>
      </c>
      <c r="H81" s="2" t="str">
        <f ca="1"/>
        <v>ENGIFP</v>
      </c>
      <c r="I81" s="2">
        <f ca="1"/>
        <v>4.75</v>
      </c>
      <c r="J81" s="4" t="str">
        <f ca="1"/>
        <v>10 Jul 21</v>
      </c>
      <c r="K81" s="4" t="str">
        <f ca="1"/>
        <v>PERP/CALL</v>
      </c>
      <c r="L81" s="2" t="str">
        <f ca="1"/>
        <v>ENGIFP 4 3/4 PERP nc-21</v>
      </c>
      <c r="M81" s="2" t="str">
        <f ca="1"/>
        <v>Utilities</v>
      </c>
    </row>
    <row r="82" spans="5:13" x14ac:dyDescent="0.25">
      <c r="E82" s="2" t="s">
        <v>100</v>
      </c>
      <c r="F82" s="2" t="str">
        <f ca="1"/>
        <v>FR0013310505</v>
      </c>
      <c r="G82" s="2" t="str">
        <f ca="1"/>
        <v>ENGIFP 1 3/8 PERP</v>
      </c>
      <c r="H82" s="2" t="str">
        <f ca="1"/>
        <v>ENGIFP</v>
      </c>
      <c r="I82" s="2">
        <f ca="1"/>
        <v>1.375</v>
      </c>
      <c r="J82" s="4" t="str">
        <f ca="1"/>
        <v>16 Jan 23</v>
      </c>
      <c r="K82" s="4" t="str">
        <f ca="1"/>
        <v>PERP/CALL</v>
      </c>
      <c r="L82" s="2" t="str">
        <f ca="1"/>
        <v>ENGIFP 1 3/8 PERP nc-23</v>
      </c>
      <c r="M82" s="2" t="str">
        <f ca="1"/>
        <v>Utilities</v>
      </c>
    </row>
    <row r="83" spans="5:13" x14ac:dyDescent="0.25">
      <c r="E83" s="2" t="s">
        <v>101</v>
      </c>
      <c r="F83" s="2" t="str">
        <f ca="1"/>
        <v>FR0011942283</v>
      </c>
      <c r="G83" s="2" t="str">
        <f ca="1"/>
        <v>ENGIFP 3 7/8 PERP</v>
      </c>
      <c r="H83" s="2" t="str">
        <f ca="1"/>
        <v>ENGIFP</v>
      </c>
      <c r="I83" s="2">
        <f ca="1"/>
        <v>3.875</v>
      </c>
      <c r="J83" s="4" t="str">
        <f ca="1"/>
        <v>02 Jun 24</v>
      </c>
      <c r="K83" s="4" t="str">
        <f ca="1"/>
        <v>PERP/CALL</v>
      </c>
      <c r="L83" s="2" t="str">
        <f ca="1"/>
        <v>ENGIFP 3 7/8 PERP nc-24</v>
      </c>
      <c r="M83" s="2" t="str">
        <f ca="1"/>
        <v>Utilities</v>
      </c>
    </row>
    <row r="84" spans="5:13" x14ac:dyDescent="0.25">
      <c r="E84" s="2" t="s">
        <v>102</v>
      </c>
      <c r="F84" s="2" t="str">
        <f ca="1"/>
        <v>FR0013398229</v>
      </c>
      <c r="G84" s="2" t="str">
        <f ca="1"/>
        <v>ENGIFP 3 1/4 PERP</v>
      </c>
      <c r="H84" s="2" t="str">
        <f ca="1"/>
        <v>ENGIFP</v>
      </c>
      <c r="I84" s="2">
        <f ca="1"/>
        <v>3.25</v>
      </c>
      <c r="J84" s="4" t="str">
        <f ca="1"/>
        <v>28 Nov 24</v>
      </c>
      <c r="K84" s="4" t="str">
        <f ca="1"/>
        <v>PERP/CALL</v>
      </c>
      <c r="L84" s="2" t="str">
        <f ca="1"/>
        <v>ENGIFP 3 1/4 PERP nc-24</v>
      </c>
      <c r="M84" s="2" t="str">
        <f ca="1"/>
        <v>Utilities</v>
      </c>
    </row>
    <row r="85" spans="5:13" x14ac:dyDescent="0.25">
      <c r="E85" s="2" t="s">
        <v>103</v>
      </c>
      <c r="F85" s="2" t="str">
        <f ca="1"/>
        <v>FR0013431244</v>
      </c>
      <c r="G85" s="2" t="str">
        <f ca="1"/>
        <v>ENGIFP 1 5/8 PERP</v>
      </c>
      <c r="H85" s="2" t="str">
        <f ca="1"/>
        <v>ENGIFP</v>
      </c>
      <c r="I85" s="2">
        <f ca="1"/>
        <v>1.625</v>
      </c>
      <c r="J85" s="4" t="str">
        <f ca="1"/>
        <v>08 Apr 25</v>
      </c>
      <c r="K85" s="4" t="str">
        <f ca="1"/>
        <v>PERP/CALL</v>
      </c>
      <c r="L85" s="2" t="str">
        <f ca="1"/>
        <v>ENGIFP 1 5/8 PERP nc-25</v>
      </c>
      <c r="M85" s="2" t="str">
        <f ca="1"/>
        <v>Utilities</v>
      </c>
    </row>
    <row r="86" spans="5:13" x14ac:dyDescent="0.25">
      <c r="E86" s="2" t="s">
        <v>104</v>
      </c>
      <c r="F86" s="2" t="str">
        <f ca="1"/>
        <v>FR0012648590</v>
      </c>
      <c r="G86" s="2" t="str">
        <f ca="1"/>
        <v>SEVFP 2 1/2 PERP</v>
      </c>
      <c r="H86" s="2" t="str">
        <f ca="1"/>
        <v>SEVFP</v>
      </c>
      <c r="I86" s="2">
        <f ca="1"/>
        <v>2.5</v>
      </c>
      <c r="J86" s="4" t="str">
        <f ca="1"/>
        <v>30 Mar 22</v>
      </c>
      <c r="K86" s="4" t="str">
        <f ca="1"/>
        <v>PERP/CALL</v>
      </c>
      <c r="L86" s="2" t="str">
        <f ca="1"/>
        <v>SEVFP 2 1/2 PERP nc-22</v>
      </c>
      <c r="M86" s="2" t="str">
        <f ca="1"/>
        <v>Utilities</v>
      </c>
    </row>
    <row r="87" spans="5:13" x14ac:dyDescent="0.25">
      <c r="E87" s="2" t="s">
        <v>105</v>
      </c>
      <c r="F87" s="2" t="str">
        <f ca="1"/>
        <v>FR0013252061</v>
      </c>
      <c r="G87" s="2" t="str">
        <f ca="1"/>
        <v>SEVFP 2 7/8 PERP</v>
      </c>
      <c r="H87" s="2" t="str">
        <f ca="1"/>
        <v>SEVFP</v>
      </c>
      <c r="I87" s="2">
        <f ca="1"/>
        <v>2.875</v>
      </c>
      <c r="J87" s="4" t="str">
        <f ca="1"/>
        <v>19 Jan 24</v>
      </c>
      <c r="K87" s="4" t="str">
        <f ca="1"/>
        <v>PERP/CALL</v>
      </c>
      <c r="L87" s="2" t="str">
        <f ca="1"/>
        <v>SEVFP 2 7/8 PERP nc-24</v>
      </c>
      <c r="M87" s="2" t="str">
        <f ca="1"/>
        <v>Utilities</v>
      </c>
    </row>
    <row r="88" spans="5:13" x14ac:dyDescent="0.25">
      <c r="E88" s="2" t="s">
        <v>106</v>
      </c>
      <c r="F88" s="2" t="str">
        <f ca="1"/>
        <v>FR0013445335</v>
      </c>
      <c r="G88" s="2" t="str">
        <f ca="1"/>
        <v>SEVFP 1 5/8 PERP</v>
      </c>
      <c r="H88" s="2" t="str">
        <f ca="1"/>
        <v>SEVFP</v>
      </c>
      <c r="I88" s="2">
        <f ca="1"/>
        <v>1.625</v>
      </c>
      <c r="J88" s="4" t="str">
        <f ca="1"/>
        <v>01 Jun 26</v>
      </c>
      <c r="K88" s="4" t="str">
        <f ca="1"/>
        <v>PERP/CALL</v>
      </c>
      <c r="L88" s="2" t="str">
        <f ca="1"/>
        <v>SEVFP 1 5/8 PERP nc-26</v>
      </c>
      <c r="M88" s="2" t="str">
        <f ca="1"/>
        <v>Utilities</v>
      </c>
    </row>
    <row r="89" spans="5:13" x14ac:dyDescent="0.25">
      <c r="E89" s="2" t="s">
        <v>107</v>
      </c>
      <c r="F89" s="2" t="str">
        <f ca="1"/>
        <v>FR0011697010</v>
      </c>
      <c r="G89" s="2" t="str">
        <f ca="1"/>
        <v>EDF 4 1/8 PERP</v>
      </c>
      <c r="H89" s="2" t="str">
        <f ca="1"/>
        <v>EDF</v>
      </c>
      <c r="I89" s="2">
        <f ca="1"/>
        <v>4.125</v>
      </c>
      <c r="J89" s="4" t="str">
        <f ca="1"/>
        <v>22 Jan 22</v>
      </c>
      <c r="K89" s="4" t="str">
        <f ca="1"/>
        <v>PERP/CALL</v>
      </c>
      <c r="L89" s="2" t="str">
        <f ca="1"/>
        <v>EDF 4 1/8 PERP nc-22</v>
      </c>
      <c r="M89" s="2" t="str">
        <f ca="1"/>
        <v>Utilities</v>
      </c>
    </row>
    <row r="90" spans="5:13" x14ac:dyDescent="0.25">
      <c r="E90" s="2" t="s">
        <v>108</v>
      </c>
      <c r="F90" s="2" t="str">
        <f ca="1"/>
        <v>FR0013367612</v>
      </c>
      <c r="G90" s="2" t="str">
        <f ca="1"/>
        <v>EDF 4 PERP</v>
      </c>
      <c r="H90" s="2" t="str">
        <f ca="1"/>
        <v>EDF</v>
      </c>
      <c r="I90" s="2">
        <f ca="1"/>
        <v>4</v>
      </c>
      <c r="J90" s="4" t="str">
        <f ca="1"/>
        <v>04 Jul 24</v>
      </c>
      <c r="K90" s="4" t="str">
        <f ca="1"/>
        <v>PERP/CALL</v>
      </c>
      <c r="L90" s="2" t="str">
        <f ca="1"/>
        <v>EDF 4 PERP nc-24</v>
      </c>
      <c r="M90" s="2" t="str">
        <f ca="1"/>
        <v>Utilities</v>
      </c>
    </row>
    <row r="91" spans="5:13" x14ac:dyDescent="0.25">
      <c r="E91" s="2" t="s">
        <v>109</v>
      </c>
      <c r="F91" s="2" t="str">
        <f ca="1"/>
        <v>FR0011401751</v>
      </c>
      <c r="G91" s="2" t="str">
        <f ca="1"/>
        <v>EDF 5 3/8 PERP</v>
      </c>
      <c r="H91" s="2" t="str">
        <f ca="1"/>
        <v>EDF</v>
      </c>
      <c r="I91" s="2">
        <f ca="1"/>
        <v>5.375</v>
      </c>
      <c r="J91" s="4" t="str">
        <f ca="1"/>
        <v>29 Jan 25</v>
      </c>
      <c r="K91" s="4" t="str">
        <f ca="1"/>
        <v>PERP/CALL</v>
      </c>
      <c r="L91" s="2" t="str">
        <f ca="1"/>
        <v>EDF 5 3/8 PERP nc-25</v>
      </c>
      <c r="M91" s="2" t="str">
        <f ca="1"/>
        <v>Utilities</v>
      </c>
    </row>
    <row r="92" spans="5:13" x14ac:dyDescent="0.25">
      <c r="E92" s="2" t="s">
        <v>110</v>
      </c>
      <c r="F92" s="2" t="str">
        <f ca="1"/>
        <v>FR0011697028</v>
      </c>
      <c r="G92" s="2" t="str">
        <f ca="1"/>
        <v>EDF 5 PERP</v>
      </c>
      <c r="H92" s="2" t="str">
        <f ca="1"/>
        <v>EDF</v>
      </c>
      <c r="I92" s="2">
        <f ca="1"/>
        <v>5</v>
      </c>
      <c r="J92" s="4" t="str">
        <f ca="1"/>
        <v>22 Jan 26</v>
      </c>
      <c r="K92" s="4" t="str">
        <f ca="1"/>
        <v>PERP/CALL</v>
      </c>
      <c r="L92" s="2" t="str">
        <f ca="1"/>
        <v>EDF 5 PERP nc-26</v>
      </c>
      <c r="M92" s="2" t="str">
        <f ca="1"/>
        <v>Utilities</v>
      </c>
    </row>
    <row r="93" spans="5:13" x14ac:dyDescent="0.25">
      <c r="E93" s="2" t="s">
        <v>111</v>
      </c>
      <c r="F93" s="2" t="str">
        <f ca="1"/>
        <v>FR0013464922</v>
      </c>
      <c r="G93" s="2" t="str">
        <f ca="1"/>
        <v>EDF 3 PERP</v>
      </c>
      <c r="H93" s="2" t="str">
        <f ca="1"/>
        <v>EDF</v>
      </c>
      <c r="I93" s="2">
        <f ca="1"/>
        <v>3</v>
      </c>
      <c r="J93" s="4" t="str">
        <f ca="1"/>
        <v>03 Sep 27</v>
      </c>
      <c r="K93" s="4" t="str">
        <f ca="1"/>
        <v>PERP/CALL</v>
      </c>
      <c r="L93" s="2" t="str">
        <f ca="1"/>
        <v>EDF 3 PERP nc-27</v>
      </c>
      <c r="M93" s="2" t="str">
        <f ca="1"/>
        <v>Utilities</v>
      </c>
    </row>
    <row r="94" spans="5:13" x14ac:dyDescent="0.25">
      <c r="E94" s="2" t="s">
        <v>112</v>
      </c>
      <c r="F94" s="2" t="str">
        <f ca="1"/>
        <v>FR0011401728</v>
      </c>
      <c r="G94" s="2" t="str">
        <f ca="1"/>
        <v>EDF 6 PERP</v>
      </c>
      <c r="H94" s="2" t="str">
        <f ca="1"/>
        <v>EDF</v>
      </c>
      <c r="I94" s="2">
        <f ca="1"/>
        <v>6</v>
      </c>
      <c r="J94" s="4" t="str">
        <f ca="1"/>
        <v>29 Jan 26</v>
      </c>
      <c r="K94" s="4" t="str">
        <f ca="1"/>
        <v>PERP/CALL</v>
      </c>
      <c r="L94" s="2" t="str">
        <f ca="1"/>
        <v>EDF 6 PERP nc-26</v>
      </c>
      <c r="M94" s="2" t="str">
        <f ca="1"/>
        <v>Utilities</v>
      </c>
    </row>
    <row r="95" spans="5:13" x14ac:dyDescent="0.25">
      <c r="E95" s="2" t="s">
        <v>113</v>
      </c>
      <c r="F95" s="2" t="str">
        <f ca="1"/>
        <v>FR0011700293</v>
      </c>
      <c r="G95" s="2" t="str">
        <f ca="1"/>
        <v>EDF 5 7/8 PERP</v>
      </c>
      <c r="H95" s="2" t="str">
        <f ca="1"/>
        <v>EDF</v>
      </c>
      <c r="I95" s="2">
        <f ca="1"/>
        <v>5.875</v>
      </c>
      <c r="J95" s="4" t="str">
        <f ca="1"/>
        <v>22 Jan 29</v>
      </c>
      <c r="K95" s="4" t="str">
        <f ca="1"/>
        <v>PERP/CALL</v>
      </c>
      <c r="L95" s="2" t="str">
        <f ca="1"/>
        <v>EDF 5 7/8 PERP nc-29</v>
      </c>
      <c r="M95" s="2" t="str">
        <f ca="1"/>
        <v>Utilities</v>
      </c>
    </row>
    <row r="96" spans="5:13" x14ac:dyDescent="0.25">
      <c r="E96" s="2" t="s">
        <v>114</v>
      </c>
      <c r="F96" s="2" t="str">
        <f ca="1"/>
        <v>USF2893TAF33</v>
      </c>
      <c r="G96" s="2" t="str">
        <f ca="1"/>
        <v>EDF 5 1/4 PERP</v>
      </c>
      <c r="H96" s="2" t="str">
        <f ca="1"/>
        <v>EDF</v>
      </c>
      <c r="I96" s="2">
        <f ca="1"/>
        <v>5.25</v>
      </c>
      <c r="J96" s="4" t="str">
        <f ca="1"/>
        <v>29 Jan 23</v>
      </c>
      <c r="K96" s="4" t="str">
        <f ca="1"/>
        <v>PERP/CALL</v>
      </c>
      <c r="L96" s="2" t="str">
        <f ca="1"/>
        <v>EDF 5 1/4 PERP nc-23</v>
      </c>
      <c r="M96" s="2" t="str">
        <f ca="1"/>
        <v>Utilities</v>
      </c>
    </row>
    <row r="97" spans="5:13" x14ac:dyDescent="0.25">
      <c r="E97" s="2" t="s">
        <v>115</v>
      </c>
      <c r="F97" s="2" t="str">
        <f ca="1"/>
        <v>USF2893TAM83</v>
      </c>
      <c r="G97" s="2" t="str">
        <f ca="1"/>
        <v>EDF 5 5/8 PERP</v>
      </c>
      <c r="H97" s="2" t="str">
        <f ca="1"/>
        <v>EDF</v>
      </c>
      <c r="I97" s="2">
        <f ca="1"/>
        <v>5.625</v>
      </c>
      <c r="J97" s="4" t="str">
        <f ca="1"/>
        <v>22 Jan 24</v>
      </c>
      <c r="K97" s="4" t="str">
        <f ca="1"/>
        <v>PERP/CALL</v>
      </c>
      <c r="L97" s="2" t="str">
        <f ca="1"/>
        <v>EDF 5 5/8 PERP nc-24</v>
      </c>
      <c r="M97" s="2" t="str">
        <f ca="1"/>
        <v>Utilities</v>
      </c>
    </row>
    <row r="98" spans="5:13" x14ac:dyDescent="0.25">
      <c r="E98" s="2" t="s">
        <v>116</v>
      </c>
      <c r="F98" s="2" t="str">
        <f ca="1"/>
        <v>XS1044811591</v>
      </c>
      <c r="G98" s="2" t="str">
        <f ca="1"/>
        <v>ENBW 3 5/8 04/02/76</v>
      </c>
      <c r="H98" s="2" t="str">
        <f ca="1"/>
        <v>ENBW</v>
      </c>
      <c r="I98" s="2">
        <f ca="1"/>
        <v>3.625</v>
      </c>
      <c r="J98" s="4" t="str">
        <f ca="1"/>
        <v>02 Apr 21</v>
      </c>
      <c r="K98" s="4" t="str">
        <f ca="1"/>
        <v>CALLABLE</v>
      </c>
      <c r="L98" s="2" t="str">
        <f ca="1"/>
        <v>ENBW 3 5/8 04/02/76 nc-21</v>
      </c>
      <c r="M98" s="2" t="str">
        <f ca="1"/>
        <v>Utilities</v>
      </c>
    </row>
    <row r="99" spans="5:13" x14ac:dyDescent="0.25">
      <c r="E99" s="2" t="s">
        <v>116</v>
      </c>
      <c r="F99" s="2" t="str">
        <f ca="1"/>
        <v>XS1044811591</v>
      </c>
      <c r="G99" s="2" t="str">
        <f ca="1"/>
        <v>ENBW 3 5/8 04/02/76</v>
      </c>
      <c r="H99" s="2" t="str">
        <f ca="1"/>
        <v>ENBW</v>
      </c>
      <c r="I99" s="2">
        <f ca="1"/>
        <v>3.625</v>
      </c>
      <c r="J99" s="4" t="str">
        <f ca="1"/>
        <v>02 Apr 21</v>
      </c>
      <c r="K99" s="4" t="str">
        <f ca="1"/>
        <v>CALLABLE</v>
      </c>
      <c r="L99" s="2" t="str">
        <f ca="1"/>
        <v>ENBW 3 5/8 04/02/76 nc-21</v>
      </c>
      <c r="M99" s="2" t="str">
        <f ca="1"/>
        <v>Utilities</v>
      </c>
    </row>
    <row r="100" spans="5:13" x14ac:dyDescent="0.25">
      <c r="E100" s="2" t="s">
        <v>117</v>
      </c>
      <c r="F100" s="2" t="str">
        <f ca="1"/>
        <v>XS1405770907</v>
      </c>
      <c r="G100" s="2" t="str">
        <f ca="1"/>
        <v>ENBW 3 3/8 04/05/77</v>
      </c>
      <c r="H100" s="2" t="str">
        <f ca="1"/>
        <v>ENBW</v>
      </c>
      <c r="I100" s="2">
        <f ca="1"/>
        <v>3.375</v>
      </c>
      <c r="J100" s="4" t="str">
        <f ca="1"/>
        <v>05 Jan 22</v>
      </c>
      <c r="K100" s="4" t="str">
        <f ca="1"/>
        <v>CALLABLE</v>
      </c>
      <c r="L100" s="2" t="str">
        <f ca="1"/>
        <v>ENBW 3 3/8 04/05/77 nc-22</v>
      </c>
      <c r="M100" s="2" t="str">
        <f ca="1"/>
        <v>Utilities</v>
      </c>
    </row>
    <row r="101" spans="5:13" x14ac:dyDescent="0.25">
      <c r="E101" s="2" t="s">
        <v>118</v>
      </c>
      <c r="F101" s="2" t="str">
        <f ca="1"/>
        <v>XS2035564975</v>
      </c>
      <c r="G101" s="2" t="str">
        <f ca="1"/>
        <v>ENBW 1 1/8 11/05/79</v>
      </c>
      <c r="H101" s="2" t="str">
        <f ca="1"/>
        <v>ENBW</v>
      </c>
      <c r="I101" s="2">
        <f ca="1"/>
        <v>1.125</v>
      </c>
      <c r="J101" s="4" t="str">
        <f ca="1"/>
        <v>05 Aug 24</v>
      </c>
      <c r="K101" s="4" t="str">
        <f ca="1"/>
        <v>CALLABLE</v>
      </c>
      <c r="L101" s="2" t="str">
        <f ca="1"/>
        <v>ENBW 1 1/8 11/05/79 nc-24</v>
      </c>
      <c r="M101" s="2" t="str">
        <f ca="1"/>
        <v>Utilities</v>
      </c>
    </row>
    <row r="102" spans="5:13" x14ac:dyDescent="0.25">
      <c r="E102" s="2" t="s">
        <v>119</v>
      </c>
      <c r="F102" s="2" t="str">
        <f ca="1"/>
        <v>XS2035564629</v>
      </c>
      <c r="G102" s="2" t="str">
        <f ca="1"/>
        <v>ENBW 1 5/8 08/05/79</v>
      </c>
      <c r="H102" s="2" t="str">
        <f ca="1"/>
        <v>ENBW</v>
      </c>
      <c r="I102" s="2">
        <f ca="1"/>
        <v>1.625</v>
      </c>
      <c r="J102" s="4" t="str">
        <f ca="1"/>
        <v>05 May 27</v>
      </c>
      <c r="K102" s="4" t="str">
        <f ca="1"/>
        <v>CALLABLE</v>
      </c>
      <c r="L102" s="2" t="str">
        <f ca="1"/>
        <v>ENBW 1 5/8 08/05/79 nc-27</v>
      </c>
      <c r="M102" s="2" t="str">
        <f ca="1"/>
        <v>Utilities</v>
      </c>
    </row>
    <row r="103" spans="5:13" x14ac:dyDescent="0.25">
      <c r="E103" s="2" t="s">
        <v>120</v>
      </c>
      <c r="F103" s="2" t="str">
        <f ca="1"/>
        <v>XS1498442521</v>
      </c>
      <c r="G103" s="2" t="str">
        <f ca="1"/>
        <v>ENBW 5 1/8 04/05/77</v>
      </c>
      <c r="H103" s="2" t="str">
        <f ca="1"/>
        <v>ENBW</v>
      </c>
      <c r="I103" s="2">
        <f ca="1"/>
        <v>5.125</v>
      </c>
      <c r="J103" s="4" t="str">
        <f ca="1"/>
        <v>05 Jan 22</v>
      </c>
      <c r="K103" s="4" t="str">
        <f ca="1"/>
        <v>CALLABLE</v>
      </c>
      <c r="L103" s="2" t="str">
        <f ca="1"/>
        <v>ENBW 5 1/8 04/05/77 nc-22</v>
      </c>
      <c r="M103" s="2" t="str">
        <f ca="1"/>
        <v>Utilities</v>
      </c>
    </row>
    <row r="104" spans="5:13" x14ac:dyDescent="0.25">
      <c r="E104" s="2" t="s">
        <v>121</v>
      </c>
      <c r="F104" s="2" t="str">
        <f ca="1"/>
        <v>XS1219498141</v>
      </c>
      <c r="G104" s="2" t="str">
        <f ca="1"/>
        <v>RWE 2 3/4 04/21/75</v>
      </c>
      <c r="H104" s="2" t="str">
        <f ca="1"/>
        <v>RWE</v>
      </c>
      <c r="I104" s="2">
        <f ca="1"/>
        <v>2.75</v>
      </c>
      <c r="J104" s="4" t="str">
        <f ca="1"/>
        <v>21 Oct 20</v>
      </c>
      <c r="K104" s="4" t="str">
        <f ca="1"/>
        <v>CALLABLE</v>
      </c>
      <c r="L104" s="2" t="str">
        <f ca="1"/>
        <v>RWE 2 3/4 04/21/75 nc-20</v>
      </c>
      <c r="M104" s="2" t="str">
        <f ca="1"/>
        <v>Utilities</v>
      </c>
    </row>
    <row r="105" spans="5:13" x14ac:dyDescent="0.25">
      <c r="E105" s="2" t="s">
        <v>122</v>
      </c>
      <c r="F105" s="2" t="str">
        <f ca="1"/>
        <v>XS1219499032</v>
      </c>
      <c r="G105" s="2" t="str">
        <f ca="1"/>
        <v>RWE 3 1/2 04/21/75</v>
      </c>
      <c r="H105" s="2" t="str">
        <f ca="1"/>
        <v>RWE</v>
      </c>
      <c r="I105" s="2">
        <f ca="1"/>
        <v>3.5</v>
      </c>
      <c r="J105" s="4" t="str">
        <f ca="1"/>
        <v>21 Apr 25</v>
      </c>
      <c r="K105" s="4" t="str">
        <f ca="1"/>
        <v>CALLABLE</v>
      </c>
      <c r="L105" s="2" t="str">
        <f ca="1"/>
        <v>RWE 3 1/2 04/21/75 nc-25</v>
      </c>
      <c r="M105" s="2" t="str">
        <f ca="1"/>
        <v>Utilities</v>
      </c>
    </row>
    <row r="106" spans="5:13" x14ac:dyDescent="0.25">
      <c r="E106" s="2" t="s">
        <v>123</v>
      </c>
      <c r="F106" s="2" t="str">
        <f ca="1"/>
        <v>XS1254119750</v>
      </c>
      <c r="G106" s="2" t="str">
        <f ca="1"/>
        <v>RWE 6 5/8 07/30/75</v>
      </c>
      <c r="H106" s="2" t="str">
        <f ca="1"/>
        <v>RWE</v>
      </c>
      <c r="I106" s="2">
        <f ca="1"/>
        <v>6.625</v>
      </c>
      <c r="J106" s="4" t="str">
        <f ca="1"/>
        <v>30 Mar 26</v>
      </c>
      <c r="K106" s="4" t="str">
        <f ca="1"/>
        <v>CALLABLE</v>
      </c>
      <c r="L106" s="2" t="str">
        <f ca="1"/>
        <v>RWE 6 5/8 07/30/75 nc-26</v>
      </c>
      <c r="M106" s="2" t="str">
        <f ca="1"/>
        <v>Utilities</v>
      </c>
    </row>
    <row r="107" spans="5:13" x14ac:dyDescent="0.25">
      <c r="E107" s="2" t="s">
        <v>124</v>
      </c>
      <c r="F107" s="2" t="str">
        <f ca="1"/>
        <v>XS1591694481</v>
      </c>
      <c r="G107" s="2" t="str">
        <f ca="1"/>
        <v>TENN 2.995 PERP</v>
      </c>
      <c r="H107" s="2" t="str">
        <f ca="1"/>
        <v>TENN</v>
      </c>
      <c r="I107" s="2">
        <f ca="1"/>
        <v>2.9950000000000001</v>
      </c>
      <c r="J107" s="4" t="str">
        <f ca="1"/>
        <v>01 Mar 24</v>
      </c>
      <c r="K107" s="4" t="str">
        <f ca="1"/>
        <v>PERP/CALL</v>
      </c>
      <c r="L107" s="2" t="str">
        <f ca="1"/>
        <v>TENN 2.995 PERP nc-24</v>
      </c>
      <c r="M107" s="2" t="str">
        <f ca="1"/>
        <v>Utilities</v>
      </c>
    </row>
    <row r="108" spans="5:13" x14ac:dyDescent="0.25">
      <c r="E108" s="2" t="s">
        <v>125</v>
      </c>
      <c r="F108" s="2" t="str">
        <f ca="1"/>
        <v>XS1205618470</v>
      </c>
      <c r="G108" s="2" t="str">
        <f ca="1"/>
        <v>VATFAL 3 03/19/77</v>
      </c>
      <c r="H108" s="2" t="str">
        <f ca="1"/>
        <v>VATFAL</v>
      </c>
      <c r="I108" s="2">
        <f ca="1"/>
        <v>3</v>
      </c>
      <c r="J108" s="4" t="str">
        <f ca="1"/>
        <v>19 Mar 27</v>
      </c>
      <c r="K108" s="4" t="str">
        <f ca="1"/>
        <v>CALLABLE</v>
      </c>
      <c r="L108" s="2" t="str">
        <f ca="1"/>
        <v>VATFAL 3 03/19/77 nc-27</v>
      </c>
      <c r="M108" s="2" t="str">
        <f ca="1"/>
        <v>Utilities</v>
      </c>
    </row>
    <row r="109" spans="5:13" x14ac:dyDescent="0.25">
      <c r="E109" s="2" t="s">
        <v>126</v>
      </c>
      <c r="F109" s="2" t="str">
        <f ca="1"/>
        <v>XS1322373017</v>
      </c>
      <c r="G109" s="2" t="str">
        <f ca="1"/>
        <v>VATFAL 6.1 11/19/78</v>
      </c>
      <c r="H109" s="2" t="str">
        <f ca="1"/>
        <v>VATFAL</v>
      </c>
      <c r="I109" s="2">
        <f ca="1"/>
        <v>6.1</v>
      </c>
      <c r="J109" s="4" t="str">
        <f ca="1"/>
        <v>19 Nov 23</v>
      </c>
      <c r="K109" s="4" t="str">
        <f ca="1"/>
        <v>CALLABLE</v>
      </c>
      <c r="L109" s="2" t="str">
        <f ca="1"/>
        <v>VATFAL 6.1 11/19/78 nc-23</v>
      </c>
      <c r="M109" s="2" t="str">
        <f ca="1"/>
        <v>Utilities</v>
      </c>
    </row>
    <row r="110" spans="5:13" x14ac:dyDescent="0.25">
      <c r="E110" s="2" t="s">
        <v>127</v>
      </c>
      <c r="F110" s="2" t="str">
        <f ca="1"/>
        <v>XS1713463716</v>
      </c>
      <c r="G110" s="2" t="str">
        <f ca="1"/>
        <v>ENELIM 2 1/2 11/24/78</v>
      </c>
      <c r="H110" s="2" t="str">
        <f ca="1"/>
        <v>ENELIM</v>
      </c>
      <c r="I110" s="2">
        <f ca="1"/>
        <v>2.5</v>
      </c>
      <c r="J110" s="4" t="str">
        <f ca="1"/>
        <v>24 Aug 23</v>
      </c>
      <c r="K110" s="4" t="str">
        <f ca="1"/>
        <v>CALLABLE</v>
      </c>
      <c r="L110" s="2" t="str">
        <f ca="1"/>
        <v>ENELIM 2 1/2 11/24/78 nc-23</v>
      </c>
      <c r="M110" s="2" t="str">
        <f ca="1"/>
        <v>Utilities</v>
      </c>
    </row>
    <row r="111" spans="5:13" x14ac:dyDescent="0.25">
      <c r="E111" s="2" t="s">
        <v>128</v>
      </c>
      <c r="F111" s="2" t="str">
        <f ca="1"/>
        <v>XS0954675129</v>
      </c>
      <c r="G111" s="2" t="str">
        <f ca="1"/>
        <v>ENELIM 5.451 01/10/74</v>
      </c>
      <c r="H111" s="2" t="str">
        <f ca="1"/>
        <v>ENELIM</v>
      </c>
      <c r="I111" s="2">
        <f ca="1"/>
        <v>5.4509999999999996</v>
      </c>
      <c r="J111" s="4" t="str">
        <f ca="1"/>
        <v>10 Jan 24</v>
      </c>
      <c r="K111" s="4" t="str">
        <f ca="1"/>
        <v>CALLABLE</v>
      </c>
      <c r="L111" s="2" t="str">
        <f ca="1"/>
        <v>ENELIM 5.451 01/10/74 nc-24</v>
      </c>
      <c r="M111" s="2" t="str">
        <f ca="1"/>
        <v>Utilities</v>
      </c>
    </row>
    <row r="112" spans="5:13" x14ac:dyDescent="0.25">
      <c r="E112" s="2" t="s">
        <v>129</v>
      </c>
      <c r="F112" s="2" t="str">
        <f ca="1"/>
        <v>XS2000719992</v>
      </c>
      <c r="G112" s="2" t="str">
        <f ca="1"/>
        <v>ENELIM 3 1/2 05/24/80</v>
      </c>
      <c r="H112" s="2" t="str">
        <f ca="1"/>
        <v>ENELIM</v>
      </c>
      <c r="I112" s="2">
        <f ca="1"/>
        <v>3.5</v>
      </c>
      <c r="J112" s="4" t="str">
        <f ca="1"/>
        <v>24 Feb 25</v>
      </c>
      <c r="K112" s="4" t="str">
        <f ca="1"/>
        <v>CALLABLE</v>
      </c>
      <c r="L112" s="2" t="str">
        <f ca="1"/>
        <v>ENELIM 3 1/2 05/24/80 nc-25</v>
      </c>
      <c r="M112" s="2" t="str">
        <f ca="1"/>
        <v>Utilities</v>
      </c>
    </row>
    <row r="113" spans="5:13" x14ac:dyDescent="0.25">
      <c r="E113" s="2" t="s">
        <v>130</v>
      </c>
      <c r="F113" s="2" t="str">
        <f ca="1"/>
        <v>XS1713463559</v>
      </c>
      <c r="G113" s="2" t="str">
        <f ca="1"/>
        <v>ENELIM 3 3/8 11/24/81</v>
      </c>
      <c r="H113" s="2" t="str">
        <f ca="1"/>
        <v>ENELIM</v>
      </c>
      <c r="I113" s="2">
        <f ca="1"/>
        <v>3.375</v>
      </c>
      <c r="J113" s="4" t="str">
        <f ca="1"/>
        <v>24 Aug 26</v>
      </c>
      <c r="K113" s="4" t="str">
        <f ca="1"/>
        <v>CALLABLE</v>
      </c>
      <c r="L113" s="2" t="str">
        <f ca="1"/>
        <v>ENELIM 3 3/8 11/24/81 nc-26</v>
      </c>
      <c r="M113" s="2" t="str">
        <f ca="1"/>
        <v>Utilities</v>
      </c>
    </row>
    <row r="114" spans="5:13" x14ac:dyDescent="0.25">
      <c r="E114" s="2" t="s">
        <v>131</v>
      </c>
      <c r="F114" s="2" t="str">
        <f ca="1"/>
        <v>XS0954674825</v>
      </c>
      <c r="G114" s="2" t="str">
        <f ca="1"/>
        <v>ENELIM 7 3/4 09/10/75</v>
      </c>
      <c r="H114" s="2" t="str">
        <f ca="1"/>
        <v>ENELIM</v>
      </c>
      <c r="I114" s="2">
        <f ca="1"/>
        <v>7.75</v>
      </c>
      <c r="J114" s="4" t="str">
        <f ca="1"/>
        <v>10 Sep 20</v>
      </c>
      <c r="K114" s="4" t="str">
        <f ca="1"/>
        <v>CALLABLE</v>
      </c>
      <c r="L114" s="2" t="str">
        <f ca="1"/>
        <v>ENELIM 7 3/4 09/10/75 nc-20</v>
      </c>
      <c r="M114" s="2" t="str">
        <f ca="1"/>
        <v>Utilities</v>
      </c>
    </row>
    <row r="115" spans="5:13" x14ac:dyDescent="0.25">
      <c r="E115" s="2" t="s">
        <v>132</v>
      </c>
      <c r="F115" s="2" t="str">
        <f ca="1"/>
        <v>XS1014987355</v>
      </c>
      <c r="G115" s="2" t="str">
        <f ca="1"/>
        <v>ENELIM 6 5/8 09/15/76</v>
      </c>
      <c r="H115" s="2" t="str">
        <f ca="1"/>
        <v>ENELIM</v>
      </c>
      <c r="I115" s="2">
        <f ca="1"/>
        <v>6.625</v>
      </c>
      <c r="J115" s="4" t="str">
        <f ca="1"/>
        <v>15 Sep 21</v>
      </c>
      <c r="K115" s="4" t="str">
        <f ca="1"/>
        <v>CALLABLE</v>
      </c>
      <c r="L115" s="2" t="str">
        <f ca="1"/>
        <v>ENELIM 6 5/8 09/15/76 nc-21</v>
      </c>
      <c r="M115" s="2" t="str">
        <f ca="1"/>
        <v>Utilities</v>
      </c>
    </row>
    <row r="116" spans="5:13" x14ac:dyDescent="0.25">
      <c r="E116" s="2" t="s">
        <v>133</v>
      </c>
      <c r="F116" s="2" t="str">
        <f ca="1"/>
        <v>US29265WAA62</v>
      </c>
      <c r="G116" s="2" t="str">
        <f ca="1"/>
        <v>ENELIM 8 3/4 09/24/73</v>
      </c>
      <c r="H116" s="2" t="str">
        <f ca="1"/>
        <v>ENELIM</v>
      </c>
      <c r="I116" s="2">
        <f ca="1"/>
        <v>8.75</v>
      </c>
      <c r="J116" s="4" t="str">
        <f ca="1"/>
        <v>24 Sep 23</v>
      </c>
      <c r="K116" s="4" t="str">
        <f ca="1"/>
        <v>CALLABLE</v>
      </c>
      <c r="L116" s="2" t="str">
        <f ca="1"/>
        <v>ENELIM 8 3/4 09/24/73 nc-23</v>
      </c>
      <c r="M116" s="2" t="str">
        <f ca="1"/>
        <v>Utilities</v>
      </c>
    </row>
    <row r="117" spans="5:13" x14ac:dyDescent="0.25">
      <c r="E117" s="2" t="s">
        <v>134</v>
      </c>
      <c r="F117" s="2" t="str">
        <f ca="1"/>
        <v>XS1721244371</v>
      </c>
      <c r="G117" s="2" t="str">
        <f ca="1"/>
        <v>IBESM 1 7/8 PERP</v>
      </c>
      <c r="H117" s="2" t="str">
        <f ca="1"/>
        <v>IBESM</v>
      </c>
      <c r="I117" s="2">
        <f ca="1"/>
        <v>1.875</v>
      </c>
      <c r="J117" s="4" t="str">
        <f ca="1"/>
        <v>22 Feb 23</v>
      </c>
      <c r="K117" s="4" t="str">
        <f ca="1"/>
        <v>PERP/CALL</v>
      </c>
      <c r="L117" s="2" t="str">
        <f ca="1"/>
        <v>IBESM 1 7/8 PERP nc-23</v>
      </c>
      <c r="M117" s="2" t="str">
        <f ca="1"/>
        <v>Utilities</v>
      </c>
    </row>
    <row r="118" spans="5:13" x14ac:dyDescent="0.25">
      <c r="E118" s="2" t="s">
        <v>135</v>
      </c>
      <c r="F118" s="2" t="str">
        <f ca="1"/>
        <v>XS1797138960</v>
      </c>
      <c r="G118" s="2" t="str">
        <f ca="1"/>
        <v>IBESM 2 5/8 PERP</v>
      </c>
      <c r="H118" s="2" t="str">
        <f ca="1"/>
        <v>IBESM</v>
      </c>
      <c r="I118" s="2">
        <f ca="1"/>
        <v>2.625</v>
      </c>
      <c r="J118" s="4" t="str">
        <f ca="1"/>
        <v>26 Mar 24</v>
      </c>
      <c r="K118" s="4" t="str">
        <f ca="1"/>
        <v>PERP/CALL</v>
      </c>
      <c r="L118" s="2" t="str">
        <f ca="1"/>
        <v>IBESM 2 5/8 PERP nc-24</v>
      </c>
      <c r="M118" s="2" t="str">
        <f ca="1"/>
        <v>Utilities</v>
      </c>
    </row>
    <row r="119" spans="5:13" x14ac:dyDescent="0.25">
      <c r="E119" s="2" t="s">
        <v>136</v>
      </c>
      <c r="F119" s="2" t="str">
        <f ca="1"/>
        <v>XS1890845875</v>
      </c>
      <c r="G119" s="2" t="str">
        <f ca="1"/>
        <v>IBESM 3 1/4 PERP</v>
      </c>
      <c r="H119" s="2" t="str">
        <f ca="1"/>
        <v>IBESM</v>
      </c>
      <c r="I119" s="2">
        <f ca="1"/>
        <v>3.25</v>
      </c>
      <c r="J119" s="4" t="str">
        <f ca="1"/>
        <v>12 Nov 24</v>
      </c>
      <c r="K119" s="4" t="str">
        <f ca="1"/>
        <v>PERP/CALL</v>
      </c>
      <c r="L119" s="2" t="str">
        <f ca="1"/>
        <v>IBESM 3 1/4 PERP nc-24</v>
      </c>
      <c r="M119" s="2" t="str">
        <f ca="1"/>
        <v>Utilities</v>
      </c>
    </row>
    <row r="120" spans="5:13" x14ac:dyDescent="0.25">
      <c r="E120" s="2" t="s">
        <v>137</v>
      </c>
      <c r="F120" s="2" t="str">
        <f ca="1"/>
        <v>XS1139494493</v>
      </c>
      <c r="G120" s="2" t="str">
        <f ca="1"/>
        <v>NTGYSM 4 1/8 PERP</v>
      </c>
      <c r="H120" s="2" t="str">
        <f ca="1"/>
        <v>NTGYSM</v>
      </c>
      <c r="I120" s="2">
        <f ca="1"/>
        <v>4.125</v>
      </c>
      <c r="J120" s="4" t="str">
        <f ca="1"/>
        <v>18 Nov 22</v>
      </c>
      <c r="K120" s="4" t="str">
        <f ca="1"/>
        <v>PERP/CALL</v>
      </c>
      <c r="L120" s="2" t="str">
        <f ca="1"/>
        <v>NTGYSM 4 1/8 PERP nc-22</v>
      </c>
      <c r="M120" s="2" t="str">
        <f ca="1"/>
        <v>Utilities</v>
      </c>
    </row>
    <row r="121" spans="5:13" x14ac:dyDescent="0.25">
      <c r="E121" s="2" t="s">
        <v>138</v>
      </c>
      <c r="F121" s="2" t="str">
        <f ca="1"/>
        <v>XS1224710399</v>
      </c>
      <c r="G121" s="2" t="str">
        <f ca="1"/>
        <v>NTGYSM 3 3/8 PERP</v>
      </c>
      <c r="H121" s="2" t="str">
        <f ca="1"/>
        <v>NTGYSM</v>
      </c>
      <c r="I121" s="2">
        <f ca="1"/>
        <v>3.375</v>
      </c>
      <c r="J121" s="4" t="str">
        <f ca="1"/>
        <v>24 Apr 24</v>
      </c>
      <c r="K121" s="4" t="str">
        <f ca="1"/>
        <v>PERP/CALL</v>
      </c>
      <c r="L121" s="2" t="str">
        <f ca="1"/>
        <v>NTGYSM 3 3/8 PERP nc-24</v>
      </c>
      <c r="M121" s="2" t="str">
        <f ca="1"/>
        <v>Utilities</v>
      </c>
    </row>
    <row r="122" spans="5:13" x14ac:dyDescent="0.25">
      <c r="E122" s="2" t="s">
        <v>139</v>
      </c>
      <c r="F122" s="2" t="str">
        <f ca="1"/>
        <v>XS1216020161</v>
      </c>
      <c r="G122" s="2" t="str">
        <f ca="1"/>
        <v>CNALN 3 04/10/76</v>
      </c>
      <c r="H122" s="2" t="str">
        <f ca="1"/>
        <v>CNALN</v>
      </c>
      <c r="I122" s="2">
        <f ca="1"/>
        <v>3</v>
      </c>
      <c r="J122" s="4" t="str">
        <f ca="1"/>
        <v>10 Apr 21</v>
      </c>
      <c r="K122" s="4" t="str">
        <f ca="1"/>
        <v>CALLABLE</v>
      </c>
      <c r="L122" s="2" t="str">
        <f ca="1"/>
        <v>CNALN 3 04/10/76 nc-21</v>
      </c>
      <c r="M122" s="2" t="str">
        <f ca="1"/>
        <v>Utilities</v>
      </c>
    </row>
    <row r="123" spans="5:13" x14ac:dyDescent="0.25">
      <c r="E123" s="2" t="s">
        <v>140</v>
      </c>
      <c r="F123" s="2" t="str">
        <f ca="1"/>
        <v>XS1216019585</v>
      </c>
      <c r="G123" s="2" t="str">
        <f ca="1"/>
        <v>CNALN 5 1/4 04/10/75</v>
      </c>
      <c r="H123" s="2" t="str">
        <f ca="1"/>
        <v>CNALN</v>
      </c>
      <c r="I123" s="2">
        <f ca="1"/>
        <v>5.25</v>
      </c>
      <c r="J123" s="4" t="str">
        <f ca="1"/>
        <v>10 Apr 25</v>
      </c>
      <c r="K123" s="4" t="str">
        <f ca="1"/>
        <v>CALLABLE</v>
      </c>
      <c r="L123" s="2" t="str">
        <f ca="1"/>
        <v>CNALN 5 1/4 04/10/75 nc-25</v>
      </c>
      <c r="M123" s="2" t="str">
        <f ca="1"/>
        <v>Utilities</v>
      </c>
    </row>
    <row r="124" spans="5:13" x14ac:dyDescent="0.25">
      <c r="E124" s="2" t="s">
        <v>141</v>
      </c>
      <c r="F124" s="2" t="str">
        <f ca="1"/>
        <v>XS2010044977</v>
      </c>
      <c r="G124" s="2" t="str">
        <f ca="1"/>
        <v>NGGLN 1 5/8 12/05/79</v>
      </c>
      <c r="H124" s="2" t="str">
        <f ca="1"/>
        <v>NGGLN</v>
      </c>
      <c r="I124" s="2">
        <f ca="1"/>
        <v>1.625</v>
      </c>
      <c r="J124" s="4" t="str">
        <f ca="1"/>
        <v>05 Sep 24</v>
      </c>
      <c r="K124" s="4" t="str">
        <f ca="1"/>
        <v>CALLABLE</v>
      </c>
      <c r="L124" s="2" t="str">
        <f ca="1"/>
        <v>NGGLN 1 5/8 12/05/79 nc-24</v>
      </c>
      <c r="M124" s="2" t="str">
        <f ca="1"/>
        <v>Utilities</v>
      </c>
    </row>
    <row r="125" spans="5:13" x14ac:dyDescent="0.25">
      <c r="E125" s="2" t="s">
        <v>142</v>
      </c>
      <c r="F125" s="2" t="str">
        <f ca="1"/>
        <v>XS2010045511</v>
      </c>
      <c r="G125" s="2" t="str">
        <f ca="1"/>
        <v>NGGLN 2 1/8 09/05/82</v>
      </c>
      <c r="H125" s="2" t="str">
        <f ca="1"/>
        <v>NGGLN</v>
      </c>
      <c r="I125" s="2">
        <f ca="1"/>
        <v>2.125</v>
      </c>
      <c r="J125" s="4" t="str">
        <f ca="1"/>
        <v>05 Jun 27</v>
      </c>
      <c r="K125" s="4" t="str">
        <f ca="1"/>
        <v>CALLABLE</v>
      </c>
      <c r="L125" s="2" t="str">
        <f ca="1"/>
        <v>NGGLN 2 1/8 09/05/82 nc-27</v>
      </c>
      <c r="M125" s="2" t="str">
        <f ca="1"/>
        <v>Utilities</v>
      </c>
    </row>
    <row r="126" spans="5:13" x14ac:dyDescent="0.25">
      <c r="E126" s="2" t="s">
        <v>143</v>
      </c>
      <c r="F126" s="2" t="str">
        <f ca="1"/>
        <v>XS0903532090</v>
      </c>
      <c r="G126" s="2" t="str">
        <f ca="1"/>
        <v>NGGLN 5 5/8 06/18/73</v>
      </c>
      <c r="H126" s="2" t="str">
        <f ca="1"/>
        <v>NGGLN</v>
      </c>
      <c r="I126" s="2">
        <f ca="1"/>
        <v>5.625</v>
      </c>
      <c r="J126" s="4" t="str">
        <f ca="1"/>
        <v>18 Jun 25</v>
      </c>
      <c r="K126" s="4" t="str">
        <f ca="1"/>
        <v>CALLABLE</v>
      </c>
      <c r="L126" s="2" t="str">
        <f ca="1"/>
        <v>NGGLN 5 5/8 06/18/73 nc-25</v>
      </c>
      <c r="M126" s="2" t="str">
        <f ca="1"/>
        <v>Utilities</v>
      </c>
    </row>
    <row r="127" spans="5:13" x14ac:dyDescent="0.25">
      <c r="E127" s="2" t="s">
        <v>144</v>
      </c>
      <c r="F127" s="2" t="str">
        <f ca="1"/>
        <v>XS1196713298</v>
      </c>
      <c r="G127" s="2" t="str">
        <f ca="1"/>
        <v>SSELN 2 3/8 PERP</v>
      </c>
      <c r="H127" s="2" t="str">
        <f ca="1"/>
        <v>SSELN</v>
      </c>
      <c r="I127" s="2">
        <f ca="1"/>
        <v>2.375</v>
      </c>
      <c r="J127" s="4" t="str">
        <f ca="1"/>
        <v>01 Apr 21</v>
      </c>
      <c r="K127" s="4" t="str">
        <f ca="1"/>
        <v>PERP/CALL</v>
      </c>
      <c r="L127" s="2" t="str">
        <f ca="1"/>
        <v>SSELN 2 3/8 PERP nc-21</v>
      </c>
      <c r="M127" s="2" t="str">
        <f ca="1"/>
        <v>Utilities</v>
      </c>
    </row>
    <row r="128" spans="5:13" x14ac:dyDescent="0.25">
      <c r="E128" s="2" t="s">
        <v>145</v>
      </c>
      <c r="F128" s="2" t="str">
        <f ca="1"/>
        <v>XS1196714429</v>
      </c>
      <c r="G128" s="2" t="str">
        <f ca="1"/>
        <v>SSELN 3 7/8 PERP</v>
      </c>
      <c r="H128" s="2" t="str">
        <f ca="1"/>
        <v>SSELN</v>
      </c>
      <c r="I128" s="2">
        <f ca="1"/>
        <v>3.875</v>
      </c>
      <c r="J128" s="4" t="str">
        <f ca="1"/>
        <v>10 Sep 20</v>
      </c>
      <c r="K128" s="4" t="str">
        <f ca="1"/>
        <v>PERP/CALL</v>
      </c>
      <c r="L128" s="2" t="str">
        <f ca="1"/>
        <v>SSELN 3 7/8 PERP nc-20</v>
      </c>
      <c r="M128" s="2" t="str">
        <f ca="1"/>
        <v>Utilities</v>
      </c>
    </row>
    <row r="129" spans="5:13" x14ac:dyDescent="0.25">
      <c r="E129" s="2" t="s">
        <v>146</v>
      </c>
      <c r="F129" s="2" t="str">
        <f ca="1"/>
        <v>XS1572349865</v>
      </c>
      <c r="G129" s="2" t="str">
        <f ca="1"/>
        <v>SSELN 3 5/8 09/16/77</v>
      </c>
      <c r="H129" s="2" t="str">
        <f ca="1"/>
        <v>SSELN</v>
      </c>
      <c r="I129" s="2">
        <f ca="1"/>
        <v>3.625</v>
      </c>
      <c r="J129" s="4" t="str">
        <f ca="1"/>
        <v>16 Jun 22</v>
      </c>
      <c r="K129" s="4" t="str">
        <f ca="1"/>
        <v>CALLABLE</v>
      </c>
      <c r="L129" s="2" t="str">
        <f ca="1"/>
        <v>SSELN 3 5/8 09/16/77 nc-22</v>
      </c>
      <c r="M129" s="2" t="str">
        <f ca="1"/>
        <v>Utilities</v>
      </c>
    </row>
    <row r="130" spans="5:13" x14ac:dyDescent="0.25">
      <c r="E130" s="2" t="s">
        <v>147</v>
      </c>
      <c r="F130" s="2" t="str">
        <f ca="1"/>
        <v>XS1572343744</v>
      </c>
      <c r="G130" s="2" t="str">
        <f ca="1"/>
        <v>SSELN 4 3/4 09/16/77</v>
      </c>
      <c r="H130" s="2" t="str">
        <f ca="1"/>
        <v>SSELN</v>
      </c>
      <c r="I130" s="2">
        <f ca="1"/>
        <v>4.75</v>
      </c>
      <c r="J130" s="4" t="str">
        <f ca="1"/>
        <v>16 Jun 22</v>
      </c>
      <c r="K130" s="4" t="str">
        <f ca="1"/>
        <v>CALLABLE</v>
      </c>
      <c r="L130" s="2" t="str">
        <f ca="1"/>
        <v>SSELN 4 3/4 09/16/77 nc-22</v>
      </c>
      <c r="M130" s="2" t="str">
        <f ca="1"/>
        <v>Utilities</v>
      </c>
    </row>
    <row r="131" spans="5:13" x14ac:dyDescent="0.25">
      <c r="E131" s="2" t="s">
        <v>148</v>
      </c>
      <c r="F131" s="2" t="str">
        <f ca="1"/>
        <v>XS1757377400</v>
      </c>
      <c r="G131" s="2" t="str">
        <f ca="1"/>
        <v>ALLRNV 1 5/8 PERP</v>
      </c>
      <c r="H131" s="2" t="str">
        <f ca="1"/>
        <v>ALLRNV</v>
      </c>
      <c r="I131" s="2">
        <f ca="1"/>
        <v>1.625</v>
      </c>
      <c r="J131" s="4" t="str">
        <f ca="1"/>
        <v>30 Mar 25</v>
      </c>
      <c r="K131" s="4" t="str">
        <f ca="1"/>
        <v>PERP/CALL</v>
      </c>
      <c r="L131" s="2" t="str">
        <f ca="1"/>
        <v>ALLRNV 1 5/8 PERP nc-25</v>
      </c>
      <c r="M131" s="2" t="str">
        <f ca="1"/>
        <v>Utilities</v>
      </c>
    </row>
    <row r="132" spans="5:13" x14ac:dyDescent="0.25">
      <c r="E132" s="2" t="s">
        <v>207</v>
      </c>
      <c r="F132" s="2" t="str">
        <f ca="1"/>
        <v>XS1227607402</v>
      </c>
      <c r="G132" s="2" t="str">
        <f ca="1"/>
        <v>ORSTED 3 11/06/15</v>
      </c>
      <c r="H132" s="2" t="str">
        <f ca="1"/>
        <v>ORSTED</v>
      </c>
      <c r="I132" s="2">
        <f ca="1"/>
        <v>3</v>
      </c>
      <c r="J132" s="4" t="str">
        <f ca="1"/>
        <v>#N/A Field Not Applicable</v>
      </c>
      <c r="K132" s="4" t="str">
        <f ca="1"/>
        <v>CALLABLE</v>
      </c>
      <c r="L132" s="2" t="str">
        <f ca="1"/>
        <v>ORSTED 3 11/06/15 nc-le</v>
      </c>
      <c r="M132" s="2" t="str">
        <f ca="1"/>
        <v>Utilities</v>
      </c>
    </row>
    <row r="133" spans="5:13" x14ac:dyDescent="0.25">
      <c r="E133" s="2" t="s">
        <v>149</v>
      </c>
      <c r="F133" s="2" t="str">
        <f ca="1"/>
        <v>XS0943370543</v>
      </c>
      <c r="G133" s="2" t="str">
        <f ca="1"/>
        <v>ORSTED 6 1/4 06/26/13</v>
      </c>
      <c r="H133" s="2" t="str">
        <f ca="1"/>
        <v>ORSTED</v>
      </c>
      <c r="I133" s="2">
        <f ca="1"/>
        <v>6.25</v>
      </c>
      <c r="J133" s="4" t="str">
        <f ca="1"/>
        <v>26 Jun 23</v>
      </c>
      <c r="K133" s="4" t="str">
        <f ca="1"/>
        <v>CALLABLE</v>
      </c>
      <c r="L133" s="2" t="str">
        <f ca="1"/>
        <v>ORSTED 6 1/4 06/26/13 nc-23</v>
      </c>
      <c r="M133" s="2" t="str">
        <f ca="1"/>
        <v>Utilities</v>
      </c>
    </row>
    <row r="134" spans="5:13" x14ac:dyDescent="0.25">
      <c r="E134" s="2" t="s">
        <v>150</v>
      </c>
      <c r="F134" s="2" t="str">
        <f ca="1"/>
        <v>XS1720192696</v>
      </c>
      <c r="G134" s="2" t="str">
        <f ca="1"/>
        <v>ORSTED 2 1/4 11/24/17</v>
      </c>
      <c r="H134" s="2" t="str">
        <f ca="1"/>
        <v>ORSTED</v>
      </c>
      <c r="I134" s="2">
        <f ca="1"/>
        <v>2.25</v>
      </c>
      <c r="J134" s="4" t="str">
        <f ca="1"/>
        <v>24 Aug 24</v>
      </c>
      <c r="K134" s="4" t="str">
        <f ca="1"/>
        <v>CALLABLE</v>
      </c>
      <c r="L134" s="2" t="str">
        <f ca="1"/>
        <v>ORSTED 2 1/4 11/24/17 nc-24</v>
      </c>
      <c r="M134" s="2" t="str">
        <f ca="1"/>
        <v>Utilities</v>
      </c>
    </row>
    <row r="135" spans="5:13" x14ac:dyDescent="0.25">
      <c r="E135" s="2" t="s">
        <v>151</v>
      </c>
      <c r="F135" s="2" t="str">
        <f ca="1"/>
        <v>XS2010036874</v>
      </c>
      <c r="G135" s="2" t="str">
        <f ca="1"/>
        <v>ORSTED 1 3/4 12/09/19</v>
      </c>
      <c r="H135" s="2" t="str">
        <f ca="1"/>
        <v>ORSTED</v>
      </c>
      <c r="I135" s="2">
        <f ca="1"/>
        <v>1.75</v>
      </c>
      <c r="J135" s="4" t="str">
        <f ca="1"/>
        <v>09 Sep 27</v>
      </c>
      <c r="K135" s="4" t="str">
        <f ca="1"/>
        <v>CALLABLE</v>
      </c>
      <c r="L135" s="2" t="str">
        <f ca="1"/>
        <v>ORSTED 1 3/4 12/09/19 nc-27</v>
      </c>
      <c r="M135" s="2" t="str">
        <f ca="1"/>
        <v>Utilities</v>
      </c>
    </row>
    <row r="136" spans="5:13" x14ac:dyDescent="0.25">
      <c r="E136" s="2" t="s">
        <v>152</v>
      </c>
      <c r="F136" s="2" t="str">
        <f ca="1"/>
        <v>XS1141810991</v>
      </c>
      <c r="G136" s="2" t="str">
        <f ca="1"/>
        <v>STEDIN 3 1/4 PERP</v>
      </c>
      <c r="H136" s="2" t="str">
        <f ca="1"/>
        <v>STEDIN</v>
      </c>
      <c r="I136" s="2">
        <f ca="1"/>
        <v>3.25</v>
      </c>
      <c r="J136" s="4" t="str">
        <f ca="1"/>
        <v>01 Dec 21</v>
      </c>
      <c r="K136" s="4" t="str">
        <f ca="1"/>
        <v>PERP/CALL</v>
      </c>
      <c r="L136" s="2" t="str">
        <f ca="1"/>
        <v>STEDIN 3 1/4 PERP nc-21</v>
      </c>
      <c r="M136" s="2" t="str">
        <f ca="1"/>
        <v>Utilities</v>
      </c>
    </row>
    <row r="137" spans="5:13" x14ac:dyDescent="0.25">
      <c r="E137" s="2" t="s">
        <v>208</v>
      </c>
      <c r="F137" s="2" t="str">
        <f ca="1"/>
        <v>PTEDPUOM0024</v>
      </c>
      <c r="G137" s="2" t="str">
        <f ca="1"/>
        <v>EDPPL 5 3/8 09/16/75</v>
      </c>
      <c r="H137" s="2" t="str">
        <f ca="1"/>
        <v>EDPPL</v>
      </c>
      <c r="I137" s="2">
        <f ca="1"/>
        <v>5.375</v>
      </c>
      <c r="J137" s="4" t="str">
        <f ca="1"/>
        <v>#N/A Field Not Applicable</v>
      </c>
      <c r="K137" s="4" t="str">
        <f ca="1"/>
        <v>CALLABLE</v>
      </c>
      <c r="L137" s="2" t="str">
        <f ca="1"/>
        <v>EDPPL 5 3/8 09/16/75 nc-le</v>
      </c>
      <c r="M137" s="2" t="str">
        <f ca="1"/>
        <v>Utilities</v>
      </c>
    </row>
    <row r="138" spans="5:13" x14ac:dyDescent="0.25">
      <c r="E138" s="2" t="s">
        <v>153</v>
      </c>
      <c r="F138" s="2" t="str">
        <f ca="1"/>
        <v>PTEDPKOM0034</v>
      </c>
      <c r="G138" s="2" t="str">
        <f ca="1"/>
        <v>EDPPL 4.496 04/30/79</v>
      </c>
      <c r="H138" s="2" t="str">
        <f ca="1"/>
        <v>EDPPL</v>
      </c>
      <c r="I138" s="2">
        <f ca="1"/>
        <v>4.4960000000000004</v>
      </c>
      <c r="J138" s="4" t="str">
        <f ca="1"/>
        <v>30 Jan 24</v>
      </c>
      <c r="K138" s="4" t="str">
        <f ca="1"/>
        <v>CALLABLE</v>
      </c>
      <c r="L138" s="2" t="str">
        <f ca="1"/>
        <v>EDPPL 4.496 04/30/79 nc-24</v>
      </c>
      <c r="M138" s="2" t="str">
        <f ca="1"/>
        <v>Utilities</v>
      </c>
    </row>
    <row r="139" spans="5:13" x14ac:dyDescent="0.25">
      <c r="E139" s="2" t="s">
        <v>154</v>
      </c>
      <c r="F139" s="2" t="str">
        <f ca="1"/>
        <v>PTEDPLOM0017</v>
      </c>
      <c r="G139" s="2" t="str">
        <f ca="1"/>
        <v>EDPPL 1.7 07/20/80</v>
      </c>
      <c r="H139" s="2" t="str">
        <f ca="1"/>
        <v>EDPPL</v>
      </c>
      <c r="I139" s="2">
        <f ca="1"/>
        <v>1.7</v>
      </c>
      <c r="J139" s="4" t="str">
        <f ca="1"/>
        <v>20 Apr 25</v>
      </c>
      <c r="K139" s="4" t="str">
        <f ca="1"/>
        <v>CALLABLE</v>
      </c>
      <c r="L139" s="2" t="str">
        <f ca="1"/>
        <v>EDPPL 1.7 07/20/80 nc-25</v>
      </c>
      <c r="M139" s="2" t="str">
        <f ca="1"/>
        <v>Utilities</v>
      </c>
    </row>
    <row r="140" spans="5:13" x14ac:dyDescent="0.25">
      <c r="E140" s="2" t="s">
        <v>155</v>
      </c>
      <c r="F140" s="2" t="str">
        <f ca="1"/>
        <v>BE0002597756</v>
      </c>
      <c r="G140" s="2" t="str">
        <f ca="1"/>
        <v>ELIASO 2 3/4 PERP</v>
      </c>
      <c r="H140" s="2" t="str">
        <f ca="1"/>
        <v>ELIASO</v>
      </c>
      <c r="I140" s="2">
        <f ca="1"/>
        <v>2.75</v>
      </c>
      <c r="J140" s="4" t="str">
        <f ca="1"/>
        <v>05 Sep 23</v>
      </c>
      <c r="K140" s="4" t="str">
        <f ca="1"/>
        <v>PERP/CALL</v>
      </c>
      <c r="L140" s="2" t="str">
        <f ca="1"/>
        <v>ELIASO 2 3/4 PERP nc-23</v>
      </c>
      <c r="M140" s="2" t="str">
        <f ca="1"/>
        <v>Utilities</v>
      </c>
    </row>
    <row r="141" spans="5:13" x14ac:dyDescent="0.25">
      <c r="E141" s="2" t="s">
        <v>156</v>
      </c>
      <c r="F141" s="2" t="str">
        <f ca="1"/>
        <v>XS1150695192</v>
      </c>
      <c r="G141" s="2" t="str">
        <f ca="1"/>
        <v>VLVY 4.85 03/10/78</v>
      </c>
      <c r="H141" s="2" t="str">
        <f ca="1"/>
        <v>VLVY</v>
      </c>
      <c r="I141" s="2">
        <f ca="1"/>
        <v>4.8499999999999996</v>
      </c>
      <c r="J141" s="4" t="str">
        <f ca="1"/>
        <v>10 Mar 23</v>
      </c>
      <c r="K141" s="4" t="str">
        <f ca="1"/>
        <v>CALLABLE</v>
      </c>
      <c r="L141" s="2" t="str">
        <f ca="1"/>
        <v>VLVY 4.85 03/10/78 nc-23</v>
      </c>
      <c r="M141" s="2" t="str">
        <f ca="1"/>
        <v>Consumer, Cyclical</v>
      </c>
    </row>
    <row r="142" spans="5:13" x14ac:dyDescent="0.25">
      <c r="E142" s="2" t="s">
        <v>157</v>
      </c>
      <c r="F142" s="2" t="str">
        <f ca="1"/>
        <v>XS1048428012</v>
      </c>
      <c r="G142" s="2" t="str">
        <f ca="1"/>
        <v>VW 3 3/4 PERP</v>
      </c>
      <c r="H142" s="2" t="str">
        <f ca="1"/>
        <v>VW</v>
      </c>
      <c r="I142" s="2">
        <f ca="1"/>
        <v>3.75</v>
      </c>
      <c r="J142" s="4" t="str">
        <f ca="1"/>
        <v>24 Mar 21</v>
      </c>
      <c r="K142" s="4" t="str">
        <f ca="1"/>
        <v>PERP/CALL</v>
      </c>
      <c r="L142" s="2" t="str">
        <f ca="1"/>
        <v>VW 3 3/4 PERP nc-21</v>
      </c>
      <c r="M142" s="2" t="str">
        <f ca="1"/>
        <v>Consumer, Cyclical</v>
      </c>
    </row>
    <row r="143" spans="5:13" x14ac:dyDescent="0.25">
      <c r="E143" s="2" t="s">
        <v>158</v>
      </c>
      <c r="F143" s="2" t="str">
        <f ca="1"/>
        <v>XS1206540806</v>
      </c>
      <c r="G143" s="2" t="str">
        <f ca="1"/>
        <v>VW 2 1/2 PERP</v>
      </c>
      <c r="H143" s="2" t="str">
        <f ca="1"/>
        <v>VW</v>
      </c>
      <c r="I143" s="2">
        <f ca="1"/>
        <v>2.5</v>
      </c>
      <c r="J143" s="4" t="str">
        <f ca="1"/>
        <v>20 Mar 22</v>
      </c>
      <c r="K143" s="4" t="str">
        <f ca="1"/>
        <v>PERP/CALL</v>
      </c>
      <c r="L143" s="2" t="str">
        <f ca="1"/>
        <v>VW 2 1/2 PERP nc-22</v>
      </c>
      <c r="M143" s="2" t="str">
        <f ca="1"/>
        <v>Consumer, Cyclical</v>
      </c>
    </row>
    <row r="144" spans="5:13" x14ac:dyDescent="0.25">
      <c r="E144" s="2" t="s">
        <v>159</v>
      </c>
      <c r="F144" s="2" t="str">
        <f ca="1"/>
        <v>XS1629658755</v>
      </c>
      <c r="G144" s="2" t="str">
        <f ca="1"/>
        <v>VW 2.7 PERP</v>
      </c>
      <c r="H144" s="2" t="str">
        <f ca="1"/>
        <v>VW</v>
      </c>
      <c r="I144" s="2">
        <f ca="1"/>
        <v>2.7</v>
      </c>
      <c r="J144" s="4" t="str">
        <f ca="1"/>
        <v>14 Dec 22</v>
      </c>
      <c r="K144" s="4" t="str">
        <f ca="1"/>
        <v>PERP/CALL</v>
      </c>
      <c r="L144" s="2" t="str">
        <f ca="1"/>
        <v>VW 2.7 PERP nc-22</v>
      </c>
      <c r="M144" s="2" t="str">
        <f ca="1"/>
        <v>Consumer, Cyclical</v>
      </c>
    </row>
    <row r="145" spans="5:13" x14ac:dyDescent="0.25">
      <c r="E145" s="2" t="s">
        <v>160</v>
      </c>
      <c r="F145" s="2" t="str">
        <f ca="1"/>
        <v>XS0968913342</v>
      </c>
      <c r="G145" s="2" t="str">
        <f ca="1"/>
        <v>VW 5 1/8 PERP</v>
      </c>
      <c r="H145" s="2" t="str">
        <f ca="1"/>
        <v>VW</v>
      </c>
      <c r="I145" s="2">
        <f ca="1"/>
        <v>5.125</v>
      </c>
      <c r="J145" s="4" t="str">
        <f ca="1"/>
        <v>04 Sep 23</v>
      </c>
      <c r="K145" s="4" t="str">
        <f ca="1"/>
        <v>PERP/CALL</v>
      </c>
      <c r="L145" s="2" t="str">
        <f ca="1"/>
        <v>VW 5 1/8 PERP nc-23</v>
      </c>
      <c r="M145" s="2" t="str">
        <f ca="1"/>
        <v>Consumer, Cyclical</v>
      </c>
    </row>
    <row r="146" spans="5:13" x14ac:dyDescent="0.25">
      <c r="E146" s="2" t="s">
        <v>161</v>
      </c>
      <c r="F146" s="2" t="str">
        <f ca="1"/>
        <v>XS1799938995</v>
      </c>
      <c r="G146" s="2" t="str">
        <f ca="1"/>
        <v>VW 3 3/8 PERP</v>
      </c>
      <c r="H146" s="2" t="str">
        <f ca="1"/>
        <v>VW</v>
      </c>
      <c r="I146" s="2">
        <f ca="1"/>
        <v>3.375</v>
      </c>
      <c r="J146" s="4" t="str">
        <f ca="1"/>
        <v>27 Jun 24</v>
      </c>
      <c r="K146" s="4" t="str">
        <f ca="1"/>
        <v>PERP/CALL</v>
      </c>
      <c r="L146" s="2" t="str">
        <f ca="1"/>
        <v>VW 3 3/8 PERP nc-24</v>
      </c>
      <c r="M146" s="2" t="str">
        <f ca="1"/>
        <v>Consumer, Cyclical</v>
      </c>
    </row>
    <row r="147" spans="5:13" x14ac:dyDescent="0.25">
      <c r="E147" s="2" t="s">
        <v>209</v>
      </c>
      <c r="F147" s="2" t="str">
        <f ca="1"/>
        <v>XS2187689034</v>
      </c>
      <c r="G147" s="2" t="str">
        <f ca="1"/>
        <v>VW 3 1/2 PERP</v>
      </c>
      <c r="H147" s="2" t="str">
        <f ca="1"/>
        <v>VW</v>
      </c>
      <c r="I147" s="2">
        <f ca="1"/>
        <v>3.5</v>
      </c>
      <c r="J147" s="4" t="str">
        <f ca="1"/>
        <v>17 Jun 25</v>
      </c>
      <c r="K147" s="4" t="str">
        <f ca="1"/>
        <v>PERP/CALL</v>
      </c>
      <c r="L147" s="2" t="str">
        <f ca="1"/>
        <v>VW 3 1/2 PERP nc-25</v>
      </c>
      <c r="M147" s="2" t="str">
        <f ca="1"/>
        <v>Consumer, Cyclical</v>
      </c>
    </row>
    <row r="148" spans="5:13" x14ac:dyDescent="0.25">
      <c r="E148" s="2" t="s">
        <v>162</v>
      </c>
      <c r="F148" s="2" t="str">
        <f ca="1"/>
        <v>XS1048428442</v>
      </c>
      <c r="G148" s="2" t="str">
        <f ca="1"/>
        <v>VW 4 5/8 PERP</v>
      </c>
      <c r="H148" s="2" t="str">
        <f ca="1"/>
        <v>VW</v>
      </c>
      <c r="I148" s="2">
        <f ca="1"/>
        <v>4.625</v>
      </c>
      <c r="J148" s="4" t="str">
        <f ca="1"/>
        <v>24 Mar 26</v>
      </c>
      <c r="K148" s="4" t="str">
        <f ca="1"/>
        <v>PERP/CALL</v>
      </c>
      <c r="L148" s="2" t="str">
        <f ca="1"/>
        <v>VW 4 5/8 PERP nc-26</v>
      </c>
      <c r="M148" s="2" t="str">
        <f ca="1"/>
        <v>Consumer, Cyclical</v>
      </c>
    </row>
    <row r="149" spans="5:13" x14ac:dyDescent="0.25">
      <c r="E149" s="2" t="s">
        <v>163</v>
      </c>
      <c r="F149" s="2" t="str">
        <f ca="1"/>
        <v>XS1629774230</v>
      </c>
      <c r="G149" s="2" t="str">
        <f ca="1"/>
        <v>VW 3 7/8 PERP</v>
      </c>
      <c r="H149" s="2" t="str">
        <f ca="1"/>
        <v>VW</v>
      </c>
      <c r="I149" s="2">
        <f ca="1"/>
        <v>3.875</v>
      </c>
      <c r="J149" s="4" t="str">
        <f ca="1"/>
        <v>14 Jun 27</v>
      </c>
      <c r="K149" s="4" t="str">
        <f ca="1"/>
        <v>PERP/CALL</v>
      </c>
      <c r="L149" s="2" t="str">
        <f ca="1"/>
        <v>VW 3 7/8 PERP nc-27</v>
      </c>
      <c r="M149" s="2" t="str">
        <f ca="1"/>
        <v>Consumer, Cyclical</v>
      </c>
    </row>
    <row r="150" spans="5:13" x14ac:dyDescent="0.25">
      <c r="E150" s="2" t="s">
        <v>164</v>
      </c>
      <c r="F150" s="2" t="str">
        <f ca="1"/>
        <v>XS1799939027</v>
      </c>
      <c r="G150" s="2" t="str">
        <f ca="1"/>
        <v>VW 4 5/8 PERP</v>
      </c>
      <c r="H150" s="2" t="str">
        <f ca="1"/>
        <v>VW</v>
      </c>
      <c r="I150" s="2">
        <f ca="1"/>
        <v>4.625</v>
      </c>
      <c r="J150" s="4" t="str">
        <f ca="1"/>
        <v>27 Jun 28</v>
      </c>
      <c r="K150" s="4" t="str">
        <f ca="1"/>
        <v>PERP/CALL</v>
      </c>
      <c r="L150" s="2" t="str">
        <f ca="1"/>
        <v>VW 4 5/8 PERP nc-28</v>
      </c>
      <c r="M150" s="2" t="str">
        <f ca="1"/>
        <v>Consumer, Cyclical</v>
      </c>
    </row>
    <row r="151" spans="5:13" x14ac:dyDescent="0.25">
      <c r="E151" s="2" t="s">
        <v>210</v>
      </c>
      <c r="F151" s="2" t="str">
        <f ca="1"/>
        <v>XS2187689380</v>
      </c>
      <c r="G151" s="2" t="str">
        <f ca="1"/>
        <v>VW 3 7/8 PERP</v>
      </c>
      <c r="H151" s="2" t="str">
        <f ca="1"/>
        <v>VW</v>
      </c>
      <c r="I151" s="2">
        <f ca="1"/>
        <v>3.875</v>
      </c>
      <c r="J151" s="4" t="str">
        <f ca="1"/>
        <v>17 Jun 29</v>
      </c>
      <c r="K151" s="4" t="str">
        <f ca="1"/>
        <v>PERP/CALL</v>
      </c>
      <c r="L151" s="2" t="str">
        <f ca="1"/>
        <v>VW 3 7/8 PERP nc-29</v>
      </c>
      <c r="M151" s="2" t="str">
        <f ca="1"/>
        <v>Consumer, Cyclical</v>
      </c>
    </row>
    <row r="152" spans="5:13" x14ac:dyDescent="0.25">
      <c r="E152" s="2" t="s">
        <v>165</v>
      </c>
      <c r="F152" s="2" t="str">
        <f ca="1"/>
        <v>XS1206541366</v>
      </c>
      <c r="G152" s="2" t="str">
        <f ca="1"/>
        <v>VW 3 1/2 PERP</v>
      </c>
      <c r="H152" s="2" t="str">
        <f ca="1"/>
        <v>VW</v>
      </c>
      <c r="I152" s="2">
        <f ca="1"/>
        <v>3.5</v>
      </c>
      <c r="J152" s="4" t="str">
        <f ca="1"/>
        <v>20 Mar 30</v>
      </c>
      <c r="K152" s="4" t="str">
        <f ca="1"/>
        <v>PERP/CALL</v>
      </c>
      <c r="L152" s="2" t="str">
        <f ca="1"/>
        <v>VW 3 1/2 PERP nc-30</v>
      </c>
      <c r="M152" s="2" t="str">
        <f ca="1"/>
        <v>Consumer, Cyclical</v>
      </c>
    </row>
    <row r="153" spans="5:13" x14ac:dyDescent="0.25">
      <c r="E153" s="2" t="s">
        <v>166</v>
      </c>
      <c r="F153" s="2" t="str">
        <f ca="1"/>
        <v>FR0012005924</v>
      </c>
      <c r="G153" s="2" t="str">
        <f ca="1"/>
        <v>ACFP 4 1/8 PERP</v>
      </c>
      <c r="H153" s="2" t="str">
        <f ca="1"/>
        <v>ACFP</v>
      </c>
      <c r="I153" s="2">
        <f ca="1"/>
        <v>4.125</v>
      </c>
      <c r="J153" s="4" t="str">
        <f ca="1"/>
        <v>30 Jun 20</v>
      </c>
      <c r="K153" s="4" t="str">
        <f ca="1"/>
        <v>PERP/CALL</v>
      </c>
      <c r="L153" s="2" t="str">
        <f ca="1"/>
        <v>ACFP 4 1/8 PERP nc-20</v>
      </c>
      <c r="M153" s="2" t="str">
        <f ca="1"/>
        <v>Consumer, Cyclical</v>
      </c>
    </row>
    <row r="154" spans="5:13" x14ac:dyDescent="0.25">
      <c r="E154" s="2" t="s">
        <v>167</v>
      </c>
      <c r="F154" s="2" t="str">
        <f ca="1"/>
        <v>FR0013399177</v>
      </c>
      <c r="G154" s="2" t="str">
        <f ca="1"/>
        <v>ACFP 4 3/8 PERP</v>
      </c>
      <c r="H154" s="2" t="str">
        <f ca="1"/>
        <v>ACFP</v>
      </c>
      <c r="I154" s="2">
        <f ca="1"/>
        <v>4.375</v>
      </c>
      <c r="J154" s="4" t="str">
        <f ca="1"/>
        <v>30 Jan 24</v>
      </c>
      <c r="K154" s="4" t="str">
        <f ca="1"/>
        <v>PERP/CALL</v>
      </c>
      <c r="L154" s="2" t="str">
        <f ca="1"/>
        <v>ACFP 4 3/8 PERP nc-24</v>
      </c>
      <c r="M154" s="2" t="str">
        <f ca="1"/>
        <v>Consumer, Cyclical</v>
      </c>
    </row>
    <row r="155" spans="5:13" x14ac:dyDescent="0.25">
      <c r="E155" s="2" t="s">
        <v>168</v>
      </c>
      <c r="F155" s="2" t="str">
        <f ca="1"/>
        <v>FR0013457157</v>
      </c>
      <c r="G155" s="2" t="str">
        <f ca="1"/>
        <v>ACFP 2 5/8 PERP</v>
      </c>
      <c r="H155" s="2" t="str">
        <f ca="1"/>
        <v>ACFP</v>
      </c>
      <c r="I155" s="2">
        <f ca="1"/>
        <v>2.625</v>
      </c>
      <c r="J155" s="4" t="str">
        <f ca="1"/>
        <v>30 Jan 25</v>
      </c>
      <c r="K155" s="4" t="str">
        <f ca="1"/>
        <v>PERP/CALL</v>
      </c>
      <c r="L155" s="2" t="str">
        <f ca="1"/>
        <v>ACFP 2 5/8 PERP nc-25</v>
      </c>
      <c r="M155" s="2" t="str">
        <f ca="1"/>
        <v>Consumer, Cyclical</v>
      </c>
    </row>
    <row r="156" spans="5:13" x14ac:dyDescent="0.25">
      <c r="E156" s="2" t="s">
        <v>169</v>
      </c>
      <c r="F156" s="2" t="str">
        <f ca="1"/>
        <v>FR0012650281</v>
      </c>
      <c r="G156" s="2" t="str">
        <f ca="1"/>
        <v>AFFP 6 1/4 PERP</v>
      </c>
      <c r="H156" s="2" t="str">
        <f ca="1"/>
        <v>AFFP</v>
      </c>
      <c r="I156" s="2">
        <f ca="1"/>
        <v>6.25</v>
      </c>
      <c r="J156" s="4" t="str">
        <f ca="1"/>
        <v>01 Oct 20</v>
      </c>
      <c r="K156" s="4" t="str">
        <f ca="1"/>
        <v>PERP/CALL</v>
      </c>
      <c r="L156" s="2" t="str">
        <f ca="1"/>
        <v>AFFP 6 1/4 PERP nc-20</v>
      </c>
      <c r="M156" s="2" t="str">
        <f ca="1"/>
        <v>Consumer, Cyclical</v>
      </c>
    </row>
    <row r="157" spans="5:13" x14ac:dyDescent="0.25">
      <c r="E157" s="2" t="s">
        <v>170</v>
      </c>
      <c r="F157" s="2" t="str">
        <f ca="1"/>
        <v>XS1271836600</v>
      </c>
      <c r="G157" s="2" t="str">
        <f ca="1"/>
        <v>LHAGR 5 1/8 08/12/75</v>
      </c>
      <c r="H157" s="2" t="str">
        <f ca="1"/>
        <v>LHAGR</v>
      </c>
      <c r="I157" s="2">
        <f ca="1"/>
        <v>5.125</v>
      </c>
      <c r="J157" s="4" t="str">
        <f ca="1"/>
        <v>12 Feb 21</v>
      </c>
      <c r="K157" s="4" t="str">
        <f ca="1"/>
        <v>CALLABLE</v>
      </c>
      <c r="L157" s="2" t="str">
        <f ca="1"/>
        <v>LHAGR 5 1/8 08/12/75 nc-21</v>
      </c>
      <c r="M157" s="2" t="str">
        <f ca="1"/>
        <v>Consumer, Cyclical</v>
      </c>
    </row>
    <row r="158" spans="5:13" x14ac:dyDescent="0.25">
      <c r="E158" s="2" t="s">
        <v>172</v>
      </c>
      <c r="F158" s="2" t="str">
        <f ca="1"/>
        <v>XS1716927766</v>
      </c>
      <c r="G158" s="2" t="str">
        <f ca="1"/>
        <v>FERSM 2.124 PERP</v>
      </c>
      <c r="H158" s="2" t="str">
        <f ca="1"/>
        <v>FERSM</v>
      </c>
      <c r="I158" s="2">
        <f ca="1"/>
        <v>2.1240000000000001</v>
      </c>
      <c r="J158" s="4" t="str">
        <f ca="1"/>
        <v>14 Feb 23</v>
      </c>
      <c r="K158" s="4" t="str">
        <f ca="1"/>
        <v>PERP/CALL</v>
      </c>
      <c r="L158" s="2" t="str">
        <f ca="1"/>
        <v>FERSM 2.124 PERP nc-23</v>
      </c>
      <c r="M158" s="2" t="str">
        <f ca="1"/>
        <v>Industrial</v>
      </c>
    </row>
    <row r="159" spans="5:13" x14ac:dyDescent="0.25">
      <c r="E159" s="2" t="s">
        <v>175</v>
      </c>
      <c r="F159" s="2" t="str">
        <f ca="1"/>
        <v>XS1117300837</v>
      </c>
      <c r="G159" s="2" t="str">
        <f ca="1"/>
        <v>ANNGR 4 PERP</v>
      </c>
      <c r="H159" s="2" t="str">
        <f ca="1"/>
        <v>ANNGR</v>
      </c>
      <c r="I159" s="2">
        <f ca="1"/>
        <v>4</v>
      </c>
      <c r="J159" s="4" t="str">
        <f ca="1"/>
        <v>17 Dec 21</v>
      </c>
      <c r="K159" s="4" t="str">
        <f ca="1"/>
        <v>PERP/CALL</v>
      </c>
      <c r="L159" s="2" t="str">
        <f ca="1"/>
        <v>ANNGR 4 PERP nc-21</v>
      </c>
      <c r="M159" s="2" t="str">
        <f ca="1"/>
        <v>Financial</v>
      </c>
    </row>
    <row r="160" spans="5:13" x14ac:dyDescent="0.25">
      <c r="E160" s="2" t="s">
        <v>176</v>
      </c>
      <c r="F160" s="2" t="str">
        <f ca="1"/>
        <v>FR0013330529</v>
      </c>
      <c r="G160" s="2" t="str">
        <f ca="1"/>
        <v>ULFP 2 1/8 PERP</v>
      </c>
      <c r="H160" s="2" t="str">
        <f ca="1"/>
        <v>ULFP</v>
      </c>
      <c r="I160" s="2">
        <f ca="1"/>
        <v>2.125</v>
      </c>
      <c r="J160" s="4" t="str">
        <f ca="1"/>
        <v>25 Jul 23</v>
      </c>
      <c r="K160" s="4" t="str">
        <f ca="1"/>
        <v>PERP/CALL</v>
      </c>
      <c r="L160" s="2" t="str">
        <f ca="1"/>
        <v>ULFP 2 1/8 PERP nc-23</v>
      </c>
      <c r="M160" s="2" t="str">
        <f ca="1"/>
        <v>Financial</v>
      </c>
    </row>
    <row r="161" spans="5:13" x14ac:dyDescent="0.25">
      <c r="E161" s="2" t="s">
        <v>177</v>
      </c>
      <c r="F161" s="2" t="str">
        <f ca="1"/>
        <v>FR0013330537</v>
      </c>
      <c r="G161" s="2" t="str">
        <f ca="1"/>
        <v>ULFP 2 7/8 PERP</v>
      </c>
      <c r="H161" s="2" t="str">
        <f ca="1"/>
        <v>ULFP</v>
      </c>
      <c r="I161" s="2">
        <f ca="1"/>
        <v>2.875</v>
      </c>
      <c r="J161" s="4" t="str">
        <f ca="1"/>
        <v>25 Jan 26</v>
      </c>
      <c r="K161" s="4" t="str">
        <f ca="1"/>
        <v>PERP/CALL</v>
      </c>
      <c r="L161" s="2" t="str">
        <f ca="1"/>
        <v>ULFP 2 7/8 PERP nc-26</v>
      </c>
      <c r="M161" s="2" t="str">
        <f ca="1"/>
        <v>Financial</v>
      </c>
    </row>
    <row r="162" spans="5:13" x14ac:dyDescent="0.25">
      <c r="E162" s="2" t="s">
        <v>178</v>
      </c>
      <c r="F162" s="2" t="str">
        <f ca="1"/>
        <v>XS1788973573</v>
      </c>
      <c r="G162" s="2" t="str">
        <f ca="1"/>
        <v>AKFAST 3 7/8 10/05/78</v>
      </c>
      <c r="H162" s="2" t="str">
        <f ca="1"/>
        <v>AKFAST</v>
      </c>
      <c r="I162" s="2">
        <f ca="1"/>
        <v>3.875</v>
      </c>
      <c r="J162" s="4" t="str">
        <f ca="1"/>
        <v>08 Jul 23</v>
      </c>
      <c r="K162" s="4" t="str">
        <f ca="1"/>
        <v>CALLABLE</v>
      </c>
      <c r="L162" s="2" t="str">
        <f ca="1"/>
        <v>AKFAST 3 7/8 10/05/78 nc-23</v>
      </c>
      <c r="M162" s="2" t="str">
        <f ca="1"/>
        <v>Financial</v>
      </c>
    </row>
    <row r="163" spans="5:13" x14ac:dyDescent="0.25">
      <c r="E163" s="2" t="s">
        <v>179</v>
      </c>
      <c r="F163" s="2" t="str">
        <f ca="1"/>
        <v>XS2110077299</v>
      </c>
      <c r="G163" s="2" t="str">
        <f ca="1"/>
        <v>AKFAST 2.249 05/17/81</v>
      </c>
      <c r="H163" s="2" t="str">
        <f ca="1"/>
        <v>AKFAST</v>
      </c>
      <c r="I163" s="2">
        <f ca="1"/>
        <v>2.2490000000000001</v>
      </c>
      <c r="J163" s="4" t="str">
        <f ca="1"/>
        <v>17 Feb 26</v>
      </c>
      <c r="K163" s="4" t="str">
        <f ca="1"/>
        <v>CALLABLE</v>
      </c>
      <c r="L163" s="2" t="str">
        <f ca="1"/>
        <v>AKFAST 2.249 05/17/81 nc-26</v>
      </c>
      <c r="M163" s="2" t="str">
        <f ca="1"/>
        <v>Financial</v>
      </c>
    </row>
    <row r="164" spans="5:13" x14ac:dyDescent="0.25">
      <c r="E164" s="2" t="s">
        <v>180</v>
      </c>
      <c r="F164" s="2" t="str">
        <f ca="1"/>
        <v>XS1677911825</v>
      </c>
      <c r="G164" s="2" t="str">
        <f ca="1"/>
        <v>BALDER 3 03/07/78</v>
      </c>
      <c r="H164" s="2" t="str">
        <f ca="1"/>
        <v>BALDER</v>
      </c>
      <c r="I164" s="2">
        <f ca="1"/>
        <v>3</v>
      </c>
      <c r="J164" s="4" t="str">
        <f ca="1"/>
        <v>07 Mar 23</v>
      </c>
      <c r="K164" s="4" t="str">
        <f ca="1"/>
        <v>CALLABLE</v>
      </c>
      <c r="L164" s="2" t="str">
        <f ca="1"/>
        <v>BALDER 3 03/07/78 nc-23</v>
      </c>
      <c r="M164" s="2" t="str">
        <f ca="1"/>
        <v>Financial</v>
      </c>
    </row>
    <row r="165" spans="5:13" x14ac:dyDescent="0.25">
      <c r="E165" s="2" t="s">
        <v>181</v>
      </c>
      <c r="F165" s="2" t="str">
        <f ca="1"/>
        <v>XS2055106210</v>
      </c>
      <c r="G165" s="2" t="str">
        <f ca="1"/>
        <v>TLGGR 3 3/8 PERP</v>
      </c>
      <c r="H165" s="2" t="str">
        <f ca="1"/>
        <v>TLGGR</v>
      </c>
      <c r="I165" s="2">
        <f ca="1"/>
        <v>3.375</v>
      </c>
      <c r="J165" s="4" t="str">
        <f ca="1"/>
        <v>23 Sep 24</v>
      </c>
      <c r="K165" s="4" t="str">
        <f ca="1"/>
        <v>PERP/CALL</v>
      </c>
      <c r="L165" s="2" t="str">
        <f ca="1"/>
        <v>TLGGR 3 3/8 PERP nc-24</v>
      </c>
      <c r="M165" s="2" t="str">
        <f ca="1"/>
        <v>Financial</v>
      </c>
    </row>
    <row r="166" spans="5:13" x14ac:dyDescent="0.25">
      <c r="E166" s="2" t="s">
        <v>182</v>
      </c>
      <c r="F166" s="2" t="str">
        <f ca="1"/>
        <v>XS2010037765</v>
      </c>
      <c r="G166" s="2" t="str">
        <f ca="1"/>
        <v>HEIBOS 3.248 PERP</v>
      </c>
      <c r="H166" s="2" t="str">
        <f ca="1"/>
        <v>HEIBOS</v>
      </c>
      <c r="I166" s="2">
        <f ca="1"/>
        <v>3.2480000000000002</v>
      </c>
      <c r="J166" s="4" t="str">
        <f ca="1"/>
        <v>19 Nov 24</v>
      </c>
      <c r="K166" s="4" t="str">
        <f ca="1"/>
        <v>PERP/CALL</v>
      </c>
      <c r="L166" s="2" t="str">
        <f ca="1"/>
        <v>HEIBOS 3.248 PERP nc-24</v>
      </c>
      <c r="M166" s="2" t="str">
        <f ca="1"/>
        <v>Financial</v>
      </c>
    </row>
    <row r="167" spans="5:13" x14ac:dyDescent="0.25">
      <c r="E167" s="2" t="s">
        <v>183</v>
      </c>
      <c r="F167" s="2" t="str">
        <f ca="1"/>
        <v>XS1974894138</v>
      </c>
      <c r="G167" s="2" t="str">
        <f ca="1"/>
        <v>SBBBSS 4 5/8 PERP</v>
      </c>
      <c r="H167" s="2" t="str">
        <f ca="1"/>
        <v>SBBBSS</v>
      </c>
      <c r="I167" s="2">
        <f ca="1"/>
        <v>4.625</v>
      </c>
      <c r="J167" s="4" t="str">
        <f ca="1"/>
        <v>27 Apr 24</v>
      </c>
      <c r="K167" s="4" t="str">
        <f ca="1"/>
        <v>PERP/CALL</v>
      </c>
      <c r="L167" s="2" t="str">
        <f ca="1"/>
        <v>SBBBSS 4 5/8 PERP nc-24</v>
      </c>
      <c r="M167" s="2" t="str">
        <f ca="1"/>
        <v>Financial</v>
      </c>
    </row>
    <row r="168" spans="5:13" x14ac:dyDescent="0.25">
      <c r="E168" s="2" t="s">
        <v>184</v>
      </c>
      <c r="F168" s="2" t="str">
        <f ca="1"/>
        <v>XS2010032618</v>
      </c>
      <c r="G168" s="2" t="str">
        <f ca="1"/>
        <v>SBBBSS 2.624 PERP</v>
      </c>
      <c r="H168" s="2" t="str">
        <f ca="1"/>
        <v>SBBBSS</v>
      </c>
      <c r="I168" s="2">
        <f ca="1"/>
        <v>2.6240000000000001</v>
      </c>
      <c r="J168" s="4" t="str">
        <f ca="1"/>
        <v>30 Jan 25</v>
      </c>
      <c r="K168" s="4" t="str">
        <f ca="1"/>
        <v>PERP/CALL</v>
      </c>
      <c r="L168" s="2" t="str">
        <f ca="1"/>
        <v>SBBBSS 2.624 PERP nc-25</v>
      </c>
      <c r="M168" s="2" t="str">
        <f ca="1"/>
        <v>Financial</v>
      </c>
    </row>
    <row r="169" spans="5:13" x14ac:dyDescent="0.25">
      <c r="E169" s="2" t="s">
        <v>185</v>
      </c>
      <c r="F169" s="2" t="str">
        <f ca="1"/>
        <v>XS1508392625</v>
      </c>
      <c r="G169" s="2" t="str">
        <f ca="1"/>
        <v>ARNDTN 3 3/4 PERP</v>
      </c>
      <c r="H169" s="2" t="str">
        <f ca="1"/>
        <v>ARNDTN</v>
      </c>
      <c r="I169" s="2">
        <f ca="1"/>
        <v>3.75</v>
      </c>
      <c r="J169" s="4" t="str">
        <f ca="1"/>
        <v>20 Jan 23</v>
      </c>
      <c r="K169" s="4" t="str">
        <f ca="1"/>
        <v>PERP/CALL</v>
      </c>
      <c r="L169" s="2" t="str">
        <f ca="1"/>
        <v>ARNDTN 3 3/4 PERP nc-23</v>
      </c>
      <c r="M169" s="2" t="str">
        <f ca="1"/>
        <v>Financial</v>
      </c>
    </row>
    <row r="170" spans="5:13" x14ac:dyDescent="0.25">
      <c r="E170" s="2" t="s">
        <v>186</v>
      </c>
      <c r="F170" s="2" t="str">
        <f ca="1"/>
        <v>XS1752984440</v>
      </c>
      <c r="G170" s="2" t="str">
        <f ca="1"/>
        <v>ARNDTN 2 1/8 PERP</v>
      </c>
      <c r="H170" s="2" t="str">
        <f ca="1"/>
        <v>ARNDTN</v>
      </c>
      <c r="I170" s="2">
        <f ca="1"/>
        <v>2.125</v>
      </c>
      <c r="J170" s="4" t="str">
        <f ca="1"/>
        <v>17 Jan 24</v>
      </c>
      <c r="K170" s="4" t="str">
        <f ca="1"/>
        <v>PERP/CALL</v>
      </c>
      <c r="L170" s="2" t="str">
        <f ca="1"/>
        <v>ARNDTN 2 1/8 PERP nc-24</v>
      </c>
      <c r="M170" s="2" t="str">
        <f ca="1"/>
        <v>Financial</v>
      </c>
    </row>
    <row r="171" spans="5:13" x14ac:dyDescent="0.25">
      <c r="E171" s="2" t="s">
        <v>187</v>
      </c>
      <c r="F171" s="2" t="str">
        <f ca="1"/>
        <v>XS2027946610</v>
      </c>
      <c r="G171" s="2" t="str">
        <f ca="1"/>
        <v>ARNDTN 2 7/8 PERP</v>
      </c>
      <c r="H171" s="2" t="str">
        <f ca="1"/>
        <v>ARNDTN</v>
      </c>
      <c r="I171" s="2">
        <f ca="1"/>
        <v>2.875</v>
      </c>
      <c r="J171" s="4" t="str">
        <f ca="1"/>
        <v>12 Jan 25</v>
      </c>
      <c r="K171" s="4" t="str">
        <f ca="1"/>
        <v>PERP/CALL</v>
      </c>
      <c r="L171" s="2" t="str">
        <f ca="1"/>
        <v>ARNDTN 2 7/8 PERP nc-25</v>
      </c>
      <c r="M171" s="2" t="str">
        <f ca="1"/>
        <v>Financial</v>
      </c>
    </row>
    <row r="172" spans="5:13" x14ac:dyDescent="0.25">
      <c r="E172" s="2" t="s">
        <v>188</v>
      </c>
      <c r="F172" s="2" t="str">
        <f ca="1"/>
        <v>XS1634523754</v>
      </c>
      <c r="G172" s="2" t="str">
        <f ca="1"/>
        <v>ARNDTN 5 1/4 PERP</v>
      </c>
      <c r="H172" s="2" t="str">
        <f ca="1"/>
        <v>ARNDTN</v>
      </c>
      <c r="I172" s="2">
        <f ca="1"/>
        <v>5.25</v>
      </c>
      <c r="J172" s="4" t="str">
        <f ca="1"/>
        <v>21 Jul 23</v>
      </c>
      <c r="K172" s="4" t="str">
        <f ca="1"/>
        <v>PERP/CALL</v>
      </c>
      <c r="L172" s="2" t="str">
        <f ca="1"/>
        <v>ARNDTN 5 1/4 PERP nc-23</v>
      </c>
      <c r="M172" s="2" t="str">
        <f ca="1"/>
        <v>Financial</v>
      </c>
    </row>
    <row r="173" spans="5:13" x14ac:dyDescent="0.25">
      <c r="E173" s="2" t="s">
        <v>189</v>
      </c>
      <c r="F173" s="2" t="str">
        <f ca="1"/>
        <v>XS2017788592</v>
      </c>
      <c r="G173" s="2" t="str">
        <f ca="1"/>
        <v>ARNDTN 4 3/4 PERP</v>
      </c>
      <c r="H173" s="2" t="str">
        <f ca="1"/>
        <v>ARNDTN</v>
      </c>
      <c r="I173" s="2">
        <f ca="1"/>
        <v>4.75</v>
      </c>
      <c r="J173" s="4" t="str">
        <f ca="1"/>
        <v>25 Jun 24</v>
      </c>
      <c r="K173" s="4" t="str">
        <f ca="1"/>
        <v>PERP/CALL</v>
      </c>
      <c r="L173" s="2" t="str">
        <f ca="1"/>
        <v>ARNDTN 4 3/4 PERP nc-24</v>
      </c>
      <c r="M173" s="2" t="str">
        <f ca="1"/>
        <v>Financial</v>
      </c>
    </row>
    <row r="174" spans="5:13" x14ac:dyDescent="0.25">
      <c r="E174" s="2" t="s">
        <v>190</v>
      </c>
      <c r="F174" s="2" t="str">
        <f ca="1"/>
        <v>XS1191320297</v>
      </c>
      <c r="G174" s="2" t="str">
        <f ca="1"/>
        <v>GYCGR 3 3/4 PERP</v>
      </c>
      <c r="H174" s="2" t="str">
        <f ca="1"/>
        <v>GYCGR</v>
      </c>
      <c r="I174" s="2">
        <f ca="1"/>
        <v>3.75</v>
      </c>
      <c r="J174" s="4" t="str">
        <f ca="1"/>
        <v>18 Feb 22</v>
      </c>
      <c r="K174" s="4" t="str">
        <f ca="1"/>
        <v>PERP/CALL</v>
      </c>
      <c r="L174" s="2" t="str">
        <f ca="1"/>
        <v>GYCGR 3 3/4 PERP nc-22</v>
      </c>
      <c r="M174" s="2" t="str">
        <f ca="1"/>
        <v>Financial</v>
      </c>
    </row>
    <row r="175" spans="5:13" x14ac:dyDescent="0.25">
      <c r="E175" s="2" t="s">
        <v>191</v>
      </c>
      <c r="F175" s="2" t="str">
        <f ca="1"/>
        <v>XS1491364953</v>
      </c>
      <c r="G175" s="2" t="str">
        <f ca="1"/>
        <v>GYCGR 2 3/4 PERP</v>
      </c>
      <c r="H175" s="2" t="str">
        <f ca="1"/>
        <v>GYCGR</v>
      </c>
      <c r="I175" s="2">
        <f ca="1"/>
        <v>2.75</v>
      </c>
      <c r="J175" s="4" t="str">
        <f ca="1"/>
        <v>22 Jan 23</v>
      </c>
      <c r="K175" s="4" t="str">
        <f ca="1"/>
        <v>PERP/CALL</v>
      </c>
      <c r="L175" s="2" t="str">
        <f ca="1"/>
        <v>GYCGR 2 3/4 PERP nc-23</v>
      </c>
      <c r="M175" s="2" t="str">
        <f ca="1"/>
        <v>Financial</v>
      </c>
    </row>
    <row r="176" spans="5:13" x14ac:dyDescent="0.25">
      <c r="E176" s="2" t="s">
        <v>192</v>
      </c>
      <c r="F176" s="2" t="str">
        <f ca="1"/>
        <v>XS1811181566</v>
      </c>
      <c r="G176" s="2" t="str">
        <f ca="1"/>
        <v>GYCGR 2 1/2 PERP</v>
      </c>
      <c r="H176" s="2" t="str">
        <f ca="1"/>
        <v>GYCGR</v>
      </c>
      <c r="I176" s="2">
        <f ca="1"/>
        <v>2.5</v>
      </c>
      <c r="J176" s="4" t="str">
        <f ca="1"/>
        <v>24 Jul 23</v>
      </c>
      <c r="K176" s="4" t="str">
        <f ca="1"/>
        <v>PERP/CALL</v>
      </c>
      <c r="L176" s="2" t="str">
        <f ca="1"/>
        <v>GYCGR 2 1/2 PERP nc-23</v>
      </c>
      <c r="M176" s="2" t="str">
        <f ca="1"/>
        <v>Financial</v>
      </c>
    </row>
    <row r="177" spans="5:13" x14ac:dyDescent="0.25">
      <c r="E177" s="2" t="s">
        <v>193</v>
      </c>
      <c r="F177" s="2" t="str">
        <f ca="1"/>
        <v>XS1819537132</v>
      </c>
      <c r="G177" s="2" t="str">
        <f ca="1"/>
        <v>CPIPGR 4 3/8 PERP</v>
      </c>
      <c r="H177" s="2" t="str">
        <f ca="1"/>
        <v>CPIPGR</v>
      </c>
      <c r="I177" s="2">
        <f ca="1"/>
        <v>4.375</v>
      </c>
      <c r="J177" s="4" t="str">
        <f ca="1"/>
        <v>09 Aug 23</v>
      </c>
      <c r="K177" s="4" t="str">
        <f ca="1"/>
        <v>PERP/CALL</v>
      </c>
      <c r="L177" s="2" t="str">
        <f ca="1"/>
        <v>CPIPGR 4 3/8 PERP nc-23</v>
      </c>
      <c r="M177" s="2" t="str">
        <f ca="1"/>
        <v>Financial</v>
      </c>
    </row>
    <row r="178" spans="5:13" x14ac:dyDescent="0.25">
      <c r="E178" s="2" t="s">
        <v>194</v>
      </c>
      <c r="F178" s="2" t="str">
        <f ca="1"/>
        <v>XS1982704824</v>
      </c>
      <c r="G178" s="2" t="str">
        <f ca="1"/>
        <v>CPIPGR 4 7/8 PERP</v>
      </c>
      <c r="H178" s="2" t="str">
        <f ca="1"/>
        <v>CPIPGR</v>
      </c>
      <c r="I178" s="2">
        <f ca="1"/>
        <v>4.875</v>
      </c>
      <c r="J178" s="4" t="str">
        <f ca="1"/>
        <v>16 Jul 25</v>
      </c>
      <c r="K178" s="4" t="str">
        <f ca="1"/>
        <v>PERP/CALL</v>
      </c>
      <c r="L178" s="2" t="str">
        <f ca="1"/>
        <v>CPIPGR 4 7/8 PERP nc-25</v>
      </c>
      <c r="M178" s="2" t="str">
        <f ca="1"/>
        <v>Financial</v>
      </c>
    </row>
    <row r="179" spans="5:13" x14ac:dyDescent="0.25">
      <c r="E179" s="2" t="s">
        <v>195</v>
      </c>
      <c r="F179" s="2" t="str">
        <f ca="1"/>
        <v>XS1934875219</v>
      </c>
      <c r="G179" s="2" t="str">
        <f ca="1"/>
        <v>JUSTLN 9 3/8 PERP</v>
      </c>
      <c r="H179" s="2" t="str">
        <f ca="1"/>
        <v>JUSTLN</v>
      </c>
      <c r="I179" s="2">
        <f ca="1"/>
        <v>9.375</v>
      </c>
      <c r="J179" s="4" t="str">
        <f ca="1"/>
        <v>26 Apr 24</v>
      </c>
      <c r="K179" s="4" t="str">
        <f ca="1"/>
        <v>PERP/CALL</v>
      </c>
      <c r="L179" s="2" t="str">
        <f ca="1"/>
        <v>JUSTLN 9 3/8 PERP nc-24</v>
      </c>
      <c r="M179" s="2" t="str">
        <f ca="1"/>
        <v>Financial</v>
      </c>
    </row>
    <row r="180" spans="5:13" x14ac:dyDescent="0.25">
      <c r="E180" s="2" t="s">
        <v>196</v>
      </c>
      <c r="F180" s="2" t="str">
        <f ca="1"/>
        <v>XS0222524372</v>
      </c>
      <c r="G180" s="2" t="str">
        <f ca="1"/>
        <v>SZUGR Float PERP</v>
      </c>
      <c r="H180" s="2" t="str">
        <f ca="1"/>
        <v>SZUGR</v>
      </c>
      <c r="I180" s="2">
        <f ca="1"/>
        <v>2.7469999999999999</v>
      </c>
      <c r="J180" s="4" t="str">
        <f ca="1"/>
        <v>30 Sep 20</v>
      </c>
      <c r="K180" s="4" t="str">
        <f ca="1"/>
        <v>PERP/CALL</v>
      </c>
      <c r="L180" s="2" t="str">
        <f ca="1"/>
        <v>SZUGR Float PERP nc-20</v>
      </c>
      <c r="M180" s="2" t="str">
        <f ca="1"/>
        <v>Consumer, Non-cyclical</v>
      </c>
    </row>
    <row r="181" spans="5:13" x14ac:dyDescent="0.25">
      <c r="E181" s="2" t="s">
        <v>197</v>
      </c>
      <c r="F181" s="2" t="str">
        <f ca="1"/>
        <v>FR0011606169</v>
      </c>
      <c r="G181" s="2" t="str">
        <f ca="1"/>
        <v>COFP 3.992 PERP</v>
      </c>
      <c r="H181" s="2" t="str">
        <f ca="1"/>
        <v>COFP</v>
      </c>
      <c r="I181" s="2">
        <f ca="1"/>
        <v>3.992</v>
      </c>
      <c r="J181" s="4" t="str">
        <f ca="1"/>
        <v>31 Jan 24</v>
      </c>
      <c r="K181" s="4" t="str">
        <f ca="1"/>
        <v>PERP/CALL</v>
      </c>
      <c r="L181" s="2" t="str">
        <f ca="1"/>
        <v>COFP 3.992 PERP nc-24</v>
      </c>
      <c r="M181" s="2" t="str">
        <f ca="1"/>
        <v>Consumer, Non-cyclical</v>
      </c>
    </row>
    <row r="182" spans="5:13" x14ac:dyDescent="0.25">
      <c r="E182" s="2" t="s">
        <v>173</v>
      </c>
      <c r="F182" s="2" t="str">
        <f ca="1"/>
        <v>XS1268050397</v>
      </c>
      <c r="G182" s="2" t="str">
        <f ca="1"/>
        <v>SBRYLN 6 1/2 PERP</v>
      </c>
      <c r="H182" s="2" t="str">
        <f ca="1"/>
        <v>SBRYLN</v>
      </c>
      <c r="I182" s="2">
        <f ca="1"/>
        <v>6.5</v>
      </c>
      <c r="J182" s="4" t="str">
        <f ca="1"/>
        <v>30 Jul 20</v>
      </c>
      <c r="K182" s="4" t="str">
        <f ca="1"/>
        <v>PERP/CALL</v>
      </c>
      <c r="L182" s="2" t="str">
        <f ca="1"/>
        <v>SBRYLN 6 1/2 PERP nc-20</v>
      </c>
      <c r="M182" s="2" t="str">
        <f ca="1"/>
        <v>Consumer, Non-cyclical</v>
      </c>
    </row>
    <row r="183" spans="5:13" x14ac:dyDescent="0.25">
      <c r="E183" s="2" t="s">
        <v>171</v>
      </c>
      <c r="F183" s="2" t="str">
        <f ca="1"/>
        <v>DE000A1ZN206</v>
      </c>
      <c r="G183" s="2" t="str">
        <f ca="1"/>
        <v>WIEAV 5 PERP</v>
      </c>
      <c r="H183" s="2" t="str">
        <f ca="1"/>
        <v>WIEAV</v>
      </c>
      <c r="I183" s="2">
        <f ca="1"/>
        <v>5</v>
      </c>
      <c r="J183" s="4" t="str">
        <f ca="1"/>
        <v>09 Feb 21</v>
      </c>
      <c r="K183" s="4" t="str">
        <f ca="1"/>
        <v>PERP/CALL</v>
      </c>
      <c r="L183" s="2" t="str">
        <f ca="1"/>
        <v>WIEAV 5 PERP nc-21</v>
      </c>
      <c r="M183" s="2" t="str">
        <f ca="1"/>
        <v>Industrial</v>
      </c>
    </row>
    <row r="184" spans="5:13" x14ac:dyDescent="0.25">
      <c r="E184" s="2" t="s">
        <v>198</v>
      </c>
      <c r="F184" s="2" t="str">
        <f ca="1"/>
        <v>XS1582433428</v>
      </c>
      <c r="G184" s="2" t="str">
        <f ca="1"/>
        <v>TRAFIG 6 7/8 PERP</v>
      </c>
      <c r="H184" s="2" t="str">
        <f ca="1"/>
        <v>TRAFIG</v>
      </c>
      <c r="I184" s="2">
        <f ca="1"/>
        <v>6.875</v>
      </c>
      <c r="J184" s="4" t="str">
        <f ca="1"/>
        <v>22 Dec 21</v>
      </c>
      <c r="K184" s="4" t="str">
        <f ca="1"/>
        <v>PERP/CALL</v>
      </c>
      <c r="L184" s="2" t="str">
        <f ca="1"/>
        <v>TRAFIG 6 7/8 PERP nc-21</v>
      </c>
      <c r="M184" s="2" t="str">
        <f ca="1"/>
        <v>Energy</v>
      </c>
    </row>
    <row r="185" spans="5:13" x14ac:dyDescent="0.25">
      <c r="E185" s="2" t="s">
        <v>199</v>
      </c>
      <c r="F185" s="2" t="str">
        <f ca="1"/>
        <v>XS2033327854</v>
      </c>
      <c r="G185" s="2" t="str">
        <f ca="1"/>
        <v>TRAFIG 7 1/2 PERP</v>
      </c>
      <c r="H185" s="2" t="str">
        <f ca="1"/>
        <v>TRAFIG</v>
      </c>
      <c r="I185" s="2">
        <f ca="1"/>
        <v>7.5</v>
      </c>
      <c r="J185" s="4" t="str">
        <f ca="1"/>
        <v>31 Jul 24</v>
      </c>
      <c r="K185" s="4" t="str">
        <f ca="1"/>
        <v>PERP/CALL</v>
      </c>
      <c r="L185" s="2" t="str">
        <f ca="1"/>
        <v>TRAFIG 7 1/2 PERP nc-24</v>
      </c>
      <c r="M185" s="2" t="str">
        <f ca="1"/>
        <v>Energy</v>
      </c>
    </row>
    <row r="186" spans="5:13" x14ac:dyDescent="0.25">
      <c r="E186" s="2" t="s">
        <v>201</v>
      </c>
      <c r="F186" s="2" t="str">
        <f ca="1"/>
        <v>XS1642682410</v>
      </c>
      <c r="G186" s="2" t="str">
        <f ca="1"/>
        <v>SOFTBK 6 PERP</v>
      </c>
      <c r="H186" s="2" t="str">
        <f ca="1"/>
        <v>SOFTBK</v>
      </c>
      <c r="I186" s="2">
        <f ca="1"/>
        <v>6</v>
      </c>
      <c r="J186" s="4" t="str">
        <f ca="1"/>
        <v>19 Jul 23</v>
      </c>
      <c r="K186" s="4" t="str">
        <f ca="1"/>
        <v>PERP/CALL</v>
      </c>
      <c r="L186" s="2" t="str">
        <f ca="1"/>
        <v>SOFTBK 6 PERP nc-23</v>
      </c>
      <c r="M186" s="2" t="str">
        <f ca="1"/>
        <v>Communications</v>
      </c>
    </row>
    <row r="187" spans="5:13" x14ac:dyDescent="0.25">
      <c r="E187" s="2" t="s">
        <v>202</v>
      </c>
      <c r="F187" s="2" t="str">
        <f ca="1"/>
        <v>XS1642686676</v>
      </c>
      <c r="G187" s="2" t="str">
        <f ca="1"/>
        <v>SOFTBK 6 7/8 PERP</v>
      </c>
      <c r="H187" s="2" t="str">
        <f ca="1"/>
        <v>SOFTBK</v>
      </c>
      <c r="I187" s="2">
        <f ca="1"/>
        <v>6.875</v>
      </c>
      <c r="J187" s="4" t="str">
        <f ca="1"/>
        <v>19 Jul 27</v>
      </c>
      <c r="K187" s="4" t="str">
        <f ca="1"/>
        <v>PERP/CALL</v>
      </c>
      <c r="L187" s="2" t="str">
        <f ca="1"/>
        <v>SOFTBK 6 7/8 PERP nc-27</v>
      </c>
      <c r="M187" s="2" t="str">
        <f ca="1"/>
        <v>Communications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361B-8F0C-45A1-A31D-0CCAC10B2CE4}">
  <sheetPr>
    <tabColor theme="9" tint="-0.249977111117893"/>
  </sheetPr>
  <dimension ref="A1:C186"/>
  <sheetViews>
    <sheetView tabSelected="1" workbookViewId="0"/>
  </sheetViews>
  <sheetFormatPr defaultRowHeight="14.5" x14ac:dyDescent="0.35"/>
  <cols>
    <col min="1" max="2" width="14.36328125" bestFit="1" customWidth="1"/>
    <col min="3" max="3" width="27.1796875" bestFit="1" customWidth="1"/>
  </cols>
  <sheetData>
    <row r="1" spans="1:3" x14ac:dyDescent="0.35">
      <c r="A1" t="str">
        <f>_xll.BTCWGET(worksheets!B3,"cols=1;rows=186")</f>
        <v>QJ937853 Corp</v>
      </c>
      <c r="B1" t="str" cm="1">
        <f t="array" aca="1" ref="B1:B186" ca="1">_xll.BDP(OFFSET(A1,0,0,COUNTA(A:A),1),"id_isin")</f>
        <v>XS1323897485</v>
      </c>
      <c r="C1" t="str" cm="1">
        <f t="array" aca="1" ref="C1:C186" ca="1">INDEX(worksheets!L:L,_xlfn.XMATCH(_xlfn.ANCHORARRAY(B1),worksheets!F:F,0))</f>
        <v>SOLBBB 5.118 PERP nc-21</v>
      </c>
    </row>
    <row r="2" spans="1:3" x14ac:dyDescent="0.35">
      <c r="A2" t="s">
        <v>19</v>
      </c>
      <c r="B2" t="str">
        <f ca="1"/>
        <v>XS0992293901</v>
      </c>
      <c r="C2" t="str">
        <f ca="1"/>
        <v>SOLBBB 5.425 PERP nc-23</v>
      </c>
    </row>
    <row r="3" spans="1:3" x14ac:dyDescent="0.35">
      <c r="A3" t="s">
        <v>23</v>
      </c>
      <c r="B3" t="str">
        <f ca="1"/>
        <v>BE6309987400</v>
      </c>
      <c r="C3" t="str">
        <f ca="1"/>
        <v>SOLBBB 4 1/4 PERP nc-23</v>
      </c>
    </row>
    <row r="4" spans="1:3" x14ac:dyDescent="0.35">
      <c r="A4" t="s">
        <v>25</v>
      </c>
      <c r="B4" t="str">
        <f ca="1"/>
        <v>XS1323897725</v>
      </c>
      <c r="C4" t="str">
        <f ca="1"/>
        <v>SOLBBB 5.869 PERP nc-24</v>
      </c>
    </row>
    <row r="5" spans="1:3" x14ac:dyDescent="0.35">
      <c r="A5" t="s">
        <v>27</v>
      </c>
      <c r="B5" t="str">
        <f ca="1"/>
        <v>DE000A14J611</v>
      </c>
      <c r="C5" t="str">
        <f ca="1"/>
        <v>BAYNGR 2 3/8 04/02/75 nc-22</v>
      </c>
    </row>
    <row r="6" spans="1:3" x14ac:dyDescent="0.35">
      <c r="A6" t="s">
        <v>28</v>
      </c>
      <c r="B6" t="str">
        <f ca="1"/>
        <v>DE000A11QR73</v>
      </c>
      <c r="C6" t="str">
        <f ca="1"/>
        <v>BAYNGR 3 3/4 07/01/74 nc-24</v>
      </c>
    </row>
    <row r="7" spans="1:3" x14ac:dyDescent="0.35">
      <c r="A7" t="s">
        <v>29</v>
      </c>
      <c r="B7" t="str">
        <f ca="1"/>
        <v>XS2077670003</v>
      </c>
      <c r="C7" t="str">
        <f ca="1"/>
        <v>BAYNGR 2 3/8 11/12/79 nc-25</v>
      </c>
    </row>
    <row r="8" spans="1:3" x14ac:dyDescent="0.35">
      <c r="A8" t="s">
        <v>30</v>
      </c>
      <c r="B8" t="str">
        <f ca="1"/>
        <v>XS2077670342</v>
      </c>
      <c r="C8" t="str">
        <f ca="1"/>
        <v>BAYNGR 3 1/8 11/12/79 nc-27</v>
      </c>
    </row>
    <row r="9" spans="1:3" x14ac:dyDescent="0.35">
      <c r="A9" t="s">
        <v>35</v>
      </c>
      <c r="B9" t="str">
        <f ca="1"/>
        <v>XS1152338072</v>
      </c>
      <c r="C9" t="str">
        <f ca="1"/>
        <v>MRKGR 2 5/8 12/12/74 nc-21</v>
      </c>
    </row>
    <row r="10" spans="1:3" x14ac:dyDescent="0.35">
      <c r="A10" t="s">
        <v>36</v>
      </c>
      <c r="B10" t="str">
        <f ca="1"/>
        <v>XS1152343668</v>
      </c>
      <c r="C10" t="str">
        <f ca="1"/>
        <v>MRKGR 3 3/8 12/12/74 nc-24</v>
      </c>
    </row>
    <row r="11" spans="1:3" x14ac:dyDescent="0.35">
      <c r="A11" t="s">
        <v>37</v>
      </c>
      <c r="B11" t="str">
        <f ca="1"/>
        <v>XS2011260531</v>
      </c>
      <c r="C11" t="str">
        <f ca="1"/>
        <v>MRKGR 1 5/8 06/25/79 nc-24</v>
      </c>
    </row>
    <row r="12" spans="1:3" x14ac:dyDescent="0.35">
      <c r="A12" t="s">
        <v>38</v>
      </c>
      <c r="B12" t="str">
        <f ca="1"/>
        <v>XS2011260705</v>
      </c>
      <c r="C12" t="str">
        <f ca="1"/>
        <v>MRKGR 2 7/8 06/25/79 nc-29</v>
      </c>
    </row>
    <row r="13" spans="1:3" x14ac:dyDescent="0.35">
      <c r="A13" t="s">
        <v>39</v>
      </c>
      <c r="B13" t="str">
        <f ca="1"/>
        <v>FR0012278539</v>
      </c>
      <c r="C13" t="str">
        <f ca="1"/>
        <v>AKEFP 4 3/4 PERP nc-20</v>
      </c>
    </row>
    <row r="14" spans="1:3" x14ac:dyDescent="0.35">
      <c r="A14" t="s">
        <v>40</v>
      </c>
      <c r="B14" t="str">
        <f ca="1"/>
        <v>FR0013425170</v>
      </c>
      <c r="C14" t="str">
        <f ca="1"/>
        <v>AKEFP 2 3/4 PERP nc-24</v>
      </c>
    </row>
    <row r="15" spans="1:3" x14ac:dyDescent="0.35">
      <c r="A15" t="s">
        <v>41</v>
      </c>
      <c r="B15" t="str">
        <f ca="1"/>
        <v>FR0013478252</v>
      </c>
      <c r="C15" t="str">
        <f ca="1"/>
        <v>AKEFP 1 1/2 PERP nc-25</v>
      </c>
    </row>
    <row r="16" spans="1:3" x14ac:dyDescent="0.35">
      <c r="A16" t="s">
        <v>42</v>
      </c>
      <c r="B16" t="str">
        <f ca="1"/>
        <v>XS1405763019</v>
      </c>
      <c r="C16" t="str">
        <f ca="1"/>
        <v>LXSGR 4 1/2 12/06/76 nc-23</v>
      </c>
    </row>
    <row r="17" spans="1:3" x14ac:dyDescent="0.35">
      <c r="A17" t="s">
        <v>43</v>
      </c>
      <c r="B17" t="str">
        <f ca="1"/>
        <v>XS1713466495</v>
      </c>
      <c r="C17" t="str">
        <f ca="1"/>
        <v>LHNVX 3 PERP nc-24</v>
      </c>
    </row>
    <row r="18" spans="1:3" x14ac:dyDescent="0.35">
      <c r="A18" t="s">
        <v>44</v>
      </c>
      <c r="B18" t="str">
        <f ca="1"/>
        <v>DE000A2GSFF1</v>
      </c>
      <c r="C18" t="str">
        <f ca="1"/>
        <v>EVKGR 2 1/8 07/07/77 nc-22</v>
      </c>
    </row>
    <row r="19" spans="1:3" x14ac:dyDescent="0.35">
      <c r="A19" t="s">
        <v>32</v>
      </c>
      <c r="B19" t="str">
        <f ca="1"/>
        <v>XS2051471105</v>
      </c>
      <c r="C19" t="str">
        <f ca="1"/>
        <v>ERFFP 2 7/8 PERP nc-22</v>
      </c>
    </row>
    <row r="20" spans="1:3" x14ac:dyDescent="0.35">
      <c r="A20" t="s">
        <v>33</v>
      </c>
      <c r="B20" t="str">
        <f ca="1"/>
        <v>XS1224953882</v>
      </c>
      <c r="C20" t="str">
        <f ca="1"/>
        <v>ERFFP 4 7/8 PERP nc-23</v>
      </c>
    </row>
    <row r="21" spans="1:3" x14ac:dyDescent="0.35">
      <c r="A21" t="s">
        <v>34</v>
      </c>
      <c r="B21" t="str">
        <f ca="1"/>
        <v>XS1716945586</v>
      </c>
      <c r="C21" t="str">
        <f ca="1"/>
        <v>ERFFP 3 1/4 PERP nc-25</v>
      </c>
    </row>
    <row r="22" spans="1:3" x14ac:dyDescent="0.35">
      <c r="A22" t="s">
        <v>31</v>
      </c>
      <c r="B22" t="str">
        <f ca="1"/>
        <v>FR0013292828</v>
      </c>
      <c r="C22" t="str">
        <f ca="1"/>
        <v>BNFP 1 3/4 PERP nc-23</v>
      </c>
    </row>
    <row r="23" spans="1:3" x14ac:dyDescent="0.35">
      <c r="A23" t="s">
        <v>200</v>
      </c>
      <c r="B23" t="str">
        <f ca="1"/>
        <v>XS1797663967</v>
      </c>
      <c r="C23" t="str">
        <f ca="1"/>
        <v>ECLEAR 2 5/8 04/11/48 nc-28</v>
      </c>
    </row>
    <row r="24" spans="1:3" x14ac:dyDescent="0.35">
      <c r="A24" t="s">
        <v>174</v>
      </c>
      <c r="B24" t="str">
        <f ca="1"/>
        <v>DE000A161W62</v>
      </c>
      <c r="C24" t="str">
        <f ca="1"/>
        <v>DBOERS 2 3/4 02/05/41 nc-20</v>
      </c>
    </row>
    <row r="25" spans="1:3" x14ac:dyDescent="0.35">
      <c r="A25" t="s">
        <v>206</v>
      </c>
      <c r="B25" t="str">
        <f ca="1"/>
        <v>DE000A289N78</v>
      </c>
      <c r="C25" t="str">
        <f ca="1"/>
        <v>DBOERS 1 1/4 06/16/47 nc-27</v>
      </c>
    </row>
    <row r="26" spans="1:3" x14ac:dyDescent="0.35">
      <c r="A26" t="s">
        <v>45</v>
      </c>
      <c r="B26" t="str">
        <f ca="1"/>
        <v>XS2010039035</v>
      </c>
      <c r="C26" t="str">
        <f ca="1"/>
        <v>DBHNGR 0.95 PERP nc-25</v>
      </c>
    </row>
    <row r="27" spans="1:3" x14ac:dyDescent="0.35">
      <c r="A27" t="s">
        <v>46</v>
      </c>
      <c r="B27" t="str">
        <f ca="1"/>
        <v>XS2010039548</v>
      </c>
      <c r="C27" t="str">
        <f ca="1"/>
        <v>DBHNGR 1.6 PERP nc-29</v>
      </c>
    </row>
    <row r="28" spans="1:3" x14ac:dyDescent="0.35">
      <c r="A28" t="s">
        <v>47</v>
      </c>
      <c r="B28" t="str">
        <f ca="1"/>
        <v>XS1294342792</v>
      </c>
      <c r="C28" t="str">
        <f ca="1"/>
        <v>OMVAV 5 1/4 PERP nc-21</v>
      </c>
    </row>
    <row r="29" spans="1:3" x14ac:dyDescent="0.35">
      <c r="A29" t="s">
        <v>48</v>
      </c>
      <c r="B29" t="str">
        <f ca="1"/>
        <v>XS1713462403</v>
      </c>
      <c r="C29" t="str">
        <f ca="1"/>
        <v>OMVAV 2 7/8 PERP nc-24</v>
      </c>
    </row>
    <row r="30" spans="1:3" x14ac:dyDescent="0.35">
      <c r="A30" t="s">
        <v>49</v>
      </c>
      <c r="B30" t="str">
        <f ca="1"/>
        <v>XS1294343337</v>
      </c>
      <c r="C30" t="str">
        <f ca="1"/>
        <v>OMVAV 6 1/4 PERP nc-25</v>
      </c>
    </row>
    <row r="31" spans="1:3" x14ac:dyDescent="0.35">
      <c r="A31" t="s">
        <v>50</v>
      </c>
      <c r="B31" t="str">
        <f ca="1"/>
        <v>XS1207054666</v>
      </c>
      <c r="C31" t="str">
        <f ca="1"/>
        <v>REPSM 3 7/8 PERP nc-21</v>
      </c>
    </row>
    <row r="32" spans="1:3" x14ac:dyDescent="0.35">
      <c r="A32" t="s">
        <v>51</v>
      </c>
      <c r="B32" t="str">
        <f ca="1"/>
        <v>XS1207058733</v>
      </c>
      <c r="C32" t="str">
        <f ca="1"/>
        <v>REPSM 4 1/2 03/25/75 nc-25</v>
      </c>
    </row>
    <row r="33" spans="1:3" x14ac:dyDescent="0.35">
      <c r="A33" t="s">
        <v>52</v>
      </c>
      <c r="B33" t="str">
        <f ca="1"/>
        <v>XS2185997884</v>
      </c>
      <c r="C33" t="str">
        <f ca="1"/>
        <v>REPSM 3 3/4 PERP nc-26</v>
      </c>
    </row>
    <row r="34" spans="1:3" x14ac:dyDescent="0.35">
      <c r="A34" t="s">
        <v>53</v>
      </c>
      <c r="B34" t="str">
        <f ca="1"/>
        <v>XS2186001314</v>
      </c>
      <c r="C34" t="str">
        <f ca="1"/>
        <v>REPSM 4.247 PERP nc-28</v>
      </c>
    </row>
    <row r="35" spans="1:3" x14ac:dyDescent="0.35">
      <c r="A35" t="s">
        <v>54</v>
      </c>
      <c r="B35" t="str">
        <f ca="1"/>
        <v>XS1195201931</v>
      </c>
      <c r="C35" t="str">
        <f ca="1"/>
        <v>TOTAL 2 1/4 PERP nc-21</v>
      </c>
    </row>
    <row r="36" spans="1:3" x14ac:dyDescent="0.35">
      <c r="A36" t="s">
        <v>55</v>
      </c>
      <c r="B36" t="str">
        <f ca="1"/>
        <v>XS1413581205</v>
      </c>
      <c r="C36" t="str">
        <f ca="1"/>
        <v>TOTAL 3 7/8 PERP nc-22</v>
      </c>
    </row>
    <row r="37" spans="1:3" x14ac:dyDescent="0.35">
      <c r="A37" t="s">
        <v>56</v>
      </c>
      <c r="B37" t="str">
        <f ca="1"/>
        <v>XS1501167164</v>
      </c>
      <c r="C37" t="str">
        <f ca="1"/>
        <v>TOTAL 2.708 PERP nc-23</v>
      </c>
    </row>
    <row r="38" spans="1:3" x14ac:dyDescent="0.35">
      <c r="A38" t="s">
        <v>57</v>
      </c>
      <c r="B38" t="str">
        <f ca="1"/>
        <v>XS1974787480</v>
      </c>
      <c r="C38" t="str">
        <f ca="1"/>
        <v>TOTAL 1 3/4 PERP nc-24</v>
      </c>
    </row>
    <row r="39" spans="1:3" x14ac:dyDescent="0.35">
      <c r="A39" t="s">
        <v>58</v>
      </c>
      <c r="B39" t="str">
        <f ca="1"/>
        <v>XS1195202822</v>
      </c>
      <c r="C39" t="str">
        <f ca="1"/>
        <v>TOTAL 2 5/8 PERP nc-25</v>
      </c>
    </row>
    <row r="40" spans="1:3" x14ac:dyDescent="0.35">
      <c r="A40" t="s">
        <v>59</v>
      </c>
      <c r="B40" t="str">
        <f ca="1"/>
        <v>XS1501166869</v>
      </c>
      <c r="C40" t="str">
        <f ca="1"/>
        <v>TOTAL 3.369 PERP nc-26</v>
      </c>
    </row>
    <row r="41" spans="1:3" x14ac:dyDescent="0.35">
      <c r="A41" t="s">
        <v>60</v>
      </c>
      <c r="B41" t="str">
        <f ca="1"/>
        <v>XS1309436753</v>
      </c>
      <c r="C41" t="str">
        <f ca="1"/>
        <v>BHP 4 3/4 04/22/76 nc-21</v>
      </c>
    </row>
    <row r="42" spans="1:3" x14ac:dyDescent="0.35">
      <c r="A42" t="s">
        <v>61</v>
      </c>
      <c r="B42" t="str">
        <f ca="1"/>
        <v>XS1309436910</v>
      </c>
      <c r="C42" t="str">
        <f ca="1"/>
        <v>BHP 5 5/8 10/22/79 nc-24</v>
      </c>
    </row>
    <row r="43" spans="1:3" x14ac:dyDescent="0.35">
      <c r="A43" t="s">
        <v>62</v>
      </c>
      <c r="B43" t="str">
        <f ca="1"/>
        <v>USQ12441AB91</v>
      </c>
      <c r="C43" t="str">
        <f ca="1"/>
        <v>BHP 6 3/4 10/19/75 nc-25</v>
      </c>
    </row>
    <row r="44" spans="1:3" x14ac:dyDescent="0.35">
      <c r="A44" t="s">
        <v>63</v>
      </c>
      <c r="B44" t="str">
        <f ca="1"/>
        <v>USQ12441AA19</v>
      </c>
      <c r="C44" t="str">
        <f ca="1"/>
        <v>BHP 6 1/4 10/19/75 nc-20</v>
      </c>
    </row>
    <row r="45" spans="1:3" x14ac:dyDescent="0.35">
      <c r="A45" t="s">
        <v>64</v>
      </c>
      <c r="B45" t="str">
        <f ca="1"/>
        <v>XS1309437215</v>
      </c>
      <c r="C45" t="str">
        <f ca="1"/>
        <v>BHP 6 1/2 10/22/77 nc-22</v>
      </c>
    </row>
    <row r="46" spans="1:3" x14ac:dyDescent="0.35">
      <c r="A46" t="s">
        <v>65</v>
      </c>
      <c r="B46" t="str">
        <f ca="1"/>
        <v>XS0969341147</v>
      </c>
      <c r="C46" t="str">
        <f ca="1"/>
        <v>AMXLMM 6 3/8 09/06/73 nc-23</v>
      </c>
    </row>
    <row r="47" spans="1:3" x14ac:dyDescent="0.35">
      <c r="A47" t="s">
        <v>66</v>
      </c>
      <c r="B47" t="str">
        <f ca="1"/>
        <v>XS0969342384</v>
      </c>
      <c r="C47" t="str">
        <f ca="1"/>
        <v>AMXLMM 6 3/8 09/06/73 nc-20</v>
      </c>
    </row>
    <row r="48" spans="1:3" x14ac:dyDescent="0.35">
      <c r="A48" t="s">
        <v>67</v>
      </c>
      <c r="B48" t="str">
        <f ca="1"/>
        <v>XS1222591023</v>
      </c>
      <c r="C48" t="str">
        <f ca="1"/>
        <v>BERTEL 3 04/23/75 nc-23</v>
      </c>
    </row>
    <row r="49" spans="1:3" x14ac:dyDescent="0.35">
      <c r="A49" t="s">
        <v>68</v>
      </c>
      <c r="B49" t="str">
        <f ca="1"/>
        <v>XS1222594472</v>
      </c>
      <c r="C49" t="str">
        <f ca="1"/>
        <v>BERTEL 3 1/2 04/23/75 nc-27</v>
      </c>
    </row>
    <row r="50" spans="1:3" x14ac:dyDescent="0.35">
      <c r="A50" t="s">
        <v>69</v>
      </c>
      <c r="B50" t="str">
        <f ca="1"/>
        <v>USN4297BBC74</v>
      </c>
      <c r="C50" t="str">
        <f ca="1"/>
        <v>KPN 7 03/28/73 nc-23</v>
      </c>
    </row>
    <row r="51" spans="1:3" x14ac:dyDescent="0.35">
      <c r="A51" t="s">
        <v>70</v>
      </c>
      <c r="B51" t="str">
        <f ca="1"/>
        <v>XS2069101868</v>
      </c>
      <c r="C51" t="str">
        <f ca="1"/>
        <v>KPN 2 PERP nc-24</v>
      </c>
    </row>
    <row r="52" spans="1:3" x14ac:dyDescent="0.35">
      <c r="A52" t="s">
        <v>71</v>
      </c>
      <c r="B52" t="str">
        <f ca="1"/>
        <v>XS1590787799</v>
      </c>
      <c r="C52" t="str">
        <f ca="1"/>
        <v>TELIAS 3 04/04/78 nc-23</v>
      </c>
    </row>
    <row r="53" spans="1:3" x14ac:dyDescent="0.35">
      <c r="A53" t="s">
        <v>72</v>
      </c>
      <c r="B53" t="str">
        <f ca="1"/>
        <v>XS2082429890</v>
      </c>
      <c r="C53" t="str">
        <f ca="1"/>
        <v>TELIAS 1 3/8 05/11/81 nc-26</v>
      </c>
    </row>
    <row r="54" spans="1:3" x14ac:dyDescent="0.35">
      <c r="A54" t="s">
        <v>73</v>
      </c>
      <c r="B54" t="str">
        <f ca="1"/>
        <v>XS1405777746</v>
      </c>
      <c r="C54" t="str">
        <f ca="1"/>
        <v>SESGFP 4 5/8 PERP nc-22</v>
      </c>
    </row>
    <row r="55" spans="1:3" x14ac:dyDescent="0.35">
      <c r="A55" t="s">
        <v>74</v>
      </c>
      <c r="B55" t="str">
        <f ca="1"/>
        <v>XS1405765659</v>
      </c>
      <c r="C55" t="str">
        <f ca="1"/>
        <v>SESGFP 5 5/8 PERP nc-24</v>
      </c>
    </row>
    <row r="56" spans="1:3" x14ac:dyDescent="0.35">
      <c r="A56" t="s">
        <v>75</v>
      </c>
      <c r="B56" t="str">
        <f ca="1"/>
        <v>XS1115490523</v>
      </c>
      <c r="C56" t="str">
        <f ca="1"/>
        <v>ORAFP 4 PERP nc-21</v>
      </c>
    </row>
    <row r="57" spans="1:3" x14ac:dyDescent="0.35">
      <c r="A57" t="s">
        <v>76</v>
      </c>
      <c r="B57" t="str">
        <f ca="1"/>
        <v>XS1028599287</v>
      </c>
      <c r="C57" t="str">
        <f ca="1"/>
        <v>ORAFP 5 1/4 PERP nc-24</v>
      </c>
    </row>
    <row r="58" spans="1:3" x14ac:dyDescent="0.35">
      <c r="A58" t="s">
        <v>77</v>
      </c>
      <c r="B58" t="str">
        <f ca="1"/>
        <v>FR0013413887</v>
      </c>
      <c r="C58" t="str">
        <f ca="1"/>
        <v>ORAFP 2 3/8 PERP nc-25</v>
      </c>
    </row>
    <row r="59" spans="1:3" x14ac:dyDescent="0.35">
      <c r="A59" t="s">
        <v>78</v>
      </c>
      <c r="B59" t="str">
        <f ca="1"/>
        <v>XS1115498260</v>
      </c>
      <c r="C59" t="str">
        <f ca="1"/>
        <v>ORAFP 5 PERP nc-26</v>
      </c>
    </row>
    <row r="60" spans="1:3" x14ac:dyDescent="0.35">
      <c r="A60" t="s">
        <v>79</v>
      </c>
      <c r="B60" t="str">
        <f ca="1"/>
        <v>FR0013447877</v>
      </c>
      <c r="C60" t="str">
        <f ca="1"/>
        <v>ORAFP 1 3/4 PERP nc-26</v>
      </c>
    </row>
    <row r="61" spans="1:3" x14ac:dyDescent="0.35">
      <c r="A61" t="s">
        <v>80</v>
      </c>
      <c r="B61" t="str">
        <f ca="1"/>
        <v>XS1028597315</v>
      </c>
      <c r="C61" t="str">
        <f ca="1"/>
        <v>ORAFP 5 7/8 PERP nc-22</v>
      </c>
    </row>
    <row r="62" spans="1:3" x14ac:dyDescent="0.35">
      <c r="A62" t="s">
        <v>81</v>
      </c>
      <c r="B62" t="str">
        <f ca="1"/>
        <v>XS1115502988</v>
      </c>
      <c r="C62" t="str">
        <f ca="1"/>
        <v>ORAFP 5 3/4 PERP nc-23</v>
      </c>
    </row>
    <row r="63" spans="1:3" x14ac:dyDescent="0.35">
      <c r="A63" t="s">
        <v>82</v>
      </c>
      <c r="B63" t="str">
        <f ca="1"/>
        <v>XS1490960942</v>
      </c>
      <c r="C63" t="str">
        <f ca="1"/>
        <v>TELEFO 3 3/4 PERP nc-22</v>
      </c>
    </row>
    <row r="64" spans="1:3" x14ac:dyDescent="0.35">
      <c r="A64" t="s">
        <v>83</v>
      </c>
      <c r="B64" t="str">
        <f ca="1"/>
        <v>XS1731823255</v>
      </c>
      <c r="C64" t="str">
        <f ca="1"/>
        <v>TELEFO 2 5/8 PERP nc-23</v>
      </c>
    </row>
    <row r="65" spans="1:3" x14ac:dyDescent="0.35">
      <c r="A65" t="s">
        <v>84</v>
      </c>
      <c r="B65" t="str">
        <f ca="1"/>
        <v>XS1795406575</v>
      </c>
      <c r="C65" t="str">
        <f ca="1"/>
        <v>TELEFO 3 PERP nc-23</v>
      </c>
    </row>
    <row r="66" spans="1:3" x14ac:dyDescent="0.35">
      <c r="A66" t="s">
        <v>85</v>
      </c>
      <c r="B66" t="str">
        <f ca="1"/>
        <v>XS1050461034</v>
      </c>
      <c r="C66" t="str">
        <f ca="1"/>
        <v>TELEFO 5 7/8 PERP nc-24</v>
      </c>
    </row>
    <row r="67" spans="1:3" x14ac:dyDescent="0.35">
      <c r="A67" t="s">
        <v>86</v>
      </c>
      <c r="B67" t="str">
        <f ca="1"/>
        <v>XS1933828433</v>
      </c>
      <c r="C67" t="str">
        <f ca="1"/>
        <v>TELEFO 4 3/8 PERP nc-24</v>
      </c>
    </row>
    <row r="68" spans="1:3" x14ac:dyDescent="0.35">
      <c r="A68" t="s">
        <v>87</v>
      </c>
      <c r="B68" t="str">
        <f ca="1"/>
        <v>XS1795406658</v>
      </c>
      <c r="C68" t="str">
        <f ca="1"/>
        <v>TELEFO 3 7/8 PERP nc-26</v>
      </c>
    </row>
    <row r="69" spans="1:3" x14ac:dyDescent="0.35">
      <c r="A69" t="s">
        <v>88</v>
      </c>
      <c r="B69" t="str">
        <f ca="1"/>
        <v>XS2109819859</v>
      </c>
      <c r="C69" t="str">
        <f ca="1"/>
        <v>TELEFO 2.502 PERP nc-27</v>
      </c>
    </row>
    <row r="70" spans="1:3" x14ac:dyDescent="0.35">
      <c r="A70" t="s">
        <v>89</v>
      </c>
      <c r="B70" t="str">
        <f ca="1"/>
        <v>XS2056371334</v>
      </c>
      <c r="C70" t="str">
        <f ca="1"/>
        <v>TELEFO 2 7/8 PERP nc-27</v>
      </c>
    </row>
    <row r="71" spans="1:3" x14ac:dyDescent="0.35">
      <c r="A71" t="s">
        <v>90</v>
      </c>
      <c r="B71" t="str">
        <f ca="1"/>
        <v>XS1888179477</v>
      </c>
      <c r="C71" t="str">
        <f ca="1"/>
        <v>VOD 3.1 01/03/79 nc-23</v>
      </c>
    </row>
    <row r="72" spans="1:3" x14ac:dyDescent="0.35">
      <c r="A72" t="s">
        <v>91</v>
      </c>
      <c r="B72" t="str">
        <f ca="1"/>
        <v>XS1888179550</v>
      </c>
      <c r="C72" t="str">
        <f ca="1"/>
        <v>VOD 4.2 10/03/78 nc-28</v>
      </c>
    </row>
    <row r="73" spans="1:3" x14ac:dyDescent="0.35">
      <c r="A73" t="s">
        <v>92</v>
      </c>
      <c r="B73" t="str">
        <f ca="1"/>
        <v>XS1888180996</v>
      </c>
      <c r="C73" t="str">
        <f ca="1"/>
        <v>VOD 4 7/8 10/03/78 nc-25</v>
      </c>
    </row>
    <row r="74" spans="1:3" x14ac:dyDescent="0.35">
      <c r="A74" t="s">
        <v>93</v>
      </c>
      <c r="B74" t="str">
        <f ca="1"/>
        <v>XS1888180640</v>
      </c>
      <c r="C74" t="str">
        <f ca="1"/>
        <v>VOD 6 1/4 10/03/78 nc-24</v>
      </c>
    </row>
    <row r="75" spans="1:3" x14ac:dyDescent="0.35">
      <c r="A75" t="s">
        <v>94</v>
      </c>
      <c r="B75" t="str">
        <f ca="1"/>
        <v>US92857WBQ24</v>
      </c>
      <c r="C75" t="str">
        <f ca="1"/>
        <v>VOD 7 04/04/79 nc-29</v>
      </c>
    </row>
    <row r="76" spans="1:3" x14ac:dyDescent="0.35">
      <c r="A76" t="s">
        <v>95</v>
      </c>
      <c r="B76" t="str">
        <f ca="1"/>
        <v>XS2119468572</v>
      </c>
      <c r="C76" t="str">
        <f ca="1"/>
        <v>BRITEL 1.874 08/18/80 nc-25</v>
      </c>
    </row>
    <row r="77" spans="1:3" x14ac:dyDescent="0.35">
      <c r="A77" t="s">
        <v>96</v>
      </c>
      <c r="B77" t="str">
        <f ca="1"/>
        <v>XS2056730323</v>
      </c>
      <c r="C77" t="str">
        <f ca="1"/>
        <v>IFXGR 2 7/8 PERP nc-25</v>
      </c>
    </row>
    <row r="78" spans="1:3" x14ac:dyDescent="0.35">
      <c r="A78" t="s">
        <v>97</v>
      </c>
      <c r="B78" t="str">
        <f ca="1"/>
        <v>XS2056730679</v>
      </c>
      <c r="C78" t="str">
        <f ca="1"/>
        <v>IFXGR 3 5/8 PERP nc-28</v>
      </c>
    </row>
    <row r="79" spans="1:3" x14ac:dyDescent="0.35">
      <c r="A79" t="s">
        <v>98</v>
      </c>
      <c r="B79" t="str">
        <f ca="1"/>
        <v>XS2114413565</v>
      </c>
      <c r="C79" t="str">
        <f ca="1"/>
        <v>T 2 7/8 PERP nc-25</v>
      </c>
    </row>
    <row r="80" spans="1:3" x14ac:dyDescent="0.35">
      <c r="A80" t="s">
        <v>99</v>
      </c>
      <c r="B80" t="str">
        <f ca="1"/>
        <v>FR0011531730</v>
      </c>
      <c r="C80" t="str">
        <f ca="1"/>
        <v>ENGIFP 4 3/4 PERP nc-21</v>
      </c>
    </row>
    <row r="81" spans="1:3" x14ac:dyDescent="0.35">
      <c r="A81" t="s">
        <v>100</v>
      </c>
      <c r="B81" t="str">
        <f ca="1"/>
        <v>FR0013310505</v>
      </c>
      <c r="C81" t="str">
        <f ca="1"/>
        <v>ENGIFP 1 3/8 PERP nc-23</v>
      </c>
    </row>
    <row r="82" spans="1:3" x14ac:dyDescent="0.35">
      <c r="A82" t="s">
        <v>101</v>
      </c>
      <c r="B82" t="str">
        <f ca="1"/>
        <v>FR0011942283</v>
      </c>
      <c r="C82" t="str">
        <f ca="1"/>
        <v>ENGIFP 3 7/8 PERP nc-24</v>
      </c>
    </row>
    <row r="83" spans="1:3" x14ac:dyDescent="0.35">
      <c r="A83" t="s">
        <v>102</v>
      </c>
      <c r="B83" t="str">
        <f ca="1"/>
        <v>FR0013398229</v>
      </c>
      <c r="C83" t="str">
        <f ca="1"/>
        <v>ENGIFP 3 1/4 PERP nc-24</v>
      </c>
    </row>
    <row r="84" spans="1:3" x14ac:dyDescent="0.35">
      <c r="A84" t="s">
        <v>103</v>
      </c>
      <c r="B84" t="str">
        <f ca="1"/>
        <v>FR0013431244</v>
      </c>
      <c r="C84" t="str">
        <f ca="1"/>
        <v>ENGIFP 1 5/8 PERP nc-25</v>
      </c>
    </row>
    <row r="85" spans="1:3" x14ac:dyDescent="0.35">
      <c r="A85" t="s">
        <v>104</v>
      </c>
      <c r="B85" t="str">
        <f ca="1"/>
        <v>FR0012648590</v>
      </c>
      <c r="C85" t="str">
        <f ca="1"/>
        <v>SEVFP 2 1/2 PERP nc-22</v>
      </c>
    </row>
    <row r="86" spans="1:3" x14ac:dyDescent="0.35">
      <c r="A86" t="s">
        <v>105</v>
      </c>
      <c r="B86" t="str">
        <f ca="1"/>
        <v>FR0013252061</v>
      </c>
      <c r="C86" t="str">
        <f ca="1"/>
        <v>SEVFP 2 7/8 PERP nc-24</v>
      </c>
    </row>
    <row r="87" spans="1:3" x14ac:dyDescent="0.35">
      <c r="A87" t="s">
        <v>106</v>
      </c>
      <c r="B87" t="str">
        <f ca="1"/>
        <v>FR0013445335</v>
      </c>
      <c r="C87" t="str">
        <f ca="1"/>
        <v>SEVFP 1 5/8 PERP nc-26</v>
      </c>
    </row>
    <row r="88" spans="1:3" x14ac:dyDescent="0.35">
      <c r="A88" t="s">
        <v>107</v>
      </c>
      <c r="B88" t="str">
        <f ca="1"/>
        <v>FR0011697010</v>
      </c>
      <c r="C88" t="str">
        <f ca="1"/>
        <v>EDF 4 1/8 PERP nc-22</v>
      </c>
    </row>
    <row r="89" spans="1:3" x14ac:dyDescent="0.35">
      <c r="A89" t="s">
        <v>108</v>
      </c>
      <c r="B89" t="str">
        <f ca="1"/>
        <v>FR0013367612</v>
      </c>
      <c r="C89" t="str">
        <f ca="1"/>
        <v>EDF 4 PERP nc-24</v>
      </c>
    </row>
    <row r="90" spans="1:3" x14ac:dyDescent="0.35">
      <c r="A90" t="s">
        <v>109</v>
      </c>
      <c r="B90" t="str">
        <f ca="1"/>
        <v>FR0011401751</v>
      </c>
      <c r="C90" t="str">
        <f ca="1"/>
        <v>EDF 5 3/8 PERP nc-25</v>
      </c>
    </row>
    <row r="91" spans="1:3" x14ac:dyDescent="0.35">
      <c r="A91" t="s">
        <v>110</v>
      </c>
      <c r="B91" t="str">
        <f ca="1"/>
        <v>FR0011697028</v>
      </c>
      <c r="C91" t="str">
        <f ca="1"/>
        <v>EDF 5 PERP nc-26</v>
      </c>
    </row>
    <row r="92" spans="1:3" x14ac:dyDescent="0.35">
      <c r="A92" t="s">
        <v>111</v>
      </c>
      <c r="B92" t="str">
        <f ca="1"/>
        <v>FR0013464922</v>
      </c>
      <c r="C92" t="str">
        <f ca="1"/>
        <v>EDF 3 PERP nc-27</v>
      </c>
    </row>
    <row r="93" spans="1:3" x14ac:dyDescent="0.35">
      <c r="A93" t="s">
        <v>112</v>
      </c>
      <c r="B93" t="str">
        <f ca="1"/>
        <v>FR0011401728</v>
      </c>
      <c r="C93" t="str">
        <f ca="1"/>
        <v>EDF 6 PERP nc-26</v>
      </c>
    </row>
    <row r="94" spans="1:3" x14ac:dyDescent="0.35">
      <c r="A94" t="s">
        <v>113</v>
      </c>
      <c r="B94" t="str">
        <f ca="1"/>
        <v>FR0011700293</v>
      </c>
      <c r="C94" t="str">
        <f ca="1"/>
        <v>EDF 5 7/8 PERP nc-29</v>
      </c>
    </row>
    <row r="95" spans="1:3" x14ac:dyDescent="0.35">
      <c r="A95" t="s">
        <v>114</v>
      </c>
      <c r="B95" t="str">
        <f ca="1"/>
        <v>USF2893TAF33</v>
      </c>
      <c r="C95" t="str">
        <f ca="1"/>
        <v>EDF 5 1/4 PERP nc-23</v>
      </c>
    </row>
    <row r="96" spans="1:3" x14ac:dyDescent="0.35">
      <c r="A96" t="s">
        <v>115</v>
      </c>
      <c r="B96" t="str">
        <f ca="1"/>
        <v>USF2893TAM83</v>
      </c>
      <c r="C96" t="str">
        <f ca="1"/>
        <v>EDF 5 5/8 PERP nc-24</v>
      </c>
    </row>
    <row r="97" spans="1:3" x14ac:dyDescent="0.35">
      <c r="A97" t="s">
        <v>116</v>
      </c>
      <c r="B97" t="str">
        <f ca="1"/>
        <v>XS1044811591</v>
      </c>
      <c r="C97" t="str">
        <f ca="1"/>
        <v>ENBW 3 5/8 04/02/76 nc-21</v>
      </c>
    </row>
    <row r="98" spans="1:3" x14ac:dyDescent="0.35">
      <c r="A98" t="s">
        <v>116</v>
      </c>
      <c r="B98" t="str">
        <f ca="1"/>
        <v>XS1044811591</v>
      </c>
      <c r="C98" t="str">
        <f ca="1"/>
        <v>ENBW 3 5/8 04/02/76 nc-21</v>
      </c>
    </row>
    <row r="99" spans="1:3" x14ac:dyDescent="0.35">
      <c r="A99" t="s">
        <v>117</v>
      </c>
      <c r="B99" t="str">
        <f ca="1"/>
        <v>XS1405770907</v>
      </c>
      <c r="C99" t="str">
        <f ca="1"/>
        <v>ENBW 3 3/8 04/05/77 nc-22</v>
      </c>
    </row>
    <row r="100" spans="1:3" x14ac:dyDescent="0.35">
      <c r="A100" t="s">
        <v>118</v>
      </c>
      <c r="B100" t="str">
        <f ca="1"/>
        <v>XS2035564975</v>
      </c>
      <c r="C100" t="str">
        <f ca="1"/>
        <v>ENBW 1 1/8 11/05/79 nc-24</v>
      </c>
    </row>
    <row r="101" spans="1:3" x14ac:dyDescent="0.35">
      <c r="A101" t="s">
        <v>119</v>
      </c>
      <c r="B101" t="str">
        <f ca="1"/>
        <v>XS2035564629</v>
      </c>
      <c r="C101" t="str">
        <f ca="1"/>
        <v>ENBW 1 5/8 08/05/79 nc-27</v>
      </c>
    </row>
    <row r="102" spans="1:3" x14ac:dyDescent="0.35">
      <c r="A102" t="s">
        <v>120</v>
      </c>
      <c r="B102" t="str">
        <f ca="1"/>
        <v>XS1498442521</v>
      </c>
      <c r="C102" t="str">
        <f ca="1"/>
        <v>ENBW 5 1/8 04/05/77 nc-22</v>
      </c>
    </row>
    <row r="103" spans="1:3" x14ac:dyDescent="0.35">
      <c r="A103" t="s">
        <v>121</v>
      </c>
      <c r="B103" t="str">
        <f ca="1"/>
        <v>XS1219498141</v>
      </c>
      <c r="C103" t="str">
        <f ca="1"/>
        <v>RWE 2 3/4 04/21/75 nc-20</v>
      </c>
    </row>
    <row r="104" spans="1:3" x14ac:dyDescent="0.35">
      <c r="A104" t="s">
        <v>122</v>
      </c>
      <c r="B104" t="str">
        <f ca="1"/>
        <v>XS1219499032</v>
      </c>
      <c r="C104" t="str">
        <f ca="1"/>
        <v>RWE 3 1/2 04/21/75 nc-25</v>
      </c>
    </row>
    <row r="105" spans="1:3" x14ac:dyDescent="0.35">
      <c r="A105" t="s">
        <v>123</v>
      </c>
      <c r="B105" t="str">
        <f ca="1"/>
        <v>XS1254119750</v>
      </c>
      <c r="C105" t="str">
        <f ca="1"/>
        <v>RWE 6 5/8 07/30/75 nc-26</v>
      </c>
    </row>
    <row r="106" spans="1:3" x14ac:dyDescent="0.35">
      <c r="A106" t="s">
        <v>124</v>
      </c>
      <c r="B106" t="str">
        <f ca="1"/>
        <v>XS1591694481</v>
      </c>
      <c r="C106" t="str">
        <f ca="1"/>
        <v>TENN 2.995 PERP nc-24</v>
      </c>
    </row>
    <row r="107" spans="1:3" x14ac:dyDescent="0.35">
      <c r="A107" t="s">
        <v>125</v>
      </c>
      <c r="B107" t="str">
        <f ca="1"/>
        <v>XS1205618470</v>
      </c>
      <c r="C107" t="str">
        <f ca="1"/>
        <v>VATFAL 3 03/19/77 nc-27</v>
      </c>
    </row>
    <row r="108" spans="1:3" x14ac:dyDescent="0.35">
      <c r="A108" t="s">
        <v>126</v>
      </c>
      <c r="B108" t="str">
        <f ca="1"/>
        <v>XS1322373017</v>
      </c>
      <c r="C108" t="str">
        <f ca="1"/>
        <v>VATFAL 6.1 11/19/78 nc-23</v>
      </c>
    </row>
    <row r="109" spans="1:3" x14ac:dyDescent="0.35">
      <c r="A109" t="s">
        <v>127</v>
      </c>
      <c r="B109" t="str">
        <f ca="1"/>
        <v>XS1713463716</v>
      </c>
      <c r="C109" t="str">
        <f ca="1"/>
        <v>ENELIM 2 1/2 11/24/78 nc-23</v>
      </c>
    </row>
    <row r="110" spans="1:3" x14ac:dyDescent="0.35">
      <c r="A110" t="s">
        <v>128</v>
      </c>
      <c r="B110" t="str">
        <f ca="1"/>
        <v>XS0954675129</v>
      </c>
      <c r="C110" t="str">
        <f ca="1"/>
        <v>ENELIM 5.451 01/10/74 nc-24</v>
      </c>
    </row>
    <row r="111" spans="1:3" x14ac:dyDescent="0.35">
      <c r="A111" t="s">
        <v>129</v>
      </c>
      <c r="B111" t="str">
        <f ca="1"/>
        <v>XS2000719992</v>
      </c>
      <c r="C111" t="str">
        <f ca="1"/>
        <v>ENELIM 3 1/2 05/24/80 nc-25</v>
      </c>
    </row>
    <row r="112" spans="1:3" x14ac:dyDescent="0.35">
      <c r="A112" t="s">
        <v>130</v>
      </c>
      <c r="B112" t="str">
        <f ca="1"/>
        <v>XS1713463559</v>
      </c>
      <c r="C112" t="str">
        <f ca="1"/>
        <v>ENELIM 3 3/8 11/24/81 nc-26</v>
      </c>
    </row>
    <row r="113" spans="1:3" x14ac:dyDescent="0.35">
      <c r="A113" t="s">
        <v>131</v>
      </c>
      <c r="B113" t="str">
        <f ca="1"/>
        <v>XS0954674825</v>
      </c>
      <c r="C113" t="str">
        <f ca="1"/>
        <v>ENELIM 7 3/4 09/10/75 nc-20</v>
      </c>
    </row>
    <row r="114" spans="1:3" x14ac:dyDescent="0.35">
      <c r="A114" t="s">
        <v>132</v>
      </c>
      <c r="B114" t="str">
        <f ca="1"/>
        <v>XS1014987355</v>
      </c>
      <c r="C114" t="str">
        <f ca="1"/>
        <v>ENELIM 6 5/8 09/15/76 nc-21</v>
      </c>
    </row>
    <row r="115" spans="1:3" x14ac:dyDescent="0.35">
      <c r="A115" t="s">
        <v>133</v>
      </c>
      <c r="B115" t="str">
        <f ca="1"/>
        <v>US29265WAA62</v>
      </c>
      <c r="C115" t="str">
        <f ca="1"/>
        <v>ENELIM 8 3/4 09/24/73 nc-23</v>
      </c>
    </row>
    <row r="116" spans="1:3" x14ac:dyDescent="0.35">
      <c r="A116" t="s">
        <v>134</v>
      </c>
      <c r="B116" t="str">
        <f ca="1"/>
        <v>XS1721244371</v>
      </c>
      <c r="C116" t="str">
        <f ca="1"/>
        <v>IBESM 1 7/8 PERP nc-23</v>
      </c>
    </row>
    <row r="117" spans="1:3" x14ac:dyDescent="0.35">
      <c r="A117" t="s">
        <v>135</v>
      </c>
      <c r="B117" t="str">
        <f ca="1"/>
        <v>XS1797138960</v>
      </c>
      <c r="C117" t="str">
        <f ca="1"/>
        <v>IBESM 2 5/8 PERP nc-24</v>
      </c>
    </row>
    <row r="118" spans="1:3" x14ac:dyDescent="0.35">
      <c r="A118" t="s">
        <v>136</v>
      </c>
      <c r="B118" t="str">
        <f ca="1"/>
        <v>XS1890845875</v>
      </c>
      <c r="C118" t="str">
        <f ca="1"/>
        <v>IBESM 3 1/4 PERP nc-24</v>
      </c>
    </row>
    <row r="119" spans="1:3" x14ac:dyDescent="0.35">
      <c r="A119" t="s">
        <v>137</v>
      </c>
      <c r="B119" t="str">
        <f ca="1"/>
        <v>XS1139494493</v>
      </c>
      <c r="C119" t="str">
        <f ca="1"/>
        <v>NTGYSM 4 1/8 PERP nc-22</v>
      </c>
    </row>
    <row r="120" spans="1:3" x14ac:dyDescent="0.35">
      <c r="A120" t="s">
        <v>138</v>
      </c>
      <c r="B120" t="str">
        <f ca="1"/>
        <v>XS1224710399</v>
      </c>
      <c r="C120" t="str">
        <f ca="1"/>
        <v>NTGYSM 3 3/8 PERP nc-24</v>
      </c>
    </row>
    <row r="121" spans="1:3" x14ac:dyDescent="0.35">
      <c r="A121" t="s">
        <v>139</v>
      </c>
      <c r="B121" t="str">
        <f ca="1"/>
        <v>XS1216020161</v>
      </c>
      <c r="C121" t="str">
        <f ca="1"/>
        <v>CNALN 3 04/10/76 nc-21</v>
      </c>
    </row>
    <row r="122" spans="1:3" x14ac:dyDescent="0.35">
      <c r="A122" t="s">
        <v>140</v>
      </c>
      <c r="B122" t="str">
        <f ca="1"/>
        <v>XS1216019585</v>
      </c>
      <c r="C122" t="str">
        <f ca="1"/>
        <v>CNALN 5 1/4 04/10/75 nc-25</v>
      </c>
    </row>
    <row r="123" spans="1:3" x14ac:dyDescent="0.35">
      <c r="A123" t="s">
        <v>141</v>
      </c>
      <c r="B123" t="str">
        <f ca="1"/>
        <v>XS2010044977</v>
      </c>
      <c r="C123" t="str">
        <f ca="1"/>
        <v>NGGLN 1 5/8 12/05/79 nc-24</v>
      </c>
    </row>
    <row r="124" spans="1:3" x14ac:dyDescent="0.35">
      <c r="A124" t="s">
        <v>142</v>
      </c>
      <c r="B124" t="str">
        <f ca="1"/>
        <v>XS2010045511</v>
      </c>
      <c r="C124" t="str">
        <f ca="1"/>
        <v>NGGLN 2 1/8 09/05/82 nc-27</v>
      </c>
    </row>
    <row r="125" spans="1:3" x14ac:dyDescent="0.35">
      <c r="A125" t="s">
        <v>143</v>
      </c>
      <c r="B125" t="str">
        <f ca="1"/>
        <v>XS0903532090</v>
      </c>
      <c r="C125" t="str">
        <f ca="1"/>
        <v>NGGLN 5 5/8 06/18/73 nc-25</v>
      </c>
    </row>
    <row r="126" spans="1:3" x14ac:dyDescent="0.35">
      <c r="A126" t="s">
        <v>144</v>
      </c>
      <c r="B126" t="str">
        <f ca="1"/>
        <v>XS1196713298</v>
      </c>
      <c r="C126" t="str">
        <f ca="1"/>
        <v>SSELN 2 3/8 PERP nc-21</v>
      </c>
    </row>
    <row r="127" spans="1:3" x14ac:dyDescent="0.35">
      <c r="A127" t="s">
        <v>145</v>
      </c>
      <c r="B127" t="str">
        <f ca="1"/>
        <v>XS1196714429</v>
      </c>
      <c r="C127" t="str">
        <f ca="1"/>
        <v>SSELN 3 7/8 PERP nc-20</v>
      </c>
    </row>
    <row r="128" spans="1:3" x14ac:dyDescent="0.35">
      <c r="A128" t="s">
        <v>146</v>
      </c>
      <c r="B128" t="str">
        <f ca="1"/>
        <v>XS1572349865</v>
      </c>
      <c r="C128" t="str">
        <f ca="1"/>
        <v>SSELN 3 5/8 09/16/77 nc-22</v>
      </c>
    </row>
    <row r="129" spans="1:3" x14ac:dyDescent="0.35">
      <c r="A129" t="s">
        <v>147</v>
      </c>
      <c r="B129" t="str">
        <f ca="1"/>
        <v>XS1572343744</v>
      </c>
      <c r="C129" t="str">
        <f ca="1"/>
        <v>SSELN 4 3/4 09/16/77 nc-22</v>
      </c>
    </row>
    <row r="130" spans="1:3" x14ac:dyDescent="0.35">
      <c r="A130" t="s">
        <v>148</v>
      </c>
      <c r="B130" t="str">
        <f ca="1"/>
        <v>XS1757377400</v>
      </c>
      <c r="C130" t="str">
        <f ca="1"/>
        <v>ALLRNV 1 5/8 PERP nc-25</v>
      </c>
    </row>
    <row r="131" spans="1:3" x14ac:dyDescent="0.35">
      <c r="A131" t="s">
        <v>207</v>
      </c>
      <c r="B131" t="str">
        <f ca="1"/>
        <v>XS1227607402</v>
      </c>
      <c r="C131" t="str">
        <f ca="1"/>
        <v>ORSTED 3 11/06/15 nc-le</v>
      </c>
    </row>
    <row r="132" spans="1:3" x14ac:dyDescent="0.35">
      <c r="A132" t="s">
        <v>149</v>
      </c>
      <c r="B132" t="str">
        <f ca="1"/>
        <v>XS0943370543</v>
      </c>
      <c r="C132" t="str">
        <f ca="1"/>
        <v>ORSTED 6 1/4 06/26/13 nc-23</v>
      </c>
    </row>
    <row r="133" spans="1:3" x14ac:dyDescent="0.35">
      <c r="A133" t="s">
        <v>150</v>
      </c>
      <c r="B133" t="str">
        <f ca="1"/>
        <v>XS1720192696</v>
      </c>
      <c r="C133" t="str">
        <f ca="1"/>
        <v>ORSTED 2 1/4 11/24/17 nc-24</v>
      </c>
    </row>
    <row r="134" spans="1:3" x14ac:dyDescent="0.35">
      <c r="A134" t="s">
        <v>151</v>
      </c>
      <c r="B134" t="str">
        <f ca="1"/>
        <v>XS2010036874</v>
      </c>
      <c r="C134" t="str">
        <f ca="1"/>
        <v>ORSTED 1 3/4 12/09/19 nc-27</v>
      </c>
    </row>
    <row r="135" spans="1:3" x14ac:dyDescent="0.35">
      <c r="A135" t="s">
        <v>152</v>
      </c>
      <c r="B135" t="str">
        <f ca="1"/>
        <v>XS1141810991</v>
      </c>
      <c r="C135" t="str">
        <f ca="1"/>
        <v>STEDIN 3 1/4 PERP nc-21</v>
      </c>
    </row>
    <row r="136" spans="1:3" x14ac:dyDescent="0.35">
      <c r="A136" t="s">
        <v>208</v>
      </c>
      <c r="B136" t="str">
        <f ca="1"/>
        <v>PTEDPUOM0024</v>
      </c>
      <c r="C136" t="str">
        <f ca="1"/>
        <v>EDPPL 5 3/8 09/16/75 nc-le</v>
      </c>
    </row>
    <row r="137" spans="1:3" x14ac:dyDescent="0.35">
      <c r="A137" t="s">
        <v>153</v>
      </c>
      <c r="B137" t="str">
        <f ca="1"/>
        <v>PTEDPKOM0034</v>
      </c>
      <c r="C137" t="str">
        <f ca="1"/>
        <v>EDPPL 4.496 04/30/79 nc-24</v>
      </c>
    </row>
    <row r="138" spans="1:3" x14ac:dyDescent="0.35">
      <c r="A138" t="s">
        <v>154</v>
      </c>
      <c r="B138" t="str">
        <f ca="1"/>
        <v>PTEDPLOM0017</v>
      </c>
      <c r="C138" t="str">
        <f ca="1"/>
        <v>EDPPL 1.7 07/20/80 nc-25</v>
      </c>
    </row>
    <row r="139" spans="1:3" x14ac:dyDescent="0.35">
      <c r="A139" t="s">
        <v>155</v>
      </c>
      <c r="B139" t="str">
        <f ca="1"/>
        <v>BE0002597756</v>
      </c>
      <c r="C139" t="str">
        <f ca="1"/>
        <v>ELIASO 2 3/4 PERP nc-23</v>
      </c>
    </row>
    <row r="140" spans="1:3" x14ac:dyDescent="0.35">
      <c r="A140" t="s">
        <v>156</v>
      </c>
      <c r="B140" t="str">
        <f ca="1"/>
        <v>XS1150695192</v>
      </c>
      <c r="C140" t="str">
        <f ca="1"/>
        <v>VLVY 4.85 03/10/78 nc-23</v>
      </c>
    </row>
    <row r="141" spans="1:3" x14ac:dyDescent="0.35">
      <c r="A141" t="s">
        <v>157</v>
      </c>
      <c r="B141" t="str">
        <f ca="1"/>
        <v>XS1048428012</v>
      </c>
      <c r="C141" t="str">
        <f ca="1"/>
        <v>VW 3 3/4 PERP nc-21</v>
      </c>
    </row>
    <row r="142" spans="1:3" x14ac:dyDescent="0.35">
      <c r="A142" t="s">
        <v>158</v>
      </c>
      <c r="B142" t="str">
        <f ca="1"/>
        <v>XS1206540806</v>
      </c>
      <c r="C142" t="str">
        <f ca="1"/>
        <v>VW 2 1/2 PERP nc-22</v>
      </c>
    </row>
    <row r="143" spans="1:3" x14ac:dyDescent="0.35">
      <c r="A143" t="s">
        <v>159</v>
      </c>
      <c r="B143" t="str">
        <f ca="1"/>
        <v>XS1629658755</v>
      </c>
      <c r="C143" t="str">
        <f ca="1"/>
        <v>VW 2.7 PERP nc-22</v>
      </c>
    </row>
    <row r="144" spans="1:3" x14ac:dyDescent="0.35">
      <c r="A144" t="s">
        <v>160</v>
      </c>
      <c r="B144" t="str">
        <f ca="1"/>
        <v>XS0968913342</v>
      </c>
      <c r="C144" t="str">
        <f ca="1"/>
        <v>VW 5 1/8 PERP nc-23</v>
      </c>
    </row>
    <row r="145" spans="1:3" x14ac:dyDescent="0.35">
      <c r="A145" t="s">
        <v>161</v>
      </c>
      <c r="B145" t="str">
        <f ca="1"/>
        <v>XS1799938995</v>
      </c>
      <c r="C145" t="str">
        <f ca="1"/>
        <v>VW 3 3/8 PERP nc-24</v>
      </c>
    </row>
    <row r="146" spans="1:3" x14ac:dyDescent="0.35">
      <c r="A146" t="s">
        <v>209</v>
      </c>
      <c r="B146" t="str">
        <f ca="1"/>
        <v>XS2187689034</v>
      </c>
      <c r="C146" t="str">
        <f ca="1"/>
        <v>VW 3 1/2 PERP nc-25</v>
      </c>
    </row>
    <row r="147" spans="1:3" x14ac:dyDescent="0.35">
      <c r="A147" t="s">
        <v>162</v>
      </c>
      <c r="B147" t="str">
        <f ca="1"/>
        <v>XS1048428442</v>
      </c>
      <c r="C147" t="str">
        <f ca="1"/>
        <v>VW 4 5/8 PERP nc-26</v>
      </c>
    </row>
    <row r="148" spans="1:3" x14ac:dyDescent="0.35">
      <c r="A148" t="s">
        <v>163</v>
      </c>
      <c r="B148" t="str">
        <f ca="1"/>
        <v>XS1629774230</v>
      </c>
      <c r="C148" t="str">
        <f ca="1"/>
        <v>VW 3 7/8 PERP nc-27</v>
      </c>
    </row>
    <row r="149" spans="1:3" x14ac:dyDescent="0.35">
      <c r="A149" t="s">
        <v>164</v>
      </c>
      <c r="B149" t="str">
        <f ca="1"/>
        <v>XS1799939027</v>
      </c>
      <c r="C149" t="str">
        <f ca="1"/>
        <v>VW 4 5/8 PERP nc-28</v>
      </c>
    </row>
    <row r="150" spans="1:3" x14ac:dyDescent="0.35">
      <c r="A150" t="s">
        <v>210</v>
      </c>
      <c r="B150" t="str">
        <f ca="1"/>
        <v>XS2187689380</v>
      </c>
      <c r="C150" t="str">
        <f ca="1"/>
        <v>VW 3 7/8 PERP nc-29</v>
      </c>
    </row>
    <row r="151" spans="1:3" x14ac:dyDescent="0.35">
      <c r="A151" t="s">
        <v>165</v>
      </c>
      <c r="B151" t="str">
        <f ca="1"/>
        <v>XS1206541366</v>
      </c>
      <c r="C151" t="str">
        <f ca="1"/>
        <v>VW 3 1/2 PERP nc-30</v>
      </c>
    </row>
    <row r="152" spans="1:3" x14ac:dyDescent="0.35">
      <c r="A152" t="s">
        <v>166</v>
      </c>
      <c r="B152" t="str">
        <f ca="1"/>
        <v>FR0012005924</v>
      </c>
      <c r="C152" t="str">
        <f ca="1"/>
        <v>ACFP 4 1/8 PERP nc-20</v>
      </c>
    </row>
    <row r="153" spans="1:3" x14ac:dyDescent="0.35">
      <c r="A153" t="s">
        <v>167</v>
      </c>
      <c r="B153" t="str">
        <f ca="1"/>
        <v>FR0013399177</v>
      </c>
      <c r="C153" t="str">
        <f ca="1"/>
        <v>ACFP 4 3/8 PERP nc-24</v>
      </c>
    </row>
    <row r="154" spans="1:3" x14ac:dyDescent="0.35">
      <c r="A154" t="s">
        <v>168</v>
      </c>
      <c r="B154" t="str">
        <f ca="1"/>
        <v>FR0013457157</v>
      </c>
      <c r="C154" t="str">
        <f ca="1"/>
        <v>ACFP 2 5/8 PERP nc-25</v>
      </c>
    </row>
    <row r="155" spans="1:3" x14ac:dyDescent="0.35">
      <c r="A155" t="s">
        <v>169</v>
      </c>
      <c r="B155" t="str">
        <f ca="1"/>
        <v>FR0012650281</v>
      </c>
      <c r="C155" t="str">
        <f ca="1"/>
        <v>AFFP 6 1/4 PERP nc-20</v>
      </c>
    </row>
    <row r="156" spans="1:3" x14ac:dyDescent="0.35">
      <c r="A156" t="s">
        <v>170</v>
      </c>
      <c r="B156" t="str">
        <f ca="1"/>
        <v>XS1271836600</v>
      </c>
      <c r="C156" t="str">
        <f ca="1"/>
        <v>LHAGR 5 1/8 08/12/75 nc-21</v>
      </c>
    </row>
    <row r="157" spans="1:3" x14ac:dyDescent="0.35">
      <c r="A157" t="s">
        <v>172</v>
      </c>
      <c r="B157" t="str">
        <f ca="1"/>
        <v>XS1716927766</v>
      </c>
      <c r="C157" t="str">
        <f ca="1"/>
        <v>FERSM 2.124 PERP nc-23</v>
      </c>
    </row>
    <row r="158" spans="1:3" x14ac:dyDescent="0.35">
      <c r="A158" t="s">
        <v>175</v>
      </c>
      <c r="B158" t="str">
        <f ca="1"/>
        <v>XS1117300837</v>
      </c>
      <c r="C158" t="str">
        <f ca="1"/>
        <v>ANNGR 4 PERP nc-21</v>
      </c>
    </row>
    <row r="159" spans="1:3" x14ac:dyDescent="0.35">
      <c r="A159" t="s">
        <v>176</v>
      </c>
      <c r="B159" t="str">
        <f ca="1"/>
        <v>FR0013330529</v>
      </c>
      <c r="C159" t="str">
        <f ca="1"/>
        <v>ULFP 2 1/8 PERP nc-23</v>
      </c>
    </row>
    <row r="160" spans="1:3" x14ac:dyDescent="0.35">
      <c r="A160" t="s">
        <v>177</v>
      </c>
      <c r="B160" t="str">
        <f ca="1"/>
        <v>FR0013330537</v>
      </c>
      <c r="C160" t="str">
        <f ca="1"/>
        <v>ULFP 2 7/8 PERP nc-26</v>
      </c>
    </row>
    <row r="161" spans="1:3" x14ac:dyDescent="0.35">
      <c r="A161" t="s">
        <v>178</v>
      </c>
      <c r="B161" t="str">
        <f ca="1"/>
        <v>XS1788973573</v>
      </c>
      <c r="C161" t="str">
        <f ca="1"/>
        <v>AKFAST 3 7/8 10/05/78 nc-23</v>
      </c>
    </row>
    <row r="162" spans="1:3" x14ac:dyDescent="0.35">
      <c r="A162" t="s">
        <v>179</v>
      </c>
      <c r="B162" t="str">
        <f ca="1"/>
        <v>XS2110077299</v>
      </c>
      <c r="C162" t="str">
        <f ca="1"/>
        <v>AKFAST 2.249 05/17/81 nc-26</v>
      </c>
    </row>
    <row r="163" spans="1:3" x14ac:dyDescent="0.35">
      <c r="A163" t="s">
        <v>180</v>
      </c>
      <c r="B163" t="str">
        <f ca="1"/>
        <v>XS1677911825</v>
      </c>
      <c r="C163" t="str">
        <f ca="1"/>
        <v>BALDER 3 03/07/78 nc-23</v>
      </c>
    </row>
    <row r="164" spans="1:3" x14ac:dyDescent="0.35">
      <c r="A164" t="s">
        <v>181</v>
      </c>
      <c r="B164" t="str">
        <f ca="1"/>
        <v>XS2055106210</v>
      </c>
      <c r="C164" t="str">
        <f ca="1"/>
        <v>TLGGR 3 3/8 PERP nc-24</v>
      </c>
    </row>
    <row r="165" spans="1:3" x14ac:dyDescent="0.35">
      <c r="A165" t="s">
        <v>182</v>
      </c>
      <c r="B165" t="str">
        <f ca="1"/>
        <v>XS2010037765</v>
      </c>
      <c r="C165" t="str">
        <f ca="1"/>
        <v>HEIBOS 3.248 PERP nc-24</v>
      </c>
    </row>
    <row r="166" spans="1:3" x14ac:dyDescent="0.35">
      <c r="A166" t="s">
        <v>183</v>
      </c>
      <c r="B166" t="str">
        <f ca="1"/>
        <v>XS1974894138</v>
      </c>
      <c r="C166" t="str">
        <f ca="1"/>
        <v>SBBBSS 4 5/8 PERP nc-24</v>
      </c>
    </row>
    <row r="167" spans="1:3" x14ac:dyDescent="0.35">
      <c r="A167" t="s">
        <v>184</v>
      </c>
      <c r="B167" t="str">
        <f ca="1"/>
        <v>XS2010032618</v>
      </c>
      <c r="C167" t="str">
        <f ca="1"/>
        <v>SBBBSS 2.624 PERP nc-25</v>
      </c>
    </row>
    <row r="168" spans="1:3" x14ac:dyDescent="0.35">
      <c r="A168" t="s">
        <v>185</v>
      </c>
      <c r="B168" t="str">
        <f ca="1"/>
        <v>XS1508392625</v>
      </c>
      <c r="C168" t="str">
        <f ca="1"/>
        <v>ARNDTN 3 3/4 PERP nc-23</v>
      </c>
    </row>
    <row r="169" spans="1:3" x14ac:dyDescent="0.35">
      <c r="A169" t="s">
        <v>186</v>
      </c>
      <c r="B169" t="str">
        <f ca="1"/>
        <v>XS1752984440</v>
      </c>
      <c r="C169" t="str">
        <f ca="1"/>
        <v>ARNDTN 2 1/8 PERP nc-24</v>
      </c>
    </row>
    <row r="170" spans="1:3" x14ac:dyDescent="0.35">
      <c r="A170" t="s">
        <v>187</v>
      </c>
      <c r="B170" t="str">
        <f ca="1"/>
        <v>XS2027946610</v>
      </c>
      <c r="C170" t="str">
        <f ca="1"/>
        <v>ARNDTN 2 7/8 PERP nc-25</v>
      </c>
    </row>
    <row r="171" spans="1:3" x14ac:dyDescent="0.35">
      <c r="A171" t="s">
        <v>188</v>
      </c>
      <c r="B171" t="str">
        <f ca="1"/>
        <v>XS1634523754</v>
      </c>
      <c r="C171" t="str">
        <f ca="1"/>
        <v>ARNDTN 5 1/4 PERP nc-23</v>
      </c>
    </row>
    <row r="172" spans="1:3" x14ac:dyDescent="0.35">
      <c r="A172" t="s">
        <v>189</v>
      </c>
      <c r="B172" t="str">
        <f ca="1"/>
        <v>XS2017788592</v>
      </c>
      <c r="C172" t="str">
        <f ca="1"/>
        <v>ARNDTN 4 3/4 PERP nc-24</v>
      </c>
    </row>
    <row r="173" spans="1:3" x14ac:dyDescent="0.35">
      <c r="A173" t="s">
        <v>190</v>
      </c>
      <c r="B173" t="str">
        <f ca="1"/>
        <v>XS1191320297</v>
      </c>
      <c r="C173" t="str">
        <f ca="1"/>
        <v>GYCGR 3 3/4 PERP nc-22</v>
      </c>
    </row>
    <row r="174" spans="1:3" x14ac:dyDescent="0.35">
      <c r="A174" t="s">
        <v>191</v>
      </c>
      <c r="B174" t="str">
        <f ca="1"/>
        <v>XS1491364953</v>
      </c>
      <c r="C174" t="str">
        <f ca="1"/>
        <v>GYCGR 2 3/4 PERP nc-23</v>
      </c>
    </row>
    <row r="175" spans="1:3" x14ac:dyDescent="0.35">
      <c r="A175" t="s">
        <v>192</v>
      </c>
      <c r="B175" t="str">
        <f ca="1"/>
        <v>XS1811181566</v>
      </c>
      <c r="C175" t="str">
        <f ca="1"/>
        <v>GYCGR 2 1/2 PERP nc-23</v>
      </c>
    </row>
    <row r="176" spans="1:3" x14ac:dyDescent="0.35">
      <c r="A176" t="s">
        <v>193</v>
      </c>
      <c r="B176" t="str">
        <f ca="1"/>
        <v>XS1819537132</v>
      </c>
      <c r="C176" t="str">
        <f ca="1"/>
        <v>CPIPGR 4 3/8 PERP nc-23</v>
      </c>
    </row>
    <row r="177" spans="1:3" x14ac:dyDescent="0.35">
      <c r="A177" t="s">
        <v>194</v>
      </c>
      <c r="B177" t="str">
        <f ca="1"/>
        <v>XS1982704824</v>
      </c>
      <c r="C177" t="str">
        <f ca="1"/>
        <v>CPIPGR 4 7/8 PERP nc-25</v>
      </c>
    </row>
    <row r="178" spans="1:3" x14ac:dyDescent="0.35">
      <c r="A178" t="s">
        <v>195</v>
      </c>
      <c r="B178" t="str">
        <f ca="1"/>
        <v>XS1934875219</v>
      </c>
      <c r="C178" t="str">
        <f ca="1"/>
        <v>JUSTLN 9 3/8 PERP nc-24</v>
      </c>
    </row>
    <row r="179" spans="1:3" x14ac:dyDescent="0.35">
      <c r="A179" t="s">
        <v>196</v>
      </c>
      <c r="B179" t="str">
        <f ca="1"/>
        <v>XS0222524372</v>
      </c>
      <c r="C179" t="str">
        <f ca="1"/>
        <v>SZUGR Float PERP nc-20</v>
      </c>
    </row>
    <row r="180" spans="1:3" x14ac:dyDescent="0.35">
      <c r="A180" t="s">
        <v>197</v>
      </c>
      <c r="B180" t="str">
        <f ca="1"/>
        <v>FR0011606169</v>
      </c>
      <c r="C180" t="str">
        <f ca="1"/>
        <v>COFP 3.992 PERP nc-24</v>
      </c>
    </row>
    <row r="181" spans="1:3" x14ac:dyDescent="0.35">
      <c r="A181" t="s">
        <v>173</v>
      </c>
      <c r="B181" t="str">
        <f ca="1"/>
        <v>XS1268050397</v>
      </c>
      <c r="C181" t="str">
        <f ca="1"/>
        <v>SBRYLN 6 1/2 PERP nc-20</v>
      </c>
    </row>
    <row r="182" spans="1:3" x14ac:dyDescent="0.35">
      <c r="A182" t="s">
        <v>171</v>
      </c>
      <c r="B182" t="str">
        <f ca="1"/>
        <v>DE000A1ZN206</v>
      </c>
      <c r="C182" t="str">
        <f ca="1"/>
        <v>WIEAV 5 PERP nc-21</v>
      </c>
    </row>
    <row r="183" spans="1:3" x14ac:dyDescent="0.35">
      <c r="A183" t="s">
        <v>198</v>
      </c>
      <c r="B183" t="str">
        <f ca="1"/>
        <v>XS1582433428</v>
      </c>
      <c r="C183" t="str">
        <f ca="1"/>
        <v>TRAFIG 6 7/8 PERP nc-21</v>
      </c>
    </row>
    <row r="184" spans="1:3" x14ac:dyDescent="0.35">
      <c r="A184" t="s">
        <v>199</v>
      </c>
      <c r="B184" t="str">
        <f ca="1"/>
        <v>XS2033327854</v>
      </c>
      <c r="C184" t="str">
        <f ca="1"/>
        <v>TRAFIG 7 1/2 PERP nc-24</v>
      </c>
    </row>
    <row r="185" spans="1:3" x14ac:dyDescent="0.35">
      <c r="A185" t="s">
        <v>201</v>
      </c>
      <c r="B185" t="str">
        <f ca="1"/>
        <v>XS1642682410</v>
      </c>
      <c r="C185" t="str">
        <f ca="1"/>
        <v>SOFTBK 6 PERP nc-23</v>
      </c>
    </row>
    <row r="186" spans="1:3" x14ac:dyDescent="0.35">
      <c r="A186" t="s">
        <v>202</v>
      </c>
      <c r="B186" t="str">
        <f ca="1"/>
        <v>XS1642686676</v>
      </c>
      <c r="C186" t="str">
        <f ca="1"/>
        <v>SOFTBK 6 7/8 PERP nc-27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worksheets</vt:lpstr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 Lefcoe</cp:lastModifiedBy>
  <dcterms:created xsi:type="dcterms:W3CDTF">2015-06-05T18:17:20Z</dcterms:created>
  <dcterms:modified xsi:type="dcterms:W3CDTF">2020-06-22T11:20:04Z</dcterms:modified>
</cp:coreProperties>
</file>