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mken\ownCloud\work-data - 2020\Antrag-key food choices and climate change\Review defaults\"/>
    </mc:Choice>
  </mc:AlternateContent>
  <xr:revisionPtr revIDLastSave="0" documentId="8_{AF86BE38-F466-4A54-AFC0-F77CFD843A6C}" xr6:coauthVersionLast="36" xr6:coauthVersionMax="36" xr10:uidLastSave="{00000000-0000-0000-0000-000000000000}"/>
  <bookViews>
    <workbookView xWindow="0" yWindow="0" windowWidth="23040" windowHeight="11220" xr2:uid="{EB6E2881-E9C3-4476-BCEF-1B1E102AF2C6}"/>
  </bookViews>
  <sheets>
    <sheet name="Quality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0" i="1" l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<sst xmlns="http://schemas.openxmlformats.org/spreadsheetml/2006/main" count="343" uniqueCount="155">
  <si>
    <t>Reporting</t>
  </si>
  <si>
    <t>External Validity</t>
  </si>
  <si>
    <t>Internal Validity</t>
  </si>
  <si>
    <t>Selection bias</t>
  </si>
  <si>
    <t>Index Number</t>
  </si>
  <si>
    <t>Study Type (Survey, Online Experiment, Lab Experiment, Field Study, other Experiment)</t>
  </si>
  <si>
    <t>Is the hypothesis/aim/objective of the study
clearly described?</t>
  </si>
  <si>
    <t>Are the main outcomes to be measured clearly described in the Introduction or Methods section?</t>
  </si>
  <si>
    <t>Are the characteristics of the sample included
in the study clearly described ?</t>
  </si>
  <si>
    <t>Are the interventions (default nudges) clearly de-
scribed?</t>
  </si>
  <si>
    <t>Are the distributions of principal confounders in
each group of subjects to be compared clearly
described? (randomization sucess by socio-dempgraphics and so on - up to 2 points)</t>
  </si>
  <si>
    <t>Are the main ﬁndings of the study clearly
described?</t>
  </si>
  <si>
    <t>Does the study provide estimates of the random
variability in the data for the main outcomes?</t>
  </si>
  <si>
    <r>
      <rPr>
        <b/>
        <sz val="11"/>
        <color theme="1"/>
        <rFont val="Calibri"/>
        <family val="2"/>
        <scheme val="minor"/>
      </rPr>
      <t>Longitudinal Studies:</t>
    </r>
    <r>
      <rPr>
        <sz val="11"/>
        <color theme="1"/>
        <rFont val="Calibri"/>
        <family val="2"/>
        <scheme val="minor"/>
      </rPr>
      <t xml:space="preserve"> Have the characteristics of sample drop out been described? (if non adhoc intervention)</t>
    </r>
  </si>
  <si>
    <t>Are probability values for main effects reported (p-value)</t>
  </si>
  <si>
    <t>Were the subjects asked to participate in the
study representative of the entire population
from which they were recruited? (recruitment process)</t>
  </si>
  <si>
    <t>Were those subjects who were prepared to par-
ticipate representative of the entire population
from which they were recruited? (sample representativeness)</t>
  </si>
  <si>
    <t>Were the facilities/setting representative of the
typical decision setting?</t>
  </si>
  <si>
    <t xml:space="preserve">Was an attempt made to blind study subjects to
the intervention they have received? </t>
  </si>
  <si>
    <r>
      <rPr>
        <b/>
        <i/>
        <sz val="11"/>
        <color theme="1"/>
        <rFont val="Calibri"/>
        <family val="2"/>
        <scheme val="minor"/>
      </rPr>
      <t xml:space="preserve">Field Study: </t>
    </r>
    <r>
      <rPr>
        <i/>
        <sz val="11"/>
        <color theme="1"/>
        <rFont val="Calibri"/>
        <family val="2"/>
        <scheme val="minor"/>
      </rPr>
      <t>Was an attempt made to blind those measuring
the main outcomes of the intervention?</t>
    </r>
  </si>
  <si>
    <t xml:space="preserve"> If any of the results of the study were based on
“data dredging”, was this made clear?</t>
  </si>
  <si>
    <r>
      <rPr>
        <b/>
        <sz val="11"/>
        <color theme="1"/>
        <rFont val="Calibri"/>
        <family val="2"/>
        <scheme val="minor"/>
      </rPr>
      <t xml:space="preserve">Field Study: </t>
    </r>
    <r>
      <rPr>
        <sz val="11"/>
        <color theme="1"/>
        <rFont val="Calibri"/>
        <family val="2"/>
        <scheme val="minor"/>
      </rPr>
      <t>consistent approach to follow up on treatment effect?</t>
    </r>
  </si>
  <si>
    <t>Were the statistical tests used to assess the main
outcomes appropriate? (e.g. N&lt;60, then use non-parametric measures)</t>
  </si>
  <si>
    <t>Was compliance with the intervention/s reli-
able? (no drop out before or during treatment)</t>
  </si>
  <si>
    <t>Were the main outcome measures used
accurate (valid and reliable)? (measurement of target behavior)</t>
  </si>
  <si>
    <t>Were the patients in intervention
and control groups  recruited from the same population?</t>
  </si>
  <si>
    <t>Were the patients in intervention
and control groups  recruited over the same time period?</t>
  </si>
  <si>
    <t>Were study subjects randomised to intervention
groups?</t>
  </si>
  <si>
    <t>Sum</t>
  </si>
  <si>
    <t>Index_No_by_Title</t>
  </si>
  <si>
    <t>Title</t>
  </si>
  <si>
    <t>excluded from study</t>
  </si>
  <si>
    <t>Hagmann, David; Ho, Emily H.; Loewenstein, George</t>
  </si>
  <si>
    <t>Online Experiment</t>
  </si>
  <si>
    <t>N.A.</t>
  </si>
  <si>
    <t>Momsen and Stoerk</t>
  </si>
  <si>
    <t>Paunov, Yavor; Wänke, Michaela; Vogel, Tobias</t>
  </si>
  <si>
    <t>Field Study (RCT)</t>
  </si>
  <si>
    <t>Venema, T., Kroese, F., De Ridder, D.</t>
  </si>
  <si>
    <t>Lab Experiment</t>
  </si>
  <si>
    <t>0.5 (1 for weak defualt)</t>
  </si>
  <si>
    <t>Ghesla, Claus; Grieder, Manuel; Schmitz, Jan</t>
  </si>
  <si>
    <t>field experiment</t>
  </si>
  <si>
    <t>Wansink, Brian; Just, David R.</t>
  </si>
  <si>
    <t xml:space="preserve">van Kleef, Ellen; Seijdell, Karen; Vingerhoeds, Monique H.; Wijk, Rene A. de; van Trijp, Hans </t>
  </si>
  <si>
    <t>proof of concept experiment</t>
  </si>
  <si>
    <t>Loeb, Katharine L.; Radnitz, Cynthia; Keller, Kathleen; Schwartz, Marlene</t>
  </si>
  <si>
    <t>Loeb et al</t>
  </si>
  <si>
    <t>food lab experiment</t>
  </si>
  <si>
    <t>N.A:</t>
  </si>
  <si>
    <t>Friis, Rasmus; Skov, Laurits Rohden; Olsen, Annemarie; Appleton, Katherine Marie; Saulais, Laure; Dinnella, Caterina; Hartwell</t>
  </si>
  <si>
    <t>Online experiment and lab experiment</t>
  </si>
  <si>
    <t xml:space="preserve">Saine, Ruby; Nguyen, Carlin A.; Besharat, Ali; Trocchia, </t>
  </si>
  <si>
    <t>Löfgren, Åsa; Martinsson, Peter; Hennlock, Magnus; Sterner, Thomas</t>
  </si>
  <si>
    <t>Campbell-Arvai, Victoria; Arvai, Joseph; Kalof, Linda</t>
  </si>
  <si>
    <t>Glazerman, Steven; Nichols-Barrer, Ira; Valant, Jon; Chandler, Jesse; Burnett, Alyson</t>
  </si>
  <si>
    <t>Vandenbroele, Jolien; Slabbinck, Hendrik; van Kerckhove, Anneleen; Vermeir, Iris</t>
  </si>
  <si>
    <t>lab experiment</t>
  </si>
  <si>
    <t>Dranseika, Vilius; Piasecki, Jan</t>
  </si>
  <si>
    <t>Field Experiment</t>
  </si>
  <si>
    <t>Bergeron, Stephane; Doyon, Maurice; Saulais, Laure; Labrecque, JoAnne</t>
  </si>
  <si>
    <t>N.a.</t>
  </si>
  <si>
    <t>Leong, Lim M.; Yin, Yidan; McKenzie, Craig R. M.</t>
  </si>
  <si>
    <t>Ang, Xiaoling; Alexandrov, Alexei</t>
  </si>
  <si>
    <t>field (clinical) experiment</t>
  </si>
  <si>
    <t>Bourdeaux, Christopher P.; Thomas, Matthew J. C.; Gould, Timothy H.; Malhotra, Gaurav</t>
  </si>
  <si>
    <t>Bourdeaux, Christopher P.; Davies, Keith J.; Thomas, Matthew J. C.; Bewley, Jeremy S.; Gould, Timothy H.</t>
  </si>
  <si>
    <t>Field  Experiment (Online, RCT)</t>
  </si>
  <si>
    <t>Briscese, Guglielmo</t>
  </si>
  <si>
    <t>Brune, Lasse; Gine, Xavier; Goldberg, Jessica; Yang, Dean</t>
  </si>
  <si>
    <t>Lab experiment</t>
  </si>
  <si>
    <t>Bruns, Hendrik; Kantorowicz-Reznichenko, Elena; Klement, Katharina; Jonsson, Marijane Luistro; Rahali, Bilel</t>
  </si>
  <si>
    <t>online study</t>
  </si>
  <si>
    <t>Camilleri, Adrian R.; Cam, Marie-Anne; Hoffmann, Robert</t>
  </si>
  <si>
    <t>field study</t>
  </si>
  <si>
    <t>Chung, Adrienne H.; Rimal, Rajiv N.</t>
  </si>
  <si>
    <t>Crow, Kellie; Mathmann, Frank; Greer, Dominique</t>
  </si>
  <si>
    <t>d’Adda, Giovanna; Capraro, Valerio; Tavoni, Massimo</t>
  </si>
  <si>
    <t>Haan, Thomas de; Linde, Jona</t>
  </si>
  <si>
    <t>Dogruel, Leyla; Joeckel, Sven; Vitak, Jessica</t>
  </si>
  <si>
    <t>RCT (online)</t>
  </si>
  <si>
    <t>Ebeling, Felix; Lotz, Sebastian</t>
  </si>
  <si>
    <t>online</t>
  </si>
  <si>
    <t>Feltz, Adam</t>
  </si>
  <si>
    <t>Fonseca, Miguel A.; Grimshaw, Shaun B.</t>
  </si>
  <si>
    <t>Fosgaard, Toke R.; Piovesan, Marco</t>
  </si>
  <si>
    <t>Ghesla, Claus</t>
  </si>
  <si>
    <t>Lab experiment, online experiment, field experiment</t>
  </si>
  <si>
    <t>Goswami, Indranil; Urminsky, Oleg</t>
  </si>
  <si>
    <t>Gurley-Calvez, Tami; Kenney, Genevieve M.; Simon, Kosali I.; Wissoker, Douglas</t>
  </si>
  <si>
    <t xml:space="preserve">online experiment </t>
  </si>
  <si>
    <t>n.A</t>
  </si>
  <si>
    <t xml:space="preserve">n.A </t>
  </si>
  <si>
    <t>Hedlin, Simon; Sunstein, Cass R.</t>
  </si>
  <si>
    <t>Hirschprung, Ron; Toch, Eran; Schwartz-Chassidim, Hadas; Mendel, Tamir; Maimon, Oded</t>
  </si>
  <si>
    <t>Hoffmann, Robert; Cam, Marie-Anne; Camilleri, Adrian R.</t>
  </si>
  <si>
    <t>Kesternich, Martin; Roemer, Daniel; Flues, Florens</t>
  </si>
  <si>
    <t>Lehmann, Birthe A.; Chapman, Gretchen B.; Franssen, Frits M. E.; Kok, Gerjo; Ruiter, Robert A. C.</t>
  </si>
  <si>
    <t xml:space="preserve">Malhotra, Sameer; Cheriff, Adam D.; Gossey, J. Travis; Cole, Curtis </t>
  </si>
  <si>
    <t>Mazar, Nina; Hawkins, Scott A.</t>
  </si>
  <si>
    <t>Moseley, Alice; Stoker, Gerry</t>
  </si>
  <si>
    <t>Nelson, Katherine M.; Partelow, Stefan; Schlueter, Achim</t>
  </si>
  <si>
    <t xml:space="preserve">O’Reilly-Shah, Vikas N.; Easton, George S.; Jabaley, Craig S.; Lynde, Grant </t>
  </si>
  <si>
    <t>online experiment</t>
  </si>
  <si>
    <t>Probst, C. Adam; Shaffer, Victoria A.; Chan, Y. Raymond</t>
  </si>
  <si>
    <t>Putnam-Farr, Eleanor; Riis, Jason</t>
  </si>
  <si>
    <t>Living lab experiment</t>
  </si>
  <si>
    <t>Saulais, Laure; Massey, Camille; Perez-Cueto, Federico J. A.; Appleton, Katherine M.; Dinnella</t>
  </si>
  <si>
    <t>Online experiment (Amazon Mechanical Turk)</t>
  </si>
  <si>
    <t>Schneider, David; Klumpe, Johannes; Adam, Martin; Benlian, Alexander</t>
  </si>
  <si>
    <t>pen-and-paper experiment</t>
  </si>
  <si>
    <t>Schulz, Jonathan F.; Thiemann, Petra; Thoni, Christian</t>
  </si>
  <si>
    <t>Not specified (my assessment: online experiment)</t>
  </si>
  <si>
    <t>Shealy, Tripp; Johnson, Eric; Weber, Elke; Klotz, Leidy; Applegate, Sydney; Ismael, Dalya; Bell, Ruth Greenspan</t>
  </si>
  <si>
    <t>Framed field experiment</t>
  </si>
  <si>
    <t>Shealy, Tripp; Klotz, Leidy</t>
  </si>
  <si>
    <t>Randomized online experiment</t>
  </si>
  <si>
    <t>Soon, Jason; Traeger, Adrian C.; Elshaug, Adam G.; Cvejic, Erin; Maher, Chris G.; Doust, Jenny A.; Mathieson, Stephanie; McCaffery, Kirsten; Bonner, Carissa</t>
  </si>
  <si>
    <t>Lab experiment, lab in the field</t>
  </si>
  <si>
    <t>Theotokis, Aristeidis; Manganari, Emmanouela</t>
  </si>
  <si>
    <t>Zarghamee, Homa S.; Messer, Kent D.; Fooks, Jacob R.; Schulze, William D.; Wu</t>
  </si>
  <si>
    <t>Field experiment</t>
  </si>
  <si>
    <t>Hsu, Chen-Mei; Liang, Li-Lin; Chang, Yun-Te; Juang, Wang-Chuan</t>
  </si>
  <si>
    <t>Quasi-field experiment (online study)</t>
  </si>
  <si>
    <t>Rajbhandari-Thapa, Janani; Bennett, Ashley; Keong, Farrah; Palmer, Wendy; Hardy, Trisha; Welsh, Jean</t>
  </si>
  <si>
    <t>Stryja, Carola; Satzger, Gerhard</t>
  </si>
  <si>
    <t>Ketcham, Jonathan D.; Kuminoff, Nicolai V.; Powers, Christopher A.</t>
  </si>
  <si>
    <t>Field experiment (RCT)</t>
  </si>
  <si>
    <t>Induru, Vikranth; Santos, David; Reitz, Catherine; McAuliffe, Timothy; Orellana, Charles; Volpp, Kevin G.; Asch, David A</t>
  </si>
  <si>
    <t>Montoy, J.C.C., Coralic, Z., Herring, A.A., Clattenburg, E.J., Raven, M.C.</t>
  </si>
  <si>
    <t>0.5</t>
  </si>
  <si>
    <t>Howard-Anderson, J.R., Sexton, M.E., Robichaux, C., Wiley, Z., Varkey, J.B., Suchindran, S., Albrecht, B., Ashley Jones, K., Fridkin, S.K., Jacob, J.T.</t>
  </si>
  <si>
    <t>quasi experimental study</t>
  </si>
  <si>
    <t>Ghesla, C., Grieder, M., Schubert, R.</t>
  </si>
  <si>
    <t>Knezevic Cvelbar, L., Grün, B., Dolnicar, S.</t>
  </si>
  <si>
    <t>Beshears, J., Choi, J.J., Laibson, D., Madrian, B.C.</t>
  </si>
  <si>
    <t xml:space="preserve">Experimental study </t>
  </si>
  <si>
    <t>n.A.</t>
  </si>
  <si>
    <t>Li, T., Fooks, J.R., Messer, K.D., Ferraro, P.J.</t>
  </si>
  <si>
    <t>Field study</t>
  </si>
  <si>
    <t>Arvanitis, A., Kalliris, K., Kaminiotis, K.</t>
  </si>
  <si>
    <t>Online survey</t>
  </si>
  <si>
    <t>Mikkelsen, B.E., Quinto Romani, A.</t>
  </si>
  <si>
    <t>Field Study</t>
  </si>
  <si>
    <t>Vetter, M., Kutzner, F.</t>
  </si>
  <si>
    <t>Bender, A., Brandenburg, K.-W., Reincke, K., Bokelmann, W.</t>
  </si>
  <si>
    <t>Liebig, G., Rommel, J.</t>
  </si>
  <si>
    <t>experimental study</t>
  </si>
  <si>
    <t>Ölander, F., Thøgersen, J.</t>
  </si>
  <si>
    <t>Broers, V. J. V.; Van den Broucke, S.; Taverne, C.; Luminet, O.</t>
  </si>
  <si>
    <t>Patel, Mitesh S.; Volpp, Kevin G.; Small, Dylan S.; Wynn, Craig; Zhu, Jingsan; Yang, Lin; Honeywell, Steven, Jr.; Day, Susan C.</t>
  </si>
  <si>
    <t>Framed Experiment</t>
  </si>
  <si>
    <t>Patel, Mitesh S.; Volpp, Kevin G.; Small, Dylan S.; Wynne, Craig; Zhu, Jingsan; Yang, Lin; Honeywell, Steven, Jr.; Day, Susan C.</t>
  </si>
  <si>
    <t>Wu, Xiaoyue; Jin, Liyin</t>
  </si>
  <si>
    <t>Dalrymple, J.C., Radnitz, C., Loeb, K.L., Keller, K.L.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</si>
</sst>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Alignment="1">
      <alignment horizontal="right" vertical="center"/>
    </xf>
    <xf numFmtId="0" fontId="4" fillId="0" borderId="0" xfId="1"/>
    <xf numFmtId="0" fontId="5" fillId="0" borderId="0" xfId="0" applyFont="1" applyFill="1"/>
    <xf numFmtId="1" fontId="0" fillId="0" borderId="0" xfId="0" applyNumberFormat="1"/>
  </cellXfs>
  <cellStyles count="2">
    <cellStyle name="Standard" xfId="0" builtinId="0"/>
    <cellStyle name="Standard 2" xfId="1" xr:uid="{CE5AAC30-83A0-4E78-9B44-D13118964A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D4A2-A95C-4990-9BDB-528F2CFD1359}">
  <dimension ref="A1:AB81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C5" sqref="C5"/>
    </sheetView>
  </sheetViews>
  <sheetFormatPr baseColWidth="10" defaultRowHeight="14.4" x14ac:dyDescent="0.3"/>
  <cols>
    <col min="1" max="1" width="13.44140625" customWidth="1"/>
    <col min="2" max="2" width="18" customWidth="1"/>
    <col min="3" max="3" width="28.44140625" customWidth="1"/>
    <col min="4" max="4" width="27.44140625" customWidth="1"/>
    <col min="5" max="5" width="25.109375" customWidth="1"/>
    <col min="6" max="6" width="23.44140625" customWidth="1"/>
    <col min="7" max="7" width="32.44140625" customWidth="1"/>
    <col min="8" max="8" width="20.44140625" customWidth="1"/>
    <col min="9" max="9" width="23.109375" customWidth="1"/>
    <col min="10" max="10" width="23.44140625" customWidth="1"/>
    <col min="11" max="11" width="14.44140625" customWidth="1"/>
    <col min="12" max="12" width="27" customWidth="1"/>
    <col min="13" max="13" width="29" customWidth="1"/>
    <col min="14" max="14" width="25.77734375" customWidth="1"/>
    <col min="15" max="15" width="22.44140625" customWidth="1"/>
    <col min="16" max="16" width="25.77734375" customWidth="1"/>
    <col min="17" max="17" width="21.44140625" customWidth="1"/>
    <col min="18" max="18" width="20.44140625" bestFit="1" customWidth="1"/>
    <col min="19" max="19" width="23.77734375" customWidth="1"/>
    <col min="20" max="20" width="20" customWidth="1"/>
    <col min="21" max="21" width="25.44140625" customWidth="1"/>
    <col min="22" max="22" width="35" customWidth="1"/>
    <col min="23" max="23" width="27.44140625" customWidth="1"/>
    <col min="24" max="24" width="22.44140625" customWidth="1"/>
    <col min="25" max="25" width="19.44140625" customWidth="1"/>
    <col min="26" max="26" width="10.21875" style="8" customWidth="1"/>
    <col min="27" max="27" width="70.88671875" customWidth="1"/>
  </cols>
  <sheetData>
    <row r="1" spans="1:28" s="1" customFormat="1" x14ac:dyDescent="0.3">
      <c r="C1" s="2" t="s">
        <v>0</v>
      </c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 t="s">
        <v>2</v>
      </c>
      <c r="P1" s="2"/>
      <c r="Q1" s="2"/>
      <c r="R1" s="2"/>
      <c r="S1" s="2"/>
      <c r="T1" s="2"/>
      <c r="U1" s="2"/>
      <c r="V1" s="1" t="s">
        <v>3</v>
      </c>
      <c r="Z1" s="3"/>
    </row>
    <row r="2" spans="1:28" ht="100.8" x14ac:dyDescent="0.3">
      <c r="A2" s="1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6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7" t="s">
        <v>29</v>
      </c>
      <c r="AA2" s="7" t="s">
        <v>30</v>
      </c>
    </row>
    <row r="3" spans="1:28" x14ac:dyDescent="0.3">
      <c r="A3" s="1">
        <v>1</v>
      </c>
      <c r="B3" t="s">
        <v>31</v>
      </c>
      <c r="C3" s="5">
        <v>1</v>
      </c>
      <c r="D3" s="5">
        <v>1</v>
      </c>
      <c r="E3" s="5">
        <v>1</v>
      </c>
      <c r="F3" s="5">
        <v>1</v>
      </c>
      <c r="G3" s="5">
        <v>2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>
        <f t="shared" ref="Y3:Y8" si="0">SUM(C3:X3)</f>
        <v>23</v>
      </c>
      <c r="Z3" s="8">
        <v>1</v>
      </c>
      <c r="AA3" s="5" t="s">
        <v>32</v>
      </c>
      <c r="AB3" s="5"/>
    </row>
    <row r="4" spans="1:28" x14ac:dyDescent="0.3">
      <c r="A4">
        <v>2</v>
      </c>
      <c r="B4" t="s">
        <v>33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 t="s">
        <v>34</v>
      </c>
      <c r="K4">
        <v>1</v>
      </c>
      <c r="L4">
        <v>0</v>
      </c>
      <c r="M4">
        <v>0</v>
      </c>
      <c r="N4">
        <v>0.5</v>
      </c>
      <c r="O4">
        <v>1</v>
      </c>
      <c r="P4" t="s">
        <v>34</v>
      </c>
      <c r="Q4">
        <v>1</v>
      </c>
      <c r="R4" t="s">
        <v>34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f t="shared" si="0"/>
        <v>15.5</v>
      </c>
      <c r="Z4" s="8">
        <v>2</v>
      </c>
      <c r="AA4" s="5" t="s">
        <v>35</v>
      </c>
      <c r="AB4" s="5"/>
    </row>
    <row r="5" spans="1:28" x14ac:dyDescent="0.3">
      <c r="A5">
        <v>3</v>
      </c>
      <c r="B5" t="s">
        <v>33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t="s">
        <v>34</v>
      </c>
      <c r="K5">
        <v>1</v>
      </c>
      <c r="L5">
        <v>0</v>
      </c>
      <c r="M5">
        <v>0</v>
      </c>
      <c r="N5">
        <v>1</v>
      </c>
      <c r="O5">
        <v>1</v>
      </c>
      <c r="P5" t="s">
        <v>34</v>
      </c>
      <c r="Q5">
        <v>1</v>
      </c>
      <c r="R5" t="s">
        <v>34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0"/>
        <v>16</v>
      </c>
      <c r="Z5" s="8">
        <v>3</v>
      </c>
      <c r="AA5" s="5" t="s">
        <v>36</v>
      </c>
      <c r="AB5" s="5"/>
    </row>
    <row r="6" spans="1:28" x14ac:dyDescent="0.3">
      <c r="A6">
        <v>4</v>
      </c>
      <c r="B6" t="s">
        <v>37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f t="shared" si="0"/>
        <v>19</v>
      </c>
      <c r="Z6" s="8">
        <v>4</v>
      </c>
      <c r="AA6" s="5" t="s">
        <v>38</v>
      </c>
      <c r="AB6" s="5"/>
    </row>
    <row r="7" spans="1:28" x14ac:dyDescent="0.3">
      <c r="A7">
        <v>5</v>
      </c>
      <c r="B7" t="s">
        <v>39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t="s">
        <v>34</v>
      </c>
      <c r="K7">
        <v>1</v>
      </c>
      <c r="L7">
        <v>0</v>
      </c>
      <c r="M7">
        <v>0</v>
      </c>
      <c r="N7">
        <v>0</v>
      </c>
      <c r="O7">
        <v>1</v>
      </c>
      <c r="P7" t="s">
        <v>34</v>
      </c>
      <c r="Q7">
        <v>1</v>
      </c>
      <c r="R7" t="s">
        <v>34</v>
      </c>
      <c r="S7">
        <v>1</v>
      </c>
      <c r="T7">
        <v>1</v>
      </c>
      <c r="U7">
        <v>1</v>
      </c>
      <c r="V7">
        <v>1</v>
      </c>
      <c r="W7" t="s">
        <v>40</v>
      </c>
      <c r="X7">
        <v>1</v>
      </c>
      <c r="Y7">
        <f>SUM(C7:X7)+0.5</f>
        <v>15.5</v>
      </c>
      <c r="Z7" s="8">
        <v>5</v>
      </c>
      <c r="AA7" s="5" t="s">
        <v>41</v>
      </c>
      <c r="AB7" s="5"/>
    </row>
    <row r="8" spans="1:28" x14ac:dyDescent="0.3">
      <c r="A8">
        <v>6</v>
      </c>
      <c r="B8" t="s">
        <v>42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 t="s">
        <v>34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f t="shared" si="0"/>
        <v>16</v>
      </c>
      <c r="Z8" s="8">
        <v>6</v>
      </c>
      <c r="AA8" s="5" t="s">
        <v>43</v>
      </c>
      <c r="AB8" s="5"/>
    </row>
    <row r="9" spans="1:28" ht="28.8" x14ac:dyDescent="0.3">
      <c r="A9">
        <v>7</v>
      </c>
      <c r="B9" t="s">
        <v>39</v>
      </c>
      <c r="C9">
        <v>1</v>
      </c>
      <c r="D9">
        <v>1</v>
      </c>
      <c r="E9">
        <v>1</v>
      </c>
      <c r="F9">
        <v>1</v>
      </c>
      <c r="G9" s="8">
        <v>2</v>
      </c>
      <c r="H9" s="8">
        <v>0.5</v>
      </c>
      <c r="I9" s="8">
        <v>0</v>
      </c>
      <c r="K9">
        <v>0</v>
      </c>
      <c r="L9">
        <v>1</v>
      </c>
      <c r="M9">
        <v>0.5</v>
      </c>
      <c r="N9" s="8">
        <v>0.5</v>
      </c>
      <c r="O9">
        <v>1</v>
      </c>
      <c r="Q9">
        <v>1</v>
      </c>
      <c r="R9">
        <v>1</v>
      </c>
      <c r="S9">
        <v>0.5</v>
      </c>
      <c r="T9">
        <v>1</v>
      </c>
      <c r="U9">
        <v>0.5</v>
      </c>
      <c r="V9">
        <v>1</v>
      </c>
      <c r="W9">
        <v>0</v>
      </c>
      <c r="X9">
        <v>0</v>
      </c>
      <c r="Y9">
        <f>SUM(C9:X9)</f>
        <v>14.5</v>
      </c>
      <c r="Z9" s="8">
        <v>7</v>
      </c>
      <c r="AA9" s="5" t="s">
        <v>44</v>
      </c>
      <c r="AB9" s="5"/>
    </row>
    <row r="10" spans="1:28" x14ac:dyDescent="0.3">
      <c r="A10">
        <v>8</v>
      </c>
      <c r="B10" t="s"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 t="s">
        <v>34</v>
      </c>
      <c r="K10">
        <v>1</v>
      </c>
      <c r="L10">
        <v>0</v>
      </c>
      <c r="M10">
        <v>0</v>
      </c>
      <c r="N10">
        <v>0</v>
      </c>
      <c r="O10">
        <v>1</v>
      </c>
      <c r="P10" t="s">
        <v>34</v>
      </c>
      <c r="Q10">
        <v>1</v>
      </c>
      <c r="R10" t="s">
        <v>34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f>SUM(C10:X10)</f>
        <v>15</v>
      </c>
      <c r="Z10" s="8">
        <v>8</v>
      </c>
      <c r="AA10" s="5" t="s">
        <v>46</v>
      </c>
      <c r="AB10" s="5"/>
    </row>
    <row r="11" spans="1:28" x14ac:dyDescent="0.3">
      <c r="A11">
        <v>9</v>
      </c>
      <c r="B11" t="s">
        <v>42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 t="s">
        <v>34</v>
      </c>
      <c r="K11">
        <v>1</v>
      </c>
      <c r="L11">
        <v>1</v>
      </c>
      <c r="M11">
        <v>0.5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0.5</v>
      </c>
      <c r="U11">
        <v>1</v>
      </c>
      <c r="V11">
        <v>1</v>
      </c>
      <c r="W11">
        <v>1</v>
      </c>
      <c r="X11">
        <v>1</v>
      </c>
      <c r="Y11">
        <f>SUM(C11:X11)</f>
        <v>18</v>
      </c>
      <c r="Z11" s="8">
        <v>9</v>
      </c>
      <c r="AA11" s="5" t="s">
        <v>47</v>
      </c>
      <c r="AB11" s="5"/>
    </row>
    <row r="12" spans="1:28" ht="28.8" x14ac:dyDescent="0.3">
      <c r="A12">
        <v>10</v>
      </c>
      <c r="B12" t="s">
        <v>48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0</v>
      </c>
      <c r="J12" t="s">
        <v>49</v>
      </c>
      <c r="K12">
        <v>1</v>
      </c>
      <c r="L12">
        <v>0</v>
      </c>
      <c r="M12">
        <v>0.5</v>
      </c>
      <c r="N12">
        <v>1</v>
      </c>
      <c r="O12">
        <v>1</v>
      </c>
      <c r="P12" t="s">
        <v>34</v>
      </c>
      <c r="Q12">
        <v>1</v>
      </c>
      <c r="R12" t="s">
        <v>34</v>
      </c>
      <c r="S12">
        <v>1</v>
      </c>
      <c r="T12">
        <v>0.5</v>
      </c>
      <c r="U12">
        <v>1</v>
      </c>
      <c r="V12">
        <v>1</v>
      </c>
      <c r="W12">
        <v>1</v>
      </c>
      <c r="X12">
        <v>1</v>
      </c>
      <c r="Y12">
        <f>SUM(C12:X12)</f>
        <v>17</v>
      </c>
      <c r="Z12" s="8">
        <v>10</v>
      </c>
      <c r="AA12" s="5" t="s">
        <v>50</v>
      </c>
      <c r="AB12" s="5"/>
    </row>
    <row r="13" spans="1:28" ht="33" customHeight="1" x14ac:dyDescent="0.3">
      <c r="A13">
        <v>12</v>
      </c>
      <c r="B13" s="5" t="s">
        <v>51</v>
      </c>
      <c r="C13">
        <v>1</v>
      </c>
      <c r="D13">
        <v>0</v>
      </c>
      <c r="E13">
        <v>0.5</v>
      </c>
      <c r="F13">
        <v>1</v>
      </c>
      <c r="G13">
        <v>1</v>
      </c>
      <c r="H13">
        <v>1</v>
      </c>
      <c r="I13">
        <v>0.5</v>
      </c>
      <c r="J13" t="s">
        <v>34</v>
      </c>
      <c r="K13">
        <v>1</v>
      </c>
      <c r="L13">
        <v>0</v>
      </c>
      <c r="M13">
        <v>0</v>
      </c>
      <c r="N13">
        <v>0.5</v>
      </c>
      <c r="O13">
        <v>0</v>
      </c>
      <c r="P13" t="s">
        <v>34</v>
      </c>
      <c r="Q13">
        <v>1</v>
      </c>
      <c r="R13" t="s">
        <v>34</v>
      </c>
      <c r="S13">
        <v>0.5</v>
      </c>
      <c r="T13">
        <v>1</v>
      </c>
      <c r="U13">
        <v>1</v>
      </c>
      <c r="V13">
        <v>1</v>
      </c>
      <c r="W13">
        <v>1</v>
      </c>
      <c r="X13">
        <v>1</v>
      </c>
      <c r="Y13">
        <f t="shared" ref="Y13:Y76" si="1">SUM(C13:X13)</f>
        <v>13</v>
      </c>
      <c r="Z13" s="8">
        <v>11</v>
      </c>
      <c r="AA13" s="5" t="s">
        <v>52</v>
      </c>
      <c r="AB13" s="5"/>
    </row>
    <row r="14" spans="1:28" x14ac:dyDescent="0.3">
      <c r="A14">
        <v>14</v>
      </c>
      <c r="B14" t="s">
        <v>42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0.5</v>
      </c>
      <c r="J14" t="s">
        <v>34</v>
      </c>
      <c r="K14">
        <v>1</v>
      </c>
      <c r="L14">
        <v>0.5</v>
      </c>
      <c r="M14">
        <v>0.5</v>
      </c>
      <c r="N14">
        <v>1</v>
      </c>
      <c r="O14">
        <v>1</v>
      </c>
      <c r="P14">
        <v>1</v>
      </c>
      <c r="Q14">
        <v>1</v>
      </c>
      <c r="R14">
        <v>0</v>
      </c>
      <c r="S14">
        <v>0.5</v>
      </c>
      <c r="T14">
        <v>1</v>
      </c>
      <c r="U14">
        <v>1</v>
      </c>
      <c r="V14">
        <v>1</v>
      </c>
      <c r="W14">
        <v>1</v>
      </c>
      <c r="X14">
        <v>1</v>
      </c>
      <c r="Y14">
        <f t="shared" si="1"/>
        <v>17</v>
      </c>
      <c r="Z14" s="8">
        <v>12</v>
      </c>
      <c r="AA14" s="5" t="s">
        <v>53</v>
      </c>
      <c r="AB14" s="5"/>
    </row>
    <row r="15" spans="1:28" x14ac:dyDescent="0.3">
      <c r="A15">
        <v>15</v>
      </c>
      <c r="B15" t="s">
        <v>39</v>
      </c>
      <c r="C15">
        <v>1</v>
      </c>
      <c r="D15">
        <v>1</v>
      </c>
      <c r="E15">
        <v>0.5</v>
      </c>
      <c r="F15">
        <v>1</v>
      </c>
      <c r="G15">
        <v>0</v>
      </c>
      <c r="H15">
        <v>1</v>
      </c>
      <c r="I15">
        <v>1</v>
      </c>
      <c r="J15" t="s">
        <v>34</v>
      </c>
      <c r="K15">
        <v>1</v>
      </c>
      <c r="L15">
        <v>0.5</v>
      </c>
      <c r="M15">
        <v>0.5</v>
      </c>
      <c r="N15">
        <v>1</v>
      </c>
      <c r="O15">
        <v>1</v>
      </c>
      <c r="P15" t="s">
        <v>34</v>
      </c>
      <c r="Q15">
        <v>1</v>
      </c>
      <c r="R15" t="s">
        <v>34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f t="shared" si="1"/>
        <v>16.5</v>
      </c>
      <c r="Z15" s="8">
        <v>13</v>
      </c>
      <c r="AA15" s="5" t="s">
        <v>54</v>
      </c>
      <c r="AB15" s="5"/>
    </row>
    <row r="16" spans="1:28" x14ac:dyDescent="0.3">
      <c r="A16">
        <v>16</v>
      </c>
      <c r="B16" t="s">
        <v>31</v>
      </c>
      <c r="Y16">
        <f t="shared" si="1"/>
        <v>0</v>
      </c>
      <c r="Z16" s="8">
        <v>14</v>
      </c>
      <c r="AA16" s="5" t="s">
        <v>55</v>
      </c>
      <c r="AB16" s="5"/>
    </row>
    <row r="17" spans="1:28" x14ac:dyDescent="0.3">
      <c r="A17">
        <v>17</v>
      </c>
      <c r="B17" t="s">
        <v>31</v>
      </c>
      <c r="Y17">
        <f t="shared" si="1"/>
        <v>0</v>
      </c>
      <c r="Z17" s="8">
        <v>15</v>
      </c>
      <c r="AA17" s="5" t="s">
        <v>56</v>
      </c>
      <c r="AB17" s="5"/>
    </row>
    <row r="18" spans="1:28" x14ac:dyDescent="0.3">
      <c r="A18">
        <v>18</v>
      </c>
      <c r="B18" t="s">
        <v>57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t="s">
        <v>34</v>
      </c>
      <c r="K18">
        <v>1</v>
      </c>
      <c r="L18">
        <v>0.5</v>
      </c>
      <c r="M18">
        <v>0.5</v>
      </c>
      <c r="N18">
        <v>1</v>
      </c>
      <c r="O18">
        <v>1</v>
      </c>
      <c r="P18" t="s">
        <v>49</v>
      </c>
      <c r="Q18">
        <v>1</v>
      </c>
      <c r="R18" t="s">
        <v>49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f t="shared" si="1"/>
        <v>18</v>
      </c>
      <c r="Z18" s="8">
        <v>16</v>
      </c>
      <c r="AA18" s="5" t="s">
        <v>58</v>
      </c>
      <c r="AB18" s="5"/>
    </row>
    <row r="19" spans="1:28" x14ac:dyDescent="0.3">
      <c r="A19">
        <v>19</v>
      </c>
      <c r="B19" t="s">
        <v>59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 t="s">
        <v>34</v>
      </c>
      <c r="K19">
        <v>1</v>
      </c>
      <c r="L19">
        <v>1</v>
      </c>
      <c r="M19">
        <v>0.5</v>
      </c>
      <c r="N19">
        <v>1</v>
      </c>
      <c r="O19">
        <v>1</v>
      </c>
      <c r="P19">
        <v>1</v>
      </c>
      <c r="Q19">
        <v>1</v>
      </c>
      <c r="R19" s="8">
        <v>0</v>
      </c>
      <c r="S19">
        <v>1</v>
      </c>
      <c r="T19">
        <v>1</v>
      </c>
      <c r="U19">
        <v>1</v>
      </c>
      <c r="V19">
        <v>1</v>
      </c>
      <c r="W19">
        <v>0.5</v>
      </c>
      <c r="X19">
        <v>0</v>
      </c>
      <c r="Y19">
        <f t="shared" si="1"/>
        <v>19</v>
      </c>
      <c r="Z19" s="8">
        <v>17</v>
      </c>
      <c r="AA19" s="5" t="s">
        <v>60</v>
      </c>
      <c r="AB19" s="5"/>
    </row>
    <row r="20" spans="1:28" x14ac:dyDescent="0.3">
      <c r="A20">
        <v>20</v>
      </c>
      <c r="B20" t="s">
        <v>39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0</v>
      </c>
      <c r="J20" t="s">
        <v>34</v>
      </c>
      <c r="K20">
        <v>1</v>
      </c>
      <c r="L20">
        <v>0.5</v>
      </c>
      <c r="M20">
        <v>0.5</v>
      </c>
      <c r="N20">
        <v>0</v>
      </c>
      <c r="O20" t="s">
        <v>34</v>
      </c>
      <c r="P20" t="s">
        <v>61</v>
      </c>
      <c r="Q20">
        <v>1</v>
      </c>
      <c r="R20" t="s">
        <v>34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f t="shared" si="1"/>
        <v>16</v>
      </c>
      <c r="Z20" s="8">
        <v>18</v>
      </c>
      <c r="AA20" s="5" t="s">
        <v>62</v>
      </c>
      <c r="AB20" s="5"/>
    </row>
    <row r="21" spans="1:28" x14ac:dyDescent="0.3">
      <c r="A21">
        <v>21</v>
      </c>
      <c r="B21" t="s">
        <v>42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0.5</v>
      </c>
      <c r="J21" t="s">
        <v>34</v>
      </c>
      <c r="K21">
        <v>1</v>
      </c>
      <c r="L21" t="s">
        <v>34</v>
      </c>
      <c r="M21" t="s">
        <v>34</v>
      </c>
      <c r="N21">
        <v>1</v>
      </c>
      <c r="O21" t="s">
        <v>34</v>
      </c>
      <c r="P21" t="s">
        <v>49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34</v>
      </c>
      <c r="Y21">
        <f t="shared" si="1"/>
        <v>14.5</v>
      </c>
      <c r="Z21" s="8">
        <v>19</v>
      </c>
      <c r="AA21" s="5" t="s">
        <v>63</v>
      </c>
      <c r="AB21" s="5"/>
    </row>
    <row r="22" spans="1:28" ht="28.8" x14ac:dyDescent="0.3">
      <c r="A22">
        <v>22</v>
      </c>
      <c r="B22" t="s">
        <v>64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0.5</v>
      </c>
      <c r="J22" t="s">
        <v>34</v>
      </c>
      <c r="K22">
        <v>0</v>
      </c>
      <c r="L22">
        <v>0.5</v>
      </c>
      <c r="M22">
        <v>0.5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1</v>
      </c>
      <c r="W22">
        <v>1</v>
      </c>
      <c r="X22">
        <v>0.5</v>
      </c>
      <c r="Y22">
        <f t="shared" si="1"/>
        <v>17.5</v>
      </c>
      <c r="Z22" s="8">
        <v>20</v>
      </c>
      <c r="AA22" s="5" t="s">
        <v>65</v>
      </c>
      <c r="AB22" s="5"/>
    </row>
    <row r="23" spans="1:28" ht="28.8" x14ac:dyDescent="0.3">
      <c r="A23">
        <v>23</v>
      </c>
      <c r="B23" t="s">
        <v>64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 t="s">
        <v>34</v>
      </c>
      <c r="K23">
        <v>1</v>
      </c>
      <c r="L23" t="s">
        <v>34</v>
      </c>
      <c r="M23" t="s">
        <v>34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0.5</v>
      </c>
      <c r="X23">
        <v>1</v>
      </c>
      <c r="Y23">
        <v>16.5</v>
      </c>
      <c r="Z23" s="8">
        <v>21</v>
      </c>
      <c r="AA23" s="5" t="s">
        <v>66</v>
      </c>
      <c r="AB23" s="5"/>
    </row>
    <row r="24" spans="1:28" ht="28.8" x14ac:dyDescent="0.3">
      <c r="A24">
        <v>24</v>
      </c>
      <c r="B24" s="5" t="s">
        <v>67</v>
      </c>
      <c r="C24">
        <v>1</v>
      </c>
      <c r="D24">
        <v>1</v>
      </c>
      <c r="E24">
        <v>0.5</v>
      </c>
      <c r="F24">
        <v>1</v>
      </c>
      <c r="G24">
        <v>1</v>
      </c>
      <c r="H24">
        <v>1</v>
      </c>
      <c r="I24">
        <v>1</v>
      </c>
      <c r="J24" t="s">
        <v>34</v>
      </c>
      <c r="K24">
        <v>1</v>
      </c>
      <c r="L24">
        <v>0.5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f t="shared" si="1"/>
        <v>19</v>
      </c>
      <c r="Z24" s="8">
        <v>22</v>
      </c>
      <c r="AA24" s="5" t="s">
        <v>68</v>
      </c>
      <c r="AB24" s="5"/>
    </row>
    <row r="25" spans="1:28" x14ac:dyDescent="0.3">
      <c r="A25">
        <v>25</v>
      </c>
      <c r="B25" t="s">
        <v>42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t="s">
        <v>34</v>
      </c>
      <c r="K25">
        <v>0.5</v>
      </c>
      <c r="L25">
        <v>0.5</v>
      </c>
      <c r="M25">
        <v>0.5</v>
      </c>
      <c r="N25">
        <v>0.5</v>
      </c>
      <c r="O25">
        <v>1</v>
      </c>
      <c r="P25">
        <v>0.5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f t="shared" si="1"/>
        <v>18.5</v>
      </c>
      <c r="Z25" s="8">
        <v>23</v>
      </c>
      <c r="AA25" s="5" t="s">
        <v>69</v>
      </c>
      <c r="AB25" s="5"/>
    </row>
    <row r="26" spans="1:28" ht="28.8" x14ac:dyDescent="0.3">
      <c r="A26">
        <v>26</v>
      </c>
      <c r="B26" t="s">
        <v>70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 t="s">
        <v>34</v>
      </c>
      <c r="K26">
        <v>1</v>
      </c>
      <c r="L26">
        <v>1</v>
      </c>
      <c r="M26">
        <v>0.5</v>
      </c>
      <c r="N26">
        <v>0</v>
      </c>
      <c r="O26">
        <v>1</v>
      </c>
      <c r="P26" t="s">
        <v>34</v>
      </c>
      <c r="Q26">
        <v>1</v>
      </c>
      <c r="R26" t="s">
        <v>34</v>
      </c>
      <c r="S26">
        <v>1</v>
      </c>
      <c r="T26">
        <v>1</v>
      </c>
      <c r="U26">
        <v>1</v>
      </c>
      <c r="V26">
        <v>0.5</v>
      </c>
      <c r="W26">
        <v>0.5</v>
      </c>
      <c r="X26">
        <v>0</v>
      </c>
      <c r="Y26">
        <f t="shared" si="1"/>
        <v>15.5</v>
      </c>
      <c r="Z26" s="8">
        <v>24</v>
      </c>
      <c r="AA26" s="5" t="s">
        <v>71</v>
      </c>
      <c r="AB26" s="5"/>
    </row>
    <row r="27" spans="1:28" x14ac:dyDescent="0.3">
      <c r="A27">
        <v>27</v>
      </c>
      <c r="B27" t="s">
        <v>72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 t="s">
        <v>34</v>
      </c>
      <c r="K27">
        <v>1</v>
      </c>
      <c r="L27">
        <v>0.5</v>
      </c>
      <c r="M27">
        <v>0.5</v>
      </c>
      <c r="N27">
        <v>0.5</v>
      </c>
      <c r="O27">
        <v>1</v>
      </c>
      <c r="P27" t="s">
        <v>34</v>
      </c>
      <c r="Q27">
        <v>1</v>
      </c>
      <c r="R27" t="s">
        <v>34</v>
      </c>
      <c r="S27">
        <v>1</v>
      </c>
      <c r="T27">
        <v>1</v>
      </c>
      <c r="U27">
        <v>1</v>
      </c>
      <c r="V27">
        <v>1</v>
      </c>
      <c r="W27">
        <v>0.5</v>
      </c>
      <c r="X27">
        <v>1</v>
      </c>
      <c r="Y27">
        <f t="shared" si="1"/>
        <v>17</v>
      </c>
      <c r="Z27" s="8">
        <v>25</v>
      </c>
      <c r="AA27" s="5" t="s">
        <v>73</v>
      </c>
      <c r="AB27" s="5"/>
    </row>
    <row r="28" spans="1:28" x14ac:dyDescent="0.3">
      <c r="A28">
        <v>28</v>
      </c>
      <c r="B28" t="s">
        <v>74</v>
      </c>
      <c r="C28">
        <v>1</v>
      </c>
      <c r="D28">
        <v>1</v>
      </c>
      <c r="E28">
        <v>1</v>
      </c>
      <c r="F28">
        <v>0.5</v>
      </c>
      <c r="G28">
        <v>1</v>
      </c>
      <c r="H28">
        <v>1</v>
      </c>
      <c r="I28">
        <v>1</v>
      </c>
      <c r="J28">
        <v>0</v>
      </c>
      <c r="K28">
        <v>1</v>
      </c>
      <c r="L28" t="s">
        <v>34</v>
      </c>
      <c r="M28" t="s">
        <v>34</v>
      </c>
      <c r="N28">
        <v>1</v>
      </c>
      <c r="O28" t="s">
        <v>34</v>
      </c>
      <c r="P28">
        <v>1</v>
      </c>
      <c r="Q28">
        <v>1</v>
      </c>
      <c r="R28">
        <v>1</v>
      </c>
      <c r="S28">
        <v>1</v>
      </c>
      <c r="T28">
        <v>0.5</v>
      </c>
      <c r="U28">
        <v>1</v>
      </c>
      <c r="V28">
        <v>1</v>
      </c>
      <c r="W28">
        <v>0</v>
      </c>
      <c r="X28">
        <v>0.5</v>
      </c>
      <c r="Y28">
        <f t="shared" si="1"/>
        <v>15.5</v>
      </c>
      <c r="Z28" s="8">
        <v>26</v>
      </c>
      <c r="AA28" s="5" t="s">
        <v>75</v>
      </c>
      <c r="AB28" s="5"/>
    </row>
    <row r="29" spans="1:28" x14ac:dyDescent="0.3">
      <c r="A29">
        <v>29</v>
      </c>
      <c r="B29" t="s">
        <v>72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 t="s">
        <v>34</v>
      </c>
      <c r="K29">
        <v>1</v>
      </c>
      <c r="L29">
        <v>0.5</v>
      </c>
      <c r="M29">
        <v>0.5</v>
      </c>
      <c r="N29">
        <v>0.5</v>
      </c>
      <c r="O29">
        <v>1</v>
      </c>
      <c r="P29" t="s">
        <v>34</v>
      </c>
      <c r="Q29">
        <v>1</v>
      </c>
      <c r="R29" t="s">
        <v>34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f t="shared" si="1"/>
        <v>17.5</v>
      </c>
      <c r="Z29" s="8">
        <v>27</v>
      </c>
      <c r="AA29" s="5" t="s">
        <v>76</v>
      </c>
      <c r="AB29" s="5"/>
    </row>
    <row r="30" spans="1:28" x14ac:dyDescent="0.3">
      <c r="A30">
        <v>30</v>
      </c>
      <c r="B30" t="s">
        <v>72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 t="s">
        <v>34</v>
      </c>
      <c r="K30">
        <v>0.5</v>
      </c>
      <c r="L30">
        <v>0.5</v>
      </c>
      <c r="M30">
        <v>1</v>
      </c>
      <c r="N30">
        <v>0.5</v>
      </c>
      <c r="O30">
        <v>1</v>
      </c>
      <c r="P30" t="s">
        <v>34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f t="shared" si="1"/>
        <v>18.5</v>
      </c>
      <c r="Z30" s="8">
        <v>28</v>
      </c>
      <c r="AA30" s="5" t="s">
        <v>77</v>
      </c>
      <c r="AB30" s="5"/>
    </row>
    <row r="31" spans="1:28" x14ac:dyDescent="0.3">
      <c r="A31">
        <v>31</v>
      </c>
      <c r="B31" t="s">
        <v>57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 t="s">
        <v>34</v>
      </c>
      <c r="K31">
        <v>1</v>
      </c>
      <c r="L31">
        <v>1</v>
      </c>
      <c r="M31">
        <v>0.5</v>
      </c>
      <c r="N31">
        <v>0.5</v>
      </c>
      <c r="O31">
        <v>1</v>
      </c>
      <c r="P31" t="s">
        <v>34</v>
      </c>
      <c r="Q31">
        <v>1</v>
      </c>
      <c r="R31">
        <v>0.5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f t="shared" si="1"/>
        <v>17.5</v>
      </c>
      <c r="Z31" s="8">
        <v>29</v>
      </c>
      <c r="AA31" s="5" t="s">
        <v>78</v>
      </c>
      <c r="AB31" s="5"/>
    </row>
    <row r="32" spans="1:28" x14ac:dyDescent="0.3">
      <c r="A32">
        <v>32</v>
      </c>
      <c r="B32" t="s">
        <v>72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 t="s">
        <v>34</v>
      </c>
      <c r="K32">
        <v>1</v>
      </c>
      <c r="L32">
        <v>0.5</v>
      </c>
      <c r="M32">
        <v>0.5</v>
      </c>
      <c r="N32">
        <v>1</v>
      </c>
      <c r="O32">
        <v>1</v>
      </c>
      <c r="P32" t="s">
        <v>34</v>
      </c>
      <c r="Q32">
        <v>1</v>
      </c>
      <c r="R32" t="s">
        <v>34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f t="shared" si="1"/>
        <v>18</v>
      </c>
      <c r="Z32" s="8">
        <v>30</v>
      </c>
      <c r="AA32" s="5" t="s">
        <v>79</v>
      </c>
      <c r="AB32" s="5"/>
    </row>
    <row r="33" spans="1:28" x14ac:dyDescent="0.3">
      <c r="A33">
        <v>33</v>
      </c>
      <c r="B33" t="s">
        <v>80</v>
      </c>
      <c r="C33">
        <v>1</v>
      </c>
      <c r="D33">
        <v>0.5</v>
      </c>
      <c r="E33">
        <v>0.5</v>
      </c>
      <c r="F33">
        <v>1</v>
      </c>
      <c r="G33">
        <v>1</v>
      </c>
      <c r="H33">
        <v>1</v>
      </c>
      <c r="I33">
        <v>1</v>
      </c>
      <c r="J33" t="s">
        <v>34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f t="shared" si="1"/>
        <v>19</v>
      </c>
      <c r="Z33" s="8">
        <v>31</v>
      </c>
      <c r="AA33" s="5" t="s">
        <v>81</v>
      </c>
      <c r="AB33" s="5"/>
    </row>
    <row r="34" spans="1:28" x14ac:dyDescent="0.3">
      <c r="A34">
        <v>34</v>
      </c>
      <c r="B34" t="s">
        <v>82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 t="s">
        <v>34</v>
      </c>
      <c r="K34">
        <v>1</v>
      </c>
      <c r="L34">
        <v>0.5</v>
      </c>
      <c r="M34">
        <v>0.5</v>
      </c>
      <c r="N34">
        <v>0.5</v>
      </c>
      <c r="O34">
        <v>1</v>
      </c>
      <c r="P34" t="s">
        <v>34</v>
      </c>
      <c r="Q34">
        <v>1</v>
      </c>
      <c r="R34" t="s">
        <v>34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f t="shared" si="1"/>
        <v>17.5</v>
      </c>
      <c r="Z34" s="8">
        <v>32</v>
      </c>
      <c r="AA34" s="5" t="s">
        <v>83</v>
      </c>
      <c r="AB34" s="5"/>
    </row>
    <row r="35" spans="1:28" x14ac:dyDescent="0.3">
      <c r="A35">
        <v>35</v>
      </c>
      <c r="B35" t="s">
        <v>33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 t="s">
        <v>34</v>
      </c>
      <c r="K35">
        <v>1</v>
      </c>
      <c r="L35">
        <v>0.5</v>
      </c>
      <c r="M35">
        <v>0.5</v>
      </c>
      <c r="N35">
        <v>1</v>
      </c>
      <c r="O35">
        <v>1</v>
      </c>
      <c r="P35" t="s">
        <v>34</v>
      </c>
      <c r="Q35">
        <v>1</v>
      </c>
      <c r="R35" t="s">
        <v>34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f t="shared" si="1"/>
        <v>18</v>
      </c>
      <c r="Z35" s="8">
        <v>33</v>
      </c>
      <c r="AA35" s="5" t="s">
        <v>84</v>
      </c>
      <c r="AB35" s="5"/>
    </row>
    <row r="36" spans="1:28" x14ac:dyDescent="0.3">
      <c r="A36">
        <v>36</v>
      </c>
      <c r="B36" t="s">
        <v>39</v>
      </c>
      <c r="C36">
        <v>1</v>
      </c>
      <c r="D36">
        <v>1</v>
      </c>
      <c r="E36">
        <v>0.5</v>
      </c>
      <c r="F36">
        <v>1</v>
      </c>
      <c r="G36">
        <v>0</v>
      </c>
      <c r="H36">
        <v>1</v>
      </c>
      <c r="I36">
        <v>1</v>
      </c>
      <c r="J36" t="s">
        <v>34</v>
      </c>
      <c r="K36">
        <v>1</v>
      </c>
      <c r="L36">
        <v>0.5</v>
      </c>
      <c r="M36">
        <v>1</v>
      </c>
      <c r="N36">
        <v>0.5</v>
      </c>
      <c r="O36">
        <v>1</v>
      </c>
      <c r="Q36">
        <v>1</v>
      </c>
      <c r="S36">
        <v>1</v>
      </c>
      <c r="T36">
        <v>1</v>
      </c>
      <c r="U36">
        <v>1</v>
      </c>
      <c r="V36">
        <v>1</v>
      </c>
      <c r="W36">
        <v>0.5</v>
      </c>
      <c r="X36">
        <v>0</v>
      </c>
      <c r="Y36">
        <f t="shared" si="1"/>
        <v>15</v>
      </c>
      <c r="Z36" s="8">
        <v>34</v>
      </c>
      <c r="AA36" s="5" t="s">
        <v>85</v>
      </c>
      <c r="AB36" s="5"/>
    </row>
    <row r="37" spans="1:28" x14ac:dyDescent="0.3">
      <c r="A37">
        <v>37</v>
      </c>
      <c r="B37" t="s">
        <v>57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t="s">
        <v>34</v>
      </c>
      <c r="K37">
        <v>1</v>
      </c>
      <c r="L37">
        <v>0.5</v>
      </c>
      <c r="M37">
        <v>0.5</v>
      </c>
      <c r="N37">
        <v>0.5</v>
      </c>
      <c r="O37">
        <v>1</v>
      </c>
      <c r="P37" t="s">
        <v>34</v>
      </c>
      <c r="Q37">
        <v>1</v>
      </c>
      <c r="R37" t="s">
        <v>34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f t="shared" si="1"/>
        <v>17.5</v>
      </c>
      <c r="Z37" s="8">
        <v>35</v>
      </c>
      <c r="AA37" s="5" t="s">
        <v>86</v>
      </c>
      <c r="AB37" s="5"/>
    </row>
    <row r="38" spans="1:28" ht="43.2" x14ac:dyDescent="0.3">
      <c r="A38" s="9">
        <v>38</v>
      </c>
      <c r="B38" s="5" t="s">
        <v>87</v>
      </c>
      <c r="C38">
        <v>1</v>
      </c>
      <c r="D38">
        <v>1</v>
      </c>
      <c r="E38">
        <v>0.5</v>
      </c>
      <c r="F38">
        <v>1</v>
      </c>
      <c r="G38">
        <v>0</v>
      </c>
      <c r="H38">
        <v>1</v>
      </c>
      <c r="I38">
        <v>1</v>
      </c>
      <c r="J38" t="s">
        <v>34</v>
      </c>
      <c r="K38">
        <v>1</v>
      </c>
      <c r="L38">
        <v>0.5</v>
      </c>
      <c r="M38">
        <v>1</v>
      </c>
      <c r="N38">
        <v>0.5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f t="shared" si="1"/>
        <v>17.5</v>
      </c>
      <c r="Z38" s="8">
        <v>36</v>
      </c>
      <c r="AA38" s="5" t="s">
        <v>88</v>
      </c>
      <c r="AB38" s="5"/>
    </row>
    <row r="39" spans="1:28" x14ac:dyDescent="0.3">
      <c r="A39">
        <v>39</v>
      </c>
      <c r="B39" t="s">
        <v>74</v>
      </c>
      <c r="C39">
        <v>1</v>
      </c>
      <c r="D39">
        <v>1</v>
      </c>
      <c r="E39">
        <v>0.5</v>
      </c>
      <c r="F39">
        <v>0.5</v>
      </c>
      <c r="G39">
        <v>0.5</v>
      </c>
      <c r="H39">
        <v>1</v>
      </c>
      <c r="I39">
        <v>1</v>
      </c>
      <c r="J39">
        <v>0.5</v>
      </c>
      <c r="K39">
        <v>0.5</v>
      </c>
      <c r="L39">
        <v>1</v>
      </c>
      <c r="M39">
        <v>1</v>
      </c>
      <c r="N39">
        <v>1</v>
      </c>
      <c r="O39">
        <v>0</v>
      </c>
      <c r="R39">
        <v>0</v>
      </c>
      <c r="S39">
        <v>0.5</v>
      </c>
      <c r="T39">
        <v>1</v>
      </c>
      <c r="U39">
        <v>1</v>
      </c>
      <c r="V39">
        <v>0.5</v>
      </c>
      <c r="W39">
        <v>0</v>
      </c>
      <c r="X39">
        <v>0.5</v>
      </c>
      <c r="Y39">
        <f t="shared" si="1"/>
        <v>13</v>
      </c>
      <c r="Z39" s="8">
        <v>37</v>
      </c>
      <c r="AA39" s="5" t="s">
        <v>89</v>
      </c>
      <c r="AB39" s="5"/>
    </row>
    <row r="40" spans="1:28" x14ac:dyDescent="0.3">
      <c r="A40">
        <v>40</v>
      </c>
      <c r="B40" t="s">
        <v>90</v>
      </c>
      <c r="C40">
        <v>1</v>
      </c>
      <c r="D40">
        <v>0.5</v>
      </c>
      <c r="E40">
        <v>0.5</v>
      </c>
      <c r="F40">
        <v>1</v>
      </c>
      <c r="G40">
        <v>0</v>
      </c>
      <c r="H40">
        <v>0.5</v>
      </c>
      <c r="I40">
        <v>0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</v>
      </c>
      <c r="P40" t="s">
        <v>91</v>
      </c>
      <c r="Q40" t="s">
        <v>92</v>
      </c>
      <c r="R40" t="s">
        <v>91</v>
      </c>
      <c r="S40" t="s">
        <v>91</v>
      </c>
      <c r="T40">
        <v>0.5</v>
      </c>
      <c r="U40">
        <v>1</v>
      </c>
      <c r="V40">
        <v>1</v>
      </c>
      <c r="W40">
        <v>1</v>
      </c>
      <c r="X40">
        <v>1</v>
      </c>
      <c r="Y40">
        <f t="shared" si="1"/>
        <v>10.5</v>
      </c>
      <c r="Z40" s="8">
        <v>38</v>
      </c>
      <c r="AA40" s="5" t="s">
        <v>93</v>
      </c>
      <c r="AB40" s="5"/>
    </row>
    <row r="41" spans="1:28" ht="28.8" x14ac:dyDescent="0.3">
      <c r="A41">
        <v>41</v>
      </c>
      <c r="B41" t="s">
        <v>31</v>
      </c>
      <c r="Y41">
        <f t="shared" si="1"/>
        <v>0</v>
      </c>
      <c r="Z41" s="8">
        <v>39</v>
      </c>
      <c r="AA41" s="5" t="s">
        <v>94</v>
      </c>
      <c r="AB41" s="5"/>
    </row>
    <row r="42" spans="1:28" x14ac:dyDescent="0.3">
      <c r="A42">
        <v>42</v>
      </c>
      <c r="B42" t="s">
        <v>90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 t="s">
        <v>34</v>
      </c>
      <c r="K42">
        <v>1</v>
      </c>
      <c r="L42">
        <v>1</v>
      </c>
      <c r="M42">
        <v>1</v>
      </c>
      <c r="N42">
        <v>1</v>
      </c>
      <c r="O42">
        <v>1</v>
      </c>
      <c r="P42" t="s">
        <v>34</v>
      </c>
      <c r="Q42">
        <v>1</v>
      </c>
      <c r="R42" t="s">
        <v>34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f t="shared" si="1"/>
        <v>19</v>
      </c>
      <c r="Z42" s="8">
        <v>40</v>
      </c>
      <c r="AA42" s="5" t="s">
        <v>95</v>
      </c>
      <c r="AB42" s="5"/>
    </row>
    <row r="43" spans="1:28" x14ac:dyDescent="0.3">
      <c r="A43">
        <v>43</v>
      </c>
      <c r="B43" t="s">
        <v>42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0.5</v>
      </c>
      <c r="K43">
        <v>1</v>
      </c>
      <c r="L43">
        <v>1</v>
      </c>
      <c r="M43">
        <v>1</v>
      </c>
      <c r="N43">
        <v>1</v>
      </c>
      <c r="O43">
        <v>1</v>
      </c>
      <c r="P43" t="s">
        <v>34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f t="shared" si="1"/>
        <v>20.5</v>
      </c>
      <c r="Z43" s="8">
        <v>41</v>
      </c>
      <c r="AA43" s="5" t="s">
        <v>96</v>
      </c>
      <c r="AB43" s="5"/>
    </row>
    <row r="44" spans="1:28" x14ac:dyDescent="0.3">
      <c r="A44">
        <v>44</v>
      </c>
      <c r="B44" t="s">
        <v>74</v>
      </c>
      <c r="C44">
        <v>1</v>
      </c>
      <c r="D44">
        <v>1</v>
      </c>
      <c r="E44">
        <v>0.5</v>
      </c>
      <c r="F44">
        <v>1</v>
      </c>
      <c r="G44">
        <v>1</v>
      </c>
      <c r="H44">
        <v>1</v>
      </c>
      <c r="I44">
        <v>1</v>
      </c>
      <c r="J44" t="s">
        <v>34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t="s">
        <v>34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f t="shared" si="1"/>
        <v>19.5</v>
      </c>
      <c r="Z44" s="8">
        <v>42</v>
      </c>
      <c r="AA44" t="s">
        <v>97</v>
      </c>
      <c r="AB44" s="5"/>
    </row>
    <row r="45" spans="1:28" x14ac:dyDescent="0.3">
      <c r="A45">
        <v>45</v>
      </c>
      <c r="B45" t="s">
        <v>74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t="s">
        <v>34</v>
      </c>
      <c r="P45" t="s">
        <v>34</v>
      </c>
      <c r="Q45">
        <v>1</v>
      </c>
      <c r="R45" t="s">
        <v>34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f t="shared" si="1"/>
        <v>19</v>
      </c>
      <c r="Z45" s="8">
        <v>43</v>
      </c>
      <c r="AA45" t="s">
        <v>98</v>
      </c>
      <c r="AB45" s="5"/>
    </row>
    <row r="46" spans="1:28" x14ac:dyDescent="0.3">
      <c r="A46">
        <v>46</v>
      </c>
      <c r="B46" t="s">
        <v>57</v>
      </c>
      <c r="C46">
        <v>1</v>
      </c>
      <c r="D46">
        <v>1</v>
      </c>
      <c r="E46">
        <v>0.5</v>
      </c>
      <c r="F46">
        <v>1</v>
      </c>
      <c r="G46">
        <v>0</v>
      </c>
      <c r="H46">
        <v>1</v>
      </c>
      <c r="I46">
        <v>1</v>
      </c>
      <c r="J46" t="s">
        <v>34</v>
      </c>
      <c r="K46">
        <v>0.5</v>
      </c>
      <c r="L46">
        <v>0.5</v>
      </c>
      <c r="M46">
        <v>1</v>
      </c>
      <c r="N46">
        <v>0.5</v>
      </c>
      <c r="O46">
        <v>1</v>
      </c>
      <c r="P46" t="s">
        <v>34</v>
      </c>
      <c r="Q46">
        <v>1</v>
      </c>
      <c r="R46" t="s">
        <v>34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f t="shared" si="1"/>
        <v>16</v>
      </c>
      <c r="Z46" s="8">
        <v>44</v>
      </c>
      <c r="AA46" t="s">
        <v>99</v>
      </c>
      <c r="AB46" s="5"/>
    </row>
    <row r="47" spans="1:28" x14ac:dyDescent="0.3">
      <c r="A47">
        <v>47</v>
      </c>
      <c r="B47" t="s">
        <v>90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 t="s">
        <v>34</v>
      </c>
      <c r="K47">
        <v>1</v>
      </c>
      <c r="L47">
        <v>1</v>
      </c>
      <c r="M47">
        <v>1</v>
      </c>
      <c r="N47">
        <v>1</v>
      </c>
      <c r="O47">
        <v>1</v>
      </c>
      <c r="P47" t="s">
        <v>34</v>
      </c>
      <c r="Q47">
        <v>1</v>
      </c>
      <c r="R47" t="s">
        <v>34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f t="shared" si="1"/>
        <v>19</v>
      </c>
      <c r="Z47" s="8">
        <v>45</v>
      </c>
      <c r="AA47" t="s">
        <v>100</v>
      </c>
      <c r="AB47" s="5"/>
    </row>
    <row r="48" spans="1:28" x14ac:dyDescent="0.3">
      <c r="A48">
        <v>48</v>
      </c>
      <c r="B48" t="s">
        <v>42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 t="s">
        <v>49</v>
      </c>
      <c r="K48">
        <v>1</v>
      </c>
      <c r="L48">
        <v>1</v>
      </c>
      <c r="M48">
        <v>1</v>
      </c>
      <c r="N48">
        <v>1</v>
      </c>
      <c r="O48">
        <v>1</v>
      </c>
      <c r="P48" t="s">
        <v>34</v>
      </c>
      <c r="Q48">
        <v>1</v>
      </c>
      <c r="R48" t="s">
        <v>34</v>
      </c>
      <c r="S48">
        <v>1</v>
      </c>
      <c r="T48">
        <v>0.5</v>
      </c>
      <c r="U48">
        <v>1</v>
      </c>
      <c r="V48">
        <v>1</v>
      </c>
      <c r="W48">
        <v>0.5</v>
      </c>
      <c r="X48">
        <v>1</v>
      </c>
      <c r="Y48">
        <f t="shared" si="1"/>
        <v>18</v>
      </c>
      <c r="Z48" s="8">
        <v>46</v>
      </c>
      <c r="AA48" t="s">
        <v>101</v>
      </c>
      <c r="AB48" s="5"/>
    </row>
    <row r="49" spans="1:28" x14ac:dyDescent="0.3">
      <c r="A49">
        <v>49</v>
      </c>
      <c r="B49" t="s">
        <v>42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 t="s">
        <v>34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0.5</v>
      </c>
      <c r="Y49">
        <f t="shared" si="1"/>
        <v>19.5</v>
      </c>
      <c r="Z49" s="8">
        <v>47</v>
      </c>
      <c r="AA49" t="s">
        <v>102</v>
      </c>
      <c r="AB49" s="5"/>
    </row>
    <row r="50" spans="1:28" x14ac:dyDescent="0.3">
      <c r="A50">
        <v>50</v>
      </c>
      <c r="B50" t="s">
        <v>103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 t="s">
        <v>34</v>
      </c>
      <c r="K50">
        <v>1</v>
      </c>
      <c r="L50">
        <v>0</v>
      </c>
      <c r="M50">
        <v>1</v>
      </c>
      <c r="N50">
        <v>1</v>
      </c>
      <c r="O50">
        <v>1</v>
      </c>
      <c r="P50" t="s">
        <v>34</v>
      </c>
      <c r="Q50">
        <v>1</v>
      </c>
      <c r="R50" t="s">
        <v>34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f t="shared" si="1"/>
        <v>16</v>
      </c>
      <c r="Z50" s="8">
        <v>48</v>
      </c>
      <c r="AA50" t="s">
        <v>104</v>
      </c>
      <c r="AB50" s="5"/>
    </row>
    <row r="51" spans="1:28" x14ac:dyDescent="0.3">
      <c r="A51">
        <v>51</v>
      </c>
      <c r="B51" t="s">
        <v>31</v>
      </c>
      <c r="Z51" s="8">
        <v>49</v>
      </c>
      <c r="AA51" t="s">
        <v>105</v>
      </c>
      <c r="AB51" s="5"/>
    </row>
    <row r="52" spans="1:28" x14ac:dyDescent="0.3">
      <c r="A52">
        <v>52</v>
      </c>
      <c r="B52" t="s">
        <v>106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 t="s">
        <v>34</v>
      </c>
      <c r="K52">
        <v>1</v>
      </c>
      <c r="L52">
        <v>1</v>
      </c>
      <c r="M52">
        <v>1</v>
      </c>
      <c r="N52">
        <v>1</v>
      </c>
      <c r="O52">
        <v>1</v>
      </c>
      <c r="P52" t="s">
        <v>34</v>
      </c>
      <c r="Q52">
        <v>1</v>
      </c>
      <c r="R52" t="s">
        <v>34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f t="shared" si="1"/>
        <v>18</v>
      </c>
      <c r="Z52" s="8">
        <v>50</v>
      </c>
      <c r="AA52" t="s">
        <v>107</v>
      </c>
      <c r="AB52" s="5"/>
    </row>
    <row r="53" spans="1:28" ht="43.2" x14ac:dyDescent="0.3">
      <c r="A53">
        <v>53</v>
      </c>
      <c r="B53" s="5" t="s">
        <v>108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 t="s">
        <v>34</v>
      </c>
      <c r="K53">
        <v>1</v>
      </c>
      <c r="L53">
        <v>0.5</v>
      </c>
      <c r="M53">
        <v>1</v>
      </c>
      <c r="N53">
        <v>1</v>
      </c>
      <c r="O53">
        <v>1</v>
      </c>
      <c r="P53" t="s">
        <v>34</v>
      </c>
      <c r="Q53">
        <v>1</v>
      </c>
      <c r="R53" t="s">
        <v>34</v>
      </c>
      <c r="S53">
        <v>1</v>
      </c>
      <c r="T53">
        <v>1</v>
      </c>
      <c r="U53">
        <v>1</v>
      </c>
      <c r="V53">
        <v>1</v>
      </c>
      <c r="W53">
        <v>0.5</v>
      </c>
      <c r="X53">
        <v>1</v>
      </c>
      <c r="Y53">
        <f t="shared" si="1"/>
        <v>18</v>
      </c>
      <c r="Z53" s="8">
        <v>51</v>
      </c>
      <c r="AA53" t="s">
        <v>109</v>
      </c>
      <c r="AB53" s="5"/>
    </row>
    <row r="54" spans="1:28" x14ac:dyDescent="0.3">
      <c r="A54">
        <v>54</v>
      </c>
      <c r="B54" t="s">
        <v>110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 t="s">
        <v>34</v>
      </c>
      <c r="K54">
        <v>1</v>
      </c>
      <c r="L54">
        <v>1</v>
      </c>
      <c r="M54">
        <v>1</v>
      </c>
      <c r="N54">
        <v>0.5</v>
      </c>
      <c r="O54">
        <v>1</v>
      </c>
      <c r="P54" t="s">
        <v>34</v>
      </c>
      <c r="Q54">
        <v>1</v>
      </c>
      <c r="R54" t="s">
        <v>34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f t="shared" si="1"/>
        <v>17.5</v>
      </c>
      <c r="Z54" s="8">
        <v>52</v>
      </c>
      <c r="AA54" t="s">
        <v>111</v>
      </c>
      <c r="AB54" s="5"/>
    </row>
    <row r="55" spans="1:28" ht="43.2" x14ac:dyDescent="0.3">
      <c r="A55">
        <v>55</v>
      </c>
      <c r="B55" s="5" t="s">
        <v>112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 t="s">
        <v>34</v>
      </c>
      <c r="K55">
        <v>1</v>
      </c>
      <c r="L55" t="s">
        <v>34</v>
      </c>
      <c r="M55" t="s">
        <v>34</v>
      </c>
      <c r="N55" t="s">
        <v>34</v>
      </c>
      <c r="O55">
        <v>1</v>
      </c>
      <c r="P55" t="s">
        <v>34</v>
      </c>
      <c r="Q55">
        <v>1</v>
      </c>
      <c r="R55" t="s">
        <v>34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f t="shared" si="1"/>
        <v>14</v>
      </c>
      <c r="Z55" s="8">
        <v>53</v>
      </c>
      <c r="AA55" t="s">
        <v>113</v>
      </c>
      <c r="AB55" s="5"/>
    </row>
    <row r="56" spans="1:28" x14ac:dyDescent="0.3">
      <c r="A56">
        <v>56</v>
      </c>
      <c r="B56" t="s">
        <v>114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0.5</v>
      </c>
      <c r="J56" t="s">
        <v>34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 t="s">
        <v>34</v>
      </c>
      <c r="S56">
        <v>1</v>
      </c>
      <c r="T56">
        <v>0.5</v>
      </c>
      <c r="U56">
        <v>1</v>
      </c>
      <c r="V56">
        <v>1</v>
      </c>
      <c r="W56">
        <v>1</v>
      </c>
      <c r="X56">
        <v>1</v>
      </c>
      <c r="Y56">
        <f t="shared" si="1"/>
        <v>17</v>
      </c>
      <c r="Z56" s="8">
        <v>54</v>
      </c>
      <c r="AA56" t="s">
        <v>115</v>
      </c>
      <c r="AB56" s="5"/>
    </row>
    <row r="57" spans="1:28" ht="28.8" x14ac:dyDescent="0.3">
      <c r="A57" s="5">
        <v>57</v>
      </c>
      <c r="B57" s="5" t="s">
        <v>116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 t="s">
        <v>34</v>
      </c>
      <c r="K57">
        <v>1</v>
      </c>
      <c r="L57">
        <v>0.5</v>
      </c>
      <c r="M57">
        <v>0.5</v>
      </c>
      <c r="N57">
        <v>1</v>
      </c>
      <c r="O57">
        <v>1</v>
      </c>
      <c r="P57" t="s">
        <v>34</v>
      </c>
      <c r="Q57">
        <v>1</v>
      </c>
      <c r="R57" t="s">
        <v>34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f t="shared" si="1"/>
        <v>18</v>
      </c>
      <c r="Z57" s="8">
        <v>55</v>
      </c>
      <c r="AA57" t="s">
        <v>117</v>
      </c>
      <c r="AB57" s="5"/>
    </row>
    <row r="58" spans="1:28" ht="28.8" x14ac:dyDescent="0.3">
      <c r="A58" s="5">
        <v>58</v>
      </c>
      <c r="B58" s="5" t="s">
        <v>118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1</v>
      </c>
      <c r="J58" t="s">
        <v>34</v>
      </c>
      <c r="K58">
        <v>0.5</v>
      </c>
      <c r="L58">
        <v>0.5</v>
      </c>
      <c r="M58">
        <v>1</v>
      </c>
      <c r="N58">
        <v>0.5</v>
      </c>
      <c r="O58">
        <v>0.5</v>
      </c>
      <c r="P58">
        <v>0.5</v>
      </c>
      <c r="Q58">
        <v>1</v>
      </c>
      <c r="R58" t="s">
        <v>34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f t="shared" si="1"/>
        <v>16.5</v>
      </c>
      <c r="Z58" s="8">
        <v>56</v>
      </c>
      <c r="AA58" t="s">
        <v>119</v>
      </c>
      <c r="AB58" s="5"/>
    </row>
    <row r="59" spans="1:28" x14ac:dyDescent="0.3">
      <c r="A59" s="5">
        <v>59</v>
      </c>
      <c r="B59" t="s">
        <v>31</v>
      </c>
      <c r="Y59">
        <f t="shared" si="1"/>
        <v>0</v>
      </c>
      <c r="Z59" s="8">
        <v>57</v>
      </c>
      <c r="AA59" t="s">
        <v>120</v>
      </c>
      <c r="AB59" s="5"/>
    </row>
    <row r="60" spans="1:28" x14ac:dyDescent="0.3">
      <c r="A60" s="5">
        <v>60</v>
      </c>
      <c r="B60" t="s">
        <v>121</v>
      </c>
      <c r="C60">
        <v>1</v>
      </c>
      <c r="D60">
        <v>1</v>
      </c>
      <c r="E60">
        <v>0</v>
      </c>
      <c r="F60">
        <v>0.5</v>
      </c>
      <c r="G60">
        <v>0</v>
      </c>
      <c r="H60">
        <v>1</v>
      </c>
      <c r="I60">
        <v>1</v>
      </c>
      <c r="J60" t="s">
        <v>34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  <c r="V60">
        <v>0.5</v>
      </c>
      <c r="W60">
        <v>0</v>
      </c>
      <c r="X60">
        <v>0</v>
      </c>
      <c r="Y60">
        <f t="shared" si="1"/>
        <v>15</v>
      </c>
      <c r="Z60" s="8">
        <v>58</v>
      </c>
      <c r="AA60" t="s">
        <v>122</v>
      </c>
      <c r="AB60" s="5"/>
    </row>
    <row r="61" spans="1:28" ht="43.2" x14ac:dyDescent="0.3">
      <c r="A61" s="5">
        <v>62</v>
      </c>
      <c r="B61" s="5" t="s">
        <v>123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 t="s">
        <v>34</v>
      </c>
      <c r="K61">
        <v>1</v>
      </c>
      <c r="L61">
        <v>1</v>
      </c>
      <c r="M61">
        <v>1</v>
      </c>
      <c r="N61">
        <v>0</v>
      </c>
      <c r="O61">
        <v>1</v>
      </c>
      <c r="P61" t="s">
        <v>34</v>
      </c>
      <c r="Q61">
        <v>1</v>
      </c>
      <c r="R61" t="s">
        <v>34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f t="shared" si="1"/>
        <v>17</v>
      </c>
      <c r="Z61" s="8">
        <v>59</v>
      </c>
      <c r="AA61" s="10" t="s">
        <v>124</v>
      </c>
      <c r="AB61" s="5"/>
    </row>
    <row r="62" spans="1:28" x14ac:dyDescent="0.3">
      <c r="A62" s="5">
        <v>63</v>
      </c>
      <c r="B62" t="s">
        <v>31</v>
      </c>
      <c r="Y62">
        <f t="shared" si="1"/>
        <v>0</v>
      </c>
      <c r="Z62" s="8">
        <v>60</v>
      </c>
      <c r="AA62" s="10" t="s">
        <v>125</v>
      </c>
      <c r="AB62" s="5"/>
    </row>
    <row r="63" spans="1:28" x14ac:dyDescent="0.3">
      <c r="A63" s="5">
        <v>64</v>
      </c>
      <c r="B63" t="s">
        <v>31</v>
      </c>
      <c r="Y63">
        <f t="shared" si="1"/>
        <v>0</v>
      </c>
      <c r="Z63" s="8">
        <v>61</v>
      </c>
      <c r="AA63" t="s">
        <v>126</v>
      </c>
      <c r="AB63" s="5"/>
    </row>
    <row r="64" spans="1:28" x14ac:dyDescent="0.3">
      <c r="A64" s="5">
        <v>65</v>
      </c>
      <c r="B64" t="s">
        <v>127</v>
      </c>
      <c r="C64">
        <v>1</v>
      </c>
      <c r="D64">
        <v>0.5</v>
      </c>
      <c r="E64">
        <v>0.5</v>
      </c>
      <c r="F64">
        <v>1</v>
      </c>
      <c r="G64">
        <v>0</v>
      </c>
      <c r="H64">
        <v>1</v>
      </c>
      <c r="I64">
        <v>1</v>
      </c>
      <c r="J64" t="s">
        <v>34</v>
      </c>
      <c r="K64">
        <v>0.5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 t="s">
        <v>34</v>
      </c>
      <c r="S64">
        <v>1</v>
      </c>
      <c r="T64">
        <v>1</v>
      </c>
      <c r="U64">
        <v>1</v>
      </c>
      <c r="V64">
        <v>0.5</v>
      </c>
      <c r="W64">
        <v>0</v>
      </c>
      <c r="X64">
        <v>1</v>
      </c>
      <c r="Y64">
        <f t="shared" si="1"/>
        <v>16</v>
      </c>
      <c r="Z64" s="8">
        <v>62</v>
      </c>
      <c r="AA64" t="s">
        <v>128</v>
      </c>
      <c r="AB64" s="5"/>
    </row>
    <row r="65" spans="1:28" x14ac:dyDescent="0.3">
      <c r="A65" s="5">
        <v>66</v>
      </c>
      <c r="B65" t="s">
        <v>42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K65">
        <v>1</v>
      </c>
      <c r="L65">
        <v>0.5</v>
      </c>
      <c r="M65">
        <v>1</v>
      </c>
      <c r="N65">
        <v>1</v>
      </c>
      <c r="O65">
        <v>0.5</v>
      </c>
      <c r="P65" t="s">
        <v>34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f t="shared" si="1"/>
        <v>16</v>
      </c>
      <c r="Z65" s="8">
        <v>63</v>
      </c>
      <c r="AA65" t="s">
        <v>129</v>
      </c>
      <c r="AB65" s="5"/>
    </row>
    <row r="66" spans="1:28" x14ac:dyDescent="0.3">
      <c r="A66" s="5">
        <v>67</v>
      </c>
      <c r="B66" t="s">
        <v>74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K66">
        <v>1</v>
      </c>
      <c r="L66">
        <v>0.5</v>
      </c>
      <c r="M66" t="s">
        <v>130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f t="shared" si="1"/>
        <v>16.5</v>
      </c>
      <c r="Z66" s="8">
        <v>64</v>
      </c>
      <c r="AA66" t="s">
        <v>131</v>
      </c>
      <c r="AB66" s="5"/>
    </row>
    <row r="67" spans="1:28" x14ac:dyDescent="0.3">
      <c r="A67" s="5">
        <v>68</v>
      </c>
      <c r="B67" t="s">
        <v>132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t="s">
        <v>34</v>
      </c>
      <c r="K67">
        <v>1</v>
      </c>
      <c r="L67">
        <v>1</v>
      </c>
      <c r="M67">
        <v>1</v>
      </c>
      <c r="N67">
        <v>1</v>
      </c>
      <c r="O67">
        <v>1</v>
      </c>
      <c r="P67" t="s">
        <v>34</v>
      </c>
      <c r="Q67">
        <v>1</v>
      </c>
      <c r="R67" t="s">
        <v>34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f t="shared" si="1"/>
        <v>19</v>
      </c>
      <c r="Z67" s="8">
        <v>65</v>
      </c>
      <c r="AA67" t="s">
        <v>133</v>
      </c>
      <c r="AB67" s="5"/>
    </row>
    <row r="68" spans="1:28" x14ac:dyDescent="0.3">
      <c r="A68" s="5">
        <v>69</v>
      </c>
      <c r="B68" t="s">
        <v>74</v>
      </c>
      <c r="C68">
        <v>1</v>
      </c>
      <c r="D68">
        <v>1</v>
      </c>
      <c r="E68">
        <v>1</v>
      </c>
      <c r="F68">
        <v>1</v>
      </c>
      <c r="G68">
        <v>0.5</v>
      </c>
      <c r="H68">
        <v>1</v>
      </c>
      <c r="I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 t="s">
        <v>92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f t="shared" si="1"/>
        <v>16.5</v>
      </c>
      <c r="Z68" s="8">
        <v>66</v>
      </c>
      <c r="AA68" t="s">
        <v>134</v>
      </c>
      <c r="AB68" s="5"/>
    </row>
    <row r="69" spans="1:28" x14ac:dyDescent="0.3">
      <c r="A69" s="5">
        <v>70</v>
      </c>
      <c r="B69" t="s">
        <v>31</v>
      </c>
      <c r="Y69">
        <f t="shared" si="1"/>
        <v>0</v>
      </c>
      <c r="Z69" s="8">
        <v>67</v>
      </c>
      <c r="AA69" t="s">
        <v>135</v>
      </c>
      <c r="AB69" s="5"/>
    </row>
    <row r="70" spans="1:28" x14ac:dyDescent="0.3">
      <c r="A70" s="5">
        <v>71</v>
      </c>
      <c r="B70" s="11" t="s">
        <v>136</v>
      </c>
      <c r="C70">
        <v>1</v>
      </c>
      <c r="D70">
        <v>1</v>
      </c>
      <c r="E70">
        <v>0.5</v>
      </c>
      <c r="F70">
        <v>1</v>
      </c>
      <c r="G70">
        <v>0.5</v>
      </c>
      <c r="H70">
        <v>1</v>
      </c>
      <c r="I70">
        <v>1</v>
      </c>
      <c r="J70" t="s">
        <v>137</v>
      </c>
      <c r="K70">
        <v>1</v>
      </c>
      <c r="L70">
        <v>0.5</v>
      </c>
      <c r="M70">
        <v>0.5</v>
      </c>
      <c r="N70">
        <v>0.5</v>
      </c>
      <c r="O70">
        <v>1</v>
      </c>
      <c r="P70" t="s">
        <v>91</v>
      </c>
      <c r="Q70" t="s">
        <v>137</v>
      </c>
      <c r="R70" t="s">
        <v>91</v>
      </c>
      <c r="S70">
        <v>1</v>
      </c>
      <c r="T70">
        <v>1</v>
      </c>
      <c r="U70">
        <v>1</v>
      </c>
      <c r="V70">
        <v>1</v>
      </c>
      <c r="W70">
        <v>0.5</v>
      </c>
      <c r="X70">
        <v>1</v>
      </c>
      <c r="Y70">
        <f t="shared" si="1"/>
        <v>15</v>
      </c>
      <c r="Z70" s="8">
        <v>68</v>
      </c>
      <c r="AA70" t="s">
        <v>138</v>
      </c>
      <c r="AB70" s="5"/>
    </row>
    <row r="71" spans="1:28" x14ac:dyDescent="0.3">
      <c r="A71" s="5">
        <v>72</v>
      </c>
      <c r="B71" t="s">
        <v>139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v>0.5</v>
      </c>
      <c r="J71" t="s">
        <v>34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1</v>
      </c>
      <c r="T71">
        <v>1</v>
      </c>
      <c r="U71">
        <v>0.5</v>
      </c>
      <c r="V71">
        <v>1</v>
      </c>
      <c r="W71">
        <v>1</v>
      </c>
      <c r="X71">
        <v>0.5</v>
      </c>
      <c r="Y71">
        <f t="shared" si="1"/>
        <v>15.5</v>
      </c>
      <c r="Z71" s="8">
        <v>69</v>
      </c>
      <c r="AA71" t="s">
        <v>140</v>
      </c>
      <c r="AB71" s="5"/>
    </row>
    <row r="72" spans="1:28" x14ac:dyDescent="0.3">
      <c r="A72" s="5">
        <v>73</v>
      </c>
      <c r="B72" t="s">
        <v>141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 t="s">
        <v>137</v>
      </c>
      <c r="K72">
        <v>1</v>
      </c>
      <c r="L72">
        <v>0.5</v>
      </c>
      <c r="M72">
        <v>0.5</v>
      </c>
      <c r="N72">
        <v>0.5</v>
      </c>
      <c r="O72" t="s">
        <v>137</v>
      </c>
      <c r="P72" t="s">
        <v>137</v>
      </c>
      <c r="Q72" t="s">
        <v>91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f t="shared" si="1"/>
        <v>16.5</v>
      </c>
      <c r="Z72" s="8">
        <v>70</v>
      </c>
      <c r="AA72" t="s">
        <v>142</v>
      </c>
      <c r="AB72" s="5"/>
    </row>
    <row r="73" spans="1:28" x14ac:dyDescent="0.3">
      <c r="A73" s="5">
        <v>74</v>
      </c>
      <c r="B73" t="s">
        <v>143</v>
      </c>
      <c r="C73">
        <v>1</v>
      </c>
      <c r="D73">
        <v>1</v>
      </c>
      <c r="E73">
        <v>0</v>
      </c>
      <c r="F73">
        <v>1</v>
      </c>
      <c r="G73">
        <v>0</v>
      </c>
      <c r="H73">
        <v>0.5</v>
      </c>
      <c r="I73">
        <v>0.5</v>
      </c>
      <c r="J73">
        <v>0.5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0.5</v>
      </c>
      <c r="T73">
        <v>1</v>
      </c>
      <c r="U73">
        <v>0.5</v>
      </c>
      <c r="V73">
        <v>1</v>
      </c>
      <c r="W73">
        <v>0</v>
      </c>
      <c r="X73">
        <v>0</v>
      </c>
      <c r="Y73">
        <f t="shared" si="1"/>
        <v>13.5</v>
      </c>
      <c r="Z73" s="8">
        <v>71</v>
      </c>
      <c r="AA73" t="s">
        <v>144</v>
      </c>
      <c r="AB73" s="5"/>
    </row>
    <row r="74" spans="1:28" x14ac:dyDescent="0.3">
      <c r="A74" s="5">
        <v>75</v>
      </c>
      <c r="B74" t="s">
        <v>143</v>
      </c>
      <c r="C74">
        <v>1</v>
      </c>
      <c r="D74">
        <v>1</v>
      </c>
      <c r="E74">
        <v>0.5</v>
      </c>
      <c r="F74">
        <v>1</v>
      </c>
      <c r="G74">
        <v>0</v>
      </c>
      <c r="H74">
        <v>1</v>
      </c>
      <c r="I74">
        <v>1</v>
      </c>
      <c r="J74" t="s">
        <v>34</v>
      </c>
      <c r="K74">
        <v>1</v>
      </c>
      <c r="L74">
        <v>1</v>
      </c>
      <c r="M74">
        <v>1</v>
      </c>
      <c r="N74">
        <v>1</v>
      </c>
      <c r="O74">
        <v>1</v>
      </c>
      <c r="P74">
        <v>0.5</v>
      </c>
      <c r="Q74">
        <v>1</v>
      </c>
      <c r="R74">
        <v>0</v>
      </c>
      <c r="S74">
        <v>0.5</v>
      </c>
      <c r="T74">
        <v>1</v>
      </c>
      <c r="U74">
        <v>0.5</v>
      </c>
      <c r="V74">
        <v>1</v>
      </c>
      <c r="W74">
        <v>1</v>
      </c>
      <c r="X74">
        <v>1</v>
      </c>
      <c r="Y74">
        <f t="shared" si="1"/>
        <v>17</v>
      </c>
      <c r="Z74" s="8">
        <v>72</v>
      </c>
      <c r="AA74" t="s">
        <v>145</v>
      </c>
      <c r="AB74" s="5"/>
    </row>
    <row r="75" spans="1:28" x14ac:dyDescent="0.3">
      <c r="A75" s="5">
        <v>76</v>
      </c>
      <c r="B75" t="s">
        <v>141</v>
      </c>
      <c r="C75">
        <v>1</v>
      </c>
      <c r="D75">
        <v>0.5</v>
      </c>
      <c r="E75">
        <v>0.5</v>
      </c>
      <c r="F75">
        <v>1</v>
      </c>
      <c r="G75">
        <v>0</v>
      </c>
      <c r="H75">
        <v>0.5</v>
      </c>
      <c r="I75">
        <v>0.5</v>
      </c>
      <c r="K75">
        <v>0.5</v>
      </c>
      <c r="L75">
        <v>0.5</v>
      </c>
      <c r="M75">
        <v>0.5</v>
      </c>
      <c r="N75">
        <v>1</v>
      </c>
      <c r="O75">
        <v>1</v>
      </c>
      <c r="P75" t="s">
        <v>34</v>
      </c>
      <c r="Q75" t="s">
        <v>34</v>
      </c>
      <c r="R75">
        <v>0.5</v>
      </c>
      <c r="S75">
        <v>0</v>
      </c>
      <c r="T75">
        <v>0.5</v>
      </c>
      <c r="U75">
        <v>1</v>
      </c>
      <c r="V75">
        <v>1</v>
      </c>
      <c r="W75">
        <v>1</v>
      </c>
      <c r="X75">
        <v>1</v>
      </c>
      <c r="Y75">
        <f t="shared" si="1"/>
        <v>12.5</v>
      </c>
      <c r="Z75" s="8">
        <v>73</v>
      </c>
      <c r="AA75" t="s">
        <v>146</v>
      </c>
      <c r="AB75" s="5"/>
    </row>
    <row r="76" spans="1:28" x14ac:dyDescent="0.3">
      <c r="A76" s="5">
        <v>77</v>
      </c>
      <c r="B76" t="s">
        <v>147</v>
      </c>
      <c r="C76">
        <v>1</v>
      </c>
      <c r="D76">
        <v>0.5</v>
      </c>
      <c r="E76">
        <v>0.5</v>
      </c>
      <c r="F76">
        <v>1</v>
      </c>
      <c r="G76">
        <v>1</v>
      </c>
      <c r="H76">
        <v>0.5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f t="shared" si="1"/>
        <v>18.5</v>
      </c>
      <c r="Z76" s="8">
        <v>74</v>
      </c>
      <c r="AA76" t="s">
        <v>148</v>
      </c>
      <c r="AB76" s="5"/>
    </row>
    <row r="77" spans="1:28" x14ac:dyDescent="0.3">
      <c r="A77" s="5">
        <v>78</v>
      </c>
      <c r="B77" t="s">
        <v>42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f t="shared" ref="Y77:Y83" si="2">SUM(C77:X77)</f>
        <v>18</v>
      </c>
      <c r="Z77" s="8">
        <v>75</v>
      </c>
      <c r="AA77" s="12" t="s">
        <v>149</v>
      </c>
      <c r="AB77" s="5"/>
    </row>
    <row r="78" spans="1:28" x14ac:dyDescent="0.3">
      <c r="A78" s="5">
        <v>79</v>
      </c>
      <c r="B78" t="s">
        <v>42</v>
      </c>
      <c r="C78">
        <v>1</v>
      </c>
      <c r="D78">
        <v>1</v>
      </c>
      <c r="E78">
        <v>1</v>
      </c>
      <c r="F78">
        <v>0.5</v>
      </c>
      <c r="G78">
        <v>0.5</v>
      </c>
      <c r="H78">
        <v>1</v>
      </c>
      <c r="I78">
        <v>1</v>
      </c>
      <c r="J78">
        <v>1</v>
      </c>
      <c r="K78">
        <v>1</v>
      </c>
      <c r="L78">
        <v>1</v>
      </c>
      <c r="M78">
        <v>0.5</v>
      </c>
      <c r="N78">
        <v>1</v>
      </c>
      <c r="O78">
        <v>1</v>
      </c>
      <c r="P78" t="s">
        <v>34</v>
      </c>
      <c r="Q78">
        <v>0</v>
      </c>
      <c r="R78">
        <v>1</v>
      </c>
      <c r="S78">
        <v>0.5</v>
      </c>
      <c r="T78">
        <v>1</v>
      </c>
      <c r="U78">
        <v>1</v>
      </c>
      <c r="V78">
        <v>1</v>
      </c>
      <c r="W78">
        <v>1</v>
      </c>
      <c r="X78">
        <v>0</v>
      </c>
      <c r="Y78">
        <f t="shared" si="2"/>
        <v>17</v>
      </c>
      <c r="Z78" s="8">
        <v>76</v>
      </c>
      <c r="AA78" s="10" t="s">
        <v>150</v>
      </c>
      <c r="AB78" s="5"/>
    </row>
    <row r="79" spans="1:28" x14ac:dyDescent="0.3">
      <c r="A79" s="5">
        <v>80</v>
      </c>
      <c r="B79" t="s">
        <v>151</v>
      </c>
      <c r="C79">
        <v>1</v>
      </c>
      <c r="D79">
        <v>1</v>
      </c>
      <c r="E79">
        <v>0.5</v>
      </c>
      <c r="F79">
        <v>0.5</v>
      </c>
      <c r="G79">
        <v>0.5</v>
      </c>
      <c r="H79">
        <v>1</v>
      </c>
      <c r="I79">
        <v>1</v>
      </c>
      <c r="J79" t="s">
        <v>34</v>
      </c>
      <c r="K79">
        <v>1</v>
      </c>
      <c r="L79">
        <v>0.5</v>
      </c>
      <c r="M79">
        <v>0.5</v>
      </c>
      <c r="N79">
        <v>0.5</v>
      </c>
      <c r="O79">
        <v>1</v>
      </c>
      <c r="P79" t="s">
        <v>34</v>
      </c>
      <c r="Q79" t="s">
        <v>92</v>
      </c>
      <c r="R79" t="s">
        <v>34</v>
      </c>
      <c r="S79">
        <v>0.5</v>
      </c>
      <c r="T79">
        <v>1</v>
      </c>
      <c r="U79">
        <v>1</v>
      </c>
      <c r="V79">
        <v>1</v>
      </c>
      <c r="W79">
        <v>1</v>
      </c>
      <c r="X79">
        <v>0.5</v>
      </c>
      <c r="Y79">
        <f t="shared" si="2"/>
        <v>14</v>
      </c>
      <c r="Z79" s="8">
        <v>77</v>
      </c>
      <c r="AA79" s="10" t="s">
        <v>152</v>
      </c>
      <c r="AB79" s="5"/>
    </row>
    <row r="80" spans="1:28" x14ac:dyDescent="0.3">
      <c r="A80" s="5">
        <v>81</v>
      </c>
      <c r="B80" t="s">
        <v>74</v>
      </c>
      <c r="C80">
        <v>1</v>
      </c>
      <c r="D80">
        <v>1</v>
      </c>
      <c r="E80">
        <v>0.5</v>
      </c>
      <c r="F80">
        <v>1</v>
      </c>
      <c r="G80">
        <v>0.5</v>
      </c>
      <c r="H80">
        <v>1</v>
      </c>
      <c r="I80">
        <v>1</v>
      </c>
      <c r="J80" t="s">
        <v>34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 t="s">
        <v>91</v>
      </c>
      <c r="S80">
        <v>1</v>
      </c>
      <c r="T80">
        <v>1</v>
      </c>
      <c r="U80">
        <v>1</v>
      </c>
      <c r="V80">
        <v>1</v>
      </c>
      <c r="W80">
        <v>0.5</v>
      </c>
      <c r="X80">
        <v>0</v>
      </c>
      <c r="Y80">
        <f t="shared" si="2"/>
        <v>16.5</v>
      </c>
      <c r="Z80" s="8">
        <v>78</v>
      </c>
      <c r="AA80" s="10" t="s">
        <v>153</v>
      </c>
      <c r="AB80" s="5"/>
    </row>
    <row r="81" spans="26:28" x14ac:dyDescent="0.3">
      <c r="Z81" s="8">
        <v>79</v>
      </c>
      <c r="AA81" t="s">
        <v>154</v>
      </c>
      <c r="AB81" s="5"/>
    </row>
  </sheetData>
  <mergeCells count="3">
    <mergeCell ref="C1:K1"/>
    <mergeCell ref="L1:N1"/>
    <mergeCell ref="O1:U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Quality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dlemken</dc:creator>
  <cp:lastModifiedBy>dlemken</cp:lastModifiedBy>
  <dcterms:created xsi:type="dcterms:W3CDTF">2021-08-31T08:04:43Z</dcterms:created>
  <dcterms:modified xsi:type="dcterms:W3CDTF">2021-08-31T08:05:03Z</dcterms:modified>
</cp:coreProperties>
</file>