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ighted Result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<sst xmlns="http://schemas.openxmlformats.org/spreadsheetml/2006/main" count="74" uniqueCount="37">
  <si>
    <t xml:space="preserve">Category A</t>
  </si>
  <si>
    <t xml:space="preserve">Category B</t>
  </si>
  <si>
    <t xml:space="preserve">Category C</t>
  </si>
  <si>
    <t xml:space="preserve">Threat</t>
  </si>
  <si>
    <t xml:space="preserve">Population</t>
  </si>
  <si>
    <t xml:space="preserve">Alternative Name</t>
  </si>
  <si>
    <t xml:space="preserve">Value</t>
  </si>
  <si>
    <t xml:space="preserve">Asset 23</t>
  </si>
  <si>
    <t xml:space="preserve">Asset 19</t>
  </si>
  <si>
    <t xml:space="preserve">Asset 15</t>
  </si>
  <si>
    <t xml:space="preserve">Asset 25</t>
  </si>
  <si>
    <t xml:space="preserve">Asset 26</t>
  </si>
  <si>
    <t xml:space="preserve">Asset 14</t>
  </si>
  <si>
    <t xml:space="preserve">Asset 22</t>
  </si>
  <si>
    <t xml:space="preserve">Asset 21</t>
  </si>
  <si>
    <t xml:space="preserve">Asset 12</t>
  </si>
  <si>
    <t xml:space="preserve">Asset 3</t>
  </si>
  <si>
    <t xml:space="preserve">Asset 24</t>
  </si>
  <si>
    <t xml:space="preserve">Asset 13</t>
  </si>
  <si>
    <t xml:space="preserve">Asset 4</t>
  </si>
  <si>
    <t xml:space="preserve">Asset 5</t>
  </si>
  <si>
    <t xml:space="preserve">Asset 29</t>
  </si>
  <si>
    <t xml:space="preserve">Asset 18</t>
  </si>
  <si>
    <t xml:space="preserve">Asset 2</t>
  </si>
  <si>
    <t xml:space="preserve">Asset 30</t>
  </si>
  <si>
    <t xml:space="preserve">Asset 16</t>
  </si>
  <si>
    <t xml:space="preserve">Asset 20</t>
  </si>
  <si>
    <t xml:space="preserve">Asset 27</t>
  </si>
  <si>
    <t xml:space="preserve">Asset 28</t>
  </si>
  <si>
    <t xml:space="preserve">Asset 17</t>
  </si>
  <si>
    <t xml:space="preserve">Asset 7</t>
  </si>
  <si>
    <t xml:space="preserve">Asset 8</t>
  </si>
  <si>
    <t xml:space="preserve">Asset 6</t>
  </si>
  <si>
    <t xml:space="preserve">Asset 1</t>
  </si>
  <si>
    <t xml:space="preserve">Asset 10</t>
  </si>
  <si>
    <t xml:space="preserve">Asset 9</t>
  </si>
  <si>
    <t xml:space="preserve">Asset 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</si>
</sst>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1" activeCellId="0" sqref="F1"/>
    </sheetView>
  </sheetViews>
  <sheetFormatPr defaultColWidth="25.921875" defaultRowHeight="15" zeroHeight="false" outlineLevelRow="0" outlineLevelCol="0"/>
  <cols>
    <col collapsed="false" customWidth="true" hidden="false" outlineLevel="0" max="2" min="2" style="0" width="5.83"/>
    <col collapsed="false" customWidth="true" hidden="false" outlineLevel="0" max="5" min="3" style="1" width="10.16"/>
    <col collapsed="false" customWidth="true" hidden="false" outlineLevel="0" max="6" min="6" style="1" width="6.35"/>
    <col collapsed="false" customWidth="true" hidden="false" outlineLevel="0" max="7" min="7" style="1" width="9.83"/>
  </cols>
  <sheetData>
    <row r="1" customFormat="false" ht="15" hidden="false" customHeight="fals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4" t="n">
        <v>0.487750244926334</v>
      </c>
      <c r="D2" s="4" t="n">
        <v>0.115658372029458</v>
      </c>
      <c r="E2" s="4" t="n">
        <v>0.0457093876755333</v>
      </c>
      <c r="F2" s="4" t="n">
        <v>0.0719274298822564</v>
      </c>
      <c r="G2" s="4" t="n">
        <v>0.278954565486418</v>
      </c>
    </row>
    <row r="3" customFormat="false" ht="15" hidden="false" customHeight="false" outlineLevel="0" collapsed="false">
      <c r="A3" s="5" t="s">
        <v>7</v>
      </c>
      <c r="B3" s="6" t="n">
        <v>0.659500995733262</v>
      </c>
      <c r="C3" s="7" t="n">
        <v>0.325329413365865</v>
      </c>
      <c r="D3" s="7" t="n">
        <v>0</v>
      </c>
      <c r="E3" s="7" t="n">
        <v>0</v>
      </c>
      <c r="F3" s="7" t="n">
        <v>0.055217016880979</v>
      </c>
      <c r="G3" s="7" t="n">
        <v>0.278954565486418</v>
      </c>
    </row>
    <row r="4" customFormat="false" ht="15" hidden="false" customHeight="false" outlineLevel="0" collapsed="false">
      <c r="A4" s="5" t="s">
        <v>8</v>
      </c>
      <c r="B4" s="6" t="n">
        <v>0.646331219163474</v>
      </c>
      <c r="C4" s="7" t="n">
        <v>0.325329413365865</v>
      </c>
      <c r="D4" s="7" t="n">
        <v>0</v>
      </c>
      <c r="E4" s="7" t="n">
        <v>0</v>
      </c>
      <c r="F4" s="7" t="n">
        <v>0.050131239011025</v>
      </c>
      <c r="G4" s="7" t="n">
        <v>0.270870566786584</v>
      </c>
    </row>
    <row r="5" customFormat="false" ht="15" hidden="false" customHeight="false" outlineLevel="0" collapsed="false">
      <c r="A5" s="5" t="s">
        <v>9</v>
      </c>
      <c r="B5" s="6" t="n">
        <v>0.553162194959672</v>
      </c>
      <c r="C5" s="7" t="n">
        <v>0.325329413365865</v>
      </c>
      <c r="D5" s="7" t="n">
        <v>0.0462633488117831</v>
      </c>
      <c r="E5" s="7" t="n">
        <v>0</v>
      </c>
      <c r="F5" s="7" t="n">
        <v>0.005085777869954</v>
      </c>
      <c r="G5" s="7" t="n">
        <v>0.176483654912069</v>
      </c>
    </row>
    <row r="6" customFormat="false" ht="15" hidden="false" customHeight="false" outlineLevel="0" collapsed="false">
      <c r="A6" s="5" t="s">
        <v>10</v>
      </c>
      <c r="B6" s="6" t="n">
        <v>0.527205982393025</v>
      </c>
      <c r="C6" s="7" t="n">
        <v>0.243875122463167</v>
      </c>
      <c r="D6" s="7" t="n">
        <v>0</v>
      </c>
      <c r="E6" s="7" t="n">
        <v>0</v>
      </c>
      <c r="F6" s="7" t="n">
        <v>0.00581231756566171</v>
      </c>
      <c r="G6" s="7" t="n">
        <v>0.277518542364196</v>
      </c>
    </row>
    <row r="7" customFormat="false" ht="15" hidden="false" customHeight="false" outlineLevel="0" collapsed="false">
      <c r="A7" s="5" t="s">
        <v>11</v>
      </c>
      <c r="B7" s="6" t="n">
        <v>0.511734947541468</v>
      </c>
      <c r="C7" s="7" t="n">
        <v>0.325329413365865</v>
      </c>
      <c r="D7" s="7" t="n">
        <v>0.0462633488117831</v>
      </c>
      <c r="E7" s="7" t="n">
        <v>0</v>
      </c>
      <c r="F7" s="7" t="n">
        <v>0.0508577787067327</v>
      </c>
      <c r="G7" s="7" t="n">
        <v>0.089284406657087</v>
      </c>
    </row>
    <row r="8" customFormat="false" ht="15" hidden="false" customHeight="false" outlineLevel="0" collapsed="false">
      <c r="A8" s="5" t="s">
        <v>12</v>
      </c>
      <c r="B8" s="6" t="n">
        <v>0.485516090667258</v>
      </c>
      <c r="C8" s="7" t="n">
        <v>0.325329413365865</v>
      </c>
      <c r="D8" s="7" t="n">
        <v>0.0462633488117831</v>
      </c>
      <c r="E8" s="7" t="n">
        <v>0</v>
      </c>
      <c r="F8" s="7" t="n">
        <v>0.0392331435754093</v>
      </c>
      <c r="G8" s="7" t="n">
        <v>0.0746901849142001</v>
      </c>
    </row>
    <row r="9" customFormat="false" ht="15" hidden="false" customHeight="false" outlineLevel="0" collapsed="false">
      <c r="A9" s="5" t="s">
        <v>13</v>
      </c>
      <c r="B9" s="6" t="n">
        <v>0.443526794918274</v>
      </c>
      <c r="C9" s="7" t="n">
        <v>0.325329413365865</v>
      </c>
      <c r="D9" s="7" t="n">
        <v>0</v>
      </c>
      <c r="E9" s="7" t="n">
        <v>0</v>
      </c>
      <c r="F9" s="7" t="n">
        <v>0.000726539695707714</v>
      </c>
      <c r="G9" s="7" t="n">
        <v>0.117470841856701</v>
      </c>
    </row>
    <row r="10" customFormat="false" ht="15" hidden="false" customHeight="false" outlineLevel="0" collapsed="false">
      <c r="A10" s="5" t="s">
        <v>14</v>
      </c>
      <c r="B10" s="6" t="n">
        <v>0.421469771089882</v>
      </c>
      <c r="C10" s="7" t="n">
        <v>0.243875122463167</v>
      </c>
      <c r="D10" s="7" t="n">
        <v>0</v>
      </c>
      <c r="E10" s="7" t="n">
        <v>0</v>
      </c>
      <c r="F10" s="7" t="n">
        <v>0.0283350481326008</v>
      </c>
      <c r="G10" s="7" t="n">
        <v>0.149259600494114</v>
      </c>
    </row>
    <row r="11" customFormat="false" ht="15" hidden="false" customHeight="false" outlineLevel="0" collapsed="false">
      <c r="A11" s="5" t="s">
        <v>15</v>
      </c>
      <c r="B11" s="6" t="n">
        <v>0.42023563978632</v>
      </c>
      <c r="C11" s="7" t="n">
        <v>0.325329413365865</v>
      </c>
      <c r="D11" s="7" t="n">
        <v>0.0462633488117831</v>
      </c>
      <c r="E11" s="7" t="n">
        <v>0</v>
      </c>
      <c r="F11" s="7" t="n">
        <v>0.0225227305669391</v>
      </c>
      <c r="G11" s="7" t="n">
        <v>0.0261201470417332</v>
      </c>
    </row>
    <row r="12" customFormat="false" ht="15" hidden="false" customHeight="false" outlineLevel="0" collapsed="false">
      <c r="A12" s="5" t="s">
        <v>16</v>
      </c>
      <c r="B12" s="6" t="n">
        <v>0.411767816771037</v>
      </c>
      <c r="C12" s="7" t="n">
        <v>0.325329413365865</v>
      </c>
      <c r="D12" s="7" t="n">
        <v>0</v>
      </c>
      <c r="E12" s="7" t="n">
        <v>0</v>
      </c>
      <c r="F12" s="7" t="n">
        <v>0.0675681917080101</v>
      </c>
      <c r="G12" s="7" t="n">
        <v>0.0188702116971615</v>
      </c>
    </row>
    <row r="13" customFormat="false" ht="15" hidden="false" customHeight="false" outlineLevel="0" collapsed="false">
      <c r="A13" s="5" t="s">
        <v>17</v>
      </c>
      <c r="B13" s="6" t="n">
        <v>0.411616295872099</v>
      </c>
      <c r="C13" s="7" t="n">
        <v>0.162420831560469</v>
      </c>
      <c r="D13" s="7" t="n">
        <v>0</v>
      </c>
      <c r="E13" s="7" t="n">
        <v>0</v>
      </c>
      <c r="F13" s="7" t="n">
        <v>0.0595762550552253</v>
      </c>
      <c r="G13" s="7" t="n">
        <v>0.189619209256404</v>
      </c>
    </row>
    <row r="14" customFormat="false" ht="15" hidden="false" customHeight="false" outlineLevel="0" collapsed="false">
      <c r="A14" s="5" t="s">
        <v>18</v>
      </c>
      <c r="B14" s="6" t="n">
        <v>0.40246006483298</v>
      </c>
      <c r="C14" s="7" t="n">
        <v>0.325329413365865</v>
      </c>
      <c r="D14" s="7" t="n">
        <v>0</v>
      </c>
      <c r="E14" s="7" t="n">
        <v>0</v>
      </c>
      <c r="F14" s="7" t="n">
        <v>0.0108980954356157</v>
      </c>
      <c r="G14" s="7" t="n">
        <v>0.0662325560314989</v>
      </c>
    </row>
    <row r="15" customFormat="false" ht="15" hidden="false" customHeight="false" outlineLevel="0" collapsed="false">
      <c r="A15" s="5" t="s">
        <v>19</v>
      </c>
      <c r="B15" s="6" t="n">
        <v>0.384159308334144</v>
      </c>
      <c r="C15" s="7" t="n">
        <v>0.325329413365865</v>
      </c>
      <c r="D15" s="7" t="n">
        <v>0</v>
      </c>
      <c r="E15" s="7" t="n">
        <v>0</v>
      </c>
      <c r="F15" s="7" t="n">
        <v>0.039959683271117</v>
      </c>
      <c r="G15" s="7" t="n">
        <v>0.0188702116971615</v>
      </c>
    </row>
    <row r="16" customFormat="false" ht="15" hidden="false" customHeight="false" outlineLevel="0" collapsed="false">
      <c r="A16" s="5" t="s">
        <v>20</v>
      </c>
      <c r="B16" s="6" t="n">
        <v>0.378346990761289</v>
      </c>
      <c r="C16" s="7" t="n">
        <v>0.325329413365865</v>
      </c>
      <c r="D16" s="7" t="n">
        <v>0</v>
      </c>
      <c r="E16" s="7" t="n">
        <v>0</v>
      </c>
      <c r="F16" s="7" t="n">
        <v>0.0341473656982625</v>
      </c>
      <c r="G16" s="7" t="n">
        <v>0.0188702116971615</v>
      </c>
    </row>
    <row r="17" customFormat="false" ht="15" hidden="false" customHeight="false" outlineLevel="0" collapsed="false">
      <c r="A17" s="5" t="s">
        <v>21</v>
      </c>
      <c r="B17" s="6" t="n">
        <v>0.378205210698737</v>
      </c>
      <c r="C17" s="7" t="n">
        <v>0.162420831560469</v>
      </c>
      <c r="D17" s="7" t="n">
        <v>0</v>
      </c>
      <c r="E17" s="7" t="n">
        <v>0</v>
      </c>
      <c r="F17" s="7" t="n">
        <v>0.0697478107951333</v>
      </c>
      <c r="G17" s="7" t="n">
        <v>0.146036568343135</v>
      </c>
    </row>
    <row r="18" customFormat="false" ht="15" hidden="false" customHeight="false" outlineLevel="0" collapsed="false">
      <c r="A18" s="5" t="s">
        <v>22</v>
      </c>
      <c r="B18" s="6" t="n">
        <v>0.368371601112223</v>
      </c>
      <c r="C18" s="7" t="n">
        <v>0.162420831560469</v>
      </c>
      <c r="D18" s="7" t="n">
        <v>0</v>
      </c>
      <c r="E18" s="7" t="n">
        <v>0</v>
      </c>
      <c r="F18" s="7" t="n">
        <v>0.02542888934977</v>
      </c>
      <c r="G18" s="7" t="n">
        <v>0.180521880201984</v>
      </c>
    </row>
    <row r="19" customFormat="false" ht="15" hidden="false" customHeight="false" outlineLevel="0" collapsed="false">
      <c r="A19" s="5" t="s">
        <v>23</v>
      </c>
      <c r="B19" s="6" t="n">
        <v>0.365995815934258</v>
      </c>
      <c r="C19" s="7" t="n">
        <v>0.325329413365865</v>
      </c>
      <c r="D19" s="7" t="n">
        <v>0</v>
      </c>
      <c r="E19" s="7" t="n">
        <v>0</v>
      </c>
      <c r="F19" s="7" t="n">
        <v>0.0217961908712314</v>
      </c>
      <c r="G19" s="7" t="n">
        <v>0.0188702116971615</v>
      </c>
    </row>
    <row r="20" customFormat="false" ht="15" hidden="false" customHeight="false" outlineLevel="0" collapsed="false">
      <c r="A20" s="5" t="s">
        <v>24</v>
      </c>
      <c r="B20" s="6" t="n">
        <v>0.354728217617261</v>
      </c>
      <c r="C20" s="7" t="n">
        <v>0.243875122463167</v>
      </c>
      <c r="D20" s="7" t="n">
        <v>0</v>
      </c>
      <c r="E20" s="7" t="n">
        <v>0</v>
      </c>
      <c r="F20" s="7" t="n">
        <v>0.000726539695707714</v>
      </c>
      <c r="G20" s="7" t="n">
        <v>0.110126555458386</v>
      </c>
    </row>
    <row r="21" customFormat="false" ht="15" hidden="false" customHeight="false" outlineLevel="0" collapsed="false">
      <c r="A21" s="5" t="s">
        <v>25</v>
      </c>
      <c r="B21" s="6" t="n">
        <v>0.323405420396334</v>
      </c>
      <c r="C21" s="7" t="n">
        <v>0.243875122463167</v>
      </c>
      <c r="D21" s="7" t="n">
        <v>0</v>
      </c>
      <c r="E21" s="7" t="n">
        <v>0</v>
      </c>
      <c r="F21" s="7" t="n">
        <v>0.035600445089678</v>
      </c>
      <c r="G21" s="7" t="n">
        <v>0.0439298528434892</v>
      </c>
    </row>
    <row r="22" customFormat="false" ht="15" hidden="false" customHeight="false" outlineLevel="0" collapsed="false">
      <c r="A22" s="5" t="s">
        <v>26</v>
      </c>
      <c r="B22" s="6" t="n">
        <v>0.322927493555908</v>
      </c>
      <c r="C22" s="7" t="n">
        <v>0.162420831560469</v>
      </c>
      <c r="D22" s="7" t="n">
        <v>0</v>
      </c>
      <c r="E22" s="7" t="n">
        <v>0</v>
      </c>
      <c r="F22" s="7" t="n">
        <v>0.0457720008367787</v>
      </c>
      <c r="G22" s="7" t="n">
        <v>0.11473466115866</v>
      </c>
    </row>
    <row r="23" customFormat="false" ht="15" hidden="false" customHeight="false" outlineLevel="0" collapsed="false">
      <c r="A23" s="5" t="s">
        <v>27</v>
      </c>
      <c r="B23" s="6" t="n">
        <v>0.280651133013114</v>
      </c>
      <c r="C23" s="7" t="n">
        <v>0.162420831560469</v>
      </c>
      <c r="D23" s="7" t="n">
        <v>0</v>
      </c>
      <c r="E23" s="7" t="n">
        <v>0</v>
      </c>
      <c r="F23" s="7" t="n">
        <v>0.0174369526969851</v>
      </c>
      <c r="G23" s="7" t="n">
        <v>0.100793348755659</v>
      </c>
    </row>
    <row r="24" customFormat="false" ht="15" hidden="false" customHeight="false" outlineLevel="0" collapsed="false">
      <c r="A24" s="5" t="s">
        <v>28</v>
      </c>
      <c r="B24" s="6" t="n">
        <v>0.236476617620624</v>
      </c>
      <c r="C24" s="7" t="n">
        <v>0</v>
      </c>
      <c r="D24" s="7" t="n">
        <v>0.0462633488117831</v>
      </c>
      <c r="E24" s="7" t="n">
        <v>0</v>
      </c>
      <c r="F24" s="7" t="n">
        <v>0.030514667219724</v>
      </c>
      <c r="G24" s="7" t="n">
        <v>0.159698601589117</v>
      </c>
    </row>
    <row r="25" customFormat="false" ht="15" hidden="false" customHeight="false" outlineLevel="0" collapsed="false">
      <c r="A25" s="5" t="s">
        <v>29</v>
      </c>
      <c r="B25" s="6" t="n">
        <v>0.209646190807067</v>
      </c>
      <c r="C25" s="7" t="n">
        <v>0.162420831560469</v>
      </c>
      <c r="D25" s="7" t="n">
        <v>0</v>
      </c>
      <c r="E25" s="7" t="n">
        <v>0</v>
      </c>
      <c r="F25" s="7" t="n">
        <v>0.015257333609862</v>
      </c>
      <c r="G25" s="7" t="n">
        <v>0.031968025636736</v>
      </c>
    </row>
    <row r="26" customFormat="false" ht="15" hidden="false" customHeight="false" outlineLevel="0" collapsed="false">
      <c r="A26" s="5" t="s">
        <v>30</v>
      </c>
      <c r="B26" s="6" t="n">
        <v>0.125436355259878</v>
      </c>
      <c r="C26" s="7" t="n">
        <v>0</v>
      </c>
      <c r="D26" s="7" t="n">
        <v>0.0462633488117831</v>
      </c>
      <c r="E26" s="7" t="n">
        <v>0</v>
      </c>
      <c r="F26" s="7" t="n">
        <v>0.060302794750933</v>
      </c>
      <c r="G26" s="7" t="n">
        <v>0.0188702116971615</v>
      </c>
    </row>
    <row r="27" customFormat="false" ht="15" hidden="false" customHeight="false" outlineLevel="0" collapsed="false">
      <c r="A27" s="5" t="s">
        <v>31</v>
      </c>
      <c r="B27" s="6" t="n">
        <v>0.123983275868462</v>
      </c>
      <c r="C27" s="7" t="n">
        <v>0</v>
      </c>
      <c r="D27" s="7" t="n">
        <v>0.0462633488117831</v>
      </c>
      <c r="E27" s="7" t="n">
        <v>0</v>
      </c>
      <c r="F27" s="7" t="n">
        <v>0.0588497153595176</v>
      </c>
      <c r="G27" s="7" t="n">
        <v>0.0188702116971615</v>
      </c>
    </row>
    <row r="28" customFormat="false" ht="15" hidden="false" customHeight="false" outlineLevel="0" collapsed="false">
      <c r="A28" s="5" t="s">
        <v>32</v>
      </c>
      <c r="B28" s="6" t="n">
        <v>0.100232747427999</v>
      </c>
      <c r="C28" s="7" t="n">
        <v>0</v>
      </c>
      <c r="D28" s="7" t="n">
        <v>0</v>
      </c>
      <c r="E28" s="7" t="n">
        <v>0</v>
      </c>
      <c r="F28" s="7" t="n">
        <v>0.0719274298822564</v>
      </c>
      <c r="G28" s="7" t="n">
        <v>0.0283053175457423</v>
      </c>
    </row>
    <row r="29" customFormat="false" ht="15" hidden="false" customHeight="false" outlineLevel="0" collapsed="false">
      <c r="A29" s="5" t="s">
        <v>33</v>
      </c>
      <c r="B29" s="6" t="n">
        <v>0.0907580007897472</v>
      </c>
      <c r="C29" s="7" t="n">
        <v>0</v>
      </c>
      <c r="D29" s="7" t="n">
        <v>0</v>
      </c>
      <c r="E29" s="7" t="n">
        <v>0</v>
      </c>
      <c r="F29" s="7" t="n">
        <v>0.0341473656982625</v>
      </c>
      <c r="G29" s="7" t="n">
        <v>0.0566106350914846</v>
      </c>
    </row>
    <row r="30" customFormat="false" ht="15" hidden="false" customHeight="false" outlineLevel="0" collapsed="false">
      <c r="A30" s="5" t="s">
        <v>34</v>
      </c>
      <c r="B30" s="6" t="n">
        <v>0.0819116240461627</v>
      </c>
      <c r="C30" s="7" t="n">
        <v>0</v>
      </c>
      <c r="D30" s="7" t="n">
        <v>0</v>
      </c>
      <c r="E30" s="7" t="n">
        <v>0.0152212260959526</v>
      </c>
      <c r="F30" s="7" t="n">
        <v>0.0610293344466407</v>
      </c>
      <c r="G30" s="7" t="n">
        <v>0.00566106350356937</v>
      </c>
    </row>
    <row r="31" customFormat="false" ht="15" hidden="false" customHeight="false" outlineLevel="0" collapsed="false">
      <c r="A31" s="5" t="s">
        <v>35</v>
      </c>
      <c r="B31" s="6" t="n">
        <v>0.05519719648974</v>
      </c>
      <c r="C31" s="7" t="n">
        <v>0</v>
      </c>
      <c r="D31" s="7" t="n">
        <v>0</v>
      </c>
      <c r="E31" s="7" t="n">
        <v>0</v>
      </c>
      <c r="F31" s="7" t="n">
        <v>0.0363269847925784</v>
      </c>
      <c r="G31" s="7" t="n">
        <v>0.0188702116971615</v>
      </c>
    </row>
    <row r="32" customFormat="false" ht="15" hidden="false" customHeight="false" outlineLevel="0" collapsed="false">
      <c r="A32" s="5" t="s">
        <v>36</v>
      </c>
      <c r="B32" s="6" t="n">
        <v>0.0430071859204207</v>
      </c>
      <c r="C32" s="7" t="n">
        <v>0</v>
      </c>
      <c r="D32" s="7" t="n">
        <v>0</v>
      </c>
      <c r="E32" s="7" t="n">
        <v>0</v>
      </c>
      <c r="F32" s="7" t="n">
        <v>0.0392331435754093</v>
      </c>
      <c r="G32" s="7" t="n">
        <v>0.0037740423450114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56"/>
  </cols>
  <sheetData>
    <row r="1" customFormat="false" ht="13.8" hidden="false" customHeight="false" outlineLevel="0" collapsed="false">
      <c r="A1" s="3" t="s">
        <v>5</v>
      </c>
      <c r="B1" s="3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5" t="s">
        <v>7</v>
      </c>
      <c r="B2" s="6" t="n">
        <v>0.659500995733262</v>
      </c>
      <c r="C2" s="7" t="n">
        <f aca="false">'Weighted Results'!C3/'Weighted Results'!C$2</f>
        <v>0.667</v>
      </c>
      <c r="D2" s="7" t="n">
        <f aca="false">'Weighted Results'!D3/'Weighted Results'!D$2</f>
        <v>0</v>
      </c>
      <c r="E2" s="7" t="n">
        <f aca="false">'Weighted Results'!E3/'Weighted Results'!E$2</f>
        <v>0</v>
      </c>
      <c r="F2" s="7" t="n">
        <f aca="false">'Weighted Results'!F3/'Weighted Results'!F$2</f>
        <v>0.7676767677</v>
      </c>
      <c r="G2" s="7" t="n">
        <f aca="false">'Weighted Results'!G3/'Weighted Results'!G$2</f>
        <v>1</v>
      </c>
    </row>
    <row r="3" customFormat="false" ht="13.8" hidden="false" customHeight="false" outlineLevel="0" collapsed="false">
      <c r="A3" s="5" t="s">
        <v>8</v>
      </c>
      <c r="B3" s="6" t="n">
        <v>0.646331219163474</v>
      </c>
      <c r="C3" s="7" t="n">
        <f aca="false">'Weighted Results'!C4/'Weighted Results'!C$2</f>
        <v>0.667</v>
      </c>
      <c r="D3" s="7" t="n">
        <f aca="false">'Weighted Results'!D4/'Weighted Results'!D$2</f>
        <v>0</v>
      </c>
      <c r="E3" s="7" t="n">
        <f aca="false">'Weighted Results'!E4/'Weighted Results'!E$2</f>
        <v>0</v>
      </c>
      <c r="F3" s="7" t="n">
        <f aca="false">'Weighted Results'!F4/'Weighted Results'!F$2</f>
        <v>0.696969697</v>
      </c>
      <c r="G3" s="7" t="n">
        <f aca="false">'Weighted Results'!G4/'Weighted Results'!G$2</f>
        <v>0.971020375</v>
      </c>
    </row>
    <row r="4" customFormat="false" ht="13.8" hidden="false" customHeight="false" outlineLevel="0" collapsed="false">
      <c r="A4" s="5" t="s">
        <v>9</v>
      </c>
      <c r="B4" s="6" t="n">
        <v>0.553162194959672</v>
      </c>
      <c r="C4" s="7" t="n">
        <f aca="false">'Weighted Results'!C5/'Weighted Results'!C$2</f>
        <v>0.667</v>
      </c>
      <c r="D4" s="7" t="n">
        <f aca="false">'Weighted Results'!D5/'Weighted Results'!D$2</f>
        <v>0.4</v>
      </c>
      <c r="E4" s="7" t="n">
        <f aca="false">'Weighted Results'!E5/'Weighted Results'!E$2</f>
        <v>0</v>
      </c>
      <c r="F4" s="7" t="n">
        <f aca="false">'Weighted Results'!F5/'Weighted Results'!F$2</f>
        <v>0.0707070707</v>
      </c>
      <c r="G4" s="7" t="n">
        <f aca="false">'Weighted Results'!G5/'Weighted Results'!G$2</f>
        <v>0.6326609303</v>
      </c>
    </row>
    <row r="5" customFormat="false" ht="13.8" hidden="false" customHeight="false" outlineLevel="0" collapsed="false">
      <c r="A5" s="5" t="s">
        <v>10</v>
      </c>
      <c r="B5" s="6" t="n">
        <v>0.527205982393025</v>
      </c>
      <c r="C5" s="7" t="n">
        <f aca="false">'Weighted Results'!C6/'Weighted Results'!C$2</f>
        <v>0.5</v>
      </c>
      <c r="D5" s="7" t="n">
        <f aca="false">'Weighted Results'!D6/'Weighted Results'!D$2</f>
        <v>0</v>
      </c>
      <c r="E5" s="7" t="n">
        <f aca="false">'Weighted Results'!E6/'Weighted Results'!E$2</f>
        <v>0</v>
      </c>
      <c r="F5" s="7" t="n">
        <f aca="false">'Weighted Results'!F6/'Weighted Results'!F$2</f>
        <v>0.0808080808</v>
      </c>
      <c r="G5" s="7" t="n">
        <f aca="false">'Weighted Results'!G6/'Weighted Results'!G$2</f>
        <v>0.9948521254</v>
      </c>
    </row>
    <row r="6" customFormat="false" ht="13.8" hidden="false" customHeight="false" outlineLevel="0" collapsed="false">
      <c r="A6" s="5" t="s">
        <v>11</v>
      </c>
      <c r="B6" s="6" t="n">
        <v>0.511734947541468</v>
      </c>
      <c r="C6" s="7" t="n">
        <f aca="false">'Weighted Results'!C7/'Weighted Results'!C$2</f>
        <v>0.667</v>
      </c>
      <c r="D6" s="7" t="n">
        <f aca="false">'Weighted Results'!D7/'Weighted Results'!D$2</f>
        <v>0.4</v>
      </c>
      <c r="E6" s="7" t="n">
        <f aca="false">'Weighted Results'!E7/'Weighted Results'!E$2</f>
        <v>0</v>
      </c>
      <c r="F6" s="7" t="n">
        <f aca="false">'Weighted Results'!F7/'Weighted Results'!F$2</f>
        <v>0.7070707071</v>
      </c>
      <c r="G6" s="7" t="n">
        <f aca="false">'Weighted Results'!G7/'Weighted Results'!G$2</f>
        <v>0.3200679168</v>
      </c>
    </row>
    <row r="7" customFormat="false" ht="13.8" hidden="false" customHeight="false" outlineLevel="0" collapsed="false">
      <c r="A7" s="5" t="s">
        <v>12</v>
      </c>
      <c r="B7" s="6" t="n">
        <v>0.485516090667258</v>
      </c>
      <c r="C7" s="7" t="n">
        <f aca="false">'Weighted Results'!C8/'Weighted Results'!C$2</f>
        <v>0.667</v>
      </c>
      <c r="D7" s="7" t="n">
        <f aca="false">'Weighted Results'!D8/'Weighted Results'!D$2</f>
        <v>0.4</v>
      </c>
      <c r="E7" s="7" t="n">
        <f aca="false">'Weighted Results'!E8/'Weighted Results'!E$2</f>
        <v>0</v>
      </c>
      <c r="F7" s="7" t="n">
        <f aca="false">'Weighted Results'!F8/'Weighted Results'!F$2</f>
        <v>0.5454545455</v>
      </c>
      <c r="G7" s="7" t="n">
        <f aca="false">'Weighted Results'!G8/'Weighted Results'!G$2</f>
        <v>0.2677503585</v>
      </c>
    </row>
    <row r="8" customFormat="false" ht="13.8" hidden="false" customHeight="false" outlineLevel="0" collapsed="false">
      <c r="A8" s="5" t="s">
        <v>13</v>
      </c>
      <c r="B8" s="6" t="n">
        <v>0.443526794918274</v>
      </c>
      <c r="C8" s="7" t="n">
        <f aca="false">'Weighted Results'!C9/'Weighted Results'!C$2</f>
        <v>0.667</v>
      </c>
      <c r="D8" s="7" t="n">
        <f aca="false">'Weighted Results'!D9/'Weighted Results'!D$2</f>
        <v>0</v>
      </c>
      <c r="E8" s="7" t="n">
        <f aca="false">'Weighted Results'!E9/'Weighted Results'!E$2</f>
        <v>0</v>
      </c>
      <c r="F8" s="7" t="n">
        <f aca="false">'Weighted Results'!F9/'Weighted Results'!F$2</f>
        <v>0.0101010101</v>
      </c>
      <c r="G8" s="7" t="n">
        <f aca="false">'Weighted Results'!G9/'Weighted Results'!G$2</f>
        <v>0.4211110209</v>
      </c>
    </row>
    <row r="9" customFormat="false" ht="13.8" hidden="false" customHeight="false" outlineLevel="0" collapsed="false">
      <c r="A9" s="5" t="s">
        <v>14</v>
      </c>
      <c r="B9" s="6" t="n">
        <v>0.421469771089882</v>
      </c>
      <c r="C9" s="7" t="n">
        <f aca="false">'Weighted Results'!C10/'Weighted Results'!C$2</f>
        <v>0.5</v>
      </c>
      <c r="D9" s="7" t="n">
        <f aca="false">'Weighted Results'!D10/'Weighted Results'!D$2</f>
        <v>0</v>
      </c>
      <c r="E9" s="7" t="n">
        <f aca="false">'Weighted Results'!E10/'Weighted Results'!E$2</f>
        <v>0</v>
      </c>
      <c r="F9" s="7" t="n">
        <f aca="false">'Weighted Results'!F10/'Weighted Results'!F$2</f>
        <v>0.3939393939</v>
      </c>
      <c r="G9" s="7" t="n">
        <f aca="false">'Weighted Results'!G10/'Weighted Results'!G$2</f>
        <v>0.5350677815</v>
      </c>
    </row>
    <row r="10" customFormat="false" ht="13.8" hidden="false" customHeight="false" outlineLevel="0" collapsed="false">
      <c r="A10" s="5" t="s">
        <v>15</v>
      </c>
      <c r="B10" s="6" t="n">
        <v>0.42023563978632</v>
      </c>
      <c r="C10" s="7" t="n">
        <f aca="false">'Weighted Results'!C11/'Weighted Results'!C$2</f>
        <v>0.667</v>
      </c>
      <c r="D10" s="7" t="n">
        <f aca="false">'Weighted Results'!D11/'Weighted Results'!D$2</f>
        <v>0.4</v>
      </c>
      <c r="E10" s="7" t="n">
        <f aca="false">'Weighted Results'!E11/'Weighted Results'!E$2</f>
        <v>0</v>
      </c>
      <c r="F10" s="7" t="n">
        <f aca="false">'Weighted Results'!F11/'Weighted Results'!F$2</f>
        <v>0.3131313131</v>
      </c>
      <c r="G10" s="7" t="n">
        <f aca="false">'Weighted Results'!G11/'Weighted Results'!G$2</f>
        <v>0.0936358471</v>
      </c>
    </row>
    <row r="11" customFormat="false" ht="13.8" hidden="false" customHeight="false" outlineLevel="0" collapsed="false">
      <c r="A11" s="5" t="s">
        <v>16</v>
      </c>
      <c r="B11" s="6" t="n">
        <v>0.411767816771037</v>
      </c>
      <c r="C11" s="7" t="n">
        <f aca="false">'Weighted Results'!C12/'Weighted Results'!C$2</f>
        <v>0.667</v>
      </c>
      <c r="D11" s="7" t="n">
        <f aca="false">'Weighted Results'!D12/'Weighted Results'!D$2</f>
        <v>0</v>
      </c>
      <c r="E11" s="7" t="n">
        <f aca="false">'Weighted Results'!E12/'Weighted Results'!E$2</f>
        <v>0</v>
      </c>
      <c r="F11" s="7" t="n">
        <f aca="false">'Weighted Results'!F12/'Weighted Results'!F$2</f>
        <v>0.9393939394</v>
      </c>
      <c r="G11" s="7" t="n">
        <f aca="false">'Weighted Results'!G12/'Weighted Results'!G$2</f>
        <v>0.0676461834</v>
      </c>
    </row>
    <row r="12" customFormat="false" ht="13.8" hidden="false" customHeight="false" outlineLevel="0" collapsed="false">
      <c r="A12" s="5" t="s">
        <v>17</v>
      </c>
      <c r="B12" s="6" t="n">
        <v>0.411616295872099</v>
      </c>
      <c r="C12" s="7" t="n">
        <f aca="false">'Weighted Results'!C13/'Weighted Results'!C$2</f>
        <v>0.333</v>
      </c>
      <c r="D12" s="7" t="n">
        <f aca="false">'Weighted Results'!D13/'Weighted Results'!D$2</f>
        <v>0</v>
      </c>
      <c r="E12" s="7" t="n">
        <f aca="false">'Weighted Results'!E13/'Weighted Results'!E$2</f>
        <v>0</v>
      </c>
      <c r="F12" s="7" t="n">
        <f aca="false">'Weighted Results'!F13/'Weighted Results'!F$2</f>
        <v>0.8282828283</v>
      </c>
      <c r="G12" s="7" t="n">
        <f aca="false">'Weighted Results'!G13/'Weighted Results'!G$2</f>
        <v>0.6797494385</v>
      </c>
    </row>
    <row r="13" customFormat="false" ht="13.8" hidden="false" customHeight="false" outlineLevel="0" collapsed="false">
      <c r="A13" s="5" t="s">
        <v>18</v>
      </c>
      <c r="B13" s="6" t="n">
        <v>0.40246006483298</v>
      </c>
      <c r="C13" s="7" t="n">
        <f aca="false">'Weighted Results'!C14/'Weighted Results'!C$2</f>
        <v>0.667</v>
      </c>
      <c r="D13" s="7" t="n">
        <f aca="false">'Weighted Results'!D14/'Weighted Results'!D$2</f>
        <v>0</v>
      </c>
      <c r="E13" s="7" t="n">
        <f aca="false">'Weighted Results'!E14/'Weighted Results'!E$2</f>
        <v>0</v>
      </c>
      <c r="F13" s="7" t="n">
        <f aca="false">'Weighted Results'!F14/'Weighted Results'!F$2</f>
        <v>0.1515151515</v>
      </c>
      <c r="G13" s="7" t="n">
        <f aca="false">'Weighted Results'!G14/'Weighted Results'!G$2</f>
        <v>0.2374313391</v>
      </c>
    </row>
    <row r="14" customFormat="false" ht="13.8" hidden="false" customHeight="false" outlineLevel="0" collapsed="false">
      <c r="A14" s="5" t="s">
        <v>19</v>
      </c>
      <c r="B14" s="6" t="n">
        <v>0.384159308334144</v>
      </c>
      <c r="C14" s="7" t="n">
        <f aca="false">'Weighted Results'!C15/'Weighted Results'!C$2</f>
        <v>0.667</v>
      </c>
      <c r="D14" s="7" t="n">
        <f aca="false">'Weighted Results'!D15/'Weighted Results'!D$2</f>
        <v>0</v>
      </c>
      <c r="E14" s="7" t="n">
        <f aca="false">'Weighted Results'!E15/'Weighted Results'!E$2</f>
        <v>0</v>
      </c>
      <c r="F14" s="7" t="n">
        <f aca="false">'Weighted Results'!F15/'Weighted Results'!F$2</f>
        <v>0.5555555556</v>
      </c>
      <c r="G14" s="7" t="n">
        <f aca="false">'Weighted Results'!G15/'Weighted Results'!G$2</f>
        <v>0.0676461834</v>
      </c>
    </row>
    <row r="15" customFormat="false" ht="13.8" hidden="false" customHeight="false" outlineLevel="0" collapsed="false">
      <c r="A15" s="5" t="s">
        <v>20</v>
      </c>
      <c r="B15" s="6" t="n">
        <v>0.378346990761289</v>
      </c>
      <c r="C15" s="7" t="n">
        <f aca="false">'Weighted Results'!C16/'Weighted Results'!C$2</f>
        <v>0.667</v>
      </c>
      <c r="D15" s="7" t="n">
        <f aca="false">'Weighted Results'!D16/'Weighted Results'!D$2</f>
        <v>0</v>
      </c>
      <c r="E15" s="7" t="n">
        <f aca="false">'Weighted Results'!E16/'Weighted Results'!E$2</f>
        <v>0</v>
      </c>
      <c r="F15" s="7" t="n">
        <f aca="false">'Weighted Results'!F16/'Weighted Results'!F$2</f>
        <v>0.4747474747</v>
      </c>
      <c r="G15" s="7" t="n">
        <f aca="false">'Weighted Results'!G16/'Weighted Results'!G$2</f>
        <v>0.0676461834</v>
      </c>
    </row>
    <row r="16" customFormat="false" ht="13.8" hidden="false" customHeight="false" outlineLevel="0" collapsed="false">
      <c r="A16" s="5" t="s">
        <v>21</v>
      </c>
      <c r="B16" s="6" t="n">
        <v>0.378205210698737</v>
      </c>
      <c r="C16" s="7" t="n">
        <f aca="false">'Weighted Results'!C17/'Weighted Results'!C$2</f>
        <v>0.333</v>
      </c>
      <c r="D16" s="7" t="n">
        <f aca="false">'Weighted Results'!D17/'Weighted Results'!D$2</f>
        <v>0</v>
      </c>
      <c r="E16" s="7" t="n">
        <f aca="false">'Weighted Results'!E17/'Weighted Results'!E$2</f>
        <v>0</v>
      </c>
      <c r="F16" s="7" t="n">
        <f aca="false">'Weighted Results'!F17/'Weighted Results'!F$2</f>
        <v>0.9696969697</v>
      </c>
      <c r="G16" s="7" t="n">
        <f aca="false">'Weighted Results'!G17/'Weighted Results'!G$2</f>
        <v>0.5235138134</v>
      </c>
    </row>
    <row r="17" customFormat="false" ht="13.8" hidden="false" customHeight="false" outlineLevel="0" collapsed="false">
      <c r="A17" s="5" t="s">
        <v>22</v>
      </c>
      <c r="B17" s="6" t="n">
        <v>0.368371601112223</v>
      </c>
      <c r="C17" s="7" t="n">
        <f aca="false">'Weighted Results'!C18/'Weighted Results'!C$2</f>
        <v>0.333</v>
      </c>
      <c r="D17" s="7" t="n">
        <f aca="false">'Weighted Results'!D18/'Weighted Results'!D$2</f>
        <v>0</v>
      </c>
      <c r="E17" s="7" t="n">
        <f aca="false">'Weighted Results'!E18/'Weighted Results'!E$2</f>
        <v>0</v>
      </c>
      <c r="F17" s="7" t="n">
        <f aca="false">'Weighted Results'!F18/'Weighted Results'!F$2</f>
        <v>0.3535353535</v>
      </c>
      <c r="G17" s="7" t="n">
        <f aca="false">'Weighted Results'!G18/'Weighted Results'!G$2</f>
        <v>0.6471372135</v>
      </c>
    </row>
    <row r="18" customFormat="false" ht="13.8" hidden="false" customHeight="false" outlineLevel="0" collapsed="false">
      <c r="A18" s="5" t="s">
        <v>23</v>
      </c>
      <c r="B18" s="6" t="n">
        <v>0.365995815934258</v>
      </c>
      <c r="C18" s="7" t="n">
        <f aca="false">'Weighted Results'!C19/'Weighted Results'!C$2</f>
        <v>0.667</v>
      </c>
      <c r="D18" s="7" t="n">
        <f aca="false">'Weighted Results'!D19/'Weighted Results'!D$2</f>
        <v>0</v>
      </c>
      <c r="E18" s="7" t="n">
        <f aca="false">'Weighted Results'!E19/'Weighted Results'!E$2</f>
        <v>0</v>
      </c>
      <c r="F18" s="7" t="n">
        <f aca="false">'Weighted Results'!F19/'Weighted Results'!F$2</f>
        <v>0.303030303</v>
      </c>
      <c r="G18" s="7" t="n">
        <f aca="false">'Weighted Results'!G19/'Weighted Results'!G$2</f>
        <v>0.0676461834</v>
      </c>
    </row>
    <row r="19" customFormat="false" ht="13.8" hidden="false" customHeight="false" outlineLevel="0" collapsed="false">
      <c r="A19" s="5" t="s">
        <v>24</v>
      </c>
      <c r="B19" s="6" t="n">
        <v>0.354728217617261</v>
      </c>
      <c r="C19" s="7" t="n">
        <f aca="false">'Weighted Results'!C20/'Weighted Results'!C$2</f>
        <v>0.5</v>
      </c>
      <c r="D19" s="7" t="n">
        <f aca="false">'Weighted Results'!D20/'Weighted Results'!D$2</f>
        <v>0</v>
      </c>
      <c r="E19" s="7" t="n">
        <f aca="false">'Weighted Results'!E20/'Weighted Results'!E$2</f>
        <v>0</v>
      </c>
      <c r="F19" s="7" t="n">
        <f aca="false">'Weighted Results'!F20/'Weighted Results'!F$2</f>
        <v>0.0101010101</v>
      </c>
      <c r="G19" s="7" t="n">
        <f aca="false">'Weighted Results'!G20/'Weighted Results'!G$2</f>
        <v>0.3947831263</v>
      </c>
    </row>
    <row r="20" customFormat="false" ht="13.8" hidden="false" customHeight="false" outlineLevel="0" collapsed="false">
      <c r="A20" s="5" t="s">
        <v>25</v>
      </c>
      <c r="B20" s="6" t="n">
        <v>0.323405420396334</v>
      </c>
      <c r="C20" s="7" t="n">
        <f aca="false">'Weighted Results'!C21/'Weighted Results'!C$2</f>
        <v>0.5</v>
      </c>
      <c r="D20" s="7" t="n">
        <f aca="false">'Weighted Results'!D21/'Weighted Results'!D$2</f>
        <v>0</v>
      </c>
      <c r="E20" s="7" t="n">
        <f aca="false">'Weighted Results'!E21/'Weighted Results'!E$2</f>
        <v>0</v>
      </c>
      <c r="F20" s="7" t="n">
        <f aca="false">'Weighted Results'!F21/'Weighted Results'!F$2</f>
        <v>0.4949494949</v>
      </c>
      <c r="G20" s="7" t="n">
        <f aca="false">'Weighted Results'!G21/'Weighted Results'!G$2</f>
        <v>0.157480315</v>
      </c>
    </row>
    <row r="21" customFormat="false" ht="13.8" hidden="false" customHeight="false" outlineLevel="0" collapsed="false">
      <c r="A21" s="5" t="s">
        <v>26</v>
      </c>
      <c r="B21" s="6" t="n">
        <v>0.322927493555908</v>
      </c>
      <c r="C21" s="7" t="n">
        <f aca="false">'Weighted Results'!C22/'Weighted Results'!C$2</f>
        <v>0.333</v>
      </c>
      <c r="D21" s="7" t="n">
        <f aca="false">'Weighted Results'!D22/'Weighted Results'!D$2</f>
        <v>0</v>
      </c>
      <c r="E21" s="7" t="n">
        <f aca="false">'Weighted Results'!E22/'Weighted Results'!E$2</f>
        <v>0</v>
      </c>
      <c r="F21" s="7" t="n">
        <f aca="false">'Weighted Results'!F22/'Weighted Results'!F$2</f>
        <v>0.6363636364</v>
      </c>
      <c r="G21" s="7" t="n">
        <f aca="false">'Weighted Results'!G22/'Weighted Results'!G$2</f>
        <v>0.4113023243</v>
      </c>
    </row>
    <row r="22" customFormat="false" ht="13.8" hidden="false" customHeight="false" outlineLevel="0" collapsed="false">
      <c r="A22" s="5" t="s">
        <v>27</v>
      </c>
      <c r="B22" s="6" t="n">
        <v>0.280651133013114</v>
      </c>
      <c r="C22" s="7" t="n">
        <f aca="false">'Weighted Results'!C23/'Weighted Results'!C$2</f>
        <v>0.333</v>
      </c>
      <c r="D22" s="7" t="n">
        <f aca="false">'Weighted Results'!D23/'Weighted Results'!D$2</f>
        <v>0</v>
      </c>
      <c r="E22" s="7" t="n">
        <f aca="false">'Weighted Results'!E23/'Weighted Results'!E$2</f>
        <v>0</v>
      </c>
      <c r="F22" s="7" t="n">
        <f aca="false">'Weighted Results'!F23/'Weighted Results'!F$2</f>
        <v>0.2424242424</v>
      </c>
      <c r="G22" s="7" t="n">
        <f aca="false">'Weighted Results'!G23/'Weighted Results'!G$2</f>
        <v>0.361325324</v>
      </c>
    </row>
    <row r="23" customFormat="false" ht="13.8" hidden="false" customHeight="false" outlineLevel="0" collapsed="false">
      <c r="A23" s="5" t="s">
        <v>28</v>
      </c>
      <c r="B23" s="6" t="n">
        <v>0.236476617620624</v>
      </c>
      <c r="C23" s="7" t="n">
        <f aca="false">'Weighted Results'!C24/'Weighted Results'!C$2</f>
        <v>0</v>
      </c>
      <c r="D23" s="7" t="n">
        <f aca="false">'Weighted Results'!D24/'Weighted Results'!D$2</f>
        <v>0.4</v>
      </c>
      <c r="E23" s="7" t="n">
        <f aca="false">'Weighted Results'!E24/'Weighted Results'!E$2</f>
        <v>0</v>
      </c>
      <c r="F23" s="7" t="n">
        <f aca="false">'Weighted Results'!F24/'Weighted Results'!F$2</f>
        <v>0.4242424242</v>
      </c>
      <c r="G23" s="7" t="n">
        <f aca="false">'Weighted Results'!G24/'Weighted Results'!G$2</f>
        <v>0.5724896501</v>
      </c>
    </row>
    <row r="24" customFormat="false" ht="13.8" hidden="false" customHeight="false" outlineLevel="0" collapsed="false">
      <c r="A24" s="5" t="s">
        <v>29</v>
      </c>
      <c r="B24" s="6" t="n">
        <v>0.209646190807067</v>
      </c>
      <c r="C24" s="7" t="n">
        <f aca="false">'Weighted Results'!C25/'Weighted Results'!C$2</f>
        <v>0.333</v>
      </c>
      <c r="D24" s="7" t="n">
        <f aca="false">'Weighted Results'!D25/'Weighted Results'!D$2</f>
        <v>0</v>
      </c>
      <c r="E24" s="7" t="n">
        <f aca="false">'Weighted Results'!E25/'Weighted Results'!E$2</f>
        <v>0</v>
      </c>
      <c r="F24" s="7" t="n">
        <f aca="false">'Weighted Results'!F25/'Weighted Results'!F$2</f>
        <v>0.2121212121</v>
      </c>
      <c r="G24" s="7" t="n">
        <f aca="false">'Weighted Results'!G25/'Weighted Results'!G$2</f>
        <v>0.1145993993</v>
      </c>
    </row>
    <row r="25" customFormat="false" ht="13.8" hidden="false" customHeight="false" outlineLevel="0" collapsed="false">
      <c r="A25" s="5" t="s">
        <v>30</v>
      </c>
      <c r="B25" s="6" t="n">
        <v>0.125436355259878</v>
      </c>
      <c r="C25" s="7" t="n">
        <f aca="false">'Weighted Results'!C26/'Weighted Results'!C$2</f>
        <v>0</v>
      </c>
      <c r="D25" s="7" t="n">
        <f aca="false">'Weighted Results'!D26/'Weighted Results'!D$2</f>
        <v>0.4</v>
      </c>
      <c r="E25" s="7" t="n">
        <f aca="false">'Weighted Results'!E26/'Weighted Results'!E$2</f>
        <v>0</v>
      </c>
      <c r="F25" s="7" t="n">
        <f aca="false">'Weighted Results'!F26/'Weighted Results'!F$2</f>
        <v>0.8383838384</v>
      </c>
      <c r="G25" s="7" t="n">
        <f aca="false">'Weighted Results'!G26/'Weighted Results'!G$2</f>
        <v>0.0676461834</v>
      </c>
    </row>
    <row r="26" customFormat="false" ht="13.8" hidden="false" customHeight="false" outlineLevel="0" collapsed="false">
      <c r="A26" s="5" t="s">
        <v>31</v>
      </c>
      <c r="B26" s="6" t="n">
        <v>0.123983275868462</v>
      </c>
      <c r="C26" s="7" t="n">
        <f aca="false">'Weighted Results'!C27/'Weighted Results'!C$2</f>
        <v>0</v>
      </c>
      <c r="D26" s="7" t="n">
        <f aca="false">'Weighted Results'!D27/'Weighted Results'!D$2</f>
        <v>0.4</v>
      </c>
      <c r="E26" s="7" t="n">
        <f aca="false">'Weighted Results'!E27/'Weighted Results'!E$2</f>
        <v>0</v>
      </c>
      <c r="F26" s="7" t="n">
        <f aca="false">'Weighted Results'!F27/'Weighted Results'!F$2</f>
        <v>0.8181818182</v>
      </c>
      <c r="G26" s="7" t="n">
        <f aca="false">'Weighted Results'!G27/'Weighted Results'!G$2</f>
        <v>0.0676461834</v>
      </c>
    </row>
    <row r="27" customFormat="false" ht="13.8" hidden="false" customHeight="false" outlineLevel="0" collapsed="false">
      <c r="A27" s="5" t="s">
        <v>32</v>
      </c>
      <c r="B27" s="6" t="n">
        <v>0.100232747427999</v>
      </c>
      <c r="C27" s="7" t="n">
        <f aca="false">'Weighted Results'!C28/'Weighted Results'!C$2</f>
        <v>0</v>
      </c>
      <c r="D27" s="7" t="n">
        <f aca="false">'Weighted Results'!D28/'Weighted Results'!D$2</f>
        <v>0</v>
      </c>
      <c r="E27" s="7" t="n">
        <f aca="false">'Weighted Results'!E28/'Weighted Results'!E$2</f>
        <v>0</v>
      </c>
      <c r="F27" s="7" t="n">
        <f aca="false">'Weighted Results'!F28/'Weighted Results'!F$2</f>
        <v>1</v>
      </c>
      <c r="G27" s="7" t="n">
        <f aca="false">'Weighted Results'!G28/'Weighted Results'!G$2</f>
        <v>0.1014692751</v>
      </c>
    </row>
    <row r="28" customFormat="false" ht="13.8" hidden="false" customHeight="false" outlineLevel="0" collapsed="false">
      <c r="A28" s="5" t="s">
        <v>33</v>
      </c>
      <c r="B28" s="6" t="n">
        <v>0.0907580007897472</v>
      </c>
      <c r="C28" s="7" t="n">
        <f aca="false">'Weighted Results'!C29/'Weighted Results'!C$2</f>
        <v>0</v>
      </c>
      <c r="D28" s="7" t="n">
        <f aca="false">'Weighted Results'!D29/'Weighted Results'!D$2</f>
        <v>0</v>
      </c>
      <c r="E28" s="7" t="n">
        <f aca="false">'Weighted Results'!E29/'Weighted Results'!E$2</f>
        <v>0</v>
      </c>
      <c r="F28" s="7" t="n">
        <f aca="false">'Weighted Results'!F29/'Weighted Results'!F$2</f>
        <v>0.4747474747</v>
      </c>
      <c r="G28" s="7" t="n">
        <f aca="false">'Weighted Results'!G29/'Weighted Results'!G$2</f>
        <v>0.2029385502</v>
      </c>
    </row>
    <row r="29" customFormat="false" ht="13.8" hidden="false" customHeight="false" outlineLevel="0" collapsed="false">
      <c r="A29" s="5" t="s">
        <v>34</v>
      </c>
      <c r="B29" s="6" t="n">
        <v>0.0819116240461627</v>
      </c>
      <c r="C29" s="7" t="n">
        <f aca="false">'Weighted Results'!C30/'Weighted Results'!C$2</f>
        <v>0</v>
      </c>
      <c r="D29" s="7" t="n">
        <f aca="false">'Weighted Results'!D30/'Weighted Results'!D$2</f>
        <v>0</v>
      </c>
      <c r="E29" s="7" t="n">
        <f aca="false">'Weighted Results'!E30/'Weighted Results'!E$2</f>
        <v>0.333</v>
      </c>
      <c r="F29" s="7" t="n">
        <f aca="false">'Weighted Results'!F30/'Weighted Results'!F$2</f>
        <v>0.8484848485</v>
      </c>
      <c r="G29" s="7" t="n">
        <f aca="false">'Weighted Results'!G30/'Weighted Results'!G$2</f>
        <v>0.020293855</v>
      </c>
    </row>
    <row r="30" customFormat="false" ht="13.8" hidden="false" customHeight="false" outlineLevel="0" collapsed="false">
      <c r="A30" s="5" t="s">
        <v>35</v>
      </c>
      <c r="B30" s="6" t="n">
        <v>0.05519719648974</v>
      </c>
      <c r="C30" s="7" t="n">
        <f aca="false">'Weighted Results'!C31/'Weighted Results'!C$2</f>
        <v>0</v>
      </c>
      <c r="D30" s="7" t="n">
        <f aca="false">'Weighted Results'!D31/'Weighted Results'!D$2</f>
        <v>0</v>
      </c>
      <c r="E30" s="7" t="n">
        <f aca="false">'Weighted Results'!E31/'Weighted Results'!E$2</f>
        <v>0</v>
      </c>
      <c r="F30" s="7" t="n">
        <f aca="false">'Weighted Results'!F31/'Weighted Results'!F$2</f>
        <v>0.5050505051</v>
      </c>
      <c r="G30" s="7" t="n">
        <f aca="false">'Weighted Results'!G31/'Weighted Results'!G$2</f>
        <v>0.0676461834</v>
      </c>
    </row>
    <row r="31" customFormat="false" ht="13.8" hidden="false" customHeight="false" outlineLevel="0" collapsed="false">
      <c r="A31" s="5" t="s">
        <v>36</v>
      </c>
      <c r="B31" s="6" t="n">
        <v>0.0430071859204207</v>
      </c>
      <c r="C31" s="7" t="n">
        <f aca="false">'Weighted Results'!C32/'Weighted Results'!C$2</f>
        <v>0</v>
      </c>
      <c r="D31" s="7" t="n">
        <f aca="false">'Weighted Results'!D32/'Weighted Results'!D$2</f>
        <v>0</v>
      </c>
      <c r="E31" s="7" t="n">
        <f aca="false">'Weighted Results'!E32/'Weighted Results'!E$2</f>
        <v>0</v>
      </c>
      <c r="F31" s="7" t="n">
        <f aca="false">'Weighted Results'!F32/'Weighted Results'!F$2</f>
        <v>0.5454545455</v>
      </c>
      <c r="G31" s="7" t="n">
        <f aca="false">'Weighted Results'!G32/'Weighted Results'!G$2</f>
        <v>0.0135292367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2022-03-25T17:34:49Z</dcterms:created>
  <dc:creator>Apache POI</dc:creator>
  <dc:description/>
  <dc:language>en-US</dc:language>
  <cp:lastModifiedBy/>
  <dcterms:modified xsi:type="dcterms:W3CDTF">2022-03-29T15:34:44Z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