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le.WISMAIN\Box\lab folder\myco ido\"/>
    </mc:Choice>
  </mc:AlternateContent>
  <bookViews>
    <workbookView xWindow="0" yWindow="0" windowWidth="19368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2" i="1" l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</calcChain>
</file>

<file path=xl/sharedStrings.xml><?xml version="1.0" encoding="utf-8"?>
<sst xmlns="http://schemas.openxmlformats.org/spreadsheetml/2006/main" count="537" uniqueCount="393">
  <si>
    <t>Table S2. Dual-mycorrhizal plants with confirmed occurrence of key mycorrhizal structures.</t>
  </si>
  <si>
    <t>Confirmed plant species with dual status</t>
  </si>
  <si>
    <t>Family</t>
  </si>
  <si>
    <t>Genus</t>
  </si>
  <si>
    <t>Woody (shrub or tree) taxa?</t>
  </si>
  <si>
    <r>
      <t>Estimated number of plant species</t>
    </r>
    <r>
      <rPr>
        <vertAlign val="superscript"/>
        <sz val="11"/>
        <color theme="1"/>
        <rFont val="Calibri"/>
        <family val="2"/>
        <scheme val="minor"/>
      </rPr>
      <t>1</t>
    </r>
  </si>
  <si>
    <t>Number of confirmed species</t>
  </si>
  <si>
    <t>Spp1</t>
  </si>
  <si>
    <t>Spp2</t>
  </si>
  <si>
    <t>Spp3</t>
  </si>
  <si>
    <t>Spp4</t>
  </si>
  <si>
    <t>Spp5</t>
  </si>
  <si>
    <t>Spp6</t>
  </si>
  <si>
    <t>Spp7</t>
  </si>
  <si>
    <t>Spp8</t>
  </si>
  <si>
    <t>Spp9</t>
  </si>
  <si>
    <t>Spp10</t>
  </si>
  <si>
    <t>Spp11</t>
  </si>
  <si>
    <t>Spp12</t>
  </si>
  <si>
    <t>Spp13</t>
  </si>
  <si>
    <t>Spp14</t>
  </si>
  <si>
    <t>Spp15</t>
  </si>
  <si>
    <t>Spp16</t>
  </si>
  <si>
    <t>Spp17</t>
  </si>
  <si>
    <t>Spp18</t>
  </si>
  <si>
    <t>Spp19</t>
  </si>
  <si>
    <t>Spp20</t>
  </si>
  <si>
    <t>Spp21</t>
  </si>
  <si>
    <t>Spp22</t>
  </si>
  <si>
    <t>Spp23</t>
  </si>
  <si>
    <t>Spp24</t>
  </si>
  <si>
    <t>Spp25</t>
  </si>
  <si>
    <t>Adoxaceae</t>
  </si>
  <si>
    <t>Viburnum</t>
  </si>
  <si>
    <t>yes</t>
  </si>
  <si>
    <t>Viburnum acerifolium</t>
  </si>
  <si>
    <t>Asparagaceae</t>
  </si>
  <si>
    <t>Thysanotus</t>
  </si>
  <si>
    <t>no</t>
  </si>
  <si>
    <t>Thysanotus juncifolius</t>
  </si>
  <si>
    <t>Thysanotus patersonii</t>
  </si>
  <si>
    <t>Asteraceae</t>
  </si>
  <si>
    <t>Gnephosis</t>
  </si>
  <si>
    <t>Gnephosis tenuissima</t>
  </si>
  <si>
    <t>Leptorhynchos</t>
  </si>
  <si>
    <t>Leptorhynchos squamatus</t>
  </si>
  <si>
    <t>Leptorhynchos waitzia</t>
  </si>
  <si>
    <t>Millotia</t>
  </si>
  <si>
    <t>Millotia muelleri</t>
  </si>
  <si>
    <t>Podotheca</t>
  </si>
  <si>
    <t>Podotheca angustifolia</t>
  </si>
  <si>
    <t>Pogonolepis</t>
  </si>
  <si>
    <t>Pogonolepis muelleriana</t>
  </si>
  <si>
    <t>Rutidosis</t>
  </si>
  <si>
    <t>Rutidosis leptorhynchoides</t>
  </si>
  <si>
    <t>Asteropeiaceae</t>
  </si>
  <si>
    <t>Asteropeia</t>
  </si>
  <si>
    <t>Asteropeia densiflora</t>
  </si>
  <si>
    <t>Asteropeia micraster</t>
  </si>
  <si>
    <t>Asteropeia multiflora</t>
  </si>
  <si>
    <t>Betulaceae</t>
  </si>
  <si>
    <t>Alnus</t>
  </si>
  <si>
    <t>Alnus incana</t>
  </si>
  <si>
    <t>Alnus rubra</t>
  </si>
  <si>
    <t>Alnus sinuata</t>
  </si>
  <si>
    <t>Alnus viridis</t>
  </si>
  <si>
    <t>Alnus mandshurica</t>
  </si>
  <si>
    <t>Alnus hirsuta</t>
  </si>
  <si>
    <t>Alnus acuminata</t>
  </si>
  <si>
    <t>Betula</t>
  </si>
  <si>
    <t>Betula lutea</t>
  </si>
  <si>
    <t>Betula papyrifera</t>
  </si>
  <si>
    <t>Betula populifolia</t>
  </si>
  <si>
    <t>Betula pumila</t>
  </si>
  <si>
    <t>Casuarinaceae</t>
  </si>
  <si>
    <t>Allocasuarina</t>
  </si>
  <si>
    <t>Allocasuarina muelleriana</t>
  </si>
  <si>
    <t>Allocasuarina verticillata</t>
  </si>
  <si>
    <t>Allocasuarina humilis</t>
  </si>
  <si>
    <t>Allocasuarina littoralis</t>
  </si>
  <si>
    <t xml:space="preserve">Allocasuarina torulosa </t>
  </si>
  <si>
    <t>Allocasuarina fraseriana</t>
  </si>
  <si>
    <t>Casuarina</t>
  </si>
  <si>
    <t>Casuarina equisetifolia</t>
  </si>
  <si>
    <t>Casuarina cunninghamiana</t>
  </si>
  <si>
    <t>Casuarina glauca</t>
  </si>
  <si>
    <t>Casuarina junghuhniana</t>
  </si>
  <si>
    <t>Casuarina obesa</t>
  </si>
  <si>
    <t>Cistaceae</t>
  </si>
  <si>
    <t>Fumana</t>
  </si>
  <si>
    <t>Fumana procumbens</t>
  </si>
  <si>
    <t>Helianthemum</t>
  </si>
  <si>
    <t>Helianthemum chamaecistus</t>
  </si>
  <si>
    <t>Helianthemum ovatum</t>
  </si>
  <si>
    <t>Cornaceae</t>
  </si>
  <si>
    <t>Cornus</t>
  </si>
  <si>
    <t>Cornus racemosa</t>
  </si>
  <si>
    <t>Cornus officinalis</t>
  </si>
  <si>
    <t>Cupressaceae</t>
  </si>
  <si>
    <t>Chamaecyparis</t>
  </si>
  <si>
    <t>Chamaecyparis lawsoniana</t>
  </si>
  <si>
    <t>Dipterocarpaceae</t>
  </si>
  <si>
    <t>Marquesia</t>
  </si>
  <si>
    <t>Marquesia acuminata</t>
  </si>
  <si>
    <t>Monotes</t>
  </si>
  <si>
    <t>Monotes kerstingii</t>
  </si>
  <si>
    <t>Shorea</t>
  </si>
  <si>
    <t>Shorea robusta</t>
  </si>
  <si>
    <t>Shorea teysmanniana</t>
  </si>
  <si>
    <t>Shorea balangeran</t>
  </si>
  <si>
    <t>Elaeagnaceae</t>
  </si>
  <si>
    <t>Shepherdia</t>
  </si>
  <si>
    <t>Shepherdia canadensis</t>
  </si>
  <si>
    <t>Fabaceae</t>
  </si>
  <si>
    <t>Acacia</t>
  </si>
  <si>
    <t>Acacia stricta</t>
  </si>
  <si>
    <t>Acacia rigens</t>
  </si>
  <si>
    <t>Acacia ulicifolia</t>
  </si>
  <si>
    <t>Acacia linifolia</t>
  </si>
  <si>
    <t>Acacia obtusifolia</t>
  </si>
  <si>
    <t>Acacia suaveolens</t>
  </si>
  <si>
    <t>Acacia bonariensis</t>
  </si>
  <si>
    <t>Acacia pulchella</t>
  </si>
  <si>
    <t>Acacia rostellifera</t>
  </si>
  <si>
    <t>Acacia aneura</t>
  </si>
  <si>
    <t>Acacia dealbata</t>
  </si>
  <si>
    <t>Acacia decurrens</t>
  </si>
  <si>
    <t>Acacia melanoxylon</t>
  </si>
  <si>
    <t>Acacia mitchellii</t>
  </si>
  <si>
    <t>Acacia myrtifolia</t>
  </si>
  <si>
    <t>Acacia retinodes</t>
  </si>
  <si>
    <t>Acacia rubida</t>
  </si>
  <si>
    <t>Acacia pycnantha</t>
  </si>
  <si>
    <t>Acacia salicina</t>
  </si>
  <si>
    <t>Acacia sophorae</t>
  </si>
  <si>
    <t>Acacia verticillata</t>
  </si>
  <si>
    <t>Acacia holosericea</t>
  </si>
  <si>
    <t>Acacia auriculiformis</t>
  </si>
  <si>
    <t>Acacia mangium</t>
  </si>
  <si>
    <t>Afzelia</t>
  </si>
  <si>
    <t>Afzelia pachyloba</t>
  </si>
  <si>
    <t>Afzelia africana</t>
  </si>
  <si>
    <t>Afzelia bipindensis</t>
  </si>
  <si>
    <t>Anthonotha</t>
  </si>
  <si>
    <t>Anthonotha fragrans</t>
  </si>
  <si>
    <t>Berlinia</t>
  </si>
  <si>
    <t>Berlinia sp.</t>
  </si>
  <si>
    <t>Brachystegia</t>
  </si>
  <si>
    <t>Brachystegia spiciformis</t>
  </si>
  <si>
    <t>Brachystegia cynometroides</t>
  </si>
  <si>
    <t>Chorizema</t>
  </si>
  <si>
    <t>Chorizema cordatum</t>
  </si>
  <si>
    <t>Chorizema diversifolium</t>
  </si>
  <si>
    <t>Dicymbe</t>
  </si>
  <si>
    <t>Dicymbe corymbosa</t>
  </si>
  <si>
    <t xml:space="preserve">Dicymbe altsonii </t>
  </si>
  <si>
    <t>Didelotia</t>
  </si>
  <si>
    <t>Didelotia africana</t>
  </si>
  <si>
    <t>Dillwynia</t>
  </si>
  <si>
    <t>Dillwynia floribunda</t>
  </si>
  <si>
    <t>Dillwynia hispida</t>
  </si>
  <si>
    <t xml:space="preserve">Dillwynia parvifolia </t>
  </si>
  <si>
    <t>Eutaxia</t>
  </si>
  <si>
    <t>Eutaxia diffusa</t>
  </si>
  <si>
    <t>Gastrolobium</t>
  </si>
  <si>
    <r>
      <t>Gastrolobium</t>
    </r>
    <r>
      <rPr>
        <sz val="11"/>
        <color rgb="FF000000"/>
        <rFont val="Calibri"/>
        <family val="2"/>
        <scheme val="minor"/>
      </rPr>
      <t> </t>
    </r>
    <r>
      <rPr>
        <i/>
        <sz val="11"/>
        <color rgb="FF000000"/>
        <rFont val="Calibri"/>
        <family val="2"/>
        <scheme val="minor"/>
      </rPr>
      <t>capitatum</t>
    </r>
  </si>
  <si>
    <r>
      <t>Gastrolobium</t>
    </r>
    <r>
      <rPr>
        <sz val="11"/>
        <color rgb="FF000000"/>
        <rFont val="Calibri"/>
        <family val="2"/>
        <scheme val="minor"/>
      </rPr>
      <t> </t>
    </r>
    <r>
      <rPr>
        <i/>
        <sz val="11"/>
        <color rgb="FF000000"/>
        <rFont val="Calibri"/>
        <family val="2"/>
        <scheme val="minor"/>
      </rPr>
      <t>celsianum</t>
    </r>
  </si>
  <si>
    <t>Gilbertiodendron</t>
  </si>
  <si>
    <t>Gilbertiodendron dewevrei</t>
  </si>
  <si>
    <t>Gilbertiodendron sp.</t>
  </si>
  <si>
    <t>Gompholobium</t>
  </si>
  <si>
    <t>Gompholobium marginatum</t>
  </si>
  <si>
    <t>Gompholobium tomentosum</t>
  </si>
  <si>
    <t>Gompholobium venustum</t>
  </si>
  <si>
    <r>
      <t>Gompholobium villosum</t>
    </r>
    <r>
      <rPr>
        <sz val="11"/>
        <color rgb="FF000000"/>
        <rFont val="Calibri"/>
        <family val="2"/>
        <scheme val="minor"/>
      </rPr>
      <t> </t>
    </r>
  </si>
  <si>
    <t>Gompholobium latifolium</t>
  </si>
  <si>
    <t>Jacksonia</t>
  </si>
  <si>
    <t>Jacksonia floribunda</t>
  </si>
  <si>
    <t>Jacksonia scoparia</t>
  </si>
  <si>
    <t>Julbernardia</t>
  </si>
  <si>
    <t>Julbernardia seretii</t>
  </si>
  <si>
    <t>Mirbelia</t>
  </si>
  <si>
    <t>Mirbelia dilatata</t>
  </si>
  <si>
    <t>Mirbelia rubiifolia</t>
  </si>
  <si>
    <t xml:space="preserve">Mirbelia rubiifolia </t>
  </si>
  <si>
    <t>Oxylobium</t>
  </si>
  <si>
    <t>Oxylobium ellipticum</t>
  </si>
  <si>
    <t>Oxylobium linariifolium</t>
  </si>
  <si>
    <t>Oxylobium capitatum</t>
  </si>
  <si>
    <t>Oxylobium lanceolatum</t>
  </si>
  <si>
    <t>Pericopsis</t>
  </si>
  <si>
    <t>Pericopsis angolensis</t>
  </si>
  <si>
    <t>Platylobium</t>
  </si>
  <si>
    <t>Platylobium obtusangulum</t>
  </si>
  <si>
    <t>Pultenaea</t>
  </si>
  <si>
    <t>Pultenaea daphnoides</t>
  </si>
  <si>
    <t>Pultenaea mollis</t>
  </si>
  <si>
    <t>Pultenaea obovata</t>
  </si>
  <si>
    <t>Pultenaea scabra</t>
  </si>
  <si>
    <t>Pultenaea elliptica</t>
  </si>
  <si>
    <t>Viminaria</t>
  </si>
  <si>
    <t>Viminaria juncea</t>
  </si>
  <si>
    <t>Fagaceae</t>
  </si>
  <si>
    <t>Fagus</t>
  </si>
  <si>
    <t>Fagus grandifolia</t>
  </si>
  <si>
    <t>Quercus</t>
  </si>
  <si>
    <t>Quercus rubra</t>
  </si>
  <si>
    <t>Quercus falcata</t>
  </si>
  <si>
    <t>Quercus imbricaria</t>
  </si>
  <si>
    <t>Quercus alba</t>
  </si>
  <si>
    <t>Quercus coccinea</t>
  </si>
  <si>
    <t>Quercus palustris</t>
  </si>
  <si>
    <t>Quercus agrifolia</t>
  </si>
  <si>
    <t>Goodeniaceae</t>
  </si>
  <si>
    <t>Brunonia</t>
  </si>
  <si>
    <t>Brunonia australis</t>
  </si>
  <si>
    <t>Scaevola</t>
  </si>
  <si>
    <t>Scaevola crassifolia</t>
  </si>
  <si>
    <t>Haloragaceae</t>
  </si>
  <si>
    <t>Gonocarpus</t>
  </si>
  <si>
    <t>spp. dependent</t>
  </si>
  <si>
    <t>Gonocarpus mezianus</t>
  </si>
  <si>
    <t>Myricaceae</t>
  </si>
  <si>
    <t>Myrica</t>
  </si>
  <si>
    <t>Myrica californica</t>
  </si>
  <si>
    <t>Myrica cerifera</t>
  </si>
  <si>
    <t>Myrtaceae</t>
  </si>
  <si>
    <t>Agonis</t>
  </si>
  <si>
    <t>Agonis flexuosa</t>
  </si>
  <si>
    <t>Baeckea</t>
  </si>
  <si>
    <t>Baeckea behrii</t>
  </si>
  <si>
    <t>Baeckea crassifolia</t>
  </si>
  <si>
    <t>Callistemon</t>
  </si>
  <si>
    <t>Callistemon macropunctatus</t>
  </si>
  <si>
    <t>Calothamnus</t>
  </si>
  <si>
    <t>Calothamnus quadrifidus</t>
  </si>
  <si>
    <t>Calothamnus sanguineus</t>
  </si>
  <si>
    <t>Calytrix</t>
  </si>
  <si>
    <t>Calytrix tetragona</t>
  </si>
  <si>
    <t>Eremaea</t>
  </si>
  <si>
    <t>Eremaea asterocarpa</t>
  </si>
  <si>
    <t>Eremaea pauciflora</t>
  </si>
  <si>
    <t>Eucalyptus</t>
  </si>
  <si>
    <t>Eucalyptus diversicolor</t>
  </si>
  <si>
    <t>Eucalyptus marginata</t>
  </si>
  <si>
    <t>Eucalyptus todtiana</t>
  </si>
  <si>
    <t>Eucalyptus incrassata</t>
  </si>
  <si>
    <t>Eucalyptus dumosa</t>
  </si>
  <si>
    <t>Eucalyptus calophylla</t>
  </si>
  <si>
    <t>Eucalyptus drummondii</t>
  </si>
  <si>
    <t>Eucalyptus patens</t>
  </si>
  <si>
    <t>Eucalyptus coccifera</t>
  </si>
  <si>
    <t>Eucalyptus camaldulensis</t>
  </si>
  <si>
    <t>Eucalyptus citriodora</t>
  </si>
  <si>
    <t>Eucalyptus cloeziana</t>
  </si>
  <si>
    <t>Eucalyptus grandis</t>
  </si>
  <si>
    <t>Eucalyptus urophylla</t>
  </si>
  <si>
    <t>Eucalyptus globulus</t>
  </si>
  <si>
    <t>Eucalyptus obliqua</t>
  </si>
  <si>
    <t>Eucalyptus viminalis</t>
  </si>
  <si>
    <t>Eucalyptus tetrodonta</t>
  </si>
  <si>
    <t>Eucalyptus dunnii</t>
  </si>
  <si>
    <t>Eucalyptus gomphocephala</t>
  </si>
  <si>
    <t>Eucalyptus pilularis</t>
  </si>
  <si>
    <t>Eucalyptus polyanthemos</t>
  </si>
  <si>
    <t>Eucalyptus radiata</t>
  </si>
  <si>
    <t>Eucalyptus regnans</t>
  </si>
  <si>
    <t>Eucalyptus alaticaulis</t>
  </si>
  <si>
    <t>Kunzea</t>
  </si>
  <si>
    <t>Kunzea parvifolia</t>
  </si>
  <si>
    <t>Kunzea ericoides</t>
  </si>
  <si>
    <t>Leptospermum</t>
  </si>
  <si>
    <t>Leptospermum juniperinum</t>
  </si>
  <si>
    <t>Leptospermum liversidgei</t>
  </si>
  <si>
    <t>Leptospermum scoparium</t>
  </si>
  <si>
    <t>Leptospermum myrsinoides</t>
  </si>
  <si>
    <t>Leptospermum nitidum</t>
  </si>
  <si>
    <t>Melaleuca</t>
  </si>
  <si>
    <t>Melaleuca lateritia</t>
  </si>
  <si>
    <t>Melaleuca scabra</t>
  </si>
  <si>
    <t>Melaleuca systena</t>
  </si>
  <si>
    <t>Melaleuca uncinata</t>
  </si>
  <si>
    <t>Melaleuca decussata</t>
  </si>
  <si>
    <t>Melaleuca leuropoma</t>
  </si>
  <si>
    <t>Pericalymma</t>
  </si>
  <si>
    <t>Pericalymma ellipticum</t>
  </si>
  <si>
    <t>Pileanthus</t>
  </si>
  <si>
    <t>Pileanthus filifolius</t>
  </si>
  <si>
    <t>Psidium</t>
  </si>
  <si>
    <t>Psidium cattleyanum</t>
  </si>
  <si>
    <t>Thryptomene</t>
  </si>
  <si>
    <t>Thryptomene calycina</t>
  </si>
  <si>
    <t>Tristania</t>
  </si>
  <si>
    <t>Tristania beccarii</t>
  </si>
  <si>
    <t>Nyctaginaceae</t>
  </si>
  <si>
    <t>Pisonia</t>
  </si>
  <si>
    <t>Pisonia grandis</t>
  </si>
  <si>
    <t>Oleaceae</t>
  </si>
  <si>
    <t>Fraxinus</t>
  </si>
  <si>
    <t>Fraxinus uhdei</t>
  </si>
  <si>
    <t>Syringa</t>
  </si>
  <si>
    <t>Syringa pekinensis</t>
  </si>
  <si>
    <t>Oweniidae</t>
  </si>
  <si>
    <t>Owenia</t>
  </si>
  <si>
    <t>Owenia sp.</t>
  </si>
  <si>
    <t>Phyllanthaceae</t>
  </si>
  <si>
    <t>Uapaca</t>
  </si>
  <si>
    <t>Uapaca staudtii</t>
  </si>
  <si>
    <t xml:space="preserve">Uapaca guineensis </t>
  </si>
  <si>
    <t xml:space="preserve">Uapaca somon </t>
  </si>
  <si>
    <t>Uapaca bojeri</t>
  </si>
  <si>
    <t>Uapaca ferruginea</t>
  </si>
  <si>
    <t>Uapaca littoralis</t>
  </si>
  <si>
    <t>Uapaca thouarsii</t>
  </si>
  <si>
    <t>Pinaceae</t>
  </si>
  <si>
    <t>Pinus</t>
  </si>
  <si>
    <t>Pinus muricata</t>
  </si>
  <si>
    <t>Pseudotsuga</t>
  </si>
  <si>
    <t>Pseudotsuga menziesii</t>
  </si>
  <si>
    <t>Tsuga</t>
  </si>
  <si>
    <t>Tsuga heterophylla</t>
  </si>
  <si>
    <t>Polygalaceae</t>
  </si>
  <si>
    <t>Coccoloba</t>
  </si>
  <si>
    <t>Coccoloba warmingii</t>
  </si>
  <si>
    <t>Ranunculaceae</t>
  </si>
  <si>
    <t xml:space="preserve">Pulsatilla </t>
  </si>
  <si>
    <t>Pulsatilla patens</t>
  </si>
  <si>
    <t>Rhamnaceae</t>
  </si>
  <si>
    <t>Cryptandra</t>
  </si>
  <si>
    <t>Cryptandra arbutiflora</t>
  </si>
  <si>
    <t>Cryptandra tomentosa</t>
  </si>
  <si>
    <t>Pomaderris</t>
  </si>
  <si>
    <t>Pomaderris apetala</t>
  </si>
  <si>
    <t>Pomaderris aspera</t>
  </si>
  <si>
    <t>Pomaderris elliptica</t>
  </si>
  <si>
    <t>Pomaderris eriocephala</t>
  </si>
  <si>
    <t>Pomaderris obcordata</t>
  </si>
  <si>
    <t>Spyridium</t>
  </si>
  <si>
    <t>Spyridium parvifolium</t>
  </si>
  <si>
    <t>Spyridium vexilliferum</t>
  </si>
  <si>
    <t>Spyridium globulosum</t>
  </si>
  <si>
    <t>Stenanthemum</t>
  </si>
  <si>
    <t>Stenanthemum notiale</t>
  </si>
  <si>
    <t>Trymalium</t>
  </si>
  <si>
    <t>Trymalium floribundum</t>
  </si>
  <si>
    <t>Trymalium d'altonii</t>
  </si>
  <si>
    <t>Rosaceae</t>
  </si>
  <si>
    <t>Adenostoma</t>
  </si>
  <si>
    <t>Adenostoma fasciculatum</t>
  </si>
  <si>
    <t>Crataegus</t>
  </si>
  <si>
    <t>Crataegus monogyna</t>
  </si>
  <si>
    <t>Salicaceae</t>
  </si>
  <si>
    <t>Populus</t>
  </si>
  <si>
    <t>Populus fremontii</t>
  </si>
  <si>
    <t>Populus nigra</t>
  </si>
  <si>
    <t>Populus tremula</t>
  </si>
  <si>
    <t>Populus deltoides</t>
  </si>
  <si>
    <t>Populus grandidentata</t>
  </si>
  <si>
    <t>Populus tremuloides</t>
  </si>
  <si>
    <t>Salix</t>
  </si>
  <si>
    <t>Salix glauca</t>
  </si>
  <si>
    <t>Salix humboldtiana</t>
  </si>
  <si>
    <t>Salix nigra</t>
  </si>
  <si>
    <t>Salix nigricans</t>
  </si>
  <si>
    <t>Salix sitchensis</t>
  </si>
  <si>
    <t>Salix alba</t>
  </si>
  <si>
    <t>Sapindaceae</t>
  </si>
  <si>
    <t>Dodonaea</t>
  </si>
  <si>
    <t>Dodonaea viscosa</t>
  </si>
  <si>
    <t>Sapotaceae</t>
  </si>
  <si>
    <t>Manilkara</t>
  </si>
  <si>
    <t>Manilkara sp.</t>
  </si>
  <si>
    <t>Sarcolaenaceae</t>
  </si>
  <si>
    <t>Leptolaena</t>
  </si>
  <si>
    <t>Leptolaena pauciflora</t>
  </si>
  <si>
    <t>Leptolaena multiflora</t>
  </si>
  <si>
    <t>Leptolaena sp1</t>
  </si>
  <si>
    <t>Leptolaena sp2</t>
  </si>
  <si>
    <t>Sarcolaena</t>
  </si>
  <si>
    <t>Sarcolaena eriophora</t>
  </si>
  <si>
    <t>Sarcolaena grandiflora</t>
  </si>
  <si>
    <t>Sarcolaena multiflora</t>
  </si>
  <si>
    <t>Schizolaena</t>
  </si>
  <si>
    <t>Schizolaena elongata</t>
  </si>
  <si>
    <t>Schizolaena exinvolucrata</t>
  </si>
  <si>
    <t>Schizolaena sp.</t>
  </si>
  <si>
    <t>Thymelaeaceae</t>
  </si>
  <si>
    <t>Pimelea</t>
  </si>
  <si>
    <t>Pimelea spathulata</t>
  </si>
  <si>
    <t>Ulmaceae</t>
  </si>
  <si>
    <t>Ulmus</t>
  </si>
  <si>
    <t>Ulmus japonica</t>
  </si>
  <si>
    <t>Ulmus laciniata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</si>
</sst>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sz val="12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/>
    <xf numFmtId="0" fontId="0" fillId="0" borderId="0" xfId="0" applyFont="1" applyFill="1"/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center" wrapText="1"/>
    </xf>
    <xf numFmtId="0" fontId="0" fillId="0" borderId="1" xfId="0" applyFont="1" applyFill="1" applyBorder="1" applyAlignment="1"/>
    <xf numFmtId="0" fontId="0" fillId="0" borderId="0" xfId="0" applyFont="1" applyFill="1" applyBorder="1"/>
    <xf numFmtId="0" fontId="3" fillId="0" borderId="0" xfId="0" applyFont="1" applyFill="1" applyBorder="1"/>
    <xf numFmtId="0" fontId="0" fillId="0" borderId="0" xfId="0" applyFont="1" applyFill="1" applyAlignment="1">
      <alignment horizontal="center"/>
    </xf>
    <xf numFmtId="0" fontId="3" fillId="0" borderId="0" xfId="0" quotePrefix="1" applyFont="1" applyFill="1" applyAlignment="1">
      <alignment horizontal="center"/>
    </xf>
    <xf numFmtId="0" fontId="3" fillId="0" borderId="0" xfId="0" quotePrefix="1" applyFont="1" applyFill="1"/>
    <xf numFmtId="0" fontId="3" fillId="0" borderId="0" xfId="0" applyFont="1" applyFill="1"/>
    <xf numFmtId="0" fontId="3" fillId="0" borderId="0" xfId="0" applyFont="1"/>
    <xf numFmtId="0" fontId="0" fillId="0" borderId="0" xfId="0" quotePrefix="1" applyFont="1" applyFill="1"/>
    <xf numFmtId="0" fontId="4" fillId="0" borderId="0" xfId="0" applyFont="1" applyAlignment="1"/>
    <xf numFmtId="0" fontId="5" fillId="0" borderId="0" xfId="0" applyFont="1"/>
    <xf numFmtId="0" fontId="0" fillId="0" borderId="0" xfId="0" applyFont="1" applyFill="1" applyAlignment="1">
      <alignment horizontal="center" vertical="center"/>
    </xf>
    <xf numFmtId="0" fontId="4" fillId="0" borderId="0" xfId="0" applyFont="1" applyFill="1"/>
    <xf numFmtId="0" fontId="3" fillId="0" borderId="0" xfId="0" applyFont="1" applyFill="1" applyBorder="1" applyAlignment="1">
      <alignment horizontal="left" vertical="center"/>
    </xf>
    <xf numFmtId="0" fontId="3" fillId="0" borderId="0" xfId="0" quotePrefix="1" applyFont="1" applyFill="1" applyBorder="1" applyAlignment="1">
      <alignment horizontal="left" vertical="center"/>
    </xf>
    <xf numFmtId="0" fontId="3" fillId="0" borderId="0" xfId="0" quotePrefix="1" applyFont="1" applyFill="1" applyBorder="1" applyAlignment="1">
      <alignment horizontal="left" vertical="center" wrapText="1"/>
    </xf>
    <xf numFmtId="0" fontId="6" fillId="0" borderId="0" xfId="0" applyFont="1"/>
    <xf numFmtId="0" fontId="0" fillId="0" borderId="0" xfId="0" applyFont="1" applyFill="1" applyBorder="1" applyAlignment="1">
      <alignment horizontal="center"/>
    </xf>
    <xf numFmtId="0" fontId="3" fillId="0" borderId="0" xfId="0" quotePrefix="1" applyFont="1" applyFill="1" applyBorder="1"/>
    <xf numFmtId="0" fontId="7" fillId="0" borderId="0" xfId="0" quotePrefix="1" applyFont="1"/>
    <xf numFmtId="0" fontId="8" fillId="0" borderId="0" xfId="0" applyFont="1"/>
    <xf numFmtId="0" fontId="0" fillId="0" borderId="2" xfId="0" applyFont="1" applyFill="1" applyBorder="1"/>
    <xf numFmtId="0" fontId="9" fillId="0" borderId="2" xfId="0" applyFont="1" applyFill="1" applyBorder="1"/>
    <xf numFmtId="0" fontId="6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0" fontId="9" fillId="0" borderId="0" xfId="0" applyFont="1" applyFill="1" applyBorder="1"/>
    <xf numFmtId="0" fontId="0" fillId="0" borderId="0" xfId="0" quotePrefix="1" applyFont="1" applyFill="1" applyBorder="1"/>
    <xf numFmtId="0" fontId="9" fillId="0" borderId="1" xfId="0" applyFont="1" applyFill="1" applyBorder="1"/>
    <xf numFmtId="0" fontId="3" fillId="0" borderId="1" xfId="0" applyFont="1" applyFill="1" applyBorder="1"/>
    <xf numFmtId="0" fontId="0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2"/>
  <sheetViews>
    <sheetView tabSelected="1" workbookViewId="0">
      <selection sqref="A1:XFD92"/>
    </sheetView>
  </sheetViews>
  <sheetFormatPr defaultRowHeight="14.4" x14ac:dyDescent="0.3"/>
  <sheetData>
    <row r="1" spans="1:30" s="2" customFormat="1" x14ac:dyDescent="0.3">
      <c r="A1" s="1" t="s">
        <v>0</v>
      </c>
    </row>
    <row r="2" spans="1:30" s="2" customFormat="1" x14ac:dyDescent="0.3">
      <c r="F2" s="3" t="s">
        <v>1</v>
      </c>
      <c r="G2" s="3"/>
      <c r="H2" s="3"/>
    </row>
    <row r="3" spans="1:30" s="2" customFormat="1" ht="59.4" x14ac:dyDescent="0.3">
      <c r="A3" s="4" t="s">
        <v>2</v>
      </c>
      <c r="B3" s="4" t="s">
        <v>3</v>
      </c>
      <c r="C3" s="5" t="s">
        <v>4</v>
      </c>
      <c r="D3" s="5" t="s">
        <v>5</v>
      </c>
      <c r="E3" s="5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  <c r="O3" s="6" t="s">
        <v>16</v>
      </c>
      <c r="P3" s="6" t="s">
        <v>17</v>
      </c>
      <c r="Q3" s="6" t="s">
        <v>18</v>
      </c>
      <c r="R3" s="6" t="s">
        <v>19</v>
      </c>
      <c r="S3" s="6" t="s">
        <v>20</v>
      </c>
      <c r="T3" s="6" t="s">
        <v>21</v>
      </c>
      <c r="U3" s="6" t="s">
        <v>22</v>
      </c>
      <c r="V3" s="6" t="s">
        <v>23</v>
      </c>
      <c r="W3" s="6" t="s">
        <v>24</v>
      </c>
      <c r="X3" s="6" t="s">
        <v>25</v>
      </c>
      <c r="Y3" s="6" t="s">
        <v>26</v>
      </c>
      <c r="Z3" s="6" t="s">
        <v>27</v>
      </c>
      <c r="AA3" s="6" t="s">
        <v>28</v>
      </c>
      <c r="AB3" s="6" t="s">
        <v>29</v>
      </c>
      <c r="AC3" s="6" t="s">
        <v>30</v>
      </c>
      <c r="AD3" s="6" t="s">
        <v>31</v>
      </c>
    </row>
    <row r="4" spans="1:30" s="2" customFormat="1" x14ac:dyDescent="0.3">
      <c r="A4" s="7" t="s">
        <v>32</v>
      </c>
      <c r="B4" s="8" t="s">
        <v>33</v>
      </c>
      <c r="C4" s="7" t="s">
        <v>34</v>
      </c>
      <c r="D4" s="9">
        <v>199</v>
      </c>
      <c r="E4" s="9">
        <f>COUNTA(F4:AD4)</f>
        <v>1</v>
      </c>
      <c r="F4" s="8" t="s">
        <v>35</v>
      </c>
      <c r="G4" s="10"/>
      <c r="H4" s="10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s="2" customFormat="1" x14ac:dyDescent="0.3">
      <c r="A5" s="2" t="s">
        <v>36</v>
      </c>
      <c r="B5" s="12" t="s">
        <v>37</v>
      </c>
      <c r="C5" s="2" t="s">
        <v>38</v>
      </c>
      <c r="D5" s="9">
        <v>50</v>
      </c>
      <c r="E5" s="9">
        <f t="shared" ref="E5:E68" si="0">COUNTA(F5:AD5)</f>
        <v>2</v>
      </c>
      <c r="F5" s="13" t="s">
        <v>39</v>
      </c>
      <c r="G5" s="12" t="s">
        <v>40</v>
      </c>
      <c r="H5" s="10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s="2" customFormat="1" x14ac:dyDescent="0.3">
      <c r="A6" s="2" t="s">
        <v>41</v>
      </c>
      <c r="B6" s="12" t="s">
        <v>42</v>
      </c>
      <c r="C6" s="2" t="s">
        <v>38</v>
      </c>
      <c r="D6" s="9">
        <v>17</v>
      </c>
      <c r="E6" s="9">
        <f t="shared" si="0"/>
        <v>1</v>
      </c>
      <c r="F6" s="12" t="s">
        <v>43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</row>
    <row r="7" spans="1:30" s="2" customFormat="1" x14ac:dyDescent="0.3">
      <c r="A7" s="2" t="s">
        <v>41</v>
      </c>
      <c r="B7" s="12" t="s">
        <v>44</v>
      </c>
      <c r="C7" s="2" t="s">
        <v>38</v>
      </c>
      <c r="D7" s="9">
        <v>11</v>
      </c>
      <c r="E7" s="9">
        <f t="shared" si="0"/>
        <v>2</v>
      </c>
      <c r="F7" s="12" t="s">
        <v>45</v>
      </c>
      <c r="G7" s="12" t="s">
        <v>46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s="2" customFormat="1" x14ac:dyDescent="0.3">
      <c r="A8" s="2" t="s">
        <v>41</v>
      </c>
      <c r="B8" s="12" t="s">
        <v>47</v>
      </c>
      <c r="C8" s="2" t="s">
        <v>38</v>
      </c>
      <c r="D8" s="9">
        <v>17</v>
      </c>
      <c r="E8" s="9">
        <f t="shared" si="0"/>
        <v>1</v>
      </c>
      <c r="F8" s="12" t="s">
        <v>48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s="2" customFormat="1" x14ac:dyDescent="0.3">
      <c r="A9" s="2" t="s">
        <v>41</v>
      </c>
      <c r="B9" s="12" t="s">
        <v>49</v>
      </c>
      <c r="C9" s="2" t="s">
        <v>38</v>
      </c>
      <c r="D9" s="9">
        <v>8</v>
      </c>
      <c r="E9" s="9">
        <f t="shared" si="0"/>
        <v>1</v>
      </c>
      <c r="F9" s="12" t="s">
        <v>50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s="2" customFormat="1" x14ac:dyDescent="0.3">
      <c r="A10" s="2" t="s">
        <v>41</v>
      </c>
      <c r="B10" s="12" t="s">
        <v>51</v>
      </c>
      <c r="C10" s="2" t="s">
        <v>38</v>
      </c>
      <c r="D10" s="9">
        <v>2</v>
      </c>
      <c r="E10" s="9">
        <f t="shared" si="0"/>
        <v>1</v>
      </c>
      <c r="F10" s="11" t="s">
        <v>52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s="2" customFormat="1" x14ac:dyDescent="0.3">
      <c r="A11" s="2" t="s">
        <v>41</v>
      </c>
      <c r="B11" s="12" t="s">
        <v>53</v>
      </c>
      <c r="C11" s="2" t="s">
        <v>38</v>
      </c>
      <c r="D11" s="9">
        <v>9</v>
      </c>
      <c r="E11" s="9">
        <f t="shared" si="0"/>
        <v>1</v>
      </c>
      <c r="F11" s="15" t="s">
        <v>54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s="2" customFormat="1" x14ac:dyDescent="0.3">
      <c r="A12" s="16" t="s">
        <v>55</v>
      </c>
      <c r="B12" s="12" t="s">
        <v>56</v>
      </c>
      <c r="C12" s="2" t="s">
        <v>34</v>
      </c>
      <c r="D12" s="9">
        <v>8</v>
      </c>
      <c r="E12" s="9">
        <f t="shared" si="0"/>
        <v>3</v>
      </c>
      <c r="F12" s="12" t="s">
        <v>57</v>
      </c>
      <c r="G12" s="12" t="s">
        <v>58</v>
      </c>
      <c r="H12" s="13" t="s">
        <v>59</v>
      </c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s="2" customFormat="1" x14ac:dyDescent="0.3">
      <c r="A13" s="2" t="s">
        <v>60</v>
      </c>
      <c r="B13" s="12" t="s">
        <v>61</v>
      </c>
      <c r="C13" s="7" t="s">
        <v>34</v>
      </c>
      <c r="D13" s="17">
        <v>49</v>
      </c>
      <c r="E13" s="9">
        <f t="shared" si="0"/>
        <v>7</v>
      </c>
      <c r="F13" s="18" t="s">
        <v>62</v>
      </c>
      <c r="G13" s="12" t="s">
        <v>63</v>
      </c>
      <c r="H13" s="12" t="s">
        <v>64</v>
      </c>
      <c r="I13" s="12" t="s">
        <v>65</v>
      </c>
      <c r="J13" s="12" t="s">
        <v>66</v>
      </c>
      <c r="K13" s="13" t="s">
        <v>67</v>
      </c>
      <c r="L13" s="12" t="s">
        <v>68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s="2" customFormat="1" x14ac:dyDescent="0.3">
      <c r="A14" s="2" t="s">
        <v>60</v>
      </c>
      <c r="B14" s="12" t="s">
        <v>69</v>
      </c>
      <c r="C14" s="7" t="s">
        <v>34</v>
      </c>
      <c r="D14" s="9">
        <v>86</v>
      </c>
      <c r="E14" s="9">
        <f t="shared" si="0"/>
        <v>4</v>
      </c>
      <c r="F14" s="18" t="s">
        <v>70</v>
      </c>
      <c r="G14" s="12" t="s">
        <v>71</v>
      </c>
      <c r="H14" s="12" t="s">
        <v>72</v>
      </c>
      <c r="I14" s="12" t="s">
        <v>73</v>
      </c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s="2" customFormat="1" x14ac:dyDescent="0.3">
      <c r="A15" s="2" t="s">
        <v>74</v>
      </c>
      <c r="B15" s="12" t="s">
        <v>75</v>
      </c>
      <c r="C15" s="7" t="s">
        <v>34</v>
      </c>
      <c r="D15" s="17">
        <v>62</v>
      </c>
      <c r="E15" s="9">
        <f t="shared" si="0"/>
        <v>6</v>
      </c>
      <c r="F15" s="12" t="s">
        <v>76</v>
      </c>
      <c r="G15" s="12" t="s">
        <v>77</v>
      </c>
      <c r="H15" s="12" t="s">
        <v>78</v>
      </c>
      <c r="I15" s="12" t="s">
        <v>79</v>
      </c>
      <c r="J15" s="12" t="s">
        <v>80</v>
      </c>
      <c r="K15" s="12" t="s">
        <v>81</v>
      </c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s="2" customFormat="1" x14ac:dyDescent="0.3">
      <c r="A16" s="2" t="s">
        <v>74</v>
      </c>
      <c r="B16" s="12" t="s">
        <v>82</v>
      </c>
      <c r="C16" s="7" t="s">
        <v>34</v>
      </c>
      <c r="D16" s="17">
        <v>14</v>
      </c>
      <c r="E16" s="9">
        <f t="shared" si="0"/>
        <v>5</v>
      </c>
      <c r="F16" s="12" t="s">
        <v>83</v>
      </c>
      <c r="G16" s="12" t="s">
        <v>84</v>
      </c>
      <c r="H16" s="12" t="s">
        <v>85</v>
      </c>
      <c r="I16" s="12" t="s">
        <v>86</v>
      </c>
      <c r="J16" s="12" t="s">
        <v>87</v>
      </c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1" s="2" customFormat="1" x14ac:dyDescent="0.3">
      <c r="A17" s="2" t="s">
        <v>88</v>
      </c>
      <c r="B17" s="8" t="s">
        <v>89</v>
      </c>
      <c r="C17" s="7" t="s">
        <v>34</v>
      </c>
      <c r="D17" s="9">
        <v>22</v>
      </c>
      <c r="E17" s="9">
        <f t="shared" si="0"/>
        <v>1</v>
      </c>
      <c r="F17" s="12" t="s">
        <v>90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1" s="2" customFormat="1" x14ac:dyDescent="0.3">
      <c r="A18" s="2" t="s">
        <v>88</v>
      </c>
      <c r="B18" s="8" t="s">
        <v>91</v>
      </c>
      <c r="C18" s="7" t="s">
        <v>38</v>
      </c>
      <c r="D18" s="9">
        <v>148</v>
      </c>
      <c r="E18" s="9">
        <f t="shared" si="0"/>
        <v>2</v>
      </c>
      <c r="F18" s="12" t="s">
        <v>92</v>
      </c>
      <c r="G18" s="12" t="s">
        <v>93</v>
      </c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1" s="2" customFormat="1" x14ac:dyDescent="0.3">
      <c r="A19" s="2" t="s">
        <v>94</v>
      </c>
      <c r="B19" s="12" t="s">
        <v>95</v>
      </c>
      <c r="C19" s="7" t="s">
        <v>34</v>
      </c>
      <c r="D19" s="9">
        <v>54</v>
      </c>
      <c r="E19" s="9">
        <f t="shared" si="0"/>
        <v>2</v>
      </c>
      <c r="F19" s="12" t="s">
        <v>96</v>
      </c>
      <c r="G19" s="12" t="s">
        <v>97</v>
      </c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1" s="2" customFormat="1" x14ac:dyDescent="0.3">
      <c r="A20" s="2" t="s">
        <v>98</v>
      </c>
      <c r="B20" s="12" t="s">
        <v>99</v>
      </c>
      <c r="C20" s="7" t="s">
        <v>34</v>
      </c>
      <c r="D20" s="9">
        <v>5</v>
      </c>
      <c r="E20" s="9">
        <f t="shared" si="0"/>
        <v>1</v>
      </c>
      <c r="F20" s="12" t="s">
        <v>100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1" s="2" customFormat="1" x14ac:dyDescent="0.3">
      <c r="A21" s="2" t="s">
        <v>101</v>
      </c>
      <c r="B21" s="12" t="s">
        <v>102</v>
      </c>
      <c r="C21" s="7" t="s">
        <v>34</v>
      </c>
      <c r="D21" s="9">
        <v>3</v>
      </c>
      <c r="E21" s="9">
        <f t="shared" si="0"/>
        <v>1</v>
      </c>
      <c r="F21" s="12" t="s">
        <v>103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1" s="2" customFormat="1" x14ac:dyDescent="0.3">
      <c r="A22" s="7" t="s">
        <v>101</v>
      </c>
      <c r="B22" s="12" t="s">
        <v>104</v>
      </c>
      <c r="C22" s="7" t="s">
        <v>34</v>
      </c>
      <c r="D22" s="9">
        <v>23</v>
      </c>
      <c r="E22" s="9">
        <f t="shared" si="0"/>
        <v>1</v>
      </c>
      <c r="F22" s="12" t="s">
        <v>105</v>
      </c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1" s="2" customFormat="1" x14ac:dyDescent="0.3">
      <c r="A23" s="2" t="s">
        <v>101</v>
      </c>
      <c r="B23" s="12" t="s">
        <v>106</v>
      </c>
      <c r="C23" s="7" t="s">
        <v>34</v>
      </c>
      <c r="D23" s="17">
        <v>189</v>
      </c>
      <c r="E23" s="9">
        <f t="shared" si="0"/>
        <v>3</v>
      </c>
      <c r="F23" s="12" t="s">
        <v>107</v>
      </c>
      <c r="G23" s="12" t="s">
        <v>108</v>
      </c>
      <c r="H23" s="12" t="s">
        <v>109</v>
      </c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1" s="2" customFormat="1" x14ac:dyDescent="0.3">
      <c r="A24" s="7" t="s">
        <v>110</v>
      </c>
      <c r="B24" s="12" t="s">
        <v>111</v>
      </c>
      <c r="C24" s="7" t="s">
        <v>34</v>
      </c>
      <c r="D24" s="9">
        <v>3</v>
      </c>
      <c r="E24" s="9">
        <f t="shared" si="0"/>
        <v>1</v>
      </c>
      <c r="F24" s="12" t="s">
        <v>112</v>
      </c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1" s="2" customFormat="1" x14ac:dyDescent="0.3">
      <c r="A25" s="7" t="s">
        <v>113</v>
      </c>
      <c r="B25" s="8" t="s">
        <v>114</v>
      </c>
      <c r="C25" s="7" t="s">
        <v>34</v>
      </c>
      <c r="D25" s="17">
        <v>1067</v>
      </c>
      <c r="E25" s="9">
        <f t="shared" si="0"/>
        <v>24</v>
      </c>
      <c r="F25" s="8" t="s">
        <v>115</v>
      </c>
      <c r="G25" s="8" t="s">
        <v>116</v>
      </c>
      <c r="H25" s="8" t="s">
        <v>117</v>
      </c>
      <c r="I25" s="8" t="s">
        <v>118</v>
      </c>
      <c r="J25" s="8" t="s">
        <v>119</v>
      </c>
      <c r="K25" s="8" t="s">
        <v>120</v>
      </c>
      <c r="L25" s="8" t="s">
        <v>121</v>
      </c>
      <c r="M25" s="8" t="s">
        <v>122</v>
      </c>
      <c r="N25" s="8" t="s">
        <v>123</v>
      </c>
      <c r="O25" s="12" t="s">
        <v>124</v>
      </c>
      <c r="P25" s="13" t="s">
        <v>125</v>
      </c>
      <c r="Q25" s="8" t="s">
        <v>126</v>
      </c>
      <c r="R25" s="12" t="s">
        <v>127</v>
      </c>
      <c r="S25" s="12" t="s">
        <v>128</v>
      </c>
      <c r="T25" s="12" t="s">
        <v>129</v>
      </c>
      <c r="U25" s="12" t="s">
        <v>130</v>
      </c>
      <c r="V25" s="12" t="s">
        <v>131</v>
      </c>
      <c r="W25" s="12" t="s">
        <v>132</v>
      </c>
      <c r="X25" s="12" t="s">
        <v>133</v>
      </c>
      <c r="Y25" s="12" t="s">
        <v>134</v>
      </c>
      <c r="Z25" s="12" t="s">
        <v>135</v>
      </c>
      <c r="AA25" s="19" t="s">
        <v>136</v>
      </c>
      <c r="AB25" s="19" t="s">
        <v>137</v>
      </c>
      <c r="AC25" s="19" t="s">
        <v>138</v>
      </c>
      <c r="AD25" s="11"/>
      <c r="AE25" s="11"/>
    </row>
    <row r="26" spans="1:31" s="2" customFormat="1" x14ac:dyDescent="0.3">
      <c r="A26" s="7" t="s">
        <v>113</v>
      </c>
      <c r="B26" s="12" t="s">
        <v>139</v>
      </c>
      <c r="C26" s="7" t="s">
        <v>34</v>
      </c>
      <c r="D26" s="9">
        <v>11</v>
      </c>
      <c r="E26" s="9">
        <f t="shared" si="0"/>
        <v>3</v>
      </c>
      <c r="F26" s="12" t="s">
        <v>140</v>
      </c>
      <c r="G26" s="12" t="s">
        <v>141</v>
      </c>
      <c r="H26" s="13" t="s">
        <v>142</v>
      </c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20"/>
      <c r="Y26" s="11"/>
      <c r="Z26" s="11"/>
      <c r="AA26" s="11"/>
      <c r="AB26" s="11"/>
      <c r="AC26" s="11"/>
      <c r="AD26" s="11"/>
    </row>
    <row r="27" spans="1:31" s="2" customFormat="1" x14ac:dyDescent="0.3">
      <c r="A27" s="7" t="s">
        <v>113</v>
      </c>
      <c r="B27" s="12" t="s">
        <v>143</v>
      </c>
      <c r="C27" s="7" t="s">
        <v>34</v>
      </c>
      <c r="D27" s="9">
        <v>30</v>
      </c>
      <c r="E27" s="9">
        <f t="shared" si="0"/>
        <v>1</v>
      </c>
      <c r="F27" s="12" t="s">
        <v>144</v>
      </c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20"/>
      <c r="Y27" s="11"/>
      <c r="Z27" s="11"/>
      <c r="AA27" s="11"/>
      <c r="AB27" s="11"/>
      <c r="AC27" s="11"/>
      <c r="AD27" s="11"/>
    </row>
    <row r="28" spans="1:31" s="2" customFormat="1" x14ac:dyDescent="0.3">
      <c r="A28" s="7" t="s">
        <v>113</v>
      </c>
      <c r="B28" s="12" t="s">
        <v>145</v>
      </c>
      <c r="C28" s="7" t="s">
        <v>34</v>
      </c>
      <c r="D28" s="9">
        <v>16</v>
      </c>
      <c r="E28" s="9">
        <f t="shared" si="0"/>
        <v>1</v>
      </c>
      <c r="F28" s="12" t="s">
        <v>146</v>
      </c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20"/>
      <c r="Y28" s="11"/>
      <c r="Z28" s="11"/>
      <c r="AA28" s="11"/>
      <c r="AB28" s="11"/>
      <c r="AC28" s="11"/>
      <c r="AD28" s="11"/>
    </row>
    <row r="29" spans="1:31" s="2" customFormat="1" x14ac:dyDescent="0.3">
      <c r="A29" s="2" t="s">
        <v>113</v>
      </c>
      <c r="B29" s="12" t="s">
        <v>147</v>
      </c>
      <c r="C29" s="7" t="s">
        <v>34</v>
      </c>
      <c r="D29" s="9">
        <v>34</v>
      </c>
      <c r="E29" s="9">
        <f t="shared" si="0"/>
        <v>2</v>
      </c>
      <c r="F29" s="12" t="s">
        <v>148</v>
      </c>
      <c r="G29" s="12" t="s">
        <v>149</v>
      </c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21"/>
      <c r="Y29" s="11"/>
      <c r="Z29" s="11"/>
      <c r="AA29" s="11"/>
      <c r="AB29" s="11"/>
      <c r="AC29" s="11"/>
      <c r="AD29" s="11"/>
    </row>
    <row r="30" spans="1:31" s="2" customFormat="1" x14ac:dyDescent="0.3">
      <c r="A30" s="2" t="s">
        <v>113</v>
      </c>
      <c r="B30" s="12" t="s">
        <v>150</v>
      </c>
      <c r="C30" s="7" t="s">
        <v>38</v>
      </c>
      <c r="D30" s="9">
        <v>16</v>
      </c>
      <c r="E30" s="9">
        <f t="shared" si="0"/>
        <v>2</v>
      </c>
      <c r="F30" s="12" t="s">
        <v>151</v>
      </c>
      <c r="G30" s="12" t="s">
        <v>152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20"/>
      <c r="Y30" s="11"/>
      <c r="Z30" s="11"/>
      <c r="AA30" s="11"/>
      <c r="AB30" s="11"/>
      <c r="AC30" s="11"/>
      <c r="AD30" s="11"/>
    </row>
    <row r="31" spans="1:31" s="2" customFormat="1" x14ac:dyDescent="0.3">
      <c r="A31" s="2" t="s">
        <v>113</v>
      </c>
      <c r="B31" s="12" t="s">
        <v>153</v>
      </c>
      <c r="C31" s="7" t="s">
        <v>34</v>
      </c>
      <c r="D31" s="9">
        <v>15</v>
      </c>
      <c r="E31" s="9">
        <f t="shared" si="0"/>
        <v>2</v>
      </c>
      <c r="F31" s="12" t="s">
        <v>154</v>
      </c>
      <c r="G31" s="12" t="s">
        <v>155</v>
      </c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20"/>
      <c r="Y31" s="11"/>
      <c r="Z31" s="11"/>
      <c r="AA31" s="11"/>
      <c r="AB31" s="11"/>
      <c r="AC31" s="11"/>
      <c r="AD31" s="11"/>
    </row>
    <row r="32" spans="1:31" s="2" customFormat="1" x14ac:dyDescent="0.3">
      <c r="A32" s="2" t="s">
        <v>113</v>
      </c>
      <c r="B32" s="12" t="s">
        <v>156</v>
      </c>
      <c r="C32" s="7" t="s">
        <v>34</v>
      </c>
      <c r="D32" s="9">
        <v>13</v>
      </c>
      <c r="E32" s="9">
        <f t="shared" si="0"/>
        <v>1</v>
      </c>
      <c r="F32" s="12" t="s">
        <v>157</v>
      </c>
      <c r="G32" s="12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20"/>
      <c r="Y32" s="11"/>
      <c r="Z32" s="11"/>
      <c r="AA32" s="11"/>
      <c r="AB32" s="11"/>
      <c r="AC32" s="11"/>
      <c r="AD32" s="11"/>
    </row>
    <row r="33" spans="1:30" s="2" customFormat="1" x14ac:dyDescent="0.3">
      <c r="A33" s="2" t="s">
        <v>113</v>
      </c>
      <c r="B33" s="12" t="s">
        <v>158</v>
      </c>
      <c r="C33" s="7" t="s">
        <v>34</v>
      </c>
      <c r="D33" s="9">
        <v>22</v>
      </c>
      <c r="E33" s="9">
        <f t="shared" si="0"/>
        <v>3</v>
      </c>
      <c r="F33" s="12" t="s">
        <v>159</v>
      </c>
      <c r="G33" s="12" t="s">
        <v>160</v>
      </c>
      <c r="H33" s="12" t="s">
        <v>161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20"/>
      <c r="Y33" s="11"/>
      <c r="Z33" s="11"/>
      <c r="AA33" s="11"/>
      <c r="AB33" s="11"/>
      <c r="AC33" s="11"/>
      <c r="AD33" s="11"/>
    </row>
    <row r="34" spans="1:30" s="2" customFormat="1" x14ac:dyDescent="0.3">
      <c r="A34" s="2" t="s">
        <v>113</v>
      </c>
      <c r="B34" s="12" t="s">
        <v>162</v>
      </c>
      <c r="C34" s="7" t="s">
        <v>34</v>
      </c>
      <c r="D34" s="9">
        <v>7</v>
      </c>
      <c r="E34" s="9">
        <f t="shared" si="0"/>
        <v>1</v>
      </c>
      <c r="F34" s="12" t="s">
        <v>163</v>
      </c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20"/>
      <c r="Y34" s="11"/>
      <c r="Z34" s="11"/>
      <c r="AA34" s="11"/>
      <c r="AB34" s="11"/>
      <c r="AC34" s="11"/>
      <c r="AD34" s="11"/>
    </row>
    <row r="35" spans="1:30" s="2" customFormat="1" x14ac:dyDescent="0.3">
      <c r="A35" s="2" t="s">
        <v>113</v>
      </c>
      <c r="B35" s="12" t="s">
        <v>164</v>
      </c>
      <c r="C35" s="7" t="s">
        <v>38</v>
      </c>
      <c r="D35" s="9">
        <v>36</v>
      </c>
      <c r="E35" s="9">
        <f t="shared" si="0"/>
        <v>2</v>
      </c>
      <c r="F35" s="22" t="s">
        <v>165</v>
      </c>
      <c r="G35" s="22" t="s">
        <v>166</v>
      </c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20"/>
      <c r="Y35" s="11"/>
      <c r="Z35" s="11"/>
      <c r="AA35" s="11"/>
      <c r="AB35" s="11"/>
      <c r="AC35" s="11"/>
      <c r="AD35" s="11"/>
    </row>
    <row r="36" spans="1:30" s="2" customFormat="1" x14ac:dyDescent="0.3">
      <c r="A36" s="7" t="s">
        <v>113</v>
      </c>
      <c r="B36" s="12" t="s">
        <v>167</v>
      </c>
      <c r="C36" s="7" t="s">
        <v>34</v>
      </c>
      <c r="D36" s="9">
        <v>27</v>
      </c>
      <c r="E36" s="9">
        <f t="shared" si="0"/>
        <v>2</v>
      </c>
      <c r="F36" s="12" t="s">
        <v>168</v>
      </c>
      <c r="G36" s="12" t="s">
        <v>169</v>
      </c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20"/>
      <c r="Y36" s="11"/>
      <c r="Z36" s="11"/>
      <c r="AA36" s="11"/>
      <c r="AB36" s="11"/>
      <c r="AC36" s="11"/>
      <c r="AD36" s="11"/>
    </row>
    <row r="37" spans="1:30" s="2" customFormat="1" x14ac:dyDescent="0.3">
      <c r="A37" s="2" t="s">
        <v>113</v>
      </c>
      <c r="B37" s="12" t="s">
        <v>170</v>
      </c>
      <c r="C37" s="7" t="s">
        <v>38</v>
      </c>
      <c r="D37" s="9">
        <v>35</v>
      </c>
      <c r="E37" s="9">
        <f t="shared" si="0"/>
        <v>5</v>
      </c>
      <c r="F37" s="12" t="s">
        <v>171</v>
      </c>
      <c r="G37" s="12" t="s">
        <v>172</v>
      </c>
      <c r="H37" s="12" t="s">
        <v>173</v>
      </c>
      <c r="I37" s="22" t="s">
        <v>174</v>
      </c>
      <c r="J37" s="12" t="s">
        <v>175</v>
      </c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20"/>
      <c r="Y37" s="11"/>
      <c r="Z37" s="11"/>
      <c r="AA37" s="11"/>
      <c r="AB37" s="11"/>
      <c r="AC37" s="11"/>
      <c r="AD37" s="11"/>
    </row>
    <row r="38" spans="1:30" s="2" customFormat="1" x14ac:dyDescent="0.3">
      <c r="A38" s="2" t="s">
        <v>113</v>
      </c>
      <c r="B38" s="12" t="s">
        <v>176</v>
      </c>
      <c r="C38" s="7" t="s">
        <v>34</v>
      </c>
      <c r="D38" s="9">
        <v>37</v>
      </c>
      <c r="E38" s="9">
        <f t="shared" si="0"/>
        <v>2</v>
      </c>
      <c r="F38" s="12" t="s">
        <v>177</v>
      </c>
      <c r="G38" s="12" t="s">
        <v>178</v>
      </c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20"/>
      <c r="Y38" s="11"/>
      <c r="Z38" s="11"/>
      <c r="AA38" s="11"/>
      <c r="AB38" s="11"/>
      <c r="AC38" s="11"/>
      <c r="AD38" s="11"/>
    </row>
    <row r="39" spans="1:30" s="2" customFormat="1" x14ac:dyDescent="0.3">
      <c r="A39" s="2" t="s">
        <v>113</v>
      </c>
      <c r="B39" s="12" t="s">
        <v>179</v>
      </c>
      <c r="C39" s="7" t="s">
        <v>34</v>
      </c>
      <c r="D39" s="9">
        <v>11</v>
      </c>
      <c r="E39" s="9">
        <f t="shared" si="0"/>
        <v>1</v>
      </c>
      <c r="F39" s="12" t="s">
        <v>180</v>
      </c>
      <c r="G39" s="12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20"/>
      <c r="Y39" s="11"/>
      <c r="Z39" s="11"/>
      <c r="AA39" s="11"/>
      <c r="AB39" s="11"/>
      <c r="AC39" s="11"/>
      <c r="AD39" s="11"/>
    </row>
    <row r="40" spans="1:30" s="2" customFormat="1" x14ac:dyDescent="0.3">
      <c r="A40" s="2" t="s">
        <v>113</v>
      </c>
      <c r="B40" s="12" t="s">
        <v>181</v>
      </c>
      <c r="C40" s="7" t="s">
        <v>34</v>
      </c>
      <c r="D40" s="9">
        <v>26</v>
      </c>
      <c r="E40" s="9">
        <f t="shared" si="0"/>
        <v>3</v>
      </c>
      <c r="F40" s="12" t="s">
        <v>182</v>
      </c>
      <c r="G40" s="12" t="s">
        <v>183</v>
      </c>
      <c r="H40" s="12" t="s">
        <v>184</v>
      </c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20"/>
      <c r="Y40" s="11"/>
      <c r="Z40" s="11"/>
      <c r="AA40" s="11"/>
      <c r="AB40" s="11"/>
      <c r="AC40" s="11"/>
      <c r="AD40" s="11"/>
    </row>
    <row r="41" spans="1:30" s="2" customFormat="1" x14ac:dyDescent="0.3">
      <c r="A41" s="2" t="s">
        <v>113</v>
      </c>
      <c r="B41" s="12" t="s">
        <v>185</v>
      </c>
      <c r="C41" s="7" t="s">
        <v>38</v>
      </c>
      <c r="D41" s="9">
        <v>17</v>
      </c>
      <c r="E41" s="9">
        <f t="shared" si="0"/>
        <v>4</v>
      </c>
      <c r="F41" s="12" t="s">
        <v>186</v>
      </c>
      <c r="G41" s="13" t="s">
        <v>187</v>
      </c>
      <c r="H41" s="12" t="s">
        <v>188</v>
      </c>
      <c r="I41" s="12" t="s">
        <v>189</v>
      </c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20"/>
      <c r="Y41" s="11"/>
      <c r="Z41" s="11"/>
      <c r="AA41" s="11"/>
      <c r="AB41" s="11"/>
      <c r="AC41" s="11"/>
      <c r="AD41" s="11"/>
    </row>
    <row r="42" spans="1:30" s="2" customFormat="1" x14ac:dyDescent="0.3">
      <c r="A42" s="2" t="s">
        <v>113</v>
      </c>
      <c r="B42" s="12" t="s">
        <v>190</v>
      </c>
      <c r="C42" s="7" t="s">
        <v>34</v>
      </c>
      <c r="D42" s="9">
        <v>4</v>
      </c>
      <c r="E42" s="9">
        <f t="shared" si="0"/>
        <v>1</v>
      </c>
      <c r="F42" s="12" t="s">
        <v>191</v>
      </c>
      <c r="G42" s="12"/>
      <c r="H42" s="12"/>
      <c r="I42" s="12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20"/>
      <c r="Y42" s="11"/>
      <c r="Z42" s="11"/>
      <c r="AA42" s="11"/>
      <c r="AB42" s="11"/>
      <c r="AC42" s="11"/>
      <c r="AD42" s="11"/>
    </row>
    <row r="43" spans="1:30" s="2" customFormat="1" x14ac:dyDescent="0.3">
      <c r="A43" s="2" t="s">
        <v>113</v>
      </c>
      <c r="B43" s="12" t="s">
        <v>192</v>
      </c>
      <c r="C43" s="7" t="s">
        <v>38</v>
      </c>
      <c r="D43" s="9">
        <v>4</v>
      </c>
      <c r="E43" s="9">
        <f t="shared" si="0"/>
        <v>1</v>
      </c>
      <c r="F43" s="12" t="s">
        <v>193</v>
      </c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20"/>
      <c r="Y43" s="11"/>
      <c r="Z43" s="11"/>
      <c r="AA43" s="11"/>
      <c r="AB43" s="11"/>
      <c r="AC43" s="11"/>
      <c r="AD43" s="11"/>
    </row>
    <row r="44" spans="1:30" s="2" customFormat="1" x14ac:dyDescent="0.3">
      <c r="A44" s="2" t="s">
        <v>113</v>
      </c>
      <c r="B44" s="12" t="s">
        <v>194</v>
      </c>
      <c r="C44" s="7" t="s">
        <v>34</v>
      </c>
      <c r="D44" s="17">
        <v>104</v>
      </c>
      <c r="E44" s="9">
        <f t="shared" si="0"/>
        <v>5</v>
      </c>
      <c r="F44" s="12" t="s">
        <v>195</v>
      </c>
      <c r="G44" s="12" t="s">
        <v>196</v>
      </c>
      <c r="H44" s="12" t="s">
        <v>197</v>
      </c>
      <c r="I44" s="12" t="s">
        <v>198</v>
      </c>
      <c r="J44" s="12" t="s">
        <v>199</v>
      </c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20"/>
      <c r="Y44" s="11"/>
      <c r="Z44" s="11"/>
      <c r="AA44" s="11"/>
      <c r="AB44" s="11"/>
      <c r="AC44" s="11"/>
      <c r="AD44" s="11"/>
    </row>
    <row r="45" spans="1:30" s="2" customFormat="1" x14ac:dyDescent="0.3">
      <c r="A45" s="2" t="s">
        <v>113</v>
      </c>
      <c r="B45" s="12" t="s">
        <v>200</v>
      </c>
      <c r="C45" s="7" t="s">
        <v>34</v>
      </c>
      <c r="D45" s="9">
        <v>1</v>
      </c>
      <c r="E45" s="9">
        <f t="shared" si="0"/>
        <v>1</v>
      </c>
      <c r="F45" s="12" t="s">
        <v>201</v>
      </c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20"/>
      <c r="Y45" s="11"/>
      <c r="Z45" s="11"/>
      <c r="AA45" s="11"/>
      <c r="AB45" s="11"/>
      <c r="AC45" s="11"/>
      <c r="AD45" s="11"/>
    </row>
    <row r="46" spans="1:30" s="2" customFormat="1" x14ac:dyDescent="0.3">
      <c r="A46" s="2" t="s">
        <v>202</v>
      </c>
      <c r="B46" s="12" t="s">
        <v>203</v>
      </c>
      <c r="C46" s="7" t="s">
        <v>34</v>
      </c>
      <c r="D46" s="9">
        <v>12</v>
      </c>
      <c r="E46" s="9">
        <f t="shared" si="0"/>
        <v>1</v>
      </c>
      <c r="F46" s="13" t="s">
        <v>204</v>
      </c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20"/>
      <c r="Y46" s="11"/>
      <c r="Z46" s="11"/>
      <c r="AA46" s="11"/>
      <c r="AB46" s="11"/>
      <c r="AC46" s="11"/>
      <c r="AD46" s="11"/>
    </row>
    <row r="47" spans="1:30" s="2" customFormat="1" x14ac:dyDescent="0.3">
      <c r="A47" s="2" t="s">
        <v>202</v>
      </c>
      <c r="B47" s="12" t="s">
        <v>205</v>
      </c>
      <c r="C47" s="7" t="s">
        <v>34</v>
      </c>
      <c r="D47" s="17">
        <v>614</v>
      </c>
      <c r="E47" s="9">
        <f t="shared" si="0"/>
        <v>7</v>
      </c>
      <c r="F47" s="12" t="s">
        <v>206</v>
      </c>
      <c r="G47" s="12" t="s">
        <v>207</v>
      </c>
      <c r="H47" s="12" t="s">
        <v>208</v>
      </c>
      <c r="I47" s="12" t="s">
        <v>209</v>
      </c>
      <c r="J47" s="12" t="s">
        <v>210</v>
      </c>
      <c r="K47" s="12" t="s">
        <v>211</v>
      </c>
      <c r="L47" s="19" t="s">
        <v>212</v>
      </c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20"/>
      <c r="Y47" s="11"/>
      <c r="Z47" s="11"/>
      <c r="AA47" s="11"/>
      <c r="AB47" s="11"/>
      <c r="AC47" s="11"/>
      <c r="AD47" s="11"/>
    </row>
    <row r="48" spans="1:30" s="2" customFormat="1" x14ac:dyDescent="0.3">
      <c r="A48" s="2" t="s">
        <v>213</v>
      </c>
      <c r="B48" s="12" t="s">
        <v>214</v>
      </c>
      <c r="C48" s="7" t="s">
        <v>34</v>
      </c>
      <c r="D48" s="17">
        <v>1</v>
      </c>
      <c r="E48" s="9">
        <f t="shared" si="0"/>
        <v>1</v>
      </c>
      <c r="F48" s="12" t="s">
        <v>215</v>
      </c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20"/>
      <c r="Y48" s="11"/>
      <c r="Z48" s="11"/>
      <c r="AA48" s="11"/>
      <c r="AB48" s="11"/>
      <c r="AC48" s="11"/>
      <c r="AD48" s="11"/>
    </row>
    <row r="49" spans="1:30" s="2" customFormat="1" x14ac:dyDescent="0.3">
      <c r="A49" s="2" t="s">
        <v>213</v>
      </c>
      <c r="B49" s="12" t="s">
        <v>216</v>
      </c>
      <c r="C49" s="7" t="s">
        <v>34</v>
      </c>
      <c r="D49" s="9">
        <v>114</v>
      </c>
      <c r="E49" s="9">
        <f t="shared" si="0"/>
        <v>1</v>
      </c>
      <c r="F49" s="12" t="s">
        <v>217</v>
      </c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20"/>
      <c r="Y49" s="11"/>
      <c r="Z49" s="11"/>
      <c r="AA49" s="11"/>
      <c r="AB49" s="11"/>
      <c r="AC49" s="11"/>
      <c r="AD49" s="11"/>
    </row>
    <row r="50" spans="1:30" s="2" customFormat="1" x14ac:dyDescent="0.3">
      <c r="A50" s="7" t="s">
        <v>218</v>
      </c>
      <c r="B50" s="8" t="s">
        <v>219</v>
      </c>
      <c r="C50" s="7" t="s">
        <v>220</v>
      </c>
      <c r="D50" s="23">
        <v>41</v>
      </c>
      <c r="E50" s="9">
        <f t="shared" si="0"/>
        <v>1</v>
      </c>
      <c r="F50" s="8" t="s">
        <v>221</v>
      </c>
      <c r="G50" s="24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20"/>
      <c r="Y50" s="11"/>
      <c r="Z50" s="11"/>
      <c r="AA50" s="11"/>
      <c r="AB50" s="11"/>
      <c r="AC50" s="11"/>
      <c r="AD50" s="11"/>
    </row>
    <row r="51" spans="1:30" s="2" customFormat="1" x14ac:dyDescent="0.3">
      <c r="A51" s="7" t="s">
        <v>222</v>
      </c>
      <c r="B51" s="8" t="s">
        <v>223</v>
      </c>
      <c r="C51" s="7" t="s">
        <v>34</v>
      </c>
      <c r="D51" s="23">
        <v>3</v>
      </c>
      <c r="E51" s="9">
        <f t="shared" si="0"/>
        <v>2</v>
      </c>
      <c r="F51" s="8" t="s">
        <v>224</v>
      </c>
      <c r="G51" s="8" t="s">
        <v>225</v>
      </c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20"/>
      <c r="Y51" s="11"/>
      <c r="Z51" s="11"/>
      <c r="AA51" s="11"/>
      <c r="AB51" s="11"/>
      <c r="AC51" s="11"/>
      <c r="AD51" s="11"/>
    </row>
    <row r="52" spans="1:30" s="2" customFormat="1" x14ac:dyDescent="0.3">
      <c r="A52" s="7" t="s">
        <v>226</v>
      </c>
      <c r="B52" s="8" t="s">
        <v>227</v>
      </c>
      <c r="C52" s="7" t="s">
        <v>34</v>
      </c>
      <c r="D52" s="23">
        <v>5</v>
      </c>
      <c r="E52" s="9">
        <f t="shared" si="0"/>
        <v>1</v>
      </c>
      <c r="F52" s="8" t="s">
        <v>228</v>
      </c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20"/>
      <c r="Y52" s="11"/>
      <c r="Z52" s="11"/>
      <c r="AA52" s="11"/>
      <c r="AB52" s="11"/>
      <c r="AC52" s="11"/>
      <c r="AD52" s="11"/>
    </row>
    <row r="53" spans="1:30" s="2" customFormat="1" x14ac:dyDescent="0.3">
      <c r="A53" s="7" t="s">
        <v>226</v>
      </c>
      <c r="B53" s="12" t="s">
        <v>229</v>
      </c>
      <c r="C53" s="7" t="s">
        <v>34</v>
      </c>
      <c r="D53" s="9">
        <v>38</v>
      </c>
      <c r="E53" s="9">
        <f t="shared" si="0"/>
        <v>2</v>
      </c>
      <c r="F53" s="12" t="s">
        <v>230</v>
      </c>
      <c r="G53" s="8" t="s">
        <v>231</v>
      </c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20"/>
      <c r="Y53" s="11"/>
      <c r="Z53" s="11"/>
      <c r="AA53" s="11"/>
      <c r="AB53" s="11"/>
      <c r="AC53" s="11"/>
      <c r="AD53" s="11"/>
    </row>
    <row r="54" spans="1:30" s="2" customFormat="1" x14ac:dyDescent="0.3">
      <c r="A54" s="7" t="s">
        <v>226</v>
      </c>
      <c r="B54" s="12" t="s">
        <v>232</v>
      </c>
      <c r="C54" s="7" t="s">
        <v>34</v>
      </c>
      <c r="D54" s="9">
        <v>46</v>
      </c>
      <c r="E54" s="9">
        <f t="shared" si="0"/>
        <v>1</v>
      </c>
      <c r="F54" s="12" t="s">
        <v>233</v>
      </c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20"/>
      <c r="Y54" s="11"/>
      <c r="Z54" s="11"/>
      <c r="AA54" s="11"/>
      <c r="AB54" s="11"/>
      <c r="AC54" s="11"/>
      <c r="AD54" s="11"/>
    </row>
    <row r="55" spans="1:30" s="2" customFormat="1" x14ac:dyDescent="0.3">
      <c r="A55" s="2" t="s">
        <v>226</v>
      </c>
      <c r="B55" s="12" t="s">
        <v>234</v>
      </c>
      <c r="C55" s="7" t="s">
        <v>34</v>
      </c>
      <c r="D55" s="9">
        <v>41</v>
      </c>
      <c r="E55" s="9">
        <f t="shared" si="0"/>
        <v>2</v>
      </c>
      <c r="F55" s="12" t="s">
        <v>235</v>
      </c>
      <c r="G55" s="12" t="s">
        <v>236</v>
      </c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20"/>
      <c r="Y55" s="11"/>
      <c r="Z55" s="11"/>
      <c r="AA55" s="11"/>
      <c r="AB55" s="11"/>
      <c r="AC55" s="11"/>
      <c r="AD55" s="11"/>
    </row>
    <row r="56" spans="1:30" s="2" customFormat="1" x14ac:dyDescent="0.3">
      <c r="A56" s="2" t="s">
        <v>226</v>
      </c>
      <c r="B56" s="12" t="s">
        <v>237</v>
      </c>
      <c r="C56" s="7" t="s">
        <v>34</v>
      </c>
      <c r="D56" s="9">
        <v>131</v>
      </c>
      <c r="E56" s="9">
        <f t="shared" si="0"/>
        <v>1</v>
      </c>
      <c r="F56" s="12" t="s">
        <v>238</v>
      </c>
    </row>
    <row r="57" spans="1:30" s="2" customFormat="1" x14ac:dyDescent="0.3">
      <c r="A57" s="2" t="s">
        <v>226</v>
      </c>
      <c r="B57" s="12" t="s">
        <v>239</v>
      </c>
      <c r="C57" s="7" t="s">
        <v>34</v>
      </c>
      <c r="D57" s="9">
        <v>16</v>
      </c>
      <c r="E57" s="9">
        <f t="shared" si="0"/>
        <v>2</v>
      </c>
      <c r="F57" s="12" t="s">
        <v>240</v>
      </c>
      <c r="G57" s="12" t="s">
        <v>241</v>
      </c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20"/>
      <c r="Y57" s="11"/>
      <c r="Z57" s="11"/>
      <c r="AA57" s="11"/>
      <c r="AB57" s="11"/>
      <c r="AC57" s="11"/>
      <c r="AD57" s="11"/>
    </row>
    <row r="58" spans="1:30" s="2" customFormat="1" x14ac:dyDescent="0.3">
      <c r="A58" s="2" t="s">
        <v>226</v>
      </c>
      <c r="B58" s="12" t="s">
        <v>242</v>
      </c>
      <c r="C58" s="7" t="s">
        <v>34</v>
      </c>
      <c r="D58" s="17">
        <v>842</v>
      </c>
      <c r="E58" s="9">
        <f t="shared" si="0"/>
        <v>25</v>
      </c>
      <c r="F58" s="12" t="s">
        <v>243</v>
      </c>
      <c r="G58" s="12" t="s">
        <v>244</v>
      </c>
      <c r="H58" s="12" t="s">
        <v>245</v>
      </c>
      <c r="I58" s="12" t="s">
        <v>246</v>
      </c>
      <c r="J58" s="12" t="s">
        <v>247</v>
      </c>
      <c r="K58" s="12" t="s">
        <v>248</v>
      </c>
      <c r="L58" s="12" t="s">
        <v>249</v>
      </c>
      <c r="M58" s="12" t="s">
        <v>250</v>
      </c>
      <c r="N58" s="12" t="s">
        <v>251</v>
      </c>
      <c r="O58" s="12" t="s">
        <v>252</v>
      </c>
      <c r="P58" s="12" t="s">
        <v>253</v>
      </c>
      <c r="Q58" s="12" t="s">
        <v>254</v>
      </c>
      <c r="R58" s="12" t="s">
        <v>255</v>
      </c>
      <c r="S58" s="12" t="s">
        <v>256</v>
      </c>
      <c r="T58" s="12" t="s">
        <v>257</v>
      </c>
      <c r="U58" s="12" t="s">
        <v>258</v>
      </c>
      <c r="V58" s="12" t="s">
        <v>259</v>
      </c>
      <c r="W58" s="12" t="s">
        <v>260</v>
      </c>
      <c r="X58" s="12" t="s">
        <v>261</v>
      </c>
      <c r="Y58" s="12" t="s">
        <v>262</v>
      </c>
      <c r="Z58" s="12" t="s">
        <v>263</v>
      </c>
      <c r="AA58" s="12" t="s">
        <v>264</v>
      </c>
      <c r="AB58" s="12" t="s">
        <v>265</v>
      </c>
      <c r="AC58" s="12" t="s">
        <v>266</v>
      </c>
      <c r="AD58" s="12" t="s">
        <v>267</v>
      </c>
    </row>
    <row r="59" spans="1:30" s="2" customFormat="1" x14ac:dyDescent="0.3">
      <c r="A59" s="2" t="s">
        <v>226</v>
      </c>
      <c r="B59" s="12" t="s">
        <v>268</v>
      </c>
      <c r="C59" s="7" t="s">
        <v>34</v>
      </c>
      <c r="D59" s="9">
        <v>63</v>
      </c>
      <c r="E59" s="9">
        <f t="shared" si="0"/>
        <v>2</v>
      </c>
      <c r="F59" s="12" t="s">
        <v>269</v>
      </c>
      <c r="G59" s="12" t="s">
        <v>270</v>
      </c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20"/>
      <c r="Y59" s="11"/>
      <c r="Z59" s="11"/>
      <c r="AA59" s="11"/>
      <c r="AB59" s="11"/>
      <c r="AC59" s="11"/>
      <c r="AD59" s="11"/>
    </row>
    <row r="60" spans="1:30" s="2" customFormat="1" ht="15.6" x14ac:dyDescent="0.3">
      <c r="A60" s="2" t="s">
        <v>226</v>
      </c>
      <c r="B60" s="12" t="s">
        <v>271</v>
      </c>
      <c r="C60" s="7" t="s">
        <v>34</v>
      </c>
      <c r="D60" s="9">
        <v>88</v>
      </c>
      <c r="E60" s="9">
        <f t="shared" si="0"/>
        <v>5</v>
      </c>
      <c r="F60" s="12" t="s">
        <v>272</v>
      </c>
      <c r="G60" s="12" t="s">
        <v>273</v>
      </c>
      <c r="H60" s="12" t="s">
        <v>274</v>
      </c>
      <c r="I60" s="12" t="s">
        <v>275</v>
      </c>
      <c r="J60" s="2" t="s">
        <v>276</v>
      </c>
      <c r="K60" s="11"/>
      <c r="L60" s="25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20"/>
      <c r="Y60" s="11"/>
      <c r="Z60" s="11"/>
      <c r="AA60" s="11"/>
      <c r="AB60" s="11"/>
      <c r="AC60" s="11"/>
      <c r="AD60" s="11"/>
    </row>
    <row r="61" spans="1:30" s="2" customFormat="1" x14ac:dyDescent="0.3">
      <c r="A61" s="2" t="s">
        <v>226</v>
      </c>
      <c r="B61" s="12" t="s">
        <v>277</v>
      </c>
      <c r="C61" s="7" t="s">
        <v>34</v>
      </c>
      <c r="D61" s="9">
        <v>356</v>
      </c>
      <c r="E61" s="9">
        <f t="shared" si="0"/>
        <v>6</v>
      </c>
      <c r="F61" s="12" t="s">
        <v>278</v>
      </c>
      <c r="G61" s="12" t="s">
        <v>279</v>
      </c>
      <c r="H61" s="12" t="s">
        <v>280</v>
      </c>
      <c r="I61" s="12" t="s">
        <v>281</v>
      </c>
      <c r="J61" s="12" t="s">
        <v>282</v>
      </c>
      <c r="K61" s="12" t="s">
        <v>283</v>
      </c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20"/>
      <c r="Y61" s="11"/>
      <c r="Z61" s="11"/>
      <c r="AA61" s="11"/>
      <c r="AB61" s="11"/>
      <c r="AC61" s="11"/>
      <c r="AD61" s="11"/>
    </row>
    <row r="62" spans="1:30" s="2" customFormat="1" x14ac:dyDescent="0.3">
      <c r="A62" s="2" t="s">
        <v>226</v>
      </c>
      <c r="B62" s="12" t="s">
        <v>284</v>
      </c>
      <c r="C62" s="7" t="s">
        <v>34</v>
      </c>
      <c r="D62" s="9">
        <v>4</v>
      </c>
      <c r="E62" s="9">
        <f t="shared" si="0"/>
        <v>1</v>
      </c>
      <c r="F62" s="12" t="s">
        <v>285</v>
      </c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20"/>
      <c r="Y62" s="11"/>
      <c r="Z62" s="11"/>
      <c r="AA62" s="11"/>
      <c r="AB62" s="11"/>
      <c r="AC62" s="11"/>
      <c r="AD62" s="11"/>
    </row>
    <row r="63" spans="1:30" s="2" customFormat="1" x14ac:dyDescent="0.3">
      <c r="A63" s="7" t="s">
        <v>226</v>
      </c>
      <c r="B63" s="12" t="s">
        <v>286</v>
      </c>
      <c r="C63" s="7" t="s">
        <v>34</v>
      </c>
      <c r="D63" s="9">
        <v>8</v>
      </c>
      <c r="E63" s="9">
        <f t="shared" si="0"/>
        <v>1</v>
      </c>
      <c r="F63" s="12" t="s">
        <v>287</v>
      </c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20"/>
      <c r="Y63" s="11"/>
      <c r="Z63" s="11"/>
      <c r="AA63" s="11"/>
      <c r="AB63" s="11"/>
      <c r="AC63" s="11"/>
      <c r="AD63" s="11"/>
    </row>
    <row r="64" spans="1:30" s="2" customFormat="1" x14ac:dyDescent="0.3">
      <c r="A64" s="7" t="s">
        <v>226</v>
      </c>
      <c r="B64" s="12" t="s">
        <v>288</v>
      </c>
      <c r="C64" s="7" t="s">
        <v>34</v>
      </c>
      <c r="D64" s="9">
        <v>113</v>
      </c>
      <c r="E64" s="9">
        <f t="shared" si="0"/>
        <v>1</v>
      </c>
      <c r="F64" s="13" t="s">
        <v>289</v>
      </c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20"/>
      <c r="Y64" s="11"/>
      <c r="Z64" s="11"/>
      <c r="AA64" s="11"/>
      <c r="AB64" s="11"/>
      <c r="AC64" s="11"/>
      <c r="AD64" s="11"/>
    </row>
    <row r="65" spans="1:30" s="2" customFormat="1" x14ac:dyDescent="0.3">
      <c r="A65" s="7" t="s">
        <v>226</v>
      </c>
      <c r="B65" s="12" t="s">
        <v>290</v>
      </c>
      <c r="C65" s="7" t="s">
        <v>34</v>
      </c>
      <c r="D65" s="9">
        <v>47</v>
      </c>
      <c r="E65" s="9">
        <f t="shared" si="0"/>
        <v>1</v>
      </c>
      <c r="F65" s="12" t="s">
        <v>291</v>
      </c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20"/>
      <c r="Y65" s="11"/>
      <c r="Z65" s="11"/>
      <c r="AA65" s="11"/>
      <c r="AB65" s="11"/>
      <c r="AC65" s="11"/>
      <c r="AD65" s="11"/>
    </row>
    <row r="66" spans="1:30" s="2" customFormat="1" x14ac:dyDescent="0.3">
      <c r="A66" s="7" t="s">
        <v>226</v>
      </c>
      <c r="B66" s="12" t="s">
        <v>292</v>
      </c>
      <c r="C66" s="2" t="s">
        <v>34</v>
      </c>
      <c r="D66" s="9">
        <v>1</v>
      </c>
      <c r="E66" s="9">
        <f t="shared" si="0"/>
        <v>1</v>
      </c>
      <c r="F66" s="12" t="s">
        <v>293</v>
      </c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20"/>
      <c r="Y66" s="11"/>
      <c r="Z66" s="11"/>
      <c r="AA66" s="11"/>
      <c r="AB66" s="11"/>
      <c r="AC66" s="11"/>
      <c r="AD66" s="11"/>
    </row>
    <row r="67" spans="1:30" s="2" customFormat="1" x14ac:dyDescent="0.3">
      <c r="A67" s="7" t="s">
        <v>294</v>
      </c>
      <c r="B67" s="12" t="s">
        <v>295</v>
      </c>
      <c r="C67" s="2" t="s">
        <v>34</v>
      </c>
      <c r="D67" s="9">
        <v>47</v>
      </c>
      <c r="E67" s="9">
        <f t="shared" si="0"/>
        <v>1</v>
      </c>
      <c r="F67" s="12" t="s">
        <v>296</v>
      </c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20"/>
      <c r="Y67" s="11"/>
      <c r="Z67" s="11"/>
      <c r="AA67" s="11"/>
      <c r="AB67" s="11"/>
      <c r="AC67" s="11"/>
      <c r="AD67" s="11"/>
    </row>
    <row r="68" spans="1:30" s="2" customFormat="1" x14ac:dyDescent="0.3">
      <c r="A68" s="7" t="s">
        <v>297</v>
      </c>
      <c r="B68" s="12" t="s">
        <v>298</v>
      </c>
      <c r="C68" s="7" t="s">
        <v>34</v>
      </c>
      <c r="D68" s="17">
        <v>61</v>
      </c>
      <c r="E68" s="9">
        <f t="shared" si="0"/>
        <v>1</v>
      </c>
      <c r="F68" s="19" t="s">
        <v>299</v>
      </c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20"/>
      <c r="Y68" s="11"/>
      <c r="Z68" s="11"/>
      <c r="AA68" s="11"/>
      <c r="AB68" s="11"/>
      <c r="AC68" s="11"/>
      <c r="AD68" s="11"/>
    </row>
    <row r="69" spans="1:30" s="2" customFormat="1" x14ac:dyDescent="0.3">
      <c r="A69" s="7" t="s">
        <v>297</v>
      </c>
      <c r="B69" s="12" t="s">
        <v>300</v>
      </c>
      <c r="C69" s="7" t="s">
        <v>34</v>
      </c>
      <c r="D69" s="9">
        <v>20</v>
      </c>
      <c r="E69" s="9">
        <f t="shared" ref="E69:E92" si="1">COUNTA(F69:AD69)</f>
        <v>1</v>
      </c>
      <c r="F69" s="12" t="s">
        <v>301</v>
      </c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20"/>
      <c r="Y69" s="11"/>
      <c r="Z69" s="11"/>
      <c r="AA69" s="11"/>
      <c r="AB69" s="11"/>
      <c r="AC69" s="11"/>
      <c r="AD69" s="11"/>
    </row>
    <row r="70" spans="1:30" s="2" customFormat="1" x14ac:dyDescent="0.3">
      <c r="A70" s="2" t="s">
        <v>302</v>
      </c>
      <c r="B70" s="8" t="s">
        <v>303</v>
      </c>
      <c r="C70" s="7" t="s">
        <v>34</v>
      </c>
      <c r="D70" s="23">
        <v>6</v>
      </c>
      <c r="E70" s="9">
        <f t="shared" si="1"/>
        <v>1</v>
      </c>
      <c r="F70" s="8" t="s">
        <v>304</v>
      </c>
      <c r="G70" s="12"/>
      <c r="H70" s="12"/>
      <c r="J70" s="19"/>
      <c r="K70" s="19"/>
      <c r="L70" s="19"/>
      <c r="M70" s="19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20"/>
      <c r="Y70" s="11"/>
      <c r="Z70" s="11"/>
      <c r="AA70" s="11"/>
      <c r="AB70" s="11"/>
      <c r="AC70" s="11"/>
      <c r="AD70" s="11"/>
    </row>
    <row r="71" spans="1:30" s="2" customFormat="1" x14ac:dyDescent="0.3">
      <c r="A71" s="7" t="s">
        <v>305</v>
      </c>
      <c r="B71" s="12" t="s">
        <v>306</v>
      </c>
      <c r="C71" s="7" t="s">
        <v>34</v>
      </c>
      <c r="D71" s="17">
        <v>27</v>
      </c>
      <c r="E71" s="9">
        <f t="shared" si="1"/>
        <v>8</v>
      </c>
      <c r="F71" s="12" t="s">
        <v>307</v>
      </c>
      <c r="G71" s="12" t="s">
        <v>308</v>
      </c>
      <c r="H71" s="12" t="s">
        <v>309</v>
      </c>
      <c r="I71" s="2" t="s">
        <v>307</v>
      </c>
      <c r="J71" s="19" t="s">
        <v>310</v>
      </c>
      <c r="K71" s="19" t="s">
        <v>311</v>
      </c>
      <c r="L71" s="19" t="s">
        <v>312</v>
      </c>
      <c r="M71" s="19" t="s">
        <v>313</v>
      </c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20"/>
      <c r="Y71" s="11"/>
      <c r="Z71" s="11"/>
      <c r="AA71" s="11"/>
      <c r="AB71" s="11"/>
      <c r="AC71" s="11"/>
      <c r="AD71" s="11"/>
    </row>
    <row r="72" spans="1:30" s="2" customFormat="1" x14ac:dyDescent="0.3">
      <c r="A72" s="2" t="s">
        <v>314</v>
      </c>
      <c r="B72" s="12" t="s">
        <v>315</v>
      </c>
      <c r="C72" s="7" t="s">
        <v>34</v>
      </c>
      <c r="D72" s="9">
        <v>113</v>
      </c>
      <c r="E72" s="9">
        <f t="shared" si="1"/>
        <v>1</v>
      </c>
      <c r="F72" s="12" t="s">
        <v>316</v>
      </c>
      <c r="G72" s="11"/>
      <c r="H72" s="11"/>
      <c r="I72" s="11"/>
      <c r="J72" s="24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20"/>
      <c r="Y72" s="11"/>
      <c r="Z72" s="11"/>
      <c r="AA72" s="11"/>
      <c r="AB72" s="11"/>
      <c r="AC72" s="11"/>
      <c r="AD72" s="11"/>
    </row>
    <row r="73" spans="1:30" s="2" customFormat="1" x14ac:dyDescent="0.3">
      <c r="A73" s="2" t="s">
        <v>314</v>
      </c>
      <c r="B73" s="12" t="s">
        <v>317</v>
      </c>
      <c r="C73" s="7" t="s">
        <v>34</v>
      </c>
      <c r="D73" s="9">
        <v>4</v>
      </c>
      <c r="E73" s="9">
        <f t="shared" si="1"/>
        <v>1</v>
      </c>
      <c r="F73" s="12" t="s">
        <v>318</v>
      </c>
      <c r="G73" s="11"/>
      <c r="H73" s="11"/>
      <c r="I73" s="11"/>
      <c r="J73" s="24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20"/>
      <c r="Y73" s="11"/>
      <c r="Z73" s="11"/>
      <c r="AA73" s="11"/>
      <c r="AB73" s="11"/>
      <c r="AC73" s="11"/>
      <c r="AD73" s="11"/>
    </row>
    <row r="74" spans="1:30" s="2" customFormat="1" x14ac:dyDescent="0.3">
      <c r="A74" s="2" t="s">
        <v>314</v>
      </c>
      <c r="B74" s="12" t="s">
        <v>319</v>
      </c>
      <c r="C74" s="7" t="s">
        <v>34</v>
      </c>
      <c r="D74" s="9">
        <v>9</v>
      </c>
      <c r="E74" s="9">
        <f t="shared" si="1"/>
        <v>1</v>
      </c>
      <c r="F74" s="12" t="s">
        <v>320</v>
      </c>
      <c r="G74" s="11"/>
      <c r="H74" s="11"/>
      <c r="I74" s="11"/>
      <c r="J74" s="24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20"/>
      <c r="Y74" s="11"/>
      <c r="Z74" s="11"/>
      <c r="AA74" s="11"/>
      <c r="AB74" s="11"/>
      <c r="AC74" s="11"/>
      <c r="AD74" s="11"/>
    </row>
    <row r="75" spans="1:30" s="2" customFormat="1" x14ac:dyDescent="0.3">
      <c r="A75" s="7" t="s">
        <v>321</v>
      </c>
      <c r="B75" s="8" t="s">
        <v>322</v>
      </c>
      <c r="C75" s="7" t="s">
        <v>34</v>
      </c>
      <c r="D75" s="9">
        <v>177</v>
      </c>
      <c r="E75" s="9">
        <f t="shared" si="1"/>
        <v>1</v>
      </c>
      <c r="F75" s="12" t="s">
        <v>323</v>
      </c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20"/>
      <c r="Y75" s="11"/>
      <c r="Z75" s="11"/>
      <c r="AA75" s="11"/>
      <c r="AB75" s="11"/>
      <c r="AC75" s="11"/>
      <c r="AD75" s="11"/>
    </row>
    <row r="76" spans="1:30" s="2" customFormat="1" x14ac:dyDescent="0.3">
      <c r="A76" s="7" t="s">
        <v>324</v>
      </c>
      <c r="B76" s="13" t="s">
        <v>325</v>
      </c>
      <c r="C76" s="7" t="s">
        <v>38</v>
      </c>
      <c r="D76" s="9">
        <v>53</v>
      </c>
      <c r="E76" s="9">
        <f t="shared" si="1"/>
        <v>1</v>
      </c>
      <c r="F76" s="26" t="s">
        <v>326</v>
      </c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20"/>
      <c r="Y76" s="11"/>
      <c r="Z76" s="11"/>
      <c r="AA76" s="11"/>
      <c r="AB76" s="11"/>
      <c r="AC76" s="11"/>
      <c r="AD76" s="11"/>
    </row>
    <row r="77" spans="1:30" s="2" customFormat="1" x14ac:dyDescent="0.3">
      <c r="A77" s="7" t="s">
        <v>327</v>
      </c>
      <c r="B77" s="8" t="s">
        <v>328</v>
      </c>
      <c r="C77" s="7" t="s">
        <v>34</v>
      </c>
      <c r="D77" s="9">
        <v>63</v>
      </c>
      <c r="E77" s="9">
        <f t="shared" si="1"/>
        <v>2</v>
      </c>
      <c r="F77" s="8" t="s">
        <v>329</v>
      </c>
      <c r="G77" s="8" t="s">
        <v>330</v>
      </c>
      <c r="H77" s="11"/>
      <c r="I77" s="11"/>
      <c r="J77" s="24"/>
      <c r="K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20"/>
      <c r="Y77" s="11"/>
      <c r="Z77" s="11"/>
      <c r="AA77" s="11"/>
      <c r="AB77" s="11"/>
      <c r="AC77" s="11"/>
      <c r="AD77" s="11"/>
    </row>
    <row r="78" spans="1:30" s="2" customFormat="1" x14ac:dyDescent="0.3">
      <c r="A78" s="7" t="s">
        <v>327</v>
      </c>
      <c r="B78" s="8" t="s">
        <v>331</v>
      </c>
      <c r="C78" s="7" t="s">
        <v>34</v>
      </c>
      <c r="D78" s="17">
        <v>74</v>
      </c>
      <c r="E78" s="9">
        <f t="shared" si="1"/>
        <v>5</v>
      </c>
      <c r="F78" s="11" t="s">
        <v>332</v>
      </c>
      <c r="G78" s="8" t="s">
        <v>333</v>
      </c>
      <c r="H78" s="8" t="s">
        <v>334</v>
      </c>
      <c r="I78" s="8" t="s">
        <v>335</v>
      </c>
      <c r="J78" s="8" t="s">
        <v>336</v>
      </c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20"/>
      <c r="Y78" s="11"/>
      <c r="Z78" s="11"/>
      <c r="AA78" s="11"/>
      <c r="AB78" s="11"/>
      <c r="AC78" s="11"/>
      <c r="AD78" s="11"/>
    </row>
    <row r="79" spans="1:30" s="2" customFormat="1" x14ac:dyDescent="0.3">
      <c r="A79" s="27" t="s">
        <v>327</v>
      </c>
      <c r="B79" s="8" t="s">
        <v>337</v>
      </c>
      <c r="C79" s="7" t="s">
        <v>34</v>
      </c>
      <c r="D79" s="9">
        <v>46</v>
      </c>
      <c r="E79" s="9">
        <f t="shared" si="1"/>
        <v>3</v>
      </c>
      <c r="F79" s="8" t="s">
        <v>338</v>
      </c>
      <c r="G79" s="8" t="s">
        <v>339</v>
      </c>
      <c r="H79" s="12" t="s">
        <v>340</v>
      </c>
      <c r="I79" s="11"/>
      <c r="J79" s="24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20"/>
      <c r="Y79" s="11"/>
      <c r="Z79" s="11"/>
      <c r="AA79" s="11"/>
      <c r="AB79" s="11"/>
      <c r="AC79" s="11"/>
      <c r="AD79" s="11"/>
    </row>
    <row r="80" spans="1:30" s="2" customFormat="1" x14ac:dyDescent="0.3">
      <c r="A80" s="27" t="s">
        <v>327</v>
      </c>
      <c r="B80" s="8" t="s">
        <v>341</v>
      </c>
      <c r="C80" s="7" t="s">
        <v>34</v>
      </c>
      <c r="D80" s="9">
        <v>26</v>
      </c>
      <c r="E80" s="9">
        <f t="shared" si="1"/>
        <v>1</v>
      </c>
      <c r="F80" s="8" t="s">
        <v>342</v>
      </c>
      <c r="H80" s="11"/>
      <c r="I80" s="11"/>
      <c r="J80" s="24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20"/>
      <c r="Y80" s="11"/>
      <c r="Z80" s="11"/>
      <c r="AA80" s="11"/>
      <c r="AB80" s="11"/>
      <c r="AC80" s="11"/>
      <c r="AD80" s="11"/>
    </row>
    <row r="81" spans="1:30" s="2" customFormat="1" x14ac:dyDescent="0.3">
      <c r="A81" s="27" t="s">
        <v>327</v>
      </c>
      <c r="B81" s="12" t="s">
        <v>343</v>
      </c>
      <c r="C81" s="7" t="s">
        <v>34</v>
      </c>
      <c r="D81" s="9">
        <v>13</v>
      </c>
      <c r="E81" s="9">
        <f t="shared" si="1"/>
        <v>2</v>
      </c>
      <c r="F81" s="12" t="s">
        <v>344</v>
      </c>
      <c r="G81" s="12" t="s">
        <v>345</v>
      </c>
      <c r="H81" s="11"/>
      <c r="I81" s="11"/>
      <c r="J81" s="24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20"/>
      <c r="Y81" s="11"/>
      <c r="Z81" s="11"/>
      <c r="AA81" s="11"/>
      <c r="AB81" s="11"/>
      <c r="AC81" s="11"/>
      <c r="AD81" s="11"/>
    </row>
    <row r="82" spans="1:30" s="2" customFormat="1" x14ac:dyDescent="0.3">
      <c r="A82" s="27" t="s">
        <v>346</v>
      </c>
      <c r="B82" s="12" t="s">
        <v>347</v>
      </c>
      <c r="C82" s="7" t="s">
        <v>34</v>
      </c>
      <c r="D82" s="9">
        <v>2</v>
      </c>
      <c r="E82" s="9">
        <f t="shared" si="1"/>
        <v>1</v>
      </c>
      <c r="F82" s="12" t="s">
        <v>348</v>
      </c>
      <c r="G82" s="11"/>
      <c r="H82" s="11"/>
      <c r="I82" s="11"/>
      <c r="J82" s="24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20"/>
      <c r="Y82" s="11"/>
      <c r="Z82" s="11"/>
      <c r="AA82" s="11"/>
      <c r="AB82" s="11"/>
      <c r="AC82" s="11"/>
      <c r="AD82" s="11"/>
    </row>
    <row r="83" spans="1:30" s="2" customFormat="1" x14ac:dyDescent="0.3">
      <c r="A83" s="2" t="s">
        <v>346</v>
      </c>
      <c r="B83" s="12" t="s">
        <v>349</v>
      </c>
      <c r="C83" s="2" t="s">
        <v>34</v>
      </c>
      <c r="D83" s="9">
        <v>303</v>
      </c>
      <c r="E83" s="9">
        <f t="shared" si="1"/>
        <v>1</v>
      </c>
      <c r="F83" s="12" t="s">
        <v>350</v>
      </c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20"/>
      <c r="Y83" s="11"/>
      <c r="Z83" s="11"/>
      <c r="AA83" s="11"/>
      <c r="AB83" s="11"/>
      <c r="AC83" s="11"/>
      <c r="AD83" s="11"/>
    </row>
    <row r="84" spans="1:30" s="2" customFormat="1" x14ac:dyDescent="0.3">
      <c r="A84" s="28" t="s">
        <v>351</v>
      </c>
      <c r="B84" s="12" t="s">
        <v>352</v>
      </c>
      <c r="C84" s="7" t="s">
        <v>34</v>
      </c>
      <c r="D84" s="17">
        <v>108</v>
      </c>
      <c r="E84" s="9">
        <f t="shared" si="1"/>
        <v>6</v>
      </c>
      <c r="F84" s="19" t="s">
        <v>353</v>
      </c>
      <c r="G84" s="12" t="s">
        <v>354</v>
      </c>
      <c r="H84" s="12" t="s">
        <v>355</v>
      </c>
      <c r="I84" s="12" t="s">
        <v>356</v>
      </c>
      <c r="J84" s="12" t="s">
        <v>357</v>
      </c>
      <c r="K84" s="12" t="s">
        <v>358</v>
      </c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20"/>
      <c r="Y84" s="11"/>
      <c r="Z84" s="11"/>
      <c r="AA84" s="11"/>
      <c r="AB84" s="11"/>
      <c r="AC84" s="11"/>
      <c r="AD84" s="11"/>
    </row>
    <row r="85" spans="1:30" s="2" customFormat="1" x14ac:dyDescent="0.3">
      <c r="A85" s="28" t="s">
        <v>351</v>
      </c>
      <c r="B85" s="8" t="s">
        <v>359</v>
      </c>
      <c r="C85" s="7" t="s">
        <v>34</v>
      </c>
      <c r="D85" s="17">
        <v>685</v>
      </c>
      <c r="E85" s="9">
        <f t="shared" si="1"/>
        <v>6</v>
      </c>
      <c r="F85" s="8" t="s">
        <v>360</v>
      </c>
      <c r="G85" s="8" t="s">
        <v>361</v>
      </c>
      <c r="H85" s="8" t="s">
        <v>362</v>
      </c>
      <c r="I85" s="8" t="s">
        <v>363</v>
      </c>
      <c r="J85" s="19" t="s">
        <v>364</v>
      </c>
      <c r="K85" s="8" t="s">
        <v>365</v>
      </c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20"/>
      <c r="Y85" s="11"/>
      <c r="Z85" s="11"/>
      <c r="AA85" s="11"/>
      <c r="AB85" s="11"/>
      <c r="AC85" s="11"/>
      <c r="AD85" s="11"/>
    </row>
    <row r="86" spans="1:30" s="2" customFormat="1" ht="28.8" x14ac:dyDescent="0.3">
      <c r="A86" s="28" t="s">
        <v>366</v>
      </c>
      <c r="B86" s="29" t="s">
        <v>367</v>
      </c>
      <c r="C86" s="30" t="s">
        <v>34</v>
      </c>
      <c r="D86" s="9">
        <v>71</v>
      </c>
      <c r="E86" s="9">
        <f t="shared" si="1"/>
        <v>1</v>
      </c>
      <c r="F86" s="31" t="s">
        <v>368</v>
      </c>
      <c r="G86" s="24"/>
      <c r="H86" s="11"/>
      <c r="I86" s="11"/>
      <c r="J86" s="24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20"/>
      <c r="Y86" s="11"/>
      <c r="Z86" s="11"/>
      <c r="AA86" s="11"/>
      <c r="AB86" s="11"/>
      <c r="AC86" s="11"/>
      <c r="AD86" s="11"/>
    </row>
    <row r="87" spans="1:30" s="2" customFormat="1" x14ac:dyDescent="0.3">
      <c r="A87" s="32" t="s">
        <v>369</v>
      </c>
      <c r="B87" s="8" t="s">
        <v>370</v>
      </c>
      <c r="C87" s="7" t="s">
        <v>34</v>
      </c>
      <c r="D87" s="9">
        <v>79</v>
      </c>
      <c r="E87" s="9">
        <f t="shared" si="1"/>
        <v>1</v>
      </c>
      <c r="F87" s="8" t="s">
        <v>371</v>
      </c>
      <c r="J87" s="24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20"/>
      <c r="Y87" s="11"/>
      <c r="Z87" s="11"/>
      <c r="AA87" s="11"/>
      <c r="AB87" s="11"/>
      <c r="AC87" s="11"/>
      <c r="AD87" s="11"/>
    </row>
    <row r="88" spans="1:30" s="2" customFormat="1" x14ac:dyDescent="0.3">
      <c r="A88" s="32" t="s">
        <v>372</v>
      </c>
      <c r="B88" s="8" t="s">
        <v>373</v>
      </c>
      <c r="C88" s="7" t="s">
        <v>34</v>
      </c>
      <c r="D88" s="9">
        <v>9</v>
      </c>
      <c r="E88" s="9">
        <f t="shared" si="1"/>
        <v>4</v>
      </c>
      <c r="F88" s="13" t="s">
        <v>374</v>
      </c>
      <c r="G88" s="8" t="s">
        <v>375</v>
      </c>
      <c r="H88" s="8" t="s">
        <v>376</v>
      </c>
      <c r="I88" s="8" t="s">
        <v>377</v>
      </c>
      <c r="J88" s="24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20"/>
      <c r="Y88" s="11"/>
      <c r="Z88" s="11"/>
      <c r="AA88" s="11"/>
      <c r="AB88" s="11"/>
      <c r="AC88" s="11"/>
      <c r="AD88" s="11"/>
    </row>
    <row r="89" spans="1:30" s="2" customFormat="1" x14ac:dyDescent="0.3">
      <c r="A89" s="32" t="s">
        <v>372</v>
      </c>
      <c r="B89" s="8" t="s">
        <v>378</v>
      </c>
      <c r="C89" s="7" t="s">
        <v>34</v>
      </c>
      <c r="D89" s="9">
        <v>8</v>
      </c>
      <c r="E89" s="9">
        <f t="shared" si="1"/>
        <v>3</v>
      </c>
      <c r="F89" s="8" t="s">
        <v>379</v>
      </c>
      <c r="G89" s="13" t="s">
        <v>380</v>
      </c>
      <c r="H89" s="8" t="s">
        <v>381</v>
      </c>
      <c r="I89" s="8"/>
      <c r="J89" s="24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20"/>
      <c r="Y89" s="11"/>
      <c r="Z89" s="11"/>
      <c r="AA89" s="11"/>
      <c r="AB89" s="11"/>
      <c r="AC89" s="11"/>
      <c r="AD89" s="11"/>
    </row>
    <row r="90" spans="1:30" s="2" customFormat="1" x14ac:dyDescent="0.3">
      <c r="A90" s="32" t="s">
        <v>372</v>
      </c>
      <c r="B90" s="8" t="s">
        <v>382</v>
      </c>
      <c r="C90" s="7" t="s">
        <v>34</v>
      </c>
      <c r="D90" s="23">
        <v>22</v>
      </c>
      <c r="E90" s="9">
        <f t="shared" si="1"/>
        <v>3</v>
      </c>
      <c r="F90" s="8" t="s">
        <v>383</v>
      </c>
      <c r="G90" s="8" t="s">
        <v>384</v>
      </c>
      <c r="H90" s="8" t="s">
        <v>385</v>
      </c>
      <c r="I90" s="11"/>
      <c r="J90" s="24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20"/>
      <c r="Y90" s="11"/>
      <c r="Z90" s="11"/>
      <c r="AA90" s="11"/>
      <c r="AB90" s="11"/>
      <c r="AC90" s="11"/>
      <c r="AD90" s="11"/>
    </row>
    <row r="91" spans="1:30" s="7" customFormat="1" x14ac:dyDescent="0.3">
      <c r="A91" s="7" t="s">
        <v>386</v>
      </c>
      <c r="B91" s="8" t="s">
        <v>387</v>
      </c>
      <c r="C91" s="7" t="s">
        <v>220</v>
      </c>
      <c r="D91" s="23">
        <v>144</v>
      </c>
      <c r="E91" s="23">
        <f t="shared" si="1"/>
        <v>1</v>
      </c>
      <c r="F91" s="8" t="s">
        <v>388</v>
      </c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</row>
    <row r="92" spans="1:30" s="7" customFormat="1" x14ac:dyDescent="0.3">
      <c r="A92" s="34" t="s">
        <v>389</v>
      </c>
      <c r="B92" s="35" t="s">
        <v>390</v>
      </c>
      <c r="C92" s="4" t="s">
        <v>34</v>
      </c>
      <c r="D92" s="36">
        <v>89</v>
      </c>
      <c r="E92" s="36">
        <f t="shared" si="1"/>
        <v>2</v>
      </c>
      <c r="F92" s="35" t="s">
        <v>391</v>
      </c>
      <c r="G92" s="35" t="s">
        <v>392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</sheetData>
  <mergeCells count="1">
    <mergeCell ref="F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Lerner</dc:creator>
  <cp:lastModifiedBy>David Lerner</cp:lastModifiedBy>
  <dcterms:created xsi:type="dcterms:W3CDTF">2023-05-02T12:28:35Z</dcterms:created>
  <dcterms:modified xsi:type="dcterms:W3CDTF">2023-05-02T12:29:04Z</dcterms:modified>
</cp:coreProperties>
</file>