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rner/Desktop/projects/march_madness/data/"/>
    </mc:Choice>
  </mc:AlternateContent>
  <xr:revisionPtr revIDLastSave="0" documentId="13_ncr:1_{10B04E9D-9584-D449-9A87-11988F31C212}" xr6:coauthVersionLast="36" xr6:coauthVersionMax="36" xr10:uidLastSave="{00000000-0000-0000-0000-000000000000}"/>
  <bookViews>
    <workbookView xWindow="4280" yWindow="460" windowWidth="20640" windowHeight="16640" xr2:uid="{58B030F8-849A-264E-A596-5E743BEA9E3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F43" i="1"/>
  <c r="F42" i="1"/>
  <c r="F41" i="1"/>
  <c r="E43" i="1"/>
  <c r="E42" i="1"/>
  <c r="E41" i="1"/>
  <c r="D43" i="1"/>
  <c r="D42" i="1"/>
  <c r="D41" i="1"/>
  <c r="C43" i="1"/>
  <c r="B43" i="1"/>
  <c r="C42" i="1"/>
  <c r="B42" i="1"/>
  <c r="B41" i="1"/>
  <c r="C4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<sst xmlns="http://schemas.openxmlformats.org/spreadsheetml/2006/main" count="20" uniqueCount="15">
  <si>
    <t>Baseline</t>
  </si>
  <si>
    <t>D</t>
  </si>
  <si>
    <t>E</t>
  </si>
  <si>
    <t>F</t>
  </si>
  <si>
    <t>G</t>
  </si>
  <si>
    <t>H</t>
  </si>
  <si>
    <t>Year</t>
  </si>
  <si>
    <t>Mean</t>
  </si>
  <si>
    <t>Var</t>
  </si>
  <si>
    <t>Std Dev</t>
  </si>
  <si>
    <t>Before Tiebreaker</t>
  </si>
  <si>
    <t>I</t>
  </si>
  <si>
    <t>J</t>
  </si>
  <si>
    <t>Tiebreak_no_seed</t>
  </si>
  <si>
    <t>without tiebreak and add.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</si>
</sst>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23E9-872C-D94A-80B5-DAF2E8579E65}">
  <dimension ref="A1:K43"/>
  <sheetViews>
    <sheetView tabSelected="1" topLeftCell="A22" workbookViewId="0">
      <selection activeCell="G25" sqref="G25"/>
    </sheetView>
  </sheetViews>
  <sheetFormatPr baseColWidth="10" defaultRowHeight="16" x14ac:dyDescent="0.2"/>
  <sheetData>
    <row r="1" spans="1: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">
      <c r="A2" s="1">
        <v>2003</v>
      </c>
      <c r="B2">
        <v>0.66</v>
      </c>
      <c r="C2">
        <v>0.69</v>
      </c>
      <c r="D2">
        <v>0.67</v>
      </c>
      <c r="E2">
        <v>0.72</v>
      </c>
      <c r="F2">
        <v>0.69</v>
      </c>
      <c r="G2">
        <v>0.67</v>
      </c>
    </row>
    <row r="3" spans="1:8" x14ac:dyDescent="0.2">
      <c r="A3" s="1">
        <f>A2+1</f>
        <v>2004</v>
      </c>
      <c r="B3">
        <v>0.73</v>
      </c>
      <c r="C3">
        <v>0.73</v>
      </c>
      <c r="D3">
        <v>0.7</v>
      </c>
      <c r="E3">
        <v>0.73</v>
      </c>
      <c r="F3">
        <v>0.73</v>
      </c>
      <c r="G3">
        <v>0.7</v>
      </c>
    </row>
    <row r="4" spans="1:8" x14ac:dyDescent="0.2">
      <c r="A4" s="1">
        <f t="shared" ref="A4:A16" si="0">A3+1</f>
        <v>2005</v>
      </c>
      <c r="B4">
        <v>0.67</v>
      </c>
      <c r="C4">
        <v>0.72</v>
      </c>
      <c r="D4">
        <v>0.69</v>
      </c>
      <c r="E4">
        <v>0.73</v>
      </c>
      <c r="F4">
        <v>0.7</v>
      </c>
      <c r="G4">
        <v>0.72</v>
      </c>
    </row>
    <row r="5" spans="1:8" x14ac:dyDescent="0.2">
      <c r="A5" s="1">
        <f t="shared" si="0"/>
        <v>2006</v>
      </c>
      <c r="B5">
        <v>0.66</v>
      </c>
      <c r="C5">
        <v>0.64</v>
      </c>
      <c r="D5">
        <v>0.59</v>
      </c>
      <c r="E5">
        <v>0.67</v>
      </c>
      <c r="F5">
        <v>0.66</v>
      </c>
      <c r="G5">
        <v>0.66</v>
      </c>
      <c r="H5" t="s">
        <v>10</v>
      </c>
    </row>
    <row r="6" spans="1:8" x14ac:dyDescent="0.2">
      <c r="A6" s="1">
        <f t="shared" si="0"/>
        <v>2007</v>
      </c>
      <c r="B6">
        <v>0.78</v>
      </c>
      <c r="C6">
        <v>0.75</v>
      </c>
      <c r="D6">
        <v>0.75</v>
      </c>
      <c r="E6">
        <v>0.78</v>
      </c>
      <c r="F6">
        <v>0.77</v>
      </c>
      <c r="G6">
        <v>0.78</v>
      </c>
    </row>
    <row r="7" spans="1:8" x14ac:dyDescent="0.2">
      <c r="A7" s="1">
        <f t="shared" si="0"/>
        <v>2008</v>
      </c>
      <c r="B7">
        <v>0.73</v>
      </c>
      <c r="C7">
        <v>0.75</v>
      </c>
      <c r="D7">
        <v>0.75</v>
      </c>
      <c r="E7">
        <v>0.77</v>
      </c>
      <c r="F7">
        <v>0.77</v>
      </c>
      <c r="G7">
        <v>0.8</v>
      </c>
    </row>
    <row r="8" spans="1:8" x14ac:dyDescent="0.2">
      <c r="A8" s="1">
        <f t="shared" si="0"/>
        <v>2009</v>
      </c>
      <c r="B8">
        <v>0.73</v>
      </c>
      <c r="C8">
        <v>0.72</v>
      </c>
      <c r="D8">
        <v>0.75</v>
      </c>
      <c r="E8">
        <v>0.73</v>
      </c>
      <c r="F8">
        <v>0.75</v>
      </c>
      <c r="G8">
        <v>0.7</v>
      </c>
    </row>
    <row r="9" spans="1:8" x14ac:dyDescent="0.2">
      <c r="A9" s="1">
        <f t="shared" si="0"/>
        <v>2010</v>
      </c>
      <c r="B9">
        <v>0.66</v>
      </c>
      <c r="C9">
        <v>0.8</v>
      </c>
      <c r="D9">
        <v>0.69</v>
      </c>
      <c r="E9">
        <v>0.72</v>
      </c>
      <c r="F9">
        <v>0.72</v>
      </c>
      <c r="G9">
        <v>0.75</v>
      </c>
    </row>
    <row r="10" spans="1:8" x14ac:dyDescent="0.2">
      <c r="A10" s="1">
        <f t="shared" si="0"/>
        <v>2011</v>
      </c>
      <c r="B10">
        <v>0.64</v>
      </c>
      <c r="C10">
        <v>0.6</v>
      </c>
      <c r="D10">
        <v>0.61</v>
      </c>
      <c r="E10">
        <v>0.66</v>
      </c>
      <c r="F10">
        <v>0.67</v>
      </c>
      <c r="G10">
        <v>0.63</v>
      </c>
    </row>
    <row r="11" spans="1:8" x14ac:dyDescent="0.2">
      <c r="A11" s="1">
        <f t="shared" si="0"/>
        <v>2012</v>
      </c>
      <c r="B11">
        <v>0.67</v>
      </c>
      <c r="C11">
        <v>0.78</v>
      </c>
      <c r="D11">
        <v>0.81</v>
      </c>
      <c r="E11">
        <v>0.76</v>
      </c>
      <c r="F11">
        <v>0.72</v>
      </c>
      <c r="G11">
        <v>0.73</v>
      </c>
    </row>
    <row r="12" spans="1:8" x14ac:dyDescent="0.2">
      <c r="A12" s="1">
        <f t="shared" si="0"/>
        <v>2013</v>
      </c>
      <c r="B12">
        <v>0.63</v>
      </c>
      <c r="C12">
        <v>0.67</v>
      </c>
      <c r="D12">
        <v>0.72</v>
      </c>
      <c r="E12">
        <v>0.67</v>
      </c>
      <c r="F12">
        <v>0.7</v>
      </c>
      <c r="G12">
        <v>0.7</v>
      </c>
    </row>
    <row r="13" spans="1:8" x14ac:dyDescent="0.2">
      <c r="A13" s="1">
        <f t="shared" si="0"/>
        <v>2014</v>
      </c>
      <c r="B13">
        <v>0.61</v>
      </c>
      <c r="C13">
        <v>0.72</v>
      </c>
      <c r="D13">
        <v>0.72</v>
      </c>
      <c r="E13">
        <v>0.67</v>
      </c>
      <c r="F13">
        <v>0.67</v>
      </c>
      <c r="G13">
        <v>0.67</v>
      </c>
    </row>
    <row r="14" spans="1:8" x14ac:dyDescent="0.2">
      <c r="A14" s="1">
        <f t="shared" si="0"/>
        <v>2015</v>
      </c>
      <c r="B14">
        <v>0.73</v>
      </c>
      <c r="C14">
        <v>0.75</v>
      </c>
      <c r="D14">
        <v>0.78</v>
      </c>
      <c r="E14">
        <v>0.75</v>
      </c>
      <c r="F14">
        <v>0.76</v>
      </c>
      <c r="G14">
        <v>0.76</v>
      </c>
    </row>
    <row r="15" spans="1:8" x14ac:dyDescent="0.2">
      <c r="A15" s="1">
        <f t="shared" si="0"/>
        <v>2016</v>
      </c>
      <c r="B15">
        <v>0.63</v>
      </c>
      <c r="C15">
        <v>0.69</v>
      </c>
      <c r="D15">
        <v>0.73</v>
      </c>
      <c r="E15">
        <v>0.72</v>
      </c>
      <c r="F15">
        <v>0.76</v>
      </c>
      <c r="G15">
        <v>0.73</v>
      </c>
    </row>
    <row r="16" spans="1:8" x14ac:dyDescent="0.2">
      <c r="A16" s="1">
        <f t="shared" si="0"/>
        <v>2017</v>
      </c>
      <c r="B16">
        <v>0.72</v>
      </c>
      <c r="C16">
        <v>0.73</v>
      </c>
      <c r="D16">
        <v>0.75</v>
      </c>
      <c r="E16">
        <v>0.73</v>
      </c>
      <c r="F16">
        <v>0.76</v>
      </c>
      <c r="G16">
        <v>0.76</v>
      </c>
    </row>
    <row r="17" spans="1:11" x14ac:dyDescent="0.2">
      <c r="A17" s="1"/>
    </row>
    <row r="18" spans="1:11" x14ac:dyDescent="0.2">
      <c r="A18" s="1" t="s">
        <v>7</v>
      </c>
      <c r="B18">
        <v>0.68333333333333346</v>
      </c>
      <c r="C18">
        <v>0.71599999999999986</v>
      </c>
      <c r="D18">
        <v>0.71399999999999997</v>
      </c>
      <c r="E18">
        <v>0.72066666666666679</v>
      </c>
      <c r="F18">
        <v>0.72199999999999998</v>
      </c>
      <c r="G18">
        <v>0.71733333333333349</v>
      </c>
    </row>
    <row r="19" spans="1:11" x14ac:dyDescent="0.2">
      <c r="A19" s="1" t="s">
        <v>8</v>
      </c>
      <c r="B19">
        <v>2.4523809523809515E-3</v>
      </c>
      <c r="C19">
        <v>2.6971428571428589E-3</v>
      </c>
      <c r="D19">
        <v>3.4685714285714307E-3</v>
      </c>
      <c r="E19">
        <v>1.4352380952380947E-3</v>
      </c>
      <c r="F19">
        <v>1.5028571428571426E-3</v>
      </c>
      <c r="G19">
        <v>2.2923809523809524E-3</v>
      </c>
    </row>
    <row r="20" spans="1:11" x14ac:dyDescent="0.2">
      <c r="A20" s="1" t="s">
        <v>9</v>
      </c>
      <c r="B20">
        <v>4.9521520093601244E-2</v>
      </c>
      <c r="C20">
        <v>5.1934024080008079E-2</v>
      </c>
      <c r="D20">
        <v>5.8894578940437557E-2</v>
      </c>
      <c r="E20">
        <v>3.7884536360342259E-2</v>
      </c>
      <c r="F20">
        <v>3.8766701469910264E-2</v>
      </c>
      <c r="G20">
        <v>4.7878815277541613E-2</v>
      </c>
    </row>
    <row r="24" spans="1:11" x14ac:dyDescent="0.2">
      <c r="B24" s="1"/>
    </row>
    <row r="25" spans="1:11" x14ac:dyDescent="0.2">
      <c r="A25" s="1" t="s">
        <v>6</v>
      </c>
      <c r="B25" s="1" t="s">
        <v>0</v>
      </c>
      <c r="C25" s="1" t="s">
        <v>11</v>
      </c>
      <c r="D25" s="1" t="s">
        <v>12</v>
      </c>
      <c r="E25" s="1" t="s">
        <v>13</v>
      </c>
      <c r="G25" s="1" t="s">
        <v>14</v>
      </c>
    </row>
    <row r="26" spans="1:11" x14ac:dyDescent="0.2">
      <c r="A26" s="2">
        <v>2003</v>
      </c>
      <c r="B26" s="3">
        <v>0.67200000000000004</v>
      </c>
      <c r="C26" s="3">
        <v>0.67200000000000004</v>
      </c>
      <c r="D26" s="3">
        <v>0.70299999999999996</v>
      </c>
      <c r="E26" s="3">
        <v>0.67200000000000004</v>
      </c>
      <c r="F26" s="3">
        <v>0.70299999999999996</v>
      </c>
      <c r="G26" s="3">
        <v>0.68799999999999994</v>
      </c>
      <c r="I26" s="3"/>
    </row>
    <row r="27" spans="1:11" x14ac:dyDescent="0.2">
      <c r="A27" s="2">
        <v>2004</v>
      </c>
      <c r="B27" s="3">
        <v>0.73399999999999999</v>
      </c>
      <c r="C27" s="3">
        <v>0.73399999999999999</v>
      </c>
      <c r="D27" s="3">
        <v>0.71899999999999997</v>
      </c>
      <c r="E27" s="3">
        <v>0.71899999999999997</v>
      </c>
      <c r="F27" s="3">
        <v>0.70299999999999996</v>
      </c>
      <c r="G27" s="3">
        <v>0.70299999999999996</v>
      </c>
      <c r="H27" s="3"/>
      <c r="I27" s="3"/>
    </row>
    <row r="28" spans="1:11" x14ac:dyDescent="0.2">
      <c r="A28" s="2">
        <v>2005</v>
      </c>
      <c r="B28" s="3">
        <v>0.68799999999999994</v>
      </c>
      <c r="C28" s="3">
        <v>0.75</v>
      </c>
      <c r="D28" s="3">
        <v>0.68799999999999994</v>
      </c>
      <c r="E28" s="3">
        <v>0.73399999999999999</v>
      </c>
      <c r="F28" s="3">
        <v>0.81200000000000006</v>
      </c>
      <c r="G28" s="3">
        <v>0.79700000000000004</v>
      </c>
      <c r="H28" s="3"/>
      <c r="I28" s="3"/>
      <c r="K28" s="3"/>
    </row>
    <row r="29" spans="1:11" x14ac:dyDescent="0.2">
      <c r="A29" s="2">
        <v>2006</v>
      </c>
      <c r="B29" s="3">
        <v>0.67200000000000004</v>
      </c>
      <c r="C29" s="3">
        <v>0.59399999999999997</v>
      </c>
      <c r="D29" s="3">
        <v>0.67200000000000004</v>
      </c>
      <c r="E29" s="3">
        <v>0.59399999999999997</v>
      </c>
      <c r="F29" s="3">
        <v>0.67200000000000004</v>
      </c>
      <c r="G29" s="3">
        <v>0.67200000000000004</v>
      </c>
      <c r="I29" s="2"/>
      <c r="J29" s="3"/>
      <c r="K29" s="3"/>
    </row>
    <row r="30" spans="1:11" x14ac:dyDescent="0.2">
      <c r="A30" s="2">
        <v>2007</v>
      </c>
      <c r="B30" s="3">
        <v>0.79700000000000004</v>
      </c>
      <c r="C30" s="3">
        <v>0.79700000000000004</v>
      </c>
      <c r="D30" s="3">
        <v>0.76600000000000001</v>
      </c>
      <c r="E30" s="3">
        <v>0.75</v>
      </c>
      <c r="F30" s="3">
        <v>0.73399999999999999</v>
      </c>
      <c r="G30" s="3">
        <v>0.70299999999999996</v>
      </c>
      <c r="H30" s="2"/>
      <c r="I30" s="2"/>
      <c r="J30" s="3"/>
      <c r="K30" s="3"/>
    </row>
    <row r="31" spans="1:11" x14ac:dyDescent="0.2">
      <c r="A31" s="2">
        <v>2008</v>
      </c>
      <c r="B31" s="3">
        <v>0.76600000000000001</v>
      </c>
      <c r="C31" s="3">
        <v>0.76600000000000001</v>
      </c>
      <c r="D31" s="3">
        <v>0.75</v>
      </c>
      <c r="E31" s="3">
        <v>0.73399999999999999</v>
      </c>
      <c r="F31" s="3">
        <v>0.78100000000000003</v>
      </c>
      <c r="G31" s="3">
        <v>0.79700000000000004</v>
      </c>
      <c r="H31" s="2"/>
      <c r="I31" s="2"/>
      <c r="J31" s="3"/>
      <c r="K31" s="3"/>
    </row>
    <row r="32" spans="1:11" x14ac:dyDescent="0.2">
      <c r="A32" s="2">
        <v>2009</v>
      </c>
      <c r="B32" s="3">
        <v>0.75</v>
      </c>
      <c r="C32" s="3">
        <v>0.70299999999999996</v>
      </c>
      <c r="D32" s="3">
        <v>0.70299999999999996</v>
      </c>
      <c r="E32" s="3">
        <v>0.71899999999999997</v>
      </c>
      <c r="F32" s="3">
        <v>0.70299999999999996</v>
      </c>
      <c r="G32" s="3">
        <v>0.70299999999999996</v>
      </c>
      <c r="H32" s="2"/>
      <c r="I32" s="2"/>
      <c r="J32" s="3"/>
      <c r="K32" s="3"/>
    </row>
    <row r="33" spans="1:11" x14ac:dyDescent="0.2">
      <c r="A33" s="2">
        <v>2010</v>
      </c>
      <c r="B33" s="3">
        <v>0.67200000000000004</v>
      </c>
      <c r="C33" s="3">
        <v>0.71899999999999997</v>
      </c>
      <c r="D33" s="3">
        <v>0.67200000000000004</v>
      </c>
      <c r="E33" s="3">
        <v>0.71899999999999997</v>
      </c>
      <c r="F33" s="3">
        <v>0.70299999999999996</v>
      </c>
      <c r="G33" s="3">
        <v>0.71899999999999997</v>
      </c>
      <c r="H33" s="2"/>
      <c r="I33" s="2"/>
      <c r="J33" s="3"/>
      <c r="K33" s="3"/>
    </row>
    <row r="34" spans="1:11" x14ac:dyDescent="0.2">
      <c r="A34" s="2">
        <v>2011</v>
      </c>
      <c r="B34" s="3">
        <v>0.68700000000000006</v>
      </c>
      <c r="C34" s="3">
        <v>0.64200000000000002</v>
      </c>
      <c r="D34" s="3">
        <v>0.67200000000000004</v>
      </c>
      <c r="E34" s="3">
        <v>0.65700000000000003</v>
      </c>
      <c r="F34" s="3">
        <v>0.67200000000000004</v>
      </c>
      <c r="G34" s="3">
        <v>0.68700000000000006</v>
      </c>
      <c r="H34" s="2"/>
      <c r="I34" s="2"/>
      <c r="J34" s="3"/>
      <c r="K34" s="3"/>
    </row>
    <row r="35" spans="1:11" x14ac:dyDescent="0.2">
      <c r="A35" s="2">
        <v>2012</v>
      </c>
      <c r="B35" s="3">
        <v>0.68700000000000006</v>
      </c>
      <c r="C35" s="3">
        <v>0.76100000000000001</v>
      </c>
      <c r="D35" s="3">
        <v>0.73099999999999998</v>
      </c>
      <c r="E35" s="3">
        <v>0.77600000000000002</v>
      </c>
      <c r="F35" s="3">
        <v>0.76100000000000001</v>
      </c>
      <c r="G35" s="3">
        <v>0.76100000000000001</v>
      </c>
      <c r="H35" s="2"/>
      <c r="I35" s="2"/>
      <c r="J35" s="3"/>
      <c r="K35" s="3"/>
    </row>
    <row r="36" spans="1:11" x14ac:dyDescent="0.2">
      <c r="A36" s="2">
        <v>2013</v>
      </c>
      <c r="B36" s="3">
        <v>0.64200000000000002</v>
      </c>
      <c r="C36" s="3">
        <v>0.65700000000000003</v>
      </c>
      <c r="D36" s="3">
        <v>0.70099999999999996</v>
      </c>
      <c r="E36" s="3">
        <v>0.68700000000000006</v>
      </c>
      <c r="F36" s="3">
        <v>0.65700000000000003</v>
      </c>
      <c r="G36" s="3">
        <v>0.71599999999999997</v>
      </c>
      <c r="H36" s="2"/>
      <c r="I36" s="2"/>
      <c r="J36" s="3"/>
      <c r="K36" s="3"/>
    </row>
    <row r="37" spans="1:11" x14ac:dyDescent="0.2">
      <c r="A37" s="2">
        <v>2014</v>
      </c>
      <c r="B37" s="3">
        <v>0.65700000000000003</v>
      </c>
      <c r="C37" s="3">
        <v>0.67200000000000004</v>
      </c>
      <c r="D37" s="3">
        <v>0.64200000000000002</v>
      </c>
      <c r="E37" s="3">
        <v>0.67200000000000004</v>
      </c>
      <c r="F37" s="3">
        <v>0.64200000000000002</v>
      </c>
      <c r="G37" s="3">
        <v>0.70099999999999996</v>
      </c>
      <c r="H37" s="2"/>
      <c r="I37" s="2"/>
      <c r="J37" s="3"/>
      <c r="K37" s="3"/>
    </row>
    <row r="38" spans="1:11" x14ac:dyDescent="0.2">
      <c r="A38" s="2">
        <v>2015</v>
      </c>
      <c r="B38" s="3">
        <v>0.746</v>
      </c>
      <c r="C38" s="3">
        <v>0.71599999999999997</v>
      </c>
      <c r="D38" s="3">
        <v>0.76100000000000001</v>
      </c>
      <c r="E38" s="3">
        <v>0.73099999999999998</v>
      </c>
      <c r="F38" s="3">
        <v>0.80600000000000005</v>
      </c>
      <c r="G38" s="3">
        <v>0.80600000000000005</v>
      </c>
      <c r="H38" s="2"/>
      <c r="I38" s="2"/>
      <c r="J38" s="3"/>
      <c r="K38" s="3"/>
    </row>
    <row r="39" spans="1:11" x14ac:dyDescent="0.2">
      <c r="A39" s="2">
        <v>2016</v>
      </c>
      <c r="B39" s="3">
        <v>0.67200000000000004</v>
      </c>
      <c r="C39" s="3">
        <v>0.746</v>
      </c>
      <c r="D39" s="3">
        <v>0.77600000000000002</v>
      </c>
      <c r="E39" s="3">
        <v>0.73099999999999998</v>
      </c>
      <c r="F39" s="3">
        <v>0.71599999999999997</v>
      </c>
      <c r="G39" s="3">
        <v>0.73099999999999998</v>
      </c>
      <c r="H39" s="2"/>
      <c r="I39" s="2"/>
      <c r="J39" s="3"/>
      <c r="K39" s="3"/>
    </row>
    <row r="40" spans="1:11" x14ac:dyDescent="0.2">
      <c r="A40" s="2">
        <v>2017</v>
      </c>
      <c r="B40" s="3">
        <v>0.77600000000000002</v>
      </c>
      <c r="C40" s="3">
        <v>0.746</v>
      </c>
      <c r="D40" s="3">
        <v>0.71599999999999997</v>
      </c>
      <c r="E40" s="3">
        <v>0.77600000000000002</v>
      </c>
      <c r="F40" s="3">
        <v>0.71599999999999997</v>
      </c>
      <c r="G40" s="3">
        <v>0.746</v>
      </c>
      <c r="H40" s="2"/>
      <c r="I40" s="2"/>
      <c r="J40" s="3"/>
      <c r="K40" s="3"/>
    </row>
    <row r="41" spans="1:11" x14ac:dyDescent="0.2">
      <c r="A41" s="1" t="s">
        <v>7</v>
      </c>
      <c r="B41">
        <f>AVERAGE(B26:B40)</f>
        <v>0.70786666666666676</v>
      </c>
      <c r="C41">
        <f>AVERAGE(C26:C40)</f>
        <v>0.71166666666666678</v>
      </c>
      <c r="D41">
        <f>AVERAGE(D26:D40)</f>
        <v>0.71146666666666647</v>
      </c>
      <c r="E41">
        <f>AVERAGE(E26:E40)</f>
        <v>0.71139999999999992</v>
      </c>
      <c r="F41">
        <f>AVERAGE(F26:F40)</f>
        <v>0.71873333333333322</v>
      </c>
      <c r="G41">
        <f>AVERAGE(G26:G40)</f>
        <v>0.72866666666666691</v>
      </c>
      <c r="H41" s="2"/>
      <c r="I41" s="2"/>
      <c r="J41" s="3"/>
      <c r="K41" s="3"/>
    </row>
    <row r="42" spans="1:11" x14ac:dyDescent="0.2">
      <c r="A42" s="1" t="s">
        <v>8</v>
      </c>
      <c r="B42">
        <f>VAR(B26:B40)</f>
        <v>2.3725523809523807E-3</v>
      </c>
      <c r="C42">
        <f>VAR(C26:C40)</f>
        <v>2.9982380952380959E-3</v>
      </c>
      <c r="D42">
        <f>VAR(D26:D40)</f>
        <v>1.5598380952380954E-3</v>
      </c>
      <c r="E42">
        <f>VAR(E26:E40)</f>
        <v>2.3029714285714284E-3</v>
      </c>
      <c r="F42">
        <f>VAR(F26:F40)</f>
        <v>2.6630666666666676E-3</v>
      </c>
      <c r="G42">
        <f>VAR(G26:G40)</f>
        <v>1.8762380952380968E-3</v>
      </c>
      <c r="H42" s="2"/>
      <c r="I42" s="2"/>
      <c r="J42" s="3"/>
      <c r="K42" s="3"/>
    </row>
    <row r="43" spans="1:11" x14ac:dyDescent="0.2">
      <c r="A43" s="1" t="s">
        <v>9</v>
      </c>
      <c r="B43">
        <f>STDEV(B26:B40)</f>
        <v>4.8708853209169074E-2</v>
      </c>
      <c r="C43">
        <f>STDEV(C26:C40)</f>
        <v>5.4756169471924312E-2</v>
      </c>
      <c r="D43">
        <f>STDEV(D26:D40)</f>
        <v>3.9494785671504731E-2</v>
      </c>
      <c r="E43">
        <f>STDEV(E26:E40)</f>
        <v>4.7989284518227905E-2</v>
      </c>
      <c r="F43">
        <f>STDEV(F26:F40)</f>
        <v>5.1604909327181918E-2</v>
      </c>
      <c r="G43">
        <f>STDEV(G26:G40)</f>
        <v>4.3315564122357875E-2</v>
      </c>
      <c r="H43" s="2"/>
      <c r="I43" s="2"/>
      <c r="J43" s="3"/>
      <c r="K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Lerner, Daniel(GE Digital)</dc:creator>
  <cp:lastModifiedBy>Lerner, Daniel(GE Digital)</cp:lastModifiedBy>
  <dcterms:created xsi:type="dcterms:W3CDTF">2018-10-11T04:59:01Z</dcterms:created>
  <dcterms:modified xsi:type="dcterms:W3CDTF">2018-10-17T07:29:10Z</dcterms:modified>
</cp:coreProperties>
</file>