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 Fernandez\Downloads\"/>
    </mc:Choice>
  </mc:AlternateContent>
  <xr:revisionPtr revIDLastSave="0" documentId="13_ncr:1_{8004000A-DEFC-4688-9F62-532E8052CFA2}" xr6:coauthVersionLast="46" xr6:coauthVersionMax="46" xr10:uidLastSave="{00000000-0000-0000-0000-000000000000}"/>
  <bookViews>
    <workbookView xWindow="-120" yWindow="-120" windowWidth="20730" windowHeight="11160" xr2:uid="{2E2781E3-2DED-A446-9797-3F25D4E5CF8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H69" i="1"/>
  <c r="H68" i="1"/>
  <c r="H67" i="1"/>
  <c r="B69" i="1"/>
  <c r="C69" i="1"/>
  <c r="D69" i="1"/>
  <c r="E69" i="1"/>
  <c r="F69" i="1"/>
  <c r="G69" i="1"/>
  <c r="C68" i="1"/>
  <c r="D68" i="1"/>
  <c r="E68" i="1"/>
  <c r="F68" i="1"/>
  <c r="G68" i="1"/>
  <c r="B68" i="1"/>
  <c r="G67" i="1"/>
  <c r="C67" i="1"/>
  <c r="D67" i="1"/>
  <c r="E67" i="1"/>
  <c r="F67" i="1"/>
  <c r="B67" i="1"/>
  <c r="G62" i="1"/>
  <c r="G63" i="1"/>
  <c r="G64" i="1"/>
  <c r="G58" i="1"/>
  <c r="G59" i="1"/>
  <c r="G60" i="1"/>
  <c r="G61" i="1"/>
  <c r="G54" i="1"/>
  <c r="G55" i="1"/>
  <c r="G56" i="1"/>
  <c r="G57" i="1"/>
  <c r="G50" i="1"/>
  <c r="G51" i="1"/>
  <c r="G52" i="1"/>
  <c r="G53" i="1"/>
  <c r="G46" i="1"/>
  <c r="G47" i="1"/>
  <c r="G48" i="1"/>
  <c r="G49" i="1"/>
  <c r="G42" i="1"/>
  <c r="G43" i="1"/>
  <c r="G44" i="1"/>
  <c r="G45" i="1"/>
  <c r="G38" i="1"/>
  <c r="G39" i="1"/>
  <c r="G40" i="1"/>
  <c r="G41" i="1"/>
  <c r="G34" i="1"/>
  <c r="G35" i="1"/>
  <c r="G36" i="1"/>
  <c r="G37" i="1"/>
  <c r="G30" i="1"/>
  <c r="G31" i="1"/>
  <c r="G32" i="1"/>
  <c r="G3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2" i="1"/>
  <c r="F63" i="1"/>
  <c r="F64" i="1"/>
  <c r="F58" i="1"/>
  <c r="F59" i="1"/>
  <c r="F60" i="1"/>
  <c r="F61" i="1"/>
  <c r="F54" i="1"/>
  <c r="F55" i="1"/>
  <c r="F56" i="1"/>
  <c r="F57" i="1"/>
  <c r="F50" i="1"/>
  <c r="F51" i="1"/>
  <c r="F52" i="1"/>
  <c r="F53" i="1"/>
  <c r="F46" i="1"/>
  <c r="F47" i="1"/>
  <c r="F48" i="1"/>
  <c r="F49" i="1"/>
  <c r="F42" i="1"/>
  <c r="F43" i="1"/>
  <c r="F44" i="1"/>
  <c r="F45" i="1"/>
  <c r="F38" i="1"/>
  <c r="F39" i="1"/>
  <c r="F40" i="1"/>
  <c r="F41" i="1"/>
  <c r="F34" i="1"/>
  <c r="F35" i="1"/>
  <c r="F36" i="1"/>
  <c r="F37" i="1"/>
  <c r="F30" i="1"/>
  <c r="F31" i="1"/>
  <c r="F32" i="1"/>
  <c r="F33" i="1"/>
  <c r="F26" i="1"/>
  <c r="F27" i="1"/>
  <c r="F28" i="1"/>
  <c r="F29" i="1"/>
  <c r="F22" i="1"/>
  <c r="F23" i="1"/>
  <c r="F24" i="1"/>
  <c r="F25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<sst xmlns="http://schemas.openxmlformats.org/spreadsheetml/2006/main" count="74" uniqueCount="74">
  <si>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</si>
  <si>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</si>
  <si>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</si>
  <si>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</si>
  <si>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</si>
  <si>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</si>
  <si>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</si>
  <si>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</si>
  <si>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</si>
  <si>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</si>
  <si>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</si>
  <si>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</si>
  <si>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</si>
  <si>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</si>
  <si>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</si>
  <si>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</si>
  <si>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</si>
  <si>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</si>
  <si>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</si>
  <si>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</si>
  <si>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</si>
  <si>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</si>
  <si>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</si>
  <si>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</si>
  <si>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</si>
  <si>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</si>
  <si>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</si>
  <si>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</si>
  <si>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</si>
  <si>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</si>
  <si>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</si>
  <si>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</si>
  <si>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</si>
  <si>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</si>
  <si>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</si>
  <si>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</si>
  <si>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</si>
  <si>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</si>
  <si>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</si>
  <si>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</si>
  <si>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</si>
  <si>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</si>
  <si>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</si>
  <si>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</si>
  <si>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</si>
  <si>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</si>
  <si>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</si>
  <si>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</si>
  <si>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</si>
  <si>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</si>
  <si>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</si>
  <si>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</si>
  <si>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</si>
  <si>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</si>
  <si>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</si>
  <si>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</si>
  <si>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</si>
  <si>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</si>
  <si>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</si>
  <si>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</si>
  <si>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</si>
  <si>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</si>
  <si>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</si>
  <si>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Exportaciones_colombia</t>
  </si>
  <si>
    <t>Importaciones_colombia</t>
  </si>
  <si>
    <t>PIB_Colombia</t>
  </si>
  <si>
    <t>TD</t>
  </si>
  <si>
    <t>Importaciones_USA_Colombia</t>
  </si>
  <si>
    <t>Exportaciones_USA_Colombia</t>
  </si>
  <si>
    <t>Media</t>
  </si>
  <si>
    <t>Varianza</t>
  </si>
  <si>
    <t>Desv. Estandar</t>
  </si>
  <si>
    <t>GDP_US</t>
  </si>
  <si>
    <t>Inflación_COL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</si>
</sst>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3" fontId="2" fillId="4" borderId="0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3" fontId="2" fillId="4" borderId="2" xfId="1" applyNumberFormat="1" applyFont="1" applyFill="1" applyBorder="1" applyAlignment="1">
      <alignment horizontal="center" vertical="center"/>
    </xf>
    <xf numFmtId="3" fontId="2" fillId="3" borderId="2" xfId="1" applyNumberFormat="1" applyFont="1" applyFill="1" applyBorder="1" applyAlignment="1">
      <alignment horizontal="center" vertical="center"/>
    </xf>
    <xf numFmtId="3" fontId="2" fillId="4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/>
    <xf numFmtId="3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9">
          <cell r="B19">
            <v>630.75869499999999</v>
          </cell>
          <cell r="C19">
            <v>778.21422900000005</v>
          </cell>
          <cell r="D19">
            <v>736.29748199999995</v>
          </cell>
          <cell r="E19">
            <v>1065.5435629999999</v>
          </cell>
          <cell r="F19">
            <v>690.13871700000004</v>
          </cell>
          <cell r="G19">
            <v>1061.325184</v>
          </cell>
          <cell r="H19">
            <v>1629.083016</v>
          </cell>
          <cell r="I19">
            <v>2015.728593</v>
          </cell>
          <cell r="J19">
            <v>1972.750268</v>
          </cell>
          <cell r="K19">
            <v>1814.3119959999999</v>
          </cell>
          <cell r="L19">
            <v>1210.6833429999999</v>
          </cell>
          <cell r="M19">
            <v>907.69184099999995</v>
          </cell>
          <cell r="N19">
            <v>1035.139367</v>
          </cell>
          <cell r="O19">
            <v>1508.3722049999999</v>
          </cell>
          <cell r="P19">
            <v>1224.035805</v>
          </cell>
          <cell r="Q19">
            <v>1237.000098</v>
          </cell>
        </row>
        <row r="20">
          <cell r="B20">
            <v>584.62306799999999</v>
          </cell>
          <cell r="C20">
            <v>710.33508400000005</v>
          </cell>
          <cell r="D20">
            <v>652.01794700000005</v>
          </cell>
          <cell r="E20">
            <v>989.29162499999995</v>
          </cell>
          <cell r="F20">
            <v>698.61882700000001</v>
          </cell>
          <cell r="G20">
            <v>1172.0377639999999</v>
          </cell>
          <cell r="H20">
            <v>1178.3693820000001</v>
          </cell>
          <cell r="I20">
            <v>2047.136602</v>
          </cell>
          <cell r="J20">
            <v>1651.8523230000001</v>
          </cell>
          <cell r="K20">
            <v>1538.636573</v>
          </cell>
          <cell r="L20">
            <v>934.55314599999997</v>
          </cell>
          <cell r="M20">
            <v>1035.550307</v>
          </cell>
          <cell r="N20">
            <v>1210.665074</v>
          </cell>
          <cell r="O20">
            <v>1221.685066</v>
          </cell>
          <cell r="P20">
            <v>1167.592427</v>
          </cell>
          <cell r="Q20">
            <v>1029.137696</v>
          </cell>
        </row>
        <row r="21">
          <cell r="B21">
            <v>710.34442100000001</v>
          </cell>
          <cell r="C21">
            <v>809.35341200000005</v>
          </cell>
          <cell r="D21">
            <v>642.63379999999995</v>
          </cell>
          <cell r="E21">
            <v>912.45219699999996</v>
          </cell>
          <cell r="F21">
            <v>793.47868800000003</v>
          </cell>
          <cell r="G21">
            <v>1101.7080129999999</v>
          </cell>
          <cell r="H21">
            <v>1979.7774320000001</v>
          </cell>
          <cell r="I21">
            <v>2334.3106240000002</v>
          </cell>
          <cell r="J21">
            <v>1908.1271650000001</v>
          </cell>
          <cell r="K21">
            <v>1763.8633380000001</v>
          </cell>
          <cell r="L21">
            <v>1513.1988100000001</v>
          </cell>
          <cell r="M21">
            <v>1044.8269989999999</v>
          </cell>
          <cell r="N21">
            <v>1177.9840240000001</v>
          </cell>
          <cell r="O21">
            <v>1198.176874</v>
          </cell>
          <cell r="P21">
            <v>1148.2813659999999</v>
          </cell>
          <cell r="Q21">
            <v>812.86478899999997</v>
          </cell>
        </row>
        <row r="22">
          <cell r="B22">
            <v>714.79256999999996</v>
          </cell>
          <cell r="C22">
            <v>796.41379600000005</v>
          </cell>
          <cell r="D22">
            <v>594.77380300000004</v>
          </cell>
          <cell r="E22">
            <v>1170.9210089999999</v>
          </cell>
          <cell r="F22">
            <v>966.13120500000002</v>
          </cell>
          <cell r="G22">
            <v>1397.254633</v>
          </cell>
          <cell r="H22">
            <v>2132.5430139999999</v>
          </cell>
          <cell r="I22">
            <v>2165.2869489999998</v>
          </cell>
          <cell r="J22">
            <v>1860.9972379999999</v>
          </cell>
          <cell r="K22">
            <v>1621.923425</v>
          </cell>
          <cell r="L22">
            <v>1313.5351800000001</v>
          </cell>
          <cell r="M22">
            <v>1080.3892900000001</v>
          </cell>
          <cell r="N22">
            <v>1102.798894</v>
          </cell>
          <cell r="O22">
            <v>993.49648300000001</v>
          </cell>
          <cell r="P22">
            <v>1557.937966</v>
          </cell>
          <cell r="Q22">
            <v>637.292462</v>
          </cell>
        </row>
        <row r="23">
          <cell r="B23">
            <v>671.37195199999996</v>
          </cell>
          <cell r="C23">
            <v>889.63264900000001</v>
          </cell>
          <cell r="D23">
            <v>706.41314899999998</v>
          </cell>
          <cell r="E23">
            <v>1345.7458320000001</v>
          </cell>
          <cell r="F23">
            <v>795.44361800000001</v>
          </cell>
          <cell r="G23">
            <v>1195.5905889999999</v>
          </cell>
          <cell r="H23">
            <v>2294.820561</v>
          </cell>
          <cell r="I23">
            <v>2348.2780339999999</v>
          </cell>
          <cell r="J23">
            <v>2055.0232420000002</v>
          </cell>
          <cell r="K23">
            <v>1398.3570259999999</v>
          </cell>
          <cell r="L23">
            <v>1434.4586979999999</v>
          </cell>
          <cell r="M23">
            <v>1083.8334170000001</v>
          </cell>
          <cell r="N23">
            <v>1290.5394759999999</v>
          </cell>
          <cell r="O23">
            <v>1373.7392400000001</v>
          </cell>
          <cell r="P23">
            <v>1352.9718399999999</v>
          </cell>
          <cell r="Q23">
            <v>675.75414000000001</v>
          </cell>
        </row>
        <row r="24">
          <cell r="B24">
            <v>775.89779799999997</v>
          </cell>
          <cell r="C24">
            <v>846.12126000000001</v>
          </cell>
          <cell r="D24">
            <v>732.028235</v>
          </cell>
          <cell r="E24">
            <v>1096.126334</v>
          </cell>
          <cell r="F24">
            <v>1013.130378</v>
          </cell>
          <cell r="G24">
            <v>1367.278763</v>
          </cell>
          <cell r="H24">
            <v>1460.3100939999999</v>
          </cell>
          <cell r="I24">
            <v>1933.5346280000001</v>
          </cell>
          <cell r="J24">
            <v>1924.5588620000001</v>
          </cell>
          <cell r="K24">
            <v>1203.745557</v>
          </cell>
          <cell r="L24">
            <v>1331.041784</v>
          </cell>
          <cell r="M24">
            <v>1427.8515500000001</v>
          </cell>
          <cell r="N24">
            <v>1066.914366</v>
          </cell>
          <cell r="O24">
            <v>884.82383600000003</v>
          </cell>
          <cell r="P24">
            <v>1278.4749440000001</v>
          </cell>
          <cell r="Q24">
            <v>829.45418400000005</v>
          </cell>
        </row>
        <row r="25">
          <cell r="B25">
            <v>619.23391000000004</v>
          </cell>
          <cell r="C25">
            <v>958.97776899999997</v>
          </cell>
          <cell r="D25">
            <v>924.46608100000003</v>
          </cell>
          <cell r="E25">
            <v>1334.052819</v>
          </cell>
          <cell r="F25">
            <v>1077.5530799999999</v>
          </cell>
          <cell r="G25">
            <v>1412.406862</v>
          </cell>
          <cell r="H25">
            <v>1772.970523</v>
          </cell>
          <cell r="I25">
            <v>1800.171233</v>
          </cell>
          <cell r="J25">
            <v>2145.4920830000001</v>
          </cell>
          <cell r="K25">
            <v>1248.5484570000001</v>
          </cell>
          <cell r="L25">
            <v>1391.9906140000001</v>
          </cell>
          <cell r="M25">
            <v>1210.6298790000001</v>
          </cell>
          <cell r="N25">
            <v>1101.809706</v>
          </cell>
          <cell r="O25">
            <v>1138.7525410000001</v>
          </cell>
          <cell r="P25">
            <v>1300.4813380000001</v>
          </cell>
          <cell r="Q25">
            <v>947.45252200000004</v>
          </cell>
        </row>
        <row r="26">
          <cell r="B26">
            <v>922.27790200000004</v>
          </cell>
          <cell r="C26">
            <v>743.76723300000003</v>
          </cell>
          <cell r="D26">
            <v>939.21831699999996</v>
          </cell>
          <cell r="E26">
            <v>1421.3973619999999</v>
          </cell>
          <cell r="F26">
            <v>1011.082842</v>
          </cell>
          <cell r="G26">
            <v>1379.4721790000001</v>
          </cell>
          <cell r="H26">
            <v>2030.1576259999999</v>
          </cell>
          <cell r="I26">
            <v>2120.651265</v>
          </cell>
          <cell r="J26">
            <v>1729.5232390000001</v>
          </cell>
          <cell r="K26">
            <v>1528.354885</v>
          </cell>
          <cell r="L26">
            <v>1039.4675360000001</v>
          </cell>
          <cell r="M26">
            <v>1358.9516410000001</v>
          </cell>
          <cell r="N26">
            <v>1239.9358500000001</v>
          </cell>
          <cell r="O26">
            <v>1193.1097500000001</v>
          </cell>
          <cell r="P26">
            <v>1089.4037800000001</v>
          </cell>
          <cell r="Q26">
            <v>795.57081000000005</v>
          </cell>
        </row>
        <row r="27">
          <cell r="B27">
            <v>773.09114299999999</v>
          </cell>
          <cell r="C27">
            <v>817.08135500000003</v>
          </cell>
          <cell r="D27">
            <v>830.55738499999995</v>
          </cell>
          <cell r="E27">
            <v>1074.675774</v>
          </cell>
          <cell r="F27">
            <v>1102.867493</v>
          </cell>
          <cell r="G27">
            <v>1263.9605220000001</v>
          </cell>
          <cell r="H27">
            <v>2025.725023</v>
          </cell>
          <cell r="I27">
            <v>2065.7349439999998</v>
          </cell>
          <cell r="J27">
            <v>1723.0757269999999</v>
          </cell>
          <cell r="K27">
            <v>1655.4899869999999</v>
          </cell>
          <cell r="L27">
            <v>983.71281699999997</v>
          </cell>
          <cell r="M27">
            <v>1228.593134</v>
          </cell>
          <cell r="N27">
            <v>1019.371139</v>
          </cell>
          <cell r="O27">
            <v>933.675974</v>
          </cell>
          <cell r="P27">
            <v>966.29118500000004</v>
          </cell>
          <cell r="Q27">
            <v>1061.3599300000001</v>
          </cell>
        </row>
        <row r="28">
          <cell r="B28">
            <v>684.48844899999995</v>
          </cell>
          <cell r="C28">
            <v>758.23264600000005</v>
          </cell>
          <cell r="D28">
            <v>855.34653300000002</v>
          </cell>
          <cell r="E28">
            <v>1029.8349109999999</v>
          </cell>
          <cell r="F28">
            <v>1061.338616</v>
          </cell>
          <cell r="G28">
            <v>1262.855331</v>
          </cell>
          <cell r="H28">
            <v>2281.0403150000002</v>
          </cell>
          <cell r="I28">
            <v>1988.8846699999999</v>
          </cell>
          <cell r="J28">
            <v>1762.9070469999999</v>
          </cell>
          <cell r="K28">
            <v>1517.9457219999999</v>
          </cell>
          <cell r="L28">
            <v>797.62254299999995</v>
          </cell>
          <cell r="M28">
            <v>1107.6349009999999</v>
          </cell>
          <cell r="N28">
            <v>974.65840500000002</v>
          </cell>
          <cell r="O28">
            <v>1079.2099820000001</v>
          </cell>
          <cell r="P28">
            <v>1082.6546249999999</v>
          </cell>
        </row>
        <row r="29">
          <cell r="B29">
            <v>941.04046900000003</v>
          </cell>
          <cell r="C29">
            <v>596.37957900000004</v>
          </cell>
          <cell r="D29">
            <v>864.97444499999995</v>
          </cell>
          <cell r="E29">
            <v>854.90013899999997</v>
          </cell>
          <cell r="F29">
            <v>942.98839599999997</v>
          </cell>
          <cell r="G29">
            <v>1631.4200490000001</v>
          </cell>
          <cell r="H29">
            <v>2138.5968400000002</v>
          </cell>
          <cell r="I29">
            <v>1935.721487</v>
          </cell>
          <cell r="J29">
            <v>1454.393022</v>
          </cell>
          <cell r="K29">
            <v>1378.6889590000001</v>
          </cell>
          <cell r="L29">
            <v>1004.6016969999999</v>
          </cell>
          <cell r="M29">
            <v>1024.2796940000001</v>
          </cell>
          <cell r="N29">
            <v>1220.9788610000001</v>
          </cell>
          <cell r="O29">
            <v>1015.064884</v>
          </cell>
          <cell r="P29">
            <v>899.25179900000001</v>
          </cell>
        </row>
        <row r="30">
          <cell r="B30">
            <v>821.45967099999996</v>
          </cell>
          <cell r="C30">
            <v>561.17480399999999</v>
          </cell>
          <cell r="D30">
            <v>954.86220300000002</v>
          </cell>
          <cell r="E30">
            <v>798.26293699999997</v>
          </cell>
          <cell r="F30">
            <v>1170.345515</v>
          </cell>
          <cell r="G30">
            <v>1413.9879470000001</v>
          </cell>
          <cell r="H30">
            <v>2190.8179359999999</v>
          </cell>
          <cell r="I30">
            <v>1866.2286360000001</v>
          </cell>
          <cell r="J30">
            <v>1437.526431</v>
          </cell>
          <cell r="K30">
            <v>1646.0507909999999</v>
          </cell>
          <cell r="L30">
            <v>1123.9368099999999</v>
          </cell>
          <cell r="M30">
            <v>1287.9933169999999</v>
          </cell>
          <cell r="N30">
            <v>1111.3652959999999</v>
          </cell>
          <cell r="O30">
            <v>1212.5182709999999</v>
          </cell>
          <cell r="P30">
            <v>1098.874712</v>
          </cell>
        </row>
        <row r="31">
          <cell r="B31">
            <v>416.76618300000001</v>
          </cell>
          <cell r="C31">
            <v>460.55771399999998</v>
          </cell>
          <cell r="D31">
            <v>603.23023000000001</v>
          </cell>
          <cell r="E31">
            <v>855.41498999999999</v>
          </cell>
          <cell r="F31">
            <v>709.05942900000002</v>
          </cell>
          <cell r="G31">
            <v>896.21247800000003</v>
          </cell>
          <cell r="H31">
            <v>1073.7716820000001</v>
          </cell>
          <cell r="I31">
            <v>1182.7672219999999</v>
          </cell>
          <cell r="J31">
            <v>1587.2734190000001</v>
          </cell>
          <cell r="K31">
            <v>1686.4344120000001</v>
          </cell>
          <cell r="L31">
            <v>1371.1212820000001</v>
          </cell>
          <cell r="M31">
            <v>999.62086599999998</v>
          </cell>
          <cell r="N31">
            <v>1208.2273829999999</v>
          </cell>
          <cell r="O31">
            <v>1057.515085</v>
          </cell>
          <cell r="P31">
            <v>1282.876489</v>
          </cell>
          <cell r="Q31">
            <v>1348.1896260000001</v>
          </cell>
        </row>
        <row r="32">
          <cell r="B32">
            <v>415.59068400000001</v>
          </cell>
          <cell r="C32">
            <v>461.59833600000002</v>
          </cell>
          <cell r="D32">
            <v>621.58650999999998</v>
          </cell>
          <cell r="E32">
            <v>947.55962</v>
          </cell>
          <cell r="F32">
            <v>739.12666000000002</v>
          </cell>
          <cell r="G32">
            <v>1019.444362</v>
          </cell>
          <cell r="H32">
            <v>1124.2108949999999</v>
          </cell>
          <cell r="I32">
            <v>1100.637747</v>
          </cell>
          <cell r="J32">
            <v>1368.9994839999999</v>
          </cell>
          <cell r="K32">
            <v>1316.624577</v>
          </cell>
          <cell r="L32">
            <v>1206.8127119999999</v>
          </cell>
          <cell r="M32">
            <v>1042.7541920000001</v>
          </cell>
          <cell r="N32">
            <v>999.94824500000004</v>
          </cell>
          <cell r="O32">
            <v>922.12144000000001</v>
          </cell>
          <cell r="P32">
            <v>1047.240763</v>
          </cell>
          <cell r="Q32">
            <v>1404.6003700000001</v>
          </cell>
        </row>
        <row r="33">
          <cell r="B33">
            <v>485.50034099999999</v>
          </cell>
          <cell r="C33">
            <v>549.71569599999998</v>
          </cell>
          <cell r="D33">
            <v>689.20178999999996</v>
          </cell>
          <cell r="E33">
            <v>1082.6359419999999</v>
          </cell>
          <cell r="F33">
            <v>820.91419900000005</v>
          </cell>
          <cell r="G33">
            <v>1129.4571679999999</v>
          </cell>
          <cell r="H33">
            <v>1306.8162440000001</v>
          </cell>
          <cell r="I33">
            <v>1423.988022</v>
          </cell>
          <cell r="J33">
            <v>1526.5626629999999</v>
          </cell>
          <cell r="K33">
            <v>1798.313611</v>
          </cell>
          <cell r="L33">
            <v>1493.8886680000001</v>
          </cell>
          <cell r="M33">
            <v>1067.6259090000001</v>
          </cell>
          <cell r="N33">
            <v>1614.579414</v>
          </cell>
          <cell r="O33">
            <v>1228.677054</v>
          </cell>
          <cell r="P33">
            <v>1363.221509</v>
          </cell>
          <cell r="Q33">
            <v>1319.298693</v>
          </cell>
        </row>
        <row r="34">
          <cell r="B34">
            <v>470.055049</v>
          </cell>
          <cell r="C34">
            <v>491.97109799999998</v>
          </cell>
          <cell r="D34">
            <v>603.014858</v>
          </cell>
          <cell r="E34">
            <v>973.16170099999999</v>
          </cell>
          <cell r="F34">
            <v>663.70045100000004</v>
          </cell>
          <cell r="G34">
            <v>1050.3080689999999</v>
          </cell>
          <cell r="H34">
            <v>1227.8335300000001</v>
          </cell>
          <cell r="I34">
            <v>1304.2712019999999</v>
          </cell>
          <cell r="J34">
            <v>1437.7358830000001</v>
          </cell>
          <cell r="K34">
            <v>1741.726647</v>
          </cell>
          <cell r="L34">
            <v>1356.606307</v>
          </cell>
          <cell r="M34">
            <v>1160.1423769999999</v>
          </cell>
          <cell r="N34">
            <v>1003.723539</v>
          </cell>
          <cell r="O34">
            <v>1311.3284060000001</v>
          </cell>
          <cell r="P34">
            <v>1270.8540519999999</v>
          </cell>
          <cell r="Q34">
            <v>793.75432699999999</v>
          </cell>
        </row>
        <row r="35">
          <cell r="B35">
            <v>468.80132700000001</v>
          </cell>
          <cell r="C35">
            <v>561.60015899999996</v>
          </cell>
          <cell r="D35">
            <v>652.04328899999996</v>
          </cell>
          <cell r="E35">
            <v>905.45005600000002</v>
          </cell>
          <cell r="F35">
            <v>675.36903099999995</v>
          </cell>
          <cell r="G35">
            <v>906.04121099999998</v>
          </cell>
          <cell r="H35">
            <v>1068.1973350000001</v>
          </cell>
          <cell r="I35">
            <v>1361.448934</v>
          </cell>
          <cell r="J35">
            <v>1529.0130630000001</v>
          </cell>
          <cell r="K35">
            <v>1640.8326340000001</v>
          </cell>
          <cell r="L35">
            <v>1600.213393</v>
          </cell>
          <cell r="M35">
            <v>989.64279799999997</v>
          </cell>
          <cell r="N35">
            <v>1123.778014</v>
          </cell>
          <cell r="O35">
            <v>1326.528556</v>
          </cell>
          <cell r="P35">
            <v>1296.314455</v>
          </cell>
          <cell r="Q35">
            <v>667.19790799999998</v>
          </cell>
        </row>
        <row r="36">
          <cell r="B36">
            <v>469.81720000000001</v>
          </cell>
          <cell r="C36">
            <v>557.93703200000004</v>
          </cell>
          <cell r="D36">
            <v>703.38757099999998</v>
          </cell>
          <cell r="E36">
            <v>906.65329099999997</v>
          </cell>
          <cell r="F36">
            <v>715.05695300000002</v>
          </cell>
          <cell r="G36">
            <v>847.37641599999995</v>
          </cell>
          <cell r="H36">
            <v>1194.4113649999999</v>
          </cell>
          <cell r="I36">
            <v>1269.3726830000001</v>
          </cell>
          <cell r="J36">
            <v>1320.187711</v>
          </cell>
          <cell r="K36">
            <v>1695.2577659999999</v>
          </cell>
          <cell r="L36">
            <v>1318.7341859999999</v>
          </cell>
          <cell r="M36">
            <v>981.40268400000002</v>
          </cell>
          <cell r="N36">
            <v>988.20724900000005</v>
          </cell>
          <cell r="O36">
            <v>1174.1041090000001</v>
          </cell>
          <cell r="P36">
            <v>1227.8794379999999</v>
          </cell>
          <cell r="Q36">
            <v>776.65213000000006</v>
          </cell>
        </row>
        <row r="37">
          <cell r="B37">
            <v>420.93625200000002</v>
          </cell>
          <cell r="C37">
            <v>510.36808300000001</v>
          </cell>
          <cell r="D37">
            <v>696.76481699999999</v>
          </cell>
          <cell r="E37">
            <v>1058.196817</v>
          </cell>
          <cell r="F37">
            <v>752.557368</v>
          </cell>
          <cell r="G37">
            <v>1022.474645</v>
          </cell>
          <cell r="H37">
            <v>1124.285298</v>
          </cell>
          <cell r="I37">
            <v>1212.3485430000001</v>
          </cell>
          <cell r="J37">
            <v>1573.385393</v>
          </cell>
          <cell r="K37">
            <v>1524.6171059999999</v>
          </cell>
          <cell r="L37">
            <v>1439.3834830000001</v>
          </cell>
          <cell r="M37">
            <v>1039.6734269999999</v>
          </cell>
          <cell r="N37">
            <v>993.66604400000006</v>
          </cell>
          <cell r="O37">
            <v>1273.902495</v>
          </cell>
          <cell r="P37">
            <v>1131.0324049999999</v>
          </cell>
          <cell r="Q37">
            <v>789.71715200000006</v>
          </cell>
        </row>
        <row r="38">
          <cell r="B38">
            <v>450.658568</v>
          </cell>
          <cell r="C38">
            <v>589.50287000000003</v>
          </cell>
          <cell r="D38">
            <v>807.94661099999996</v>
          </cell>
          <cell r="E38">
            <v>1187.0437910000001</v>
          </cell>
          <cell r="F38">
            <v>755.62123699999995</v>
          </cell>
          <cell r="G38">
            <v>983.18674799999997</v>
          </cell>
          <cell r="H38">
            <v>1250.3557599999999</v>
          </cell>
          <cell r="I38">
            <v>1387.1857210000001</v>
          </cell>
          <cell r="J38">
            <v>1467.2146379999999</v>
          </cell>
          <cell r="K38">
            <v>1727.141089</v>
          </cell>
          <cell r="L38">
            <v>1255.434921</v>
          </cell>
          <cell r="M38">
            <v>1200.464514</v>
          </cell>
          <cell r="N38">
            <v>1052.4460710000001</v>
          </cell>
          <cell r="O38">
            <v>1293.460638</v>
          </cell>
          <cell r="P38">
            <v>1148.7085079999999</v>
          </cell>
          <cell r="Q38">
            <v>891.98368500000004</v>
          </cell>
        </row>
        <row r="39">
          <cell r="B39">
            <v>419.09843499999999</v>
          </cell>
          <cell r="C39">
            <v>609.48022400000002</v>
          </cell>
          <cell r="D39">
            <v>756.04878199999996</v>
          </cell>
          <cell r="E39">
            <v>932.78369099999998</v>
          </cell>
          <cell r="F39">
            <v>840.95807100000002</v>
          </cell>
          <cell r="G39">
            <v>930.78735300000005</v>
          </cell>
          <cell r="H39">
            <v>1174.4412050000001</v>
          </cell>
          <cell r="I39">
            <v>1672.3981719999999</v>
          </cell>
          <cell r="J39">
            <v>1551.1820290000001</v>
          </cell>
          <cell r="K39">
            <v>1666.109003</v>
          </cell>
          <cell r="L39">
            <v>1283.5639719999999</v>
          </cell>
          <cell r="M39">
            <v>1223.163258</v>
          </cell>
          <cell r="N39">
            <v>997.479556</v>
          </cell>
          <cell r="O39">
            <v>1236.753813</v>
          </cell>
          <cell r="P39">
            <v>1128.423912</v>
          </cell>
          <cell r="Q39">
            <v>905.20957199999998</v>
          </cell>
        </row>
        <row r="40">
          <cell r="B40">
            <v>455.78447199999999</v>
          </cell>
          <cell r="C40">
            <v>631.55062799999996</v>
          </cell>
          <cell r="D40">
            <v>809.00959599999999</v>
          </cell>
          <cell r="E40">
            <v>1000.86912</v>
          </cell>
          <cell r="F40">
            <v>958.272964</v>
          </cell>
          <cell r="G40">
            <v>1109.2588310000001</v>
          </cell>
          <cell r="H40">
            <v>1182.5986720000001</v>
          </cell>
          <cell r="I40">
            <v>1399.6072220000001</v>
          </cell>
          <cell r="J40">
            <v>1607.6841690000001</v>
          </cell>
          <cell r="K40">
            <v>1764.161464</v>
          </cell>
          <cell r="L40">
            <v>1556.8893149999999</v>
          </cell>
          <cell r="M40">
            <v>1117.928727</v>
          </cell>
          <cell r="N40">
            <v>1195.6649729999999</v>
          </cell>
          <cell r="O40">
            <v>1557.751021</v>
          </cell>
          <cell r="P40">
            <v>1254.6137759999999</v>
          </cell>
        </row>
        <row r="41">
          <cell r="B41">
            <v>467.849514</v>
          </cell>
          <cell r="C41">
            <v>622.43179599999996</v>
          </cell>
          <cell r="D41">
            <v>809.33791299999996</v>
          </cell>
          <cell r="E41">
            <v>784.53584799999999</v>
          </cell>
          <cell r="F41">
            <v>858.35610399999996</v>
          </cell>
          <cell r="G41">
            <v>1028.188672</v>
          </cell>
          <cell r="H41">
            <v>1365.6225059999999</v>
          </cell>
          <cell r="I41">
            <v>1475.069326</v>
          </cell>
          <cell r="J41">
            <v>1621.0766309999999</v>
          </cell>
          <cell r="K41">
            <v>1599.2741289999999</v>
          </cell>
          <cell r="L41">
            <v>1147.1838969999999</v>
          </cell>
          <cell r="M41">
            <v>1092.50902</v>
          </cell>
          <cell r="N41">
            <v>1163.3808670000001</v>
          </cell>
          <cell r="O41">
            <v>1412.767067</v>
          </cell>
          <cell r="P41">
            <v>1344.377925</v>
          </cell>
        </row>
        <row r="42">
          <cell r="B42">
            <v>521.49913900000001</v>
          </cell>
          <cell r="C42">
            <v>661.89033600000005</v>
          </cell>
          <cell r="D42">
            <v>806.10513000000003</v>
          </cell>
          <cell r="E42">
            <v>802.965597</v>
          </cell>
          <cell r="F42">
            <v>962.46694400000001</v>
          </cell>
          <cell r="G42">
            <v>1144.9293299999999</v>
          </cell>
          <cell r="H42">
            <v>1243.1475459999999</v>
          </cell>
          <cell r="I42">
            <v>1567.7079329999999</v>
          </cell>
          <cell r="J42">
            <v>1780.7173339999999</v>
          </cell>
          <cell r="K42">
            <v>1906.1094740000001</v>
          </cell>
          <cell r="L42">
            <v>1272.352476</v>
          </cell>
          <cell r="M42">
            <v>1132.358307</v>
          </cell>
          <cell r="N42">
            <v>1032.8171090000001</v>
          </cell>
          <cell r="O42">
            <v>1318.9664680000001</v>
          </cell>
          <cell r="P42">
            <v>1250.9333590000001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1C81-20BB-534E-8414-C24271AE9737}">
  <dimension ref="A1:I81"/>
  <sheetViews>
    <sheetView tabSelected="1" workbookViewId="0">
      <selection activeCell="K8" sqref="K8"/>
    </sheetView>
  </sheetViews>
  <sheetFormatPr baseColWidth="10" defaultRowHeight="15.75" x14ac:dyDescent="0.25"/>
  <cols>
    <col min="2" max="2" width="20.125" customWidth="1"/>
    <col min="3" max="3" width="21.625" customWidth="1"/>
    <col min="4" max="4" width="15" customWidth="1"/>
    <col min="6" max="6" width="21.5" customWidth="1"/>
    <col min="7" max="7" width="23.125" customWidth="1"/>
  </cols>
  <sheetData>
    <row r="1" spans="1:9" x14ac:dyDescent="0.25">
      <c r="A1" s="1"/>
      <c r="B1" s="4" t="s">
        <v>63</v>
      </c>
      <c r="C1" s="2" t="s">
        <v>64</v>
      </c>
      <c r="D1" s="5" t="s">
        <v>65</v>
      </c>
      <c r="E1" s="5" t="s">
        <v>66</v>
      </c>
      <c r="F1" s="3" t="s">
        <v>67</v>
      </c>
      <c r="G1" s="4" t="s">
        <v>68</v>
      </c>
      <c r="H1" s="3" t="s">
        <v>72</v>
      </c>
      <c r="I1" s="4" t="s">
        <v>73</v>
      </c>
    </row>
    <row r="2" spans="1:9" x14ac:dyDescent="0.25">
      <c r="A2" s="6" t="s">
        <v>0</v>
      </c>
      <c r="B2" s="7">
        <v>19854.275258932787</v>
      </c>
      <c r="C2" s="8">
        <v>17216.113283945448</v>
      </c>
      <c r="D2" s="9">
        <v>119348.21424077044</v>
      </c>
      <c r="E2" s="13">
        <v>13.46529710805652</v>
      </c>
      <c r="F2">
        <f>AVERAGE([1]Hoja1!B19,[1]Hoja1!B20,[1]Hoja1!B21)</f>
        <v>641.908728</v>
      </c>
      <c r="G2">
        <f>AVERAGE([1]Hoja1!B31,[1]Hoja1!B32,[1]Hoja1!B33)</f>
        <v>439.28573599999999</v>
      </c>
      <c r="H2">
        <v>38284.011000047001</v>
      </c>
      <c r="I2" s="17">
        <v>5.2366666666666672</v>
      </c>
    </row>
    <row r="3" spans="1:9" x14ac:dyDescent="0.25">
      <c r="A3" s="6" t="s">
        <v>1</v>
      </c>
      <c r="B3" s="7">
        <v>22306.839919642065</v>
      </c>
      <c r="C3" s="8">
        <v>19291.467653634281</v>
      </c>
      <c r="D3" s="9">
        <v>125126.32036160388</v>
      </c>
      <c r="E3" s="13">
        <v>11.96328090773398</v>
      </c>
      <c r="F3">
        <f>AVERAGE([1]Hoja1!B22,[1]Hoja1!B23,[1]Hoja1!B24)</f>
        <v>720.68744000000004</v>
      </c>
      <c r="G3">
        <f>AVERAGE([1]Hoja1!B34,[1]Hoja1!B35,[1]Hoja1!B36)</f>
        <v>469.55785866666662</v>
      </c>
      <c r="H3">
        <v>38730.065999985796</v>
      </c>
      <c r="I3" s="17">
        <v>4.96</v>
      </c>
    </row>
    <row r="4" spans="1:9" x14ac:dyDescent="0.25">
      <c r="A4" s="6" t="s">
        <v>2</v>
      </c>
      <c r="B4" s="7">
        <v>22926.689002473744</v>
      </c>
      <c r="C4" s="8">
        <v>20413.823068711914</v>
      </c>
      <c r="D4" s="9">
        <v>128645.77495307969</v>
      </c>
      <c r="E4" s="13">
        <v>11.640740300449366</v>
      </c>
      <c r="F4">
        <f>AVERAGE([1]Hoja1!B25,[1]Hoja1!B26,[1]Hoja1!B27)</f>
        <v>771.53431833333343</v>
      </c>
      <c r="G4">
        <f>AVERAGE([1]Hoja1!B37,[1]Hoja1!B38,[1]Hoja1!B39)</f>
        <v>430.23108500000006</v>
      </c>
      <c r="H4">
        <v>39428.618999994898</v>
      </c>
      <c r="I4" s="17">
        <v>4.9366666666666665</v>
      </c>
    </row>
    <row r="5" spans="1:9" x14ac:dyDescent="0.25">
      <c r="A5" s="6" t="s">
        <v>3</v>
      </c>
      <c r="B5" s="7">
        <v>23037.195818951404</v>
      </c>
      <c r="C5" s="8">
        <v>21786.595993708364</v>
      </c>
      <c r="D5" s="9">
        <v>141732.69044454599</v>
      </c>
      <c r="E5" s="13">
        <v>10.165597659391526</v>
      </c>
      <c r="F5">
        <f>AVERAGE([1]Hoja1!B28,[1]Hoja1!B29,[1]Hoja1!B30)</f>
        <v>815.66286300000002</v>
      </c>
      <c r="G5">
        <f>AVERAGE([1]Hoja1!B40,[1]Hoja1!B41,[1]Hoja1!B42)</f>
        <v>481.71104166666669</v>
      </c>
      <c r="H5">
        <v>39996.948000030403</v>
      </c>
      <c r="I5" s="17">
        <v>5.0733333333333333</v>
      </c>
    </row>
    <row r="6" spans="1:9" x14ac:dyDescent="0.25">
      <c r="A6" s="6" t="s">
        <v>4</v>
      </c>
      <c r="B6" s="7">
        <v>22412.766896671703</v>
      </c>
      <c r="C6" s="8">
        <v>19837.600974467088</v>
      </c>
      <c r="D6" s="9">
        <v>127132.28112469544</v>
      </c>
      <c r="E6" s="13">
        <v>12.584053617595165</v>
      </c>
      <c r="F6">
        <f>AVERAGE([1]Hoja1!C19,[1]Hoja1!C20,[1]Hoja1!C21)</f>
        <v>765.96757500000001</v>
      </c>
      <c r="G6">
        <f>AVERAGE([1]Hoja1!C31,[1]Hoja1!C32,[1]Hoja1!C33)</f>
        <v>490.62391533333334</v>
      </c>
      <c r="H6">
        <v>40811.798999923099</v>
      </c>
      <c r="I6" s="17">
        <v>4.2866666666666662</v>
      </c>
    </row>
    <row r="7" spans="1:9" x14ac:dyDescent="0.25">
      <c r="A7" s="6" t="s">
        <v>5</v>
      </c>
      <c r="B7" s="7">
        <v>23526.668283056501</v>
      </c>
      <c r="C7" s="8">
        <v>22690.054568542979</v>
      </c>
      <c r="D7" s="9">
        <v>131831.67141360854</v>
      </c>
      <c r="E7" s="13">
        <v>11.500223517935261</v>
      </c>
      <c r="F7">
        <f>AVERAGE([1]Hoja1!C22,[1]Hoja1!C23,[1]Hoja1!C24)</f>
        <v>844.05590166666661</v>
      </c>
      <c r="G7">
        <f>AVERAGE([1]Hoja1!C34,[1]Hoja1!C35,[1]Hoja1!C36)</f>
        <v>537.1694296666667</v>
      </c>
      <c r="H7">
        <v>41249.418000033002</v>
      </c>
      <c r="I7" s="17">
        <v>4.0333333333333341</v>
      </c>
    </row>
    <row r="8" spans="1:9" x14ac:dyDescent="0.25">
      <c r="A8" s="6" t="s">
        <v>6</v>
      </c>
      <c r="B8" s="7">
        <v>24654.930105674954</v>
      </c>
      <c r="C8" s="8">
        <v>24813.471967065841</v>
      </c>
      <c r="D8" s="9">
        <v>138473.57647509291</v>
      </c>
      <c r="E8" s="13">
        <v>12.690507090996837</v>
      </c>
      <c r="F8">
        <f>AVERAGE([1]Hoja1!C25,[1]Hoja1!C26,[1]Hoja1!C27)</f>
        <v>839.94211899999993</v>
      </c>
      <c r="G8">
        <f>AVERAGE([1]Hoja1!C37,[1]Hoja1!C38,[1]Hoja1!C39)</f>
        <v>569.78372566666667</v>
      </c>
      <c r="H8">
        <v>41602.407000015504</v>
      </c>
      <c r="I8" s="17">
        <v>4.54</v>
      </c>
    </row>
    <row r="9" spans="1:9" x14ac:dyDescent="0.25">
      <c r="A9" s="6" t="s">
        <v>7</v>
      </c>
      <c r="B9" s="7">
        <v>25918.634714596854</v>
      </c>
      <c r="C9" s="8">
        <v>25283.872489924081</v>
      </c>
      <c r="D9" s="9">
        <v>151997.47098660312</v>
      </c>
      <c r="E9" s="13">
        <v>11.358537601985169</v>
      </c>
      <c r="F9">
        <f>AVERAGE([1]Hoja1!C28,[1]Hoja1!C29,[1]Hoja1!C30)</f>
        <v>638.59567633333336</v>
      </c>
      <c r="G9">
        <f>AVERAGE([1]Hoja1!C40,[1]Hoja1!C41,[1]Hoja1!C42)</f>
        <v>638.62425333333329</v>
      </c>
      <c r="H9">
        <v>42111.684000065899</v>
      </c>
      <c r="I9" s="17">
        <v>4.3266666666666671</v>
      </c>
    </row>
    <row r="10" spans="1:9" x14ac:dyDescent="0.25">
      <c r="A10" s="6" t="s">
        <v>8</v>
      </c>
      <c r="B10" s="7">
        <v>22865.726841703105</v>
      </c>
      <c r="C10" s="8">
        <v>22970.327795825582</v>
      </c>
      <c r="D10" s="9">
        <v>135593.03714640398</v>
      </c>
      <c r="E10" s="13">
        <v>12.882970060461785</v>
      </c>
      <c r="F10">
        <f>AVERAGE([1]Hoja1!D19,[1]Hoja1!D20,[1]Hoja1!D21)</f>
        <v>676.98307633333332</v>
      </c>
      <c r="G10">
        <f>AVERAGE([1]Hoja1!D31,[1]Hoja1!D32,[1]Hoja1!D33)</f>
        <v>638.00617666666665</v>
      </c>
      <c r="H10">
        <v>42625.706999993599</v>
      </c>
      <c r="I10" s="17">
        <v>5.246666666666667</v>
      </c>
    </row>
    <row r="11" spans="1:9" x14ac:dyDescent="0.25">
      <c r="A11" s="6" t="s">
        <v>9</v>
      </c>
      <c r="B11" s="7">
        <v>23894.894650892998</v>
      </c>
      <c r="C11" s="8">
        <v>25121.951588407355</v>
      </c>
      <c r="D11" s="9">
        <v>140734.41132912389</v>
      </c>
      <c r="E11" s="13">
        <v>11.199155937518981</v>
      </c>
      <c r="F11">
        <f>AVERAGE([1]Hoja1!D22,[1]Hoja1!D23,[1]Hoja1!D24)</f>
        <v>677.73839566666663</v>
      </c>
      <c r="G11">
        <f>AVERAGE([1]Hoja1!D34,[1]Hoja1!D35,[1]Hoja1!D36)</f>
        <v>652.81523933333335</v>
      </c>
      <c r="H11">
        <v>43147.088999974396</v>
      </c>
      <c r="I11" s="17">
        <v>6.1733333333333347</v>
      </c>
    </row>
    <row r="12" spans="1:9" x14ac:dyDescent="0.25">
      <c r="A12" s="6" t="s">
        <v>10</v>
      </c>
      <c r="B12" s="7">
        <v>26748.902556469613</v>
      </c>
      <c r="C12" s="8">
        <v>27962.406611164119</v>
      </c>
      <c r="D12" s="9">
        <v>147975.39601032983</v>
      </c>
      <c r="E12" s="13">
        <v>10.90905888003399</v>
      </c>
      <c r="F12">
        <f>AVERAGE([1]Hoja1!D25,[1]Hoja1!D26,[1]Hoja1!D27)</f>
        <v>898.08059433333335</v>
      </c>
      <c r="G12">
        <f>AVERAGE([1]Hoja1!D37,[1]Hoja1!D38,[1]Hoja1!D39)</f>
        <v>753.58673666666664</v>
      </c>
      <c r="H12">
        <v>43605.008999895697</v>
      </c>
      <c r="I12" s="17">
        <v>5.333333333333333</v>
      </c>
    </row>
    <row r="13" spans="1:9" x14ac:dyDescent="0.25">
      <c r="A13" s="6" t="s">
        <v>11</v>
      </c>
      <c r="B13" s="7">
        <v>29006.475950934291</v>
      </c>
      <c r="C13" s="8">
        <v>29406.314004602929</v>
      </c>
      <c r="D13" s="9">
        <v>162154.15551414233</v>
      </c>
      <c r="E13" s="13">
        <v>9.7858228787439234</v>
      </c>
      <c r="F13">
        <f>AVERAGE([1]Hoja1!D28,[1]Hoja1!D29,[1]Hoja1!D30)</f>
        <v>891.72772699999996</v>
      </c>
      <c r="G13">
        <f>AVERAGE([1]Hoja1!D40,[1]Hoja1!D41,[1]Hoja1!D42)</f>
        <v>808.1508796666667</v>
      </c>
      <c r="H13">
        <v>44044.5030000275</v>
      </c>
      <c r="I13" s="17">
        <v>5.4200000000000008</v>
      </c>
    </row>
    <row r="14" spans="1:9" x14ac:dyDescent="0.25">
      <c r="A14" s="6" t="s">
        <v>12</v>
      </c>
      <c r="B14" s="7">
        <v>25967.181241976759</v>
      </c>
      <c r="C14" s="8">
        <v>26945.892036647936</v>
      </c>
      <c r="D14" s="9">
        <v>142466.85763797181</v>
      </c>
      <c r="E14" s="13">
        <v>12.09634446723517</v>
      </c>
      <c r="F14">
        <f>AVERAGE([1]Hoja1!E19,[1]Hoja1!E20,[1]Hoja1!E21)</f>
        <v>989.09579500000007</v>
      </c>
      <c r="G14">
        <f>AVERAGE([1]Hoja1!E31,[1]Hoja1!E32,[1]Hoja1!E33)</f>
        <v>961.87018399999999</v>
      </c>
      <c r="H14">
        <v>43953.117000004699</v>
      </c>
      <c r="I14" s="17">
        <v>6.0933333333333337</v>
      </c>
    </row>
    <row r="15" spans="1:9" x14ac:dyDescent="0.25">
      <c r="A15" s="6" t="s">
        <v>13</v>
      </c>
      <c r="B15" s="7">
        <v>26741.817552151831</v>
      </c>
      <c r="C15" s="8">
        <v>27940.358800840833</v>
      </c>
      <c r="D15" s="9">
        <v>147479.82166771073</v>
      </c>
      <c r="E15" s="13">
        <v>11.046654214599563</v>
      </c>
      <c r="F15">
        <f>AVERAGE([1]Hoja1!E22,[1]Hoja1!E23,[1]Hoja1!E24)</f>
        <v>1204.2643916666668</v>
      </c>
      <c r="G15">
        <f>AVERAGE([1]Hoja1!E34,[1]Hoja1!E35,[1]Hoja1!E36)</f>
        <v>928.4216826666667</v>
      </c>
      <c r="H15">
        <v>44416.832999956299</v>
      </c>
      <c r="I15" s="17">
        <v>6.4333333333333336</v>
      </c>
    </row>
    <row r="16" spans="1:9" x14ac:dyDescent="0.25">
      <c r="A16" s="6" t="s">
        <v>14</v>
      </c>
      <c r="B16" s="7">
        <v>26695.035192547355</v>
      </c>
      <c r="C16" s="8">
        <v>30601.687397999915</v>
      </c>
      <c r="D16" s="9">
        <v>152924.9818553034</v>
      </c>
      <c r="E16" s="13">
        <v>11.409400112280998</v>
      </c>
      <c r="F16">
        <f>AVERAGE([1]Hoja1!E25,[1]Hoja1!E26,[1]Hoja1!E27)</f>
        <v>1276.7086516666668</v>
      </c>
      <c r="G16">
        <f>AVERAGE([1]Hoja1!E37,[1]Hoja1!E38,[1]Hoja1!E39)</f>
        <v>1059.3414330000001</v>
      </c>
      <c r="H16">
        <v>44505.560999999201</v>
      </c>
      <c r="I16" s="17">
        <v>7.6533333333333333</v>
      </c>
    </row>
    <row r="17" spans="1:9" x14ac:dyDescent="0.25">
      <c r="A17" s="6" t="s">
        <v>15</v>
      </c>
      <c r="B17" s="7">
        <v>25199.966013324043</v>
      </c>
      <c r="C17" s="8">
        <v>33168.061764511316</v>
      </c>
      <c r="D17" s="9">
        <v>162841.33883901406</v>
      </c>
      <c r="E17" s="13">
        <v>10.510493596994918</v>
      </c>
      <c r="F17">
        <f>AVERAGE([1]Hoja1!E28,[1]Hoja1!E29,[1]Hoja1!E30)</f>
        <v>894.33266233333325</v>
      </c>
      <c r="G17">
        <f>AVERAGE([1]Hoja1!E40,[1]Hoja1!E41,[1]Hoja1!E42)</f>
        <v>862.79018833333328</v>
      </c>
      <c r="H17">
        <v>43678.629000020403</v>
      </c>
      <c r="I17" s="17">
        <v>7.78</v>
      </c>
    </row>
    <row r="18" spans="1:9" x14ac:dyDescent="0.25">
      <c r="A18" s="6" t="s">
        <v>16</v>
      </c>
      <c r="B18" s="7">
        <v>24459.329087103502</v>
      </c>
      <c r="C18" s="8">
        <v>26894.702877928677</v>
      </c>
      <c r="D18" s="9">
        <v>142871.53647526138</v>
      </c>
      <c r="E18" s="13">
        <v>12.909681145648895</v>
      </c>
      <c r="F18">
        <f>AVERAGE([1]Hoja1!F19,[1]Hoja1!F20,[1]Hoja1!F21)</f>
        <v>727.4120773333334</v>
      </c>
      <c r="G18">
        <f>AVERAGE([1]Hoja1!F31,[1]Hoja1!F32,[1]Hoja1!F33)</f>
        <v>756.36676266666666</v>
      </c>
      <c r="H18">
        <v>43183.6409999018</v>
      </c>
      <c r="I18" s="17">
        <v>6.5966666666666667</v>
      </c>
    </row>
    <row r="19" spans="1:9" x14ac:dyDescent="0.25">
      <c r="A19" s="6" t="s">
        <v>17</v>
      </c>
      <c r="B19" s="7">
        <v>23990.350012464492</v>
      </c>
      <c r="C19" s="8">
        <v>25644.028691873431</v>
      </c>
      <c r="D19" s="9">
        <v>148238.14553112964</v>
      </c>
      <c r="E19" s="13">
        <v>11.714322608849436</v>
      </c>
      <c r="F19">
        <f>AVERAGE([1]Hoja1!F22,[1]Hoja1!F23,[1]Hoja1!F24)</f>
        <v>924.90173366666659</v>
      </c>
      <c r="G19">
        <f>AVERAGE([1]Hoja1!F34,[1]Hoja1!F35,[1]Hoja1!F36)</f>
        <v>684.70881166666675</v>
      </c>
      <c r="H19">
        <v>43058.549999984098</v>
      </c>
      <c r="I19" s="17">
        <v>4.7700000000000005</v>
      </c>
    </row>
    <row r="20" spans="1:9" x14ac:dyDescent="0.25">
      <c r="A20" s="6" t="s">
        <v>18</v>
      </c>
      <c r="B20" s="7">
        <v>24795.279492975376</v>
      </c>
      <c r="C20" s="8">
        <v>26745.967326249236</v>
      </c>
      <c r="D20" s="9">
        <v>153542.51990888026</v>
      </c>
      <c r="E20" s="13">
        <v>12.177160224775903</v>
      </c>
      <c r="F20">
        <f>AVERAGE([1]Hoja1!F25,[1]Hoja1!F26,[1]Hoja1!F27)</f>
        <v>1063.8344716666668</v>
      </c>
      <c r="G20">
        <f>AVERAGE([1]Hoja1!F37,[1]Hoja1!F38,[1]Hoja1!F39)</f>
        <v>783.04555866666669</v>
      </c>
      <c r="H20">
        <v>43260.9359999964</v>
      </c>
      <c r="I20" s="17">
        <v>3.2066666666666666</v>
      </c>
    </row>
    <row r="21" spans="1:9" x14ac:dyDescent="0.25">
      <c r="A21" s="6" t="s">
        <v>19</v>
      </c>
      <c r="B21" s="7">
        <v>25913.041407456614</v>
      </c>
      <c r="C21" s="8">
        <v>29110.301103948663</v>
      </c>
      <c r="D21" s="9">
        <v>167963.79808472874</v>
      </c>
      <c r="E21" s="13">
        <v>11.311791783122175</v>
      </c>
      <c r="F21">
        <f>AVERAGE([1]Hoja1!F28,[1]Hoja1!F29,[1]Hoja1!F30)</f>
        <v>1058.2241756666665</v>
      </c>
      <c r="G21">
        <f>AVERAGE([1]Hoja1!F40,[1]Hoja1!F41,[1]Hoja1!F42)</f>
        <v>926.36533733333329</v>
      </c>
      <c r="H21">
        <v>43884.062999968504</v>
      </c>
      <c r="I21" s="17">
        <v>2.3633333333333333</v>
      </c>
    </row>
    <row r="22" spans="1:9" x14ac:dyDescent="0.25">
      <c r="A22" s="6" t="s">
        <v>20</v>
      </c>
      <c r="B22" s="7">
        <v>24227.652023316445</v>
      </c>
      <c r="C22" s="8">
        <v>26862.518303785753</v>
      </c>
      <c r="D22" s="9">
        <v>147811.68552463484</v>
      </c>
      <c r="E22" s="13">
        <v>13.008241597660854</v>
      </c>
      <c r="F22">
        <f>AVERAGE([1]Hoja1!G19,[1]Hoja1!G20,[1]Hoja1!G21)</f>
        <v>1111.6903203333334</v>
      </c>
      <c r="G22">
        <f>AVERAGE([1]Hoja1!G31,[1]Hoja1!G32,[1]Hoja1!G33)</f>
        <v>1015.0380026666667</v>
      </c>
      <c r="H22">
        <v>44164.050000003903</v>
      </c>
      <c r="I22" s="17">
        <v>2.0099999999999998</v>
      </c>
    </row>
    <row r="23" spans="1:9" x14ac:dyDescent="0.25">
      <c r="A23" s="6" t="s">
        <v>21</v>
      </c>
      <c r="B23" s="7">
        <v>25092.710269544576</v>
      </c>
      <c r="C23" s="8">
        <v>29021.629843731807</v>
      </c>
      <c r="D23" s="9">
        <v>155186.83717420479</v>
      </c>
      <c r="E23" s="13">
        <v>11.971060184991487</v>
      </c>
      <c r="F23">
        <f>AVERAGE([1]Hoja1!G22,[1]Hoja1!G23,[1]Hoja1!G24)</f>
        <v>1320.0413283333335</v>
      </c>
      <c r="G23">
        <f>AVERAGE([1]Hoja1!G34,[1]Hoja1!G35,[1]Hoja1!G36)</f>
        <v>934.57523200000003</v>
      </c>
      <c r="H23">
        <v>44778.293999973299</v>
      </c>
      <c r="I23" s="17">
        <v>2.1</v>
      </c>
    </row>
    <row r="24" spans="1:9" x14ac:dyDescent="0.25">
      <c r="A24" s="6" t="s">
        <v>22</v>
      </c>
      <c r="B24" s="7">
        <v>25298.036723959453</v>
      </c>
      <c r="C24" s="8">
        <v>30994.713257395983</v>
      </c>
      <c r="D24" s="9">
        <v>159996.88084263631</v>
      </c>
      <c r="E24" s="13">
        <v>11.47335741046002</v>
      </c>
      <c r="F24">
        <f>AVERAGE([1]Hoja1!G25,[1]Hoja1!G26,[1]Hoja1!G27)</f>
        <v>1351.9465210000001</v>
      </c>
      <c r="G24">
        <f>AVERAGE([1]Hoja1!G37,[1]Hoja1!G38,[1]Hoja1!G39)</f>
        <v>978.81624866666664</v>
      </c>
      <c r="H24">
        <v>45239.751000029602</v>
      </c>
      <c r="I24" s="17">
        <v>2.2766666666666668</v>
      </c>
    </row>
    <row r="25" spans="1:9" x14ac:dyDescent="0.25">
      <c r="A25" s="6" t="s">
        <v>23</v>
      </c>
      <c r="B25" s="7">
        <v>26584.600983179527</v>
      </c>
      <c r="C25" s="8">
        <v>33255.138595086464</v>
      </c>
      <c r="D25" s="9">
        <v>177155.596458524</v>
      </c>
      <c r="E25" s="13">
        <v>10.688396794618905</v>
      </c>
      <c r="F25">
        <f>AVERAGE([1]Hoja1!G28,[1]Hoja1!G29,[1]Hoja1!G30)</f>
        <v>1436.0877756666669</v>
      </c>
      <c r="G25">
        <f>AVERAGE([1]Hoja1!G40,[1]Hoja1!G41,[1]Hoja1!G42)</f>
        <v>1094.1256110000002</v>
      </c>
      <c r="H25">
        <v>45722.528999997405</v>
      </c>
      <c r="I25" s="17">
        <v>2.6966666666666668</v>
      </c>
    </row>
    <row r="26" spans="1:9" x14ac:dyDescent="0.25">
      <c r="A26" s="6" t="s">
        <v>24</v>
      </c>
      <c r="B26" s="7">
        <v>27479.803687717696</v>
      </c>
      <c r="C26" s="8">
        <v>32035.704106971276</v>
      </c>
      <c r="D26" s="9">
        <v>157762.78754916365</v>
      </c>
      <c r="E26" s="13">
        <v>12.428923691216383</v>
      </c>
      <c r="F26">
        <f>AVERAGE([1]Hoja1!H19,[1]Hoja1!H20,[1]Hoja1!H21)</f>
        <v>1595.7432766666668</v>
      </c>
      <c r="G26">
        <f>AVERAGE([1]Hoja1!H31,[1]Hoja1!H32,[1]Hoja1!H33)</f>
        <v>1168.2662736666666</v>
      </c>
      <c r="H26">
        <v>45857.483999897406</v>
      </c>
      <c r="I26" s="17">
        <v>3.2533333333333334</v>
      </c>
    </row>
    <row r="27" spans="1:9" x14ac:dyDescent="0.25">
      <c r="A27" s="6" t="s">
        <v>25</v>
      </c>
      <c r="B27" s="7">
        <v>28038.153631626432</v>
      </c>
      <c r="C27" s="8">
        <v>35553.547994086941</v>
      </c>
      <c r="D27" s="9">
        <v>165412.01753875607</v>
      </c>
      <c r="E27" s="13">
        <v>11.113245174405046</v>
      </c>
      <c r="F27">
        <f>AVERAGE([1]Hoja1!H22,[1]Hoja1!H23,[1]Hoja1!H24)</f>
        <v>1962.5578896666666</v>
      </c>
      <c r="G27">
        <f>AVERAGE([1]Hoja1!H34,[1]Hoja1!H35,[1]Hoja1!H36)</f>
        <v>1163.4807433333333</v>
      </c>
      <c r="H27">
        <v>46488.566999970499</v>
      </c>
      <c r="I27" s="17">
        <v>3.03</v>
      </c>
    </row>
    <row r="28" spans="1:9" x14ac:dyDescent="0.25">
      <c r="A28" s="6" t="s">
        <v>26</v>
      </c>
      <c r="B28" s="7">
        <v>28252.948625609413</v>
      </c>
      <c r="C28" s="8">
        <v>37142.300055486165</v>
      </c>
      <c r="D28" s="9">
        <v>172652.39361992312</v>
      </c>
      <c r="E28" s="13">
        <v>10.451698839062404</v>
      </c>
      <c r="F28">
        <f>AVERAGE([1]Hoja1!H25,[1]Hoja1!H26,[1]Hoja1!H27)</f>
        <v>1942.9510573333334</v>
      </c>
      <c r="G28">
        <f>AVERAGE([1]Hoja1!H37,[1]Hoja1!H38,[1]Hoja1!H39)</f>
        <v>1183.027421</v>
      </c>
      <c r="H28">
        <v>46775.549999925002</v>
      </c>
      <c r="I28" s="17">
        <v>3.4733333333333332</v>
      </c>
    </row>
    <row r="29" spans="1:9" x14ac:dyDescent="0.25">
      <c r="A29" s="6" t="s">
        <v>27</v>
      </c>
      <c r="B29" s="7">
        <v>29837.094055046462</v>
      </c>
      <c r="C29" s="8">
        <v>39704.447843455629</v>
      </c>
      <c r="D29" s="9">
        <v>188800.80129215718</v>
      </c>
      <c r="E29" s="13">
        <v>9.3452006724744479</v>
      </c>
      <c r="F29">
        <f>AVERAGE([1]Hoja1!H28,[1]Hoja1!H29,[1]Hoja1!H30)</f>
        <v>2203.4850303333333</v>
      </c>
      <c r="G29">
        <f>AVERAGE([1]Hoja1!H40,[1]Hoja1!H41,[1]Hoja1!H42)</f>
        <v>1263.7895746666666</v>
      </c>
      <c r="H29">
        <v>47389.380000027901</v>
      </c>
      <c r="I29" s="17">
        <v>3.9033333333333329</v>
      </c>
    </row>
    <row r="30" spans="1:9" x14ac:dyDescent="0.25">
      <c r="A30" s="6" t="s">
        <v>28</v>
      </c>
      <c r="B30" s="7">
        <v>29812.652560960687</v>
      </c>
      <c r="C30" s="8">
        <v>36717.048670075797</v>
      </c>
      <c r="D30" s="9">
        <v>166996.88047309549</v>
      </c>
      <c r="E30" s="13">
        <v>11.570133506449119</v>
      </c>
      <c r="F30">
        <f>AVERAGE([1]Hoja1!I19,[1]Hoja1!I20,[1]Hoja1!I21)</f>
        <v>2132.3919396666665</v>
      </c>
      <c r="G30">
        <f>AVERAGE([1]Hoja1!I31,[1]Hoja1!I32,[1]Hoja1!I33)</f>
        <v>1235.7976636666667</v>
      </c>
      <c r="H30">
        <v>48059.273999974801</v>
      </c>
      <c r="I30" s="17">
        <v>3.4966666666666661</v>
      </c>
    </row>
    <row r="31" spans="1:9" x14ac:dyDescent="0.25">
      <c r="A31" s="6" t="s">
        <v>29</v>
      </c>
      <c r="B31" s="7">
        <v>28678.415758504678</v>
      </c>
      <c r="C31" s="8">
        <v>38995.407444968972</v>
      </c>
      <c r="D31" s="9">
        <v>173577.62041998119</v>
      </c>
      <c r="E31" s="13">
        <v>10.533269754745431</v>
      </c>
      <c r="F31">
        <f>AVERAGE([1]Hoja1!I22,[1]Hoja1!I23,[1]Hoja1!I24)</f>
        <v>2149.0332036666669</v>
      </c>
      <c r="G31">
        <f>AVERAGE([1]Hoja1!I34,[1]Hoja1!I35,[1]Hoja1!I36)</f>
        <v>1311.6976063333334</v>
      </c>
      <c r="H31">
        <v>48456.7709999488</v>
      </c>
      <c r="I31" s="17">
        <v>3.3566666666666669</v>
      </c>
    </row>
    <row r="32" spans="1:9" x14ac:dyDescent="0.25">
      <c r="A32" s="6" t="s">
        <v>30</v>
      </c>
      <c r="B32" s="7">
        <v>30074.405664170074</v>
      </c>
      <c r="C32" s="8">
        <v>40953.773102609695</v>
      </c>
      <c r="D32" s="9">
        <v>176900.49539803842</v>
      </c>
      <c r="E32" s="13">
        <v>10.184508692210606</v>
      </c>
      <c r="F32">
        <f>AVERAGE([1]Hoja1!I25,[1]Hoja1!I26,[1]Hoja1!I27)</f>
        <v>1995.5191473333332</v>
      </c>
      <c r="G32">
        <f>AVERAGE([1]Hoja1!I37,[1]Hoja1!I38,[1]Hoja1!I39)</f>
        <v>1423.9774786666667</v>
      </c>
      <c r="H32">
        <v>48771.452999989102</v>
      </c>
      <c r="I32" s="17">
        <v>3.0733333333333328</v>
      </c>
    </row>
    <row r="33" spans="1:9" x14ac:dyDescent="0.25">
      <c r="A33" s="6" t="s">
        <v>31</v>
      </c>
      <c r="B33" s="7">
        <v>30124.526016364562</v>
      </c>
      <c r="C33" s="8">
        <v>41310.770782345549</v>
      </c>
      <c r="D33" s="9">
        <v>193940.00370888491</v>
      </c>
      <c r="E33" s="13">
        <v>9.2173569034973521</v>
      </c>
      <c r="F33">
        <f>AVERAGE([1]Hoja1!I28,[1]Hoja1!I29,[1]Hoja1!I30)</f>
        <v>1930.2782643333333</v>
      </c>
      <c r="G33">
        <f>AVERAGE([1]Hoja1!I40,[1]Hoja1!I41,[1]Hoja1!I42)</f>
        <v>1480.7948269999999</v>
      </c>
      <c r="H33">
        <v>49076.589000023203</v>
      </c>
      <c r="I33" s="17">
        <v>2.7566666666666664</v>
      </c>
    </row>
    <row r="34" spans="1:9" x14ac:dyDescent="0.25">
      <c r="A34" s="6" t="s">
        <v>32</v>
      </c>
      <c r="B34" s="7">
        <v>28925.821840538869</v>
      </c>
      <c r="C34" s="8">
        <v>39202.699906127484</v>
      </c>
      <c r="D34" s="9">
        <v>171244.7502044444</v>
      </c>
      <c r="E34" s="13">
        <v>11.3550984906488</v>
      </c>
      <c r="F34">
        <f>AVERAGE([1]Hoja1!J19,[1]Hoja1!J20,[1]Hoja1!J21)</f>
        <v>1844.243252</v>
      </c>
      <c r="G34">
        <f>AVERAGE([1]Hoja1!J31,[1]Hoja1!J32,[1]Hoja1!J33)</f>
        <v>1494.2785219999998</v>
      </c>
      <c r="H34">
        <v>49708.772999877096</v>
      </c>
      <c r="I34" s="17">
        <v>1.9133333333333333</v>
      </c>
    </row>
    <row r="35" spans="1:9" x14ac:dyDescent="0.25">
      <c r="A35" s="6" t="s">
        <v>33</v>
      </c>
      <c r="B35" s="7">
        <v>31129.738703071391</v>
      </c>
      <c r="C35" s="8">
        <v>42796.088205777807</v>
      </c>
      <c r="D35" s="9">
        <v>183008.77049865527</v>
      </c>
      <c r="E35" s="13">
        <v>9.6104970573637019</v>
      </c>
      <c r="F35">
        <f>AVERAGE([1]Hoja1!J22,[1]Hoja1!J23,[1]Hoja1!J24)</f>
        <v>1946.8597806666667</v>
      </c>
      <c r="G35">
        <f>AVERAGE([1]Hoja1!J34,[1]Hoja1!J35,[1]Hoja1!J36)</f>
        <v>1428.9788856666667</v>
      </c>
      <c r="H35">
        <v>49913.777999989099</v>
      </c>
      <c r="I35" s="17">
        <v>2.06</v>
      </c>
    </row>
    <row r="36" spans="1:9" x14ac:dyDescent="0.25">
      <c r="A36" s="6" t="s">
        <v>34</v>
      </c>
      <c r="B36" s="7">
        <v>30366.709954736609</v>
      </c>
      <c r="C36" s="8">
        <v>44397.224672040058</v>
      </c>
      <c r="D36" s="9">
        <v>187401.36404294043</v>
      </c>
      <c r="E36" s="13">
        <v>9.3763238406934164</v>
      </c>
      <c r="F36">
        <f>AVERAGE([1]Hoja1!J25,[1]Hoja1!J26,[1]Hoja1!J27)</f>
        <v>1866.0303496666668</v>
      </c>
      <c r="G36">
        <f>AVERAGE([1]Hoja1!J37,[1]Hoja1!J38,[1]Hoja1!J39)</f>
        <v>1530.5940199999998</v>
      </c>
      <c r="H36">
        <v>50546.244000047096</v>
      </c>
      <c r="I36" s="17">
        <v>2.2533333333333334</v>
      </c>
    </row>
    <row r="37" spans="1:9" x14ac:dyDescent="0.25">
      <c r="A37" s="6" t="s">
        <v>35</v>
      </c>
      <c r="B37" s="7">
        <v>33818.729501653121</v>
      </c>
      <c r="C37" s="8">
        <v>45046.987216054651</v>
      </c>
      <c r="D37" s="9">
        <v>206284.11525395993</v>
      </c>
      <c r="E37" s="13">
        <v>8.2381242566310888</v>
      </c>
      <c r="F37">
        <f>AVERAGE([1]Hoja1!J28,[1]Hoja1!J29,[1]Hoja1!J30)</f>
        <v>1551.6088333333335</v>
      </c>
      <c r="G37">
        <f>AVERAGE([1]Hoja1!J40,[1]Hoja1!J41,[1]Hoja1!J42)</f>
        <v>1669.8260446666666</v>
      </c>
      <c r="H37">
        <v>51249.410999937798</v>
      </c>
      <c r="I37" s="17">
        <v>1.8466666666666667</v>
      </c>
    </row>
    <row r="38" spans="1:9" x14ac:dyDescent="0.25">
      <c r="A38" s="6" t="s">
        <v>36</v>
      </c>
      <c r="B38" s="7">
        <v>30563.65560271373</v>
      </c>
      <c r="C38" s="8">
        <v>42496.281424887376</v>
      </c>
      <c r="D38" s="9">
        <v>182282.85572104307</v>
      </c>
      <c r="E38" s="13">
        <v>10.504898363058613</v>
      </c>
      <c r="F38">
        <f>AVERAGE([1]Hoja1!K19,[1]Hoja1!K20,[1]Hoja1!K21)</f>
        <v>1705.603969</v>
      </c>
      <c r="G38">
        <f>AVERAGE([1]Hoja1!K31,[1]Hoja1!K32,[1]Hoja1!K33)</f>
        <v>1600.4575333333335</v>
      </c>
      <c r="H38">
        <v>51313.665000074099</v>
      </c>
      <c r="I38" s="17">
        <v>2.3199999999999998</v>
      </c>
    </row>
    <row r="39" spans="1:9" x14ac:dyDescent="0.25">
      <c r="A39" s="6" t="s">
        <v>37</v>
      </c>
      <c r="B39" s="7">
        <v>30288.438520497104</v>
      </c>
      <c r="C39" s="8">
        <v>45824.581724212068</v>
      </c>
      <c r="D39" s="9">
        <v>189638.37946240322</v>
      </c>
      <c r="E39" s="13">
        <v>8.9859511708619273</v>
      </c>
      <c r="F39">
        <f>AVERAGE([1]Hoja1!K22,[1]Hoja1!K23,[1]Hoja1!K24)</f>
        <v>1408.0086693333333</v>
      </c>
      <c r="G39">
        <f>AVERAGE([1]Hoja1!K34,[1]Hoja1!K35,[1]Hoja1!K36)</f>
        <v>1692.6056823333331</v>
      </c>
      <c r="H39">
        <v>52298.727000078099</v>
      </c>
      <c r="I39" s="17">
        <v>2.8133333333333339</v>
      </c>
    </row>
    <row r="40" spans="1:9" x14ac:dyDescent="0.25">
      <c r="A40" s="6" t="s">
        <v>38</v>
      </c>
      <c r="B40" s="7">
        <v>31304.255431620753</v>
      </c>
      <c r="C40" s="8">
        <v>46415.984719349428</v>
      </c>
      <c r="D40" s="9">
        <v>195558.67375589258</v>
      </c>
      <c r="E40" s="13">
        <v>8.8470437953736916</v>
      </c>
      <c r="F40">
        <f>AVERAGE([1]Hoja1!K25,[1]Hoja1!K26,[1]Hoja1!K27)</f>
        <v>1477.4644430000001</v>
      </c>
      <c r="G40">
        <f>AVERAGE([1]Hoja1!K37,[1]Hoja1!K38,[1]Hoja1!K39)</f>
        <v>1639.289066</v>
      </c>
      <c r="H40">
        <v>53164.971000022902</v>
      </c>
      <c r="I40" s="17">
        <v>2.9233333333333333</v>
      </c>
    </row>
    <row r="41" spans="1:9" x14ac:dyDescent="0.25">
      <c r="A41" s="6" t="s">
        <v>39</v>
      </c>
      <c r="B41" s="7">
        <v>31725.650445168412</v>
      </c>
      <c r="C41" s="8">
        <v>50010.152131551127</v>
      </c>
      <c r="D41" s="9">
        <v>214109.09106066119</v>
      </c>
      <c r="E41" s="13">
        <v>8.0977307157555298</v>
      </c>
      <c r="F41">
        <f>AVERAGE([1]Hoja1!K28,[1]Hoja1!K29,[1]Hoja1!K30)</f>
        <v>1514.2284906666666</v>
      </c>
      <c r="G41">
        <f>AVERAGE([1]Hoja1!K40,[1]Hoja1!K41,[1]Hoja1!K42)</f>
        <v>1756.5150223333333</v>
      </c>
      <c r="H41">
        <v>53549.735999937708</v>
      </c>
      <c r="I41" s="17">
        <v>3.5333333333333337</v>
      </c>
    </row>
    <row r="42" spans="1:9" x14ac:dyDescent="0.25">
      <c r="A42" s="6" t="s">
        <v>40</v>
      </c>
      <c r="B42" s="7">
        <v>30702.493914253057</v>
      </c>
      <c r="C42" s="8">
        <v>43194.255514982571</v>
      </c>
      <c r="D42" s="9">
        <v>187841.99665840552</v>
      </c>
      <c r="E42" s="13">
        <v>9.8340257908483277</v>
      </c>
      <c r="F42">
        <f>AVERAGE([1]Hoja1!L19,[1]Hoja1!L20,[1]Hoja1!L21)</f>
        <v>1219.478433</v>
      </c>
      <c r="G42">
        <f>AVERAGE([1]Hoja1!L31,[1]Hoja1!L32,[1]Hoja1!L33)</f>
        <v>1357.2742206666667</v>
      </c>
      <c r="H42">
        <v>54010.196999910404</v>
      </c>
      <c r="I42" s="17">
        <v>4.246666666666667</v>
      </c>
    </row>
    <row r="43" spans="1:9" x14ac:dyDescent="0.25">
      <c r="A43" s="6" t="s">
        <v>41</v>
      </c>
      <c r="B43" s="7">
        <v>32242.066104962054</v>
      </c>
      <c r="C43" s="8">
        <v>44432.975423456257</v>
      </c>
      <c r="D43" s="9">
        <v>195888.91740175121</v>
      </c>
      <c r="E43" s="13">
        <v>8.8945297761499145</v>
      </c>
      <c r="F43">
        <f>AVERAGE([1]Hoja1!L22,[1]Hoja1!L23,[1]Hoja1!L24)</f>
        <v>1359.6785540000001</v>
      </c>
      <c r="G43">
        <f>AVERAGE([1]Hoja1!L34,[1]Hoja1!L35,[1]Hoja1!L36)</f>
        <v>1425.1846286666666</v>
      </c>
      <c r="H43">
        <v>54670.730999971202</v>
      </c>
      <c r="I43" s="17">
        <v>4.4899999999999993</v>
      </c>
    </row>
    <row r="44" spans="1:9" x14ac:dyDescent="0.25">
      <c r="A44" s="6" t="s">
        <v>42</v>
      </c>
      <c r="B44" s="7">
        <v>30375.32536182371</v>
      </c>
      <c r="C44" s="8">
        <v>48316.916968507365</v>
      </c>
      <c r="D44" s="9">
        <v>202886.98101223414</v>
      </c>
      <c r="E44" s="13">
        <v>8.971375396315354</v>
      </c>
      <c r="F44">
        <f>AVERAGE([1]Hoja1!L25,[1]Hoja1!L26,[1]Hoja1!L27)</f>
        <v>1138.3903223333334</v>
      </c>
      <c r="G44">
        <f>AVERAGE([1]Hoja1!L37,[1]Hoja1!L38,[1]Hoja1!L39)</f>
        <v>1326.1274586666666</v>
      </c>
      <c r="H44">
        <v>55042.274999950605</v>
      </c>
      <c r="I44" s="17">
        <v>4.8500000000000005</v>
      </c>
    </row>
    <row r="45" spans="1:9" x14ac:dyDescent="0.25">
      <c r="A45" s="6" t="s">
        <v>43</v>
      </c>
      <c r="B45" s="7">
        <v>32616.114618961183</v>
      </c>
      <c r="C45" s="8">
        <v>46805.852093053822</v>
      </c>
      <c r="D45" s="9">
        <v>218074.10492760915</v>
      </c>
      <c r="E45" s="13">
        <v>8.014970827520612</v>
      </c>
      <c r="F45">
        <f>AVERAGE([1]Hoja1!L28,[1]Hoja1!L29,[1]Hoja1!L30)</f>
        <v>975.38701666666657</v>
      </c>
      <c r="G45">
        <f>AVERAGE([1]Hoja1!L40,[1]Hoja1!L41,[1]Hoja1!L42)</f>
        <v>1325.4752293333333</v>
      </c>
      <c r="H45">
        <v>55136.408999921499</v>
      </c>
      <c r="I45" s="17">
        <v>6.3500000000000005</v>
      </c>
    </row>
    <row r="46" spans="1:9" x14ac:dyDescent="0.25">
      <c r="A46" s="6" t="s">
        <v>44</v>
      </c>
      <c r="B46" s="7">
        <v>30130.05148276356</v>
      </c>
      <c r="C46" s="8">
        <v>42209.21259221217</v>
      </c>
      <c r="D46" s="9">
        <v>191782.13832631495</v>
      </c>
      <c r="E46" s="13">
        <v>10.681753892433463</v>
      </c>
      <c r="F46">
        <f>AVERAGE([1]Hoja1!M19,[1]Hoja1!M20,[1]Hoja1!M21)</f>
        <v>996.0230489999999</v>
      </c>
      <c r="G46">
        <f>AVERAGE([1]Hoja1!M31,[1]Hoja1!M32,[1]Hoja1!M33)</f>
        <v>1036.6669890000001</v>
      </c>
      <c r="H46">
        <v>55410.467999963097</v>
      </c>
      <c r="I46" s="17">
        <v>7.6733333333333329</v>
      </c>
    </row>
    <row r="47" spans="1:9" x14ac:dyDescent="0.25">
      <c r="A47" s="6" t="s">
        <v>45</v>
      </c>
      <c r="B47" s="7">
        <v>30625.364960061328</v>
      </c>
      <c r="C47" s="8">
        <v>43778.704973240558</v>
      </c>
      <c r="D47" s="9">
        <v>199892.39909796359</v>
      </c>
      <c r="E47" s="13">
        <v>8.9154712165460293</v>
      </c>
      <c r="F47">
        <f>AVERAGE([1]Hoja1!M22,[1]Hoja1!M23,[1]Hoja1!M24)</f>
        <v>1197.3580856666667</v>
      </c>
      <c r="G47">
        <f>AVERAGE([1]Hoja1!M34,[1]Hoja1!M35,[1]Hoja1!M36)</f>
        <v>1043.7292863333334</v>
      </c>
      <c r="H47">
        <v>55968.621000078303</v>
      </c>
      <c r="I47" s="17">
        <v>8.2433333333333323</v>
      </c>
    </row>
    <row r="48" spans="1:9" x14ac:dyDescent="0.25">
      <c r="A48" s="6" t="s">
        <v>46</v>
      </c>
      <c r="B48" s="7">
        <v>30671.730412251625</v>
      </c>
      <c r="C48" s="8">
        <v>44149.407414903566</v>
      </c>
      <c r="D48" s="9">
        <v>205900.37219315331</v>
      </c>
      <c r="E48" s="13">
        <v>9.1138707212161112</v>
      </c>
      <c r="F48">
        <f>AVERAGE([1]Hoja1!M25,[1]Hoja1!M26,[1]Hoja1!M27)</f>
        <v>1266.0582180000001</v>
      </c>
      <c r="G48">
        <f>AVERAGE([1]Hoja1!M37,[1]Hoja1!M38,[1]Hoja1!M39)</f>
        <v>1154.4337330000001</v>
      </c>
      <c r="H48">
        <v>56464.076999978199</v>
      </c>
      <c r="I48" s="17">
        <v>8.1133333333333333</v>
      </c>
    </row>
    <row r="49" spans="1:9" x14ac:dyDescent="0.25">
      <c r="A49" s="6" t="s">
        <v>47</v>
      </c>
      <c r="B49" s="7">
        <v>34245.85314492348</v>
      </c>
      <c r="C49" s="8">
        <v>46141.675019643721</v>
      </c>
      <c r="D49" s="9">
        <v>223914.09038256816</v>
      </c>
      <c r="E49" s="13">
        <v>8.1821666191493581</v>
      </c>
      <c r="F49">
        <f>AVERAGE([1]Hoja1!M28,[1]Hoja1!M29,[1]Hoja1!M30)</f>
        <v>1139.969304</v>
      </c>
      <c r="G49">
        <f>AVERAGE([1]Hoja1!M40,[1]Hoja1!M41,[1]Hoja1!M42)</f>
        <v>1114.2653513333332</v>
      </c>
      <c r="H49">
        <v>57097.739999986195</v>
      </c>
      <c r="I49" s="17">
        <v>6.0633333333333335</v>
      </c>
    </row>
    <row r="50" spans="1:9" x14ac:dyDescent="0.25">
      <c r="A50" s="6" t="s">
        <v>48</v>
      </c>
      <c r="B50" s="7">
        <v>31095.404719521273</v>
      </c>
      <c r="C50" s="8">
        <v>43227.219780749154</v>
      </c>
      <c r="D50" s="9">
        <v>193740.59653470648</v>
      </c>
      <c r="E50" s="13">
        <v>10.647389699344794</v>
      </c>
      <c r="F50">
        <f>AVERAGE([1]Hoja1!N19,[1]Hoja1!N20,[1]Hoja1!N21)</f>
        <v>1141.2628216666669</v>
      </c>
      <c r="G50">
        <f>AVERAGE([1]Hoja1!N31,[1]Hoja1!N32,[1]Hoja1!N33)</f>
        <v>1274.2516806666665</v>
      </c>
      <c r="H50">
        <v>57712.3049999629</v>
      </c>
      <c r="I50" s="17">
        <v>5.1133333333333333</v>
      </c>
    </row>
    <row r="51" spans="1:9" x14ac:dyDescent="0.25">
      <c r="A51" s="6" t="s">
        <v>49</v>
      </c>
      <c r="B51" s="7">
        <v>31635.184365801844</v>
      </c>
      <c r="C51" s="8">
        <v>44739.875445407932</v>
      </c>
      <c r="D51" s="9">
        <v>202490.25456262982</v>
      </c>
      <c r="E51" s="13">
        <v>9.0134136800816833</v>
      </c>
      <c r="F51">
        <f>AVERAGE([1]Hoja1!N22,[1]Hoja1!N23,[1]Hoja1!N24)</f>
        <v>1153.4175786666667</v>
      </c>
      <c r="G51">
        <f>AVERAGE([1]Hoja1!N34,[1]Hoja1!N35,[1]Hoja1!N36)</f>
        <v>1038.5696006666667</v>
      </c>
      <c r="H51">
        <v>58137.695999939999</v>
      </c>
      <c r="I51" s="17">
        <v>4.34</v>
      </c>
    </row>
    <row r="52" spans="1:9" x14ac:dyDescent="0.25">
      <c r="A52" s="6" t="s">
        <v>50</v>
      </c>
      <c r="B52" s="7">
        <v>31884.021681941758</v>
      </c>
      <c r="C52" s="8">
        <v>44861.047662842953</v>
      </c>
      <c r="D52" s="9">
        <v>209366.66421509537</v>
      </c>
      <c r="E52" s="13">
        <v>9.3335058036106417</v>
      </c>
      <c r="F52">
        <f>AVERAGE([1]Hoja1!N25,[1]Hoja1!N26,[1]Hoja1!N27)</f>
        <v>1120.3722316666665</v>
      </c>
      <c r="G52">
        <f>AVERAGE([1]Hoja1!N37,[1]Hoja1!N38,[1]Hoja1!N39)</f>
        <v>1014.530557</v>
      </c>
      <c r="H52">
        <v>58851.863999995301</v>
      </c>
      <c r="I52" s="17">
        <v>3.7466666666666666</v>
      </c>
    </row>
    <row r="53" spans="1:9" x14ac:dyDescent="0.25">
      <c r="A53" s="6" t="s">
        <v>51</v>
      </c>
      <c r="B53" s="7">
        <v>34287.38923273512</v>
      </c>
      <c r="C53" s="8">
        <v>45246.857110999976</v>
      </c>
      <c r="D53" s="9">
        <v>227058.48468756833</v>
      </c>
      <c r="E53" s="13">
        <v>8.5178462918203</v>
      </c>
      <c r="F53">
        <f>AVERAGE([1]Hoja1!N28,[1]Hoja1!N29,[1]Hoja1!N30)</f>
        <v>1102.3341873333334</v>
      </c>
      <c r="G53">
        <f>AVERAGE([1]Hoja1!N40,[1]Hoja1!N41,[1]Hoja1!N42)</f>
        <v>1130.620983</v>
      </c>
      <c r="H53">
        <v>59813.888999927804</v>
      </c>
      <c r="I53" s="17">
        <v>4.0866666666666669</v>
      </c>
    </row>
    <row r="54" spans="1:9" x14ac:dyDescent="0.25">
      <c r="A54" s="6" t="s">
        <v>52</v>
      </c>
      <c r="B54" s="7">
        <v>30539.037079996728</v>
      </c>
      <c r="C54" s="8">
        <v>42816.371258407635</v>
      </c>
      <c r="D54" s="9">
        <v>197176.58134961972</v>
      </c>
      <c r="E54" s="13">
        <v>10.667177920804912</v>
      </c>
      <c r="F54">
        <f>AVERAGE([1]Hoja1!O19,[1]Hoja1!O20,[1]Hoja1!O21)</f>
        <v>1309.4113816666666</v>
      </c>
      <c r="G54">
        <f>AVERAGE([1]Hoja1!O31,[1]Hoja1!O32,[1]Hoja1!O33)</f>
        <v>1069.4378596666666</v>
      </c>
      <c r="H54">
        <v>60726.644999989992</v>
      </c>
      <c r="I54" s="17">
        <v>3.3966666666666665</v>
      </c>
    </row>
    <row r="55" spans="1:9" x14ac:dyDescent="0.25">
      <c r="A55" s="6" t="s">
        <v>53</v>
      </c>
      <c r="B55" s="7">
        <v>31767.361232077394</v>
      </c>
      <c r="C55" s="8">
        <v>46952.987755681883</v>
      </c>
      <c r="D55" s="9">
        <v>208084.23827760434</v>
      </c>
      <c r="E55" s="13">
        <v>9.4248819862840509</v>
      </c>
      <c r="F55">
        <f>AVERAGE([1]Hoja1!O22,[1]Hoja1!O23,[1]Hoja1!O24)</f>
        <v>1084.019853</v>
      </c>
      <c r="G55">
        <f>AVERAGE([1]Hoja1!O34,[1]Hoja1!O35,[1]Hoja1!O36)</f>
        <v>1270.6536903333333</v>
      </c>
      <c r="H55">
        <v>61657.959000060291</v>
      </c>
      <c r="I55" s="17">
        <v>3.1633333333333336</v>
      </c>
    </row>
    <row r="56" spans="1:9" x14ac:dyDescent="0.25">
      <c r="A56" s="6" t="s">
        <v>54</v>
      </c>
      <c r="B56" s="7">
        <v>32443.502461371299</v>
      </c>
      <c r="C56" s="8">
        <v>47117.798063199829</v>
      </c>
      <c r="D56" s="9">
        <v>215046.21286935752</v>
      </c>
      <c r="E56" s="13">
        <v>9.4530886395761602</v>
      </c>
      <c r="F56">
        <f>AVERAGE([1]Hoja1!O25,[1]Hoja1!O26,[1]Hoja1!O27)</f>
        <v>1088.512755</v>
      </c>
      <c r="G56">
        <f>AVERAGE([1]Hoja1!O37,[1]Hoja1!O38,[1]Hoja1!O39)</f>
        <v>1268.038982</v>
      </c>
      <c r="H56">
        <v>62228.168999998699</v>
      </c>
      <c r="I56" s="17">
        <v>3.15</v>
      </c>
    </row>
    <row r="57" spans="1:9" x14ac:dyDescent="0.25">
      <c r="A57" s="6" t="s">
        <v>55</v>
      </c>
      <c r="B57" s="7">
        <v>35248.099226554572</v>
      </c>
      <c r="C57" s="8">
        <v>51501.842922710661</v>
      </c>
      <c r="D57" s="9">
        <v>233292.96750341833</v>
      </c>
      <c r="E57" s="13">
        <v>9.1802117257755977</v>
      </c>
      <c r="F57">
        <f>AVERAGE([1]Hoja1!O28,[1]Hoja1!O29,[1]Hoja1!O30)</f>
        <v>1102.264379</v>
      </c>
      <c r="G57">
        <f>AVERAGE([1]Hoja1!O40,[1]Hoja1!O41,[1]Hoja1!O42)</f>
        <v>1429.8281853333331</v>
      </c>
      <c r="H57">
        <v>62729.5590000128</v>
      </c>
      <c r="I57" s="17">
        <v>3.2600000000000002</v>
      </c>
    </row>
    <row r="58" spans="1:9" x14ac:dyDescent="0.25">
      <c r="A58" s="6" t="s">
        <v>56</v>
      </c>
      <c r="B58" s="7">
        <v>32110.29815949676</v>
      </c>
      <c r="C58" s="8">
        <v>47811.382090163628</v>
      </c>
      <c r="D58" s="9">
        <v>203021.42808284517</v>
      </c>
      <c r="E58" s="13">
        <v>11.793474411850232</v>
      </c>
      <c r="F58">
        <f>AVERAGE([1]Hoja1!P19,[1]Hoja1!P20,[1]Hoja1!P21)</f>
        <v>1179.9698660000001</v>
      </c>
      <c r="G58">
        <f>AVERAGE([1]Hoja1!P31,[1]Hoja1!P32,[1]Hoja1!P33)</f>
        <v>1231.1129203333332</v>
      </c>
      <c r="H58">
        <v>63345.927000001408</v>
      </c>
      <c r="I58" s="17">
        <v>3.1233333333333331</v>
      </c>
    </row>
    <row r="59" spans="1:9" x14ac:dyDescent="0.25">
      <c r="A59" s="6" t="s">
        <v>57</v>
      </c>
      <c r="B59" s="7">
        <v>33307.645756543134</v>
      </c>
      <c r="C59" s="8">
        <v>51096.914078984337</v>
      </c>
      <c r="D59" s="9">
        <v>214490.6939274953</v>
      </c>
      <c r="E59" s="13">
        <v>10.103026510862598</v>
      </c>
      <c r="F59">
        <f>AVERAGE([1]Hoja1!P22,[1]Hoja1!P23,[1]Hoja1!P24)</f>
        <v>1396.461583333333</v>
      </c>
      <c r="G59">
        <f>AVERAGE([1]Hoja1!P34,[1]Hoja1!P35,[1]Hoja1!P36)</f>
        <v>1265.0159816666667</v>
      </c>
      <c r="H59">
        <v>63989.6309999558</v>
      </c>
      <c r="I59" s="17">
        <v>3.33</v>
      </c>
    </row>
    <row r="60" spans="1:9" x14ac:dyDescent="0.25">
      <c r="A60" s="6" t="s">
        <v>58</v>
      </c>
      <c r="B60" s="7">
        <v>33070.921654812693</v>
      </c>
      <c r="C60" s="8">
        <v>52595.955187872787</v>
      </c>
      <c r="D60" s="9">
        <v>222545.87120284169</v>
      </c>
      <c r="E60" s="13">
        <v>10.578705255664966</v>
      </c>
      <c r="F60">
        <f>AVERAGE([1]Hoja1!P25,[1]Hoja1!P26,[1]Hoja1!P27)</f>
        <v>1118.7254343333334</v>
      </c>
      <c r="G60">
        <f>AVERAGE([1]Hoja1!P37,[1]Hoja1!P38,[1]Hoja1!P39)</f>
        <v>1136.0549416666665</v>
      </c>
      <c r="H60">
        <v>64620.975000022197</v>
      </c>
      <c r="I60" s="17">
        <v>3.7866666666666666</v>
      </c>
    </row>
    <row r="61" spans="1:9" x14ac:dyDescent="0.25">
      <c r="A61" s="6" t="s">
        <v>59</v>
      </c>
      <c r="B61" s="7">
        <v>34851.221310444475</v>
      </c>
      <c r="C61" s="8">
        <v>52147.517623337859</v>
      </c>
      <c r="D61" s="9">
        <v>241371.21655283868</v>
      </c>
      <c r="E61" s="13">
        <v>9.5414408831297841</v>
      </c>
      <c r="F61">
        <f>AVERAGE([1]Hoja1!P28,[1]Hoja1!P29,[1]Hoja1!P30)</f>
        <v>1026.9270453333331</v>
      </c>
      <c r="G61">
        <f>AVERAGE([1]Hoja1!P40,[1]Hoja1!P41,[1]Hoja1!P42)</f>
        <v>1283.3083533333333</v>
      </c>
      <c r="H61">
        <v>65242.181999938795</v>
      </c>
      <c r="I61" s="17">
        <v>3.8333333333333335</v>
      </c>
    </row>
    <row r="62" spans="1:9" x14ac:dyDescent="0.25">
      <c r="A62" s="6" t="s">
        <v>60</v>
      </c>
      <c r="B62" s="7">
        <v>31319.58885638736</v>
      </c>
      <c r="C62" s="8">
        <v>47057.450923016375</v>
      </c>
      <c r="D62" s="9">
        <v>205500.29788914035</v>
      </c>
      <c r="E62" s="13">
        <v>12.592455674769559</v>
      </c>
      <c r="F62">
        <f>AVERAGE([1]Hoja1!Q19,[1]Hoja1!Q20,[1]Hoja1!Q21)</f>
        <v>1026.3341943333335</v>
      </c>
      <c r="G62">
        <f>AVERAGE([1]Hoja1!Q31,[1]Hoja1!Q32,[1]Hoja1!Q33)</f>
        <v>1357.3628963333333</v>
      </c>
      <c r="H62">
        <v>64683.416999963796</v>
      </c>
      <c r="I62" s="17">
        <v>3.7333333333333329</v>
      </c>
    </row>
    <row r="63" spans="1:9" x14ac:dyDescent="0.25">
      <c r="A63" s="6" t="s">
        <v>61</v>
      </c>
      <c r="B63" s="7">
        <v>24153.933588053835</v>
      </c>
      <c r="C63" s="8">
        <v>35643.561085790323</v>
      </c>
      <c r="D63" s="9">
        <v>180494.32810719276</v>
      </c>
      <c r="E63" s="13">
        <v>20.334270249933372</v>
      </c>
      <c r="F63">
        <f>AVERAGE([1]Hoja1!Q22,[1]Hoja1!Q23,[1]Hoja1!Q24)</f>
        <v>714.16692866666665</v>
      </c>
      <c r="G63">
        <f>AVERAGE([1]Hoja1!Q34,[1]Hoja1!Q35,[1]Hoja1!Q36)</f>
        <v>745.86812166666675</v>
      </c>
      <c r="H63">
        <v>58560.341999971999</v>
      </c>
      <c r="I63" s="17">
        <v>2.85</v>
      </c>
    </row>
    <row r="64" spans="1:9" x14ac:dyDescent="0.25">
      <c r="A64" s="6" t="s">
        <v>62</v>
      </c>
      <c r="B64" s="10">
        <v>25099.632885377883</v>
      </c>
      <c r="C64" s="11">
        <v>41495.99230706934</v>
      </c>
      <c r="D64" s="12">
        <v>202513.5145748404</v>
      </c>
      <c r="E64" s="13">
        <v>17.583946722142869</v>
      </c>
      <c r="F64">
        <f>AVERAGE([1]Hoja1!Q25,[1]Hoja1!Q26,[1]Hoja1!Q27)</f>
        <v>934.79442066666672</v>
      </c>
      <c r="G64">
        <f>AVERAGE([1]Hoja1!Q37,[1]Hoja1!Q38,[1]Hoja1!Q39)</f>
        <v>862.30346966666673</v>
      </c>
      <c r="H64">
        <v>63510.756000042107</v>
      </c>
      <c r="I64" s="17">
        <v>1.9399999999999997</v>
      </c>
    </row>
    <row r="65" spans="1:9" x14ac:dyDescent="0.25">
      <c r="E65" s="14"/>
      <c r="I65" s="17"/>
    </row>
    <row r="66" spans="1:9" x14ac:dyDescent="0.25">
      <c r="E66" s="14"/>
    </row>
    <row r="67" spans="1:9" x14ac:dyDescent="0.25">
      <c r="A67" s="16" t="s">
        <v>69</v>
      </c>
      <c r="B67" s="15">
        <f>AVERAGE(B2:B64)</f>
        <v>28523.210193827239</v>
      </c>
      <c r="C67" s="15">
        <f t="shared" ref="C67:F67" si="0">AVERAGE(C2:C64)</f>
        <v>37078.155131686275</v>
      </c>
      <c r="D67" s="15">
        <f t="shared" si="0"/>
        <v>178050.32302122531</v>
      </c>
      <c r="E67" s="15">
        <f t="shared" si="0"/>
        <v>10.820558005117764</v>
      </c>
      <c r="F67" s="15">
        <f t="shared" si="0"/>
        <v>1231.0912628412702</v>
      </c>
      <c r="G67" s="15">
        <f>AVERAGE(G2:G64)</f>
        <v>1080.9286129417994</v>
      </c>
      <c r="H67" s="15">
        <f>AVERAGE(H2:H64)</f>
        <v>50598.657476175977</v>
      </c>
      <c r="I67" s="15">
        <f>AVERAGE(I2:I64)</f>
        <v>4.1656613756613767</v>
      </c>
    </row>
    <row r="68" spans="1:9" x14ac:dyDescent="0.25">
      <c r="A68" s="16" t="s">
        <v>70</v>
      </c>
      <c r="B68">
        <f>_xlfn.VAR.S(B2:B64)</f>
        <v>14032384.024081446</v>
      </c>
      <c r="C68">
        <f t="shared" ref="C68:I68" si="1">_xlfn.VAR.S(C2:C64)</f>
        <v>97334306.961035445</v>
      </c>
      <c r="D68">
        <f t="shared" si="1"/>
        <v>938803965.83737874</v>
      </c>
      <c r="E68">
        <f t="shared" si="1"/>
        <v>4.2165507794563029</v>
      </c>
      <c r="F68">
        <f t="shared" si="1"/>
        <v>173308.69413705316</v>
      </c>
      <c r="G68">
        <f t="shared" si="1"/>
        <v>117639.67716631221</v>
      </c>
      <c r="H68">
        <f t="shared" si="1"/>
        <v>61780652.079428889</v>
      </c>
      <c r="I68">
        <f t="shared" si="1"/>
        <v>2.746875854810249</v>
      </c>
    </row>
    <row r="69" spans="1:9" x14ac:dyDescent="0.25">
      <c r="A69" s="16" t="s">
        <v>71</v>
      </c>
      <c r="B69">
        <f>_xlfn.STDEV.S(B2:B64)</f>
        <v>3745.9823843794898</v>
      </c>
      <c r="C69">
        <f t="shared" ref="C69:I69" si="2">_xlfn.STDEV.S(C2:C64)</f>
        <v>9865.815068256421</v>
      </c>
      <c r="D69">
        <f t="shared" si="2"/>
        <v>30639.908058566016</v>
      </c>
      <c r="E69">
        <f t="shared" si="2"/>
        <v>2.0534241596553553</v>
      </c>
      <c r="F69">
        <f t="shared" si="2"/>
        <v>416.30360812399061</v>
      </c>
      <c r="G69">
        <f t="shared" si="2"/>
        <v>342.98640959418816</v>
      </c>
      <c r="H69">
        <f t="shared" si="2"/>
        <v>7860.0669258873932</v>
      </c>
      <c r="I69">
        <f t="shared" si="2"/>
        <v>1.6573701622782548</v>
      </c>
    </row>
    <row r="70" spans="1:9" x14ac:dyDescent="0.25">
      <c r="E70" s="14"/>
    </row>
    <row r="71" spans="1:9" x14ac:dyDescent="0.25">
      <c r="E71" s="14"/>
    </row>
    <row r="72" spans="1:9" x14ac:dyDescent="0.25">
      <c r="E72" s="14"/>
    </row>
    <row r="73" spans="1:9" x14ac:dyDescent="0.25">
      <c r="E73" s="14"/>
    </row>
    <row r="74" spans="1:9" x14ac:dyDescent="0.25">
      <c r="E74" s="14"/>
    </row>
    <row r="75" spans="1:9" x14ac:dyDescent="0.25">
      <c r="E75" s="14"/>
    </row>
    <row r="76" spans="1:9" x14ac:dyDescent="0.25">
      <c r="E76" s="14"/>
    </row>
    <row r="77" spans="1:9" x14ac:dyDescent="0.25">
      <c r="E77" s="14"/>
    </row>
    <row r="78" spans="1:9" x14ac:dyDescent="0.25">
      <c r="E78" s="14"/>
    </row>
    <row r="79" spans="1:9" x14ac:dyDescent="0.25">
      <c r="E79" s="14"/>
    </row>
    <row r="80" spans="1:9" x14ac:dyDescent="0.25">
      <c r="E80" s="14"/>
    </row>
    <row r="81" spans="5:5" x14ac:dyDescent="0.25">
      <c r="E8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Camilo Fernandez</cp:lastModifiedBy>
  <dcterms:created xsi:type="dcterms:W3CDTF">2021-04-20T02:19:07Z</dcterms:created>
  <dcterms:modified xsi:type="dcterms:W3CDTF">2021-04-21T00:12:08Z</dcterms:modified>
</cp:coreProperties>
</file>