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Jig_Calibration_08-05-20\"/>
    </mc:Choice>
  </mc:AlternateContent>
  <xr:revisionPtr revIDLastSave="0" documentId="13_ncr:1_{B383B62D-AF75-4385-BBE3-AB532EC65D6D}" xr6:coauthVersionLast="45" xr6:coauthVersionMax="45" xr10:uidLastSave="{00000000-0000-0000-0000-000000000000}"/>
  <bookViews>
    <workbookView xWindow="1470" yWindow="1470" windowWidth="23610" windowHeight="12930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5" l="1"/>
  <c r="Y16" i="5"/>
  <c r="Y17" i="5"/>
  <c r="Y18" i="5"/>
  <c r="Y19" i="5"/>
  <c r="Y20" i="5"/>
  <c r="Y14" i="5"/>
  <c r="Z4" i="5" l="1"/>
  <c r="AA4" i="5"/>
  <c r="AB4" i="5"/>
  <c r="Z5" i="5"/>
  <c r="AA5" i="5"/>
  <c r="AC5" i="5" s="1"/>
  <c r="AB5" i="5"/>
  <c r="Z6" i="5"/>
  <c r="AC6" i="5" s="1"/>
  <c r="AA6" i="5"/>
  <c r="AB6" i="5"/>
  <c r="Z7" i="5"/>
  <c r="AA7" i="5"/>
  <c r="AB7" i="5"/>
  <c r="Z8" i="5"/>
  <c r="AA8" i="5"/>
  <c r="AB8" i="5"/>
  <c r="Z9" i="5"/>
  <c r="Z20" i="5" s="1"/>
  <c r="AA9" i="5"/>
  <c r="AB9" i="5"/>
  <c r="W3" i="5"/>
  <c r="AB3" i="5"/>
  <c r="AA3" i="5"/>
  <c r="V3" i="5"/>
  <c r="Z3" i="5"/>
  <c r="AB20" i="5"/>
  <c r="AA20" i="5"/>
  <c r="Y9" i="5"/>
  <c r="V20" i="5"/>
  <c r="U20" i="5"/>
  <c r="T20" i="5"/>
  <c r="S20" i="5"/>
  <c r="V9" i="5"/>
  <c r="U9" i="5"/>
  <c r="T9" i="5"/>
  <c r="W9" i="5" s="1"/>
  <c r="S9" i="5"/>
  <c r="P20" i="5"/>
  <c r="O20" i="5"/>
  <c r="N20" i="5"/>
  <c r="M20" i="5"/>
  <c r="P9" i="5"/>
  <c r="O9" i="5"/>
  <c r="N9" i="5"/>
  <c r="Q9" i="5" s="1"/>
  <c r="M9" i="5"/>
  <c r="G20" i="5"/>
  <c r="H20" i="5"/>
  <c r="I20" i="5"/>
  <c r="J20" i="5"/>
  <c r="G9" i="5"/>
  <c r="H9" i="5"/>
  <c r="I9" i="5"/>
  <c r="J9" i="5"/>
  <c r="K9" i="5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AC7" i="5"/>
  <c r="AC4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Q3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K3" i="5" s="1"/>
  <c r="Y4" i="5"/>
  <c r="Y6" i="5"/>
  <c r="Y8" i="5"/>
  <c r="AC9" i="5" l="1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<sst xmlns="http://schemas.openxmlformats.org/spreadsheetml/2006/main" count="103" uniqueCount="35">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</sst>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6.0547698479922474E-2</c:v>
                </c:pt>
                <c:pt idx="2">
                  <c:v>0.13621336026903919</c:v>
                </c:pt>
                <c:pt idx="3">
                  <c:v>0.20638083916492178</c:v>
                </c:pt>
                <c:pt idx="4">
                  <c:v>0.25432133976300975</c:v>
                </c:pt>
                <c:pt idx="5">
                  <c:v>0.35262287296995964</c:v>
                </c:pt>
                <c:pt idx="6">
                  <c:v>0.43118369824901492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0.10486671630405908</c:v>
                </c:pt>
                <c:pt idx="2">
                  <c:v>0.36054013525995288</c:v>
                </c:pt>
                <c:pt idx="3">
                  <c:v>0.43086248443501063</c:v>
                </c:pt>
                <c:pt idx="4">
                  <c:v>0.53700879980510763</c:v>
                </c:pt>
                <c:pt idx="5">
                  <c:v>0.70349760973613229</c:v>
                </c:pt>
                <c:pt idx="6">
                  <c:v>0.95455626734701582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-0.13611756643695117</c:v>
                </c:pt>
                <c:pt idx="2">
                  <c:v>-0.44014751516510842</c:v>
                </c:pt>
                <c:pt idx="3">
                  <c:v>-0.56446501969003293</c:v>
                </c:pt>
                <c:pt idx="4">
                  <c:v>-0.70286008152902468</c:v>
                </c:pt>
                <c:pt idx="5">
                  <c:v>-0.94835239966505469</c:v>
                </c:pt>
                <c:pt idx="6">
                  <c:v>-1.2358579213430403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1.5384393589664819E-3</c:v>
                  </c:pt>
                  <c:pt idx="1">
                    <c:v>4.3625099086463783E-3</c:v>
                  </c:pt>
                  <c:pt idx="2">
                    <c:v>7.6557800887272444E-3</c:v>
                  </c:pt>
                  <c:pt idx="3">
                    <c:v>1.5321312719084001E-2</c:v>
                  </c:pt>
                  <c:pt idx="4">
                    <c:v>1.0081438936220381E-2</c:v>
                  </c:pt>
                  <c:pt idx="5">
                    <c:v>1.7313194879843449E-2</c:v>
                  </c:pt>
                  <c:pt idx="6">
                    <c:v>1.22746890769853E-2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1.5384393589664819E-3</c:v>
                  </c:pt>
                  <c:pt idx="1">
                    <c:v>4.3625099086463783E-3</c:v>
                  </c:pt>
                  <c:pt idx="2">
                    <c:v>7.6557800887272444E-3</c:v>
                  </c:pt>
                  <c:pt idx="3">
                    <c:v>1.5321312719084001E-2</c:v>
                  </c:pt>
                  <c:pt idx="4">
                    <c:v>1.0081438936220381E-2</c:v>
                  </c:pt>
                  <c:pt idx="5">
                    <c:v>1.7313194879843449E-2</c:v>
                  </c:pt>
                  <c:pt idx="6">
                    <c:v>1.22746890769853E-2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0.0000</c:formatCode>
                <c:ptCount val="1000"/>
                <c:pt idx="0">
                  <c:v>1546.461067978933</c:v>
                </c:pt>
                <c:pt idx="1">
                  <c:v>1546.4635571949279</c:v>
                </c:pt>
                <c:pt idx="2">
                  <c:v>1546.5572134177521</c:v>
                </c:pt>
                <c:pt idx="3">
                  <c:v>1546.60552151408</c:v>
                </c:pt>
                <c:pt idx="4">
                  <c:v>1546.630676772606</c:v>
                </c:pt>
                <c:pt idx="5">
                  <c:v>1546.6612137611251</c:v>
                </c:pt>
                <c:pt idx="6">
                  <c:v>1546.7704604497501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2.942894458220849E-3</c:v>
                  </c:pt>
                  <c:pt idx="1">
                    <c:v>4.330412837943021E-3</c:v>
                  </c:pt>
                  <c:pt idx="2">
                    <c:v>3.39565331033349E-3</c:v>
                  </c:pt>
                  <c:pt idx="3">
                    <c:v>5.6818767384506311E-3</c:v>
                  </c:pt>
                  <c:pt idx="4">
                    <c:v>1.175075703198857E-2</c:v>
                  </c:pt>
                  <c:pt idx="5">
                    <c:v>8.9832407082765971E-3</c:v>
                  </c:pt>
                  <c:pt idx="6">
                    <c:v>1.0041442880585611E-2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2.942894458220849E-3</c:v>
                  </c:pt>
                  <c:pt idx="1">
                    <c:v>4.330412837943021E-3</c:v>
                  </c:pt>
                  <c:pt idx="2">
                    <c:v>3.39565331033349E-3</c:v>
                  </c:pt>
                  <c:pt idx="3">
                    <c:v>5.6818767384506311E-3</c:v>
                  </c:pt>
                  <c:pt idx="4">
                    <c:v>1.175075703198857E-2</c:v>
                  </c:pt>
                  <c:pt idx="5">
                    <c:v>8.9832407082765971E-3</c:v>
                  </c:pt>
                  <c:pt idx="6">
                    <c:v>1.0041442880585611E-2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0.0000</c:formatCode>
                <c:ptCount val="1000"/>
                <c:pt idx="0">
                  <c:v>1546.348590746825</c:v>
                </c:pt>
                <c:pt idx="1">
                  <c:v>1546.5234093810011</c:v>
                </c:pt>
                <c:pt idx="2">
                  <c:v>1546.801610360214</c:v>
                </c:pt>
                <c:pt idx="3">
                  <c:v>1546.9055146001231</c:v>
                </c:pt>
                <c:pt idx="4">
                  <c:v>1547.0749887672509</c:v>
                </c:pt>
                <c:pt idx="5">
                  <c:v>1547.2750230483571</c:v>
                </c:pt>
                <c:pt idx="6">
                  <c:v>1547.441108607185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4.1964727230673141E-3</c:v>
                  </c:pt>
                  <c:pt idx="1">
                    <c:v>2.5521232963704268E-3</c:v>
                  </c:pt>
                  <c:pt idx="2">
                    <c:v>2.8632018635873441E-3</c:v>
                  </c:pt>
                  <c:pt idx="3">
                    <c:v>8.7031406548375972E-3</c:v>
                  </c:pt>
                  <c:pt idx="4">
                    <c:v>5.489500535208019E-3</c:v>
                  </c:pt>
                  <c:pt idx="5">
                    <c:v>1.016066508371702E-2</c:v>
                  </c:pt>
                  <c:pt idx="6">
                    <c:v>6.4711212741186521E-3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4.1964727230673141E-3</c:v>
                  </c:pt>
                  <c:pt idx="1">
                    <c:v>2.5521232963704268E-3</c:v>
                  </c:pt>
                  <c:pt idx="2">
                    <c:v>2.8632018635873441E-3</c:v>
                  </c:pt>
                  <c:pt idx="3">
                    <c:v>8.7031406548375972E-3</c:v>
                  </c:pt>
                  <c:pt idx="4">
                    <c:v>5.489500535208019E-3</c:v>
                  </c:pt>
                  <c:pt idx="5">
                    <c:v>1.016066508371702E-2</c:v>
                  </c:pt>
                  <c:pt idx="6">
                    <c:v>6.4711212741186521E-3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0.0000</c:formatCode>
                <c:ptCount val="1000"/>
                <c:pt idx="0">
                  <c:v>1546.5908145644059</c:v>
                </c:pt>
                <c:pt idx="1">
                  <c:v>1546.457772288662</c:v>
                </c:pt>
                <c:pt idx="2">
                  <c:v>1546.108992765606</c:v>
                </c:pt>
                <c:pt idx="3">
                  <c:v>1545.9764272776511</c:v>
                </c:pt>
                <c:pt idx="4">
                  <c:v>1545.802682255405</c:v>
                </c:pt>
                <c:pt idx="5">
                  <c:v>1545.5977305415161</c:v>
                </c:pt>
                <c:pt idx="6">
                  <c:v>1545.3579327951641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1.5797152173435921E-3</c:v>
                  </c:pt>
                  <c:pt idx="1">
                    <c:v>3.7420102940958128E-3</c:v>
                  </c:pt>
                  <c:pt idx="2">
                    <c:v>6.4383349232382354E-3</c:v>
                  </c:pt>
                  <c:pt idx="3">
                    <c:v>4.8458594294426144E-3</c:v>
                  </c:pt>
                  <c:pt idx="4">
                    <c:v>8.1352757368969991E-3</c:v>
                  </c:pt>
                  <c:pt idx="5">
                    <c:v>1.446824802653617E-2</c:v>
                  </c:pt>
                  <c:pt idx="6">
                    <c:v>1.25643163037181E-2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1.5797152173435921E-3</c:v>
                  </c:pt>
                  <c:pt idx="1">
                    <c:v>3.7420102940958128E-3</c:v>
                  </c:pt>
                  <c:pt idx="2">
                    <c:v>6.4383349232382354E-3</c:v>
                  </c:pt>
                  <c:pt idx="3">
                    <c:v>4.8458594294426144E-3</c:v>
                  </c:pt>
                  <c:pt idx="4">
                    <c:v>8.1352757368969991E-3</c:v>
                  </c:pt>
                  <c:pt idx="5">
                    <c:v>1.446824802653617E-2</c:v>
                  </c:pt>
                  <c:pt idx="6">
                    <c:v>1.25643163037181E-2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0.0000</c:formatCode>
                <c:ptCount val="1000"/>
                <c:pt idx="0">
                  <c:v>1554.964425121992</c:v>
                </c:pt>
                <c:pt idx="1">
                  <c:v>1554.9882898241869</c:v>
                </c:pt>
                <c:pt idx="2">
                  <c:v>1555.159031413714</c:v>
                </c:pt>
                <c:pt idx="3">
                  <c:v>1555.2328324550169</c:v>
                </c:pt>
                <c:pt idx="4">
                  <c:v>1555.3021243427711</c:v>
                </c:pt>
                <c:pt idx="5">
                  <c:v>1555.3554954263509</c:v>
                </c:pt>
                <c:pt idx="6">
                  <c:v>1555.4133307096049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2.8930085252287571E-3</c:v>
                  </c:pt>
                  <c:pt idx="1">
                    <c:v>5.2978762052514009E-3</c:v>
                  </c:pt>
                  <c:pt idx="2">
                    <c:v>7.2400034464994746E-3</c:v>
                  </c:pt>
                  <c:pt idx="3">
                    <c:v>7.0371523024434744E-3</c:v>
                  </c:pt>
                  <c:pt idx="4">
                    <c:v>5.3659820069140822E-3</c:v>
                  </c:pt>
                  <c:pt idx="5">
                    <c:v>8.221325063191072E-3</c:v>
                  </c:pt>
                  <c:pt idx="6">
                    <c:v>9.2706384589988592E-3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2.8930085252287571E-3</c:v>
                  </c:pt>
                  <c:pt idx="1">
                    <c:v>5.2978762052514009E-3</c:v>
                  </c:pt>
                  <c:pt idx="2">
                    <c:v>7.2400034464994746E-3</c:v>
                  </c:pt>
                  <c:pt idx="3">
                    <c:v>7.0371523024434744E-3</c:v>
                  </c:pt>
                  <c:pt idx="4">
                    <c:v>5.3659820069140822E-3</c:v>
                  </c:pt>
                  <c:pt idx="5">
                    <c:v>8.221325063191072E-3</c:v>
                  </c:pt>
                  <c:pt idx="6">
                    <c:v>9.2706384589988592E-3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0.0000</c:formatCode>
                <c:ptCount val="1000"/>
                <c:pt idx="0">
                  <c:v>1554.7505366094349</c:v>
                </c:pt>
                <c:pt idx="1">
                  <c:v>1554.876437548395</c:v>
                </c:pt>
                <c:pt idx="2">
                  <c:v>1555.1362851406841</c:v>
                </c:pt>
                <c:pt idx="3">
                  <c:v>1555.228654376928</c:v>
                </c:pt>
                <c:pt idx="4">
                  <c:v>1555.333783582606</c:v>
                </c:pt>
                <c:pt idx="5">
                  <c:v>1555.556454895084</c:v>
                </c:pt>
                <c:pt idx="6">
                  <c:v>1555.8190503209121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2.9167275211360979E-3</c:v>
                  </c:pt>
                  <c:pt idx="1">
                    <c:v>4.2245131228788972E-3</c:v>
                  </c:pt>
                  <c:pt idx="2">
                    <c:v>4.0379421247439618E-3</c:v>
                  </c:pt>
                  <c:pt idx="3">
                    <c:v>7.9391188441197361E-3</c:v>
                  </c:pt>
                  <c:pt idx="4">
                    <c:v>8.3701771099975904E-3</c:v>
                  </c:pt>
                  <c:pt idx="5">
                    <c:v>5.3963913301471149E-3</c:v>
                  </c:pt>
                  <c:pt idx="6">
                    <c:v>1.042446057973362E-2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2.9167275211360979E-3</c:v>
                  </c:pt>
                  <c:pt idx="1">
                    <c:v>4.2245131228788972E-3</c:v>
                  </c:pt>
                  <c:pt idx="2">
                    <c:v>4.0379421247439618E-3</c:v>
                  </c:pt>
                  <c:pt idx="3">
                    <c:v>7.9391188441197361E-3</c:v>
                  </c:pt>
                  <c:pt idx="4">
                    <c:v>8.3701771099975904E-3</c:v>
                  </c:pt>
                  <c:pt idx="5">
                    <c:v>5.3963913301471149E-3</c:v>
                  </c:pt>
                  <c:pt idx="6">
                    <c:v>1.042446057973362E-2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0.0000</c:formatCode>
                <c:ptCount val="1000"/>
                <c:pt idx="0">
                  <c:v>1554.67763352466</c:v>
                </c:pt>
                <c:pt idx="1">
                  <c:v>1554.5580509506919</c:v>
                </c:pt>
                <c:pt idx="2">
                  <c:v>1554.171434137902</c:v>
                </c:pt>
                <c:pt idx="3">
                  <c:v>1554.0277397690311</c:v>
                </c:pt>
                <c:pt idx="4">
                  <c:v>1553.869673818411</c:v>
                </c:pt>
                <c:pt idx="5">
                  <c:v>1553.623380603753</c:v>
                </c:pt>
                <c:pt idx="6">
                  <c:v>1553.3496572669831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1.5797152173435921E-3</c:v>
                  </c:pt>
                  <c:pt idx="1">
                    <c:v>3.7420102940958128E-3</c:v>
                  </c:pt>
                  <c:pt idx="2">
                    <c:v>6.4383349232382354E-3</c:v>
                  </c:pt>
                  <c:pt idx="3">
                    <c:v>4.8458594294426144E-3</c:v>
                  </c:pt>
                  <c:pt idx="4">
                    <c:v>8.1352757368969991E-3</c:v>
                  </c:pt>
                  <c:pt idx="5">
                    <c:v>1.446824802653617E-2</c:v>
                  </c:pt>
                  <c:pt idx="6">
                    <c:v>1.25643163037181E-2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1.5797152173435921E-3</c:v>
                  </c:pt>
                  <c:pt idx="1">
                    <c:v>3.7420102940958128E-3</c:v>
                  </c:pt>
                  <c:pt idx="2">
                    <c:v>6.4383349232382354E-3</c:v>
                  </c:pt>
                  <c:pt idx="3">
                    <c:v>4.8458594294426144E-3</c:v>
                  </c:pt>
                  <c:pt idx="4">
                    <c:v>8.1352757368969991E-3</c:v>
                  </c:pt>
                  <c:pt idx="5">
                    <c:v>1.446824802653617E-2</c:v>
                  </c:pt>
                  <c:pt idx="6">
                    <c:v>1.25643163037181E-2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0.0000</c:formatCode>
                <c:ptCount val="1000"/>
                <c:pt idx="0">
                  <c:v>1561.9964613650129</c:v>
                </c:pt>
                <c:pt idx="1">
                  <c:v>1562.022155381314</c:v>
                </c:pt>
                <c:pt idx="2">
                  <c:v>1562.1281135537779</c:v>
                </c:pt>
                <c:pt idx="3">
                  <c:v>1562.1845903760079</c:v>
                </c:pt>
                <c:pt idx="4">
                  <c:v>1562.225968176569</c:v>
                </c:pt>
                <c:pt idx="5">
                  <c:v>1562.2835069336841</c:v>
                </c:pt>
                <c:pt idx="6">
                  <c:v>1562.310285071045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2.8930085252287571E-3</c:v>
                  </c:pt>
                  <c:pt idx="1">
                    <c:v>5.2978762052514009E-3</c:v>
                  </c:pt>
                  <c:pt idx="2">
                    <c:v>7.2400034464994746E-3</c:v>
                  </c:pt>
                  <c:pt idx="3">
                    <c:v>7.0371523024434744E-3</c:v>
                  </c:pt>
                  <c:pt idx="4">
                    <c:v>5.3659820069140822E-3</c:v>
                  </c:pt>
                  <c:pt idx="5">
                    <c:v>8.221325063191072E-3</c:v>
                  </c:pt>
                  <c:pt idx="6">
                    <c:v>9.2706384589988592E-3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2.8930085252287571E-3</c:v>
                  </c:pt>
                  <c:pt idx="1">
                    <c:v>5.2978762052514009E-3</c:v>
                  </c:pt>
                  <c:pt idx="2">
                    <c:v>7.2400034464994746E-3</c:v>
                  </c:pt>
                  <c:pt idx="3">
                    <c:v>7.0371523024434744E-3</c:v>
                  </c:pt>
                  <c:pt idx="4">
                    <c:v>5.3659820069140822E-3</c:v>
                  </c:pt>
                  <c:pt idx="5">
                    <c:v>8.221325063191072E-3</c:v>
                  </c:pt>
                  <c:pt idx="6">
                    <c:v>9.2706384589988592E-3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0.0000</c:formatCode>
                <c:ptCount val="1000"/>
                <c:pt idx="0">
                  <c:v>1561.8505044580829</c:v>
                </c:pt>
                <c:pt idx="1">
                  <c:v>1561.8789213332329</c:v>
                </c:pt>
                <c:pt idx="2">
                  <c:v>1561.942564989921</c:v>
                </c:pt>
                <c:pt idx="3">
                  <c:v>1561.9860725612741</c:v>
                </c:pt>
                <c:pt idx="4">
                  <c:v>1562.03096076663</c:v>
                </c:pt>
                <c:pt idx="5">
                  <c:v>1562.1363053347791</c:v>
                </c:pt>
                <c:pt idx="6">
                  <c:v>1562.2260365881909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2.9167275211360979E-3</c:v>
                  </c:pt>
                  <c:pt idx="1">
                    <c:v>4.2245131228788972E-3</c:v>
                  </c:pt>
                  <c:pt idx="2">
                    <c:v>4.0379421247439618E-3</c:v>
                  </c:pt>
                  <c:pt idx="3">
                    <c:v>7.9391188441197361E-3</c:v>
                  </c:pt>
                  <c:pt idx="4">
                    <c:v>8.3701771099975904E-3</c:v>
                  </c:pt>
                  <c:pt idx="5">
                    <c:v>5.3963913301471149E-3</c:v>
                  </c:pt>
                  <c:pt idx="6">
                    <c:v>1.042446057973362E-2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2.9167275211360979E-3</c:v>
                  </c:pt>
                  <c:pt idx="1">
                    <c:v>4.2245131228788972E-3</c:v>
                  </c:pt>
                  <c:pt idx="2">
                    <c:v>4.0379421247439618E-3</c:v>
                  </c:pt>
                  <c:pt idx="3">
                    <c:v>7.9391188441197361E-3</c:v>
                  </c:pt>
                  <c:pt idx="4">
                    <c:v>8.3701771099975904E-3</c:v>
                  </c:pt>
                  <c:pt idx="5">
                    <c:v>5.3963913301471149E-3</c:v>
                  </c:pt>
                  <c:pt idx="6">
                    <c:v>1.042446057973362E-2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0.0000</c:formatCode>
                <c:ptCount val="1000"/>
                <c:pt idx="0">
                  <c:v>1561.8102981085499</c:v>
                </c:pt>
                <c:pt idx="1">
                  <c:v>1561.7749863458539</c:v>
                </c:pt>
                <c:pt idx="2">
                  <c:v>1561.6291424176341</c:v>
                </c:pt>
                <c:pt idx="3">
                  <c:v>1561.553770814</c:v>
                </c:pt>
                <c:pt idx="4">
                  <c:v>1561.4776185966871</c:v>
                </c:pt>
                <c:pt idx="5">
                  <c:v>1561.32966782429</c:v>
                </c:pt>
                <c:pt idx="6">
                  <c:v>1561.2295622618519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5.0782082364245675E-2</c:v>
                </c:pt>
                <c:pt idx="2">
                  <c:v>0.11734470014774463</c:v>
                </c:pt>
                <c:pt idx="3">
                  <c:v>0.18212140452828862</c:v>
                </c:pt>
                <c:pt idx="4">
                  <c:v>0.22483132041664552</c:v>
                </c:pt>
                <c:pt idx="5">
                  <c:v>0.31670017862294725</c:v>
                </c:pt>
                <c:pt idx="6">
                  <c:v>0.38122301683135146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9.510110018838229E-2</c:v>
                </c:pt>
                <c:pt idx="2">
                  <c:v>0.34167147513865831</c:v>
                </c:pt>
                <c:pt idx="3">
                  <c:v>0.40660304979837747</c:v>
                </c:pt>
                <c:pt idx="4">
                  <c:v>0.50751878045874343</c:v>
                </c:pt>
                <c:pt idx="5">
                  <c:v>0.66757491538911984</c:v>
                </c:pt>
                <c:pt idx="6">
                  <c:v>0.9045955859293523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-0.14588318255262797</c:v>
                </c:pt>
                <c:pt idx="2">
                  <c:v>-0.45901617528640298</c:v>
                </c:pt>
                <c:pt idx="3">
                  <c:v>-0.58872445432666609</c:v>
                </c:pt>
                <c:pt idx="4">
                  <c:v>-0.73235010087538888</c:v>
                </c:pt>
                <c:pt idx="5">
                  <c:v>-0.98427509401206714</c:v>
                </c:pt>
                <c:pt idx="6">
                  <c:v>-1.2858186027607037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2.4892159949558845E-3</c:v>
                </c:pt>
                <c:pt idx="2">
                  <c:v>9.6145438819121409E-2</c:v>
                </c:pt>
                <c:pt idx="3">
                  <c:v>0.14445353514702219</c:v>
                </c:pt>
                <c:pt idx="4">
                  <c:v>0.16960879367297821</c:v>
                </c:pt>
                <c:pt idx="5">
                  <c:v>0.20014578219206669</c:v>
                </c:pt>
                <c:pt idx="6">
                  <c:v>0.30939247081710164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0.17481863417606291</c:v>
                </c:pt>
                <c:pt idx="2">
                  <c:v>0.45301961338896035</c:v>
                </c:pt>
                <c:pt idx="3">
                  <c:v>0.55692385329803074</c:v>
                </c:pt>
                <c:pt idx="4">
                  <c:v>0.72639802042590418</c:v>
                </c:pt>
                <c:pt idx="5">
                  <c:v>0.92643230153203149</c:v>
                </c:pt>
                <c:pt idx="6">
                  <c:v>1.0925178603599761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-0.13304227574394645</c:v>
                </c:pt>
                <c:pt idx="2">
                  <c:v>-0.48182179879995601</c:v>
                </c:pt>
                <c:pt idx="3">
                  <c:v>-0.61438728675489074</c:v>
                </c:pt>
                <c:pt idx="4">
                  <c:v>-0.78813230900095732</c:v>
                </c:pt>
                <c:pt idx="5">
                  <c:v>-0.99308402288988873</c:v>
                </c:pt>
                <c:pt idx="6">
                  <c:v>-1.2328817692418852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-1.22659754807349E-2</c:v>
                </c:pt>
                <c:pt idx="2">
                  <c:v>7.3697687683079494E-2</c:v>
                </c:pt>
                <c:pt idx="3">
                  <c:v>0.1154568345836348</c:v>
                </c:pt>
                <c:pt idx="4">
                  <c:v>0.1336506253070032</c:v>
                </c:pt>
                <c:pt idx="5">
                  <c:v>0.15564776191399687</c:v>
                </c:pt>
                <c:pt idx="6">
                  <c:v>0.25304961683870414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0.16006344270037212</c:v>
                </c:pt>
                <c:pt idx="2">
                  <c:v>0.43057186225291844</c:v>
                </c:pt>
                <c:pt idx="3">
                  <c:v>0.5279271527346433</c:v>
                </c:pt>
                <c:pt idx="4">
                  <c:v>0.69043985205992919</c:v>
                </c:pt>
                <c:pt idx="5">
                  <c:v>0.88193428125396167</c:v>
                </c:pt>
                <c:pt idx="6">
                  <c:v>1.0361750063815787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-0.14779746721963724</c:v>
                </c:pt>
                <c:pt idx="2">
                  <c:v>-0.50426954993599793</c:v>
                </c:pt>
                <c:pt idx="3">
                  <c:v>-0.64338398731827817</c:v>
                </c:pt>
                <c:pt idx="4">
                  <c:v>-0.82409047736693231</c:v>
                </c:pt>
                <c:pt idx="5">
                  <c:v>-1.0375820431679585</c:v>
                </c:pt>
                <c:pt idx="6">
                  <c:v>-1.2892246232202826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2.3864702194941856E-2</c:v>
                </c:pt>
                <c:pt idx="2">
                  <c:v>0.1946062917220388</c:v>
                </c:pt>
                <c:pt idx="3">
                  <c:v>0.26840733302492481</c:v>
                </c:pt>
                <c:pt idx="4">
                  <c:v>0.33769922077908632</c:v>
                </c:pt>
                <c:pt idx="5">
                  <c:v>0.39107030435889101</c:v>
                </c:pt>
                <c:pt idx="6">
                  <c:v>0.44890558761289867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0.12590093896005783</c:v>
                </c:pt>
                <c:pt idx="2">
                  <c:v>0.38574853124919173</c:v>
                </c:pt>
                <c:pt idx="3">
                  <c:v>0.4781177674931314</c:v>
                </c:pt>
                <c:pt idx="4">
                  <c:v>0.58324697317107166</c:v>
                </c:pt>
                <c:pt idx="5">
                  <c:v>0.80591828564911339</c:v>
                </c:pt>
                <c:pt idx="6">
                  <c:v>1.0685137114771805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-0.11958257396804584</c:v>
                </c:pt>
                <c:pt idx="2">
                  <c:v>-0.50619938675799858</c:v>
                </c:pt>
                <c:pt idx="3">
                  <c:v>-0.64989375562890928</c:v>
                </c:pt>
                <c:pt idx="4">
                  <c:v>-0.80795970624899383</c:v>
                </c:pt>
                <c:pt idx="5">
                  <c:v>-1.0542529209069471</c:v>
                </c:pt>
                <c:pt idx="6">
                  <c:v>-1.3279762576769372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1.3803679799290572E-2</c:v>
                </c:pt>
                <c:pt idx="2">
                  <c:v>0.16988781298429481</c:v>
                </c:pt>
                <c:pt idx="3">
                  <c:v>0.2361968847285425</c:v>
                </c:pt>
                <c:pt idx="4">
                  <c:v>0.30003705821203158</c:v>
                </c:pt>
                <c:pt idx="5">
                  <c:v>0.34349174799187193</c:v>
                </c:pt>
                <c:pt idx="6">
                  <c:v>0.38575790714185132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0.11583991656440655</c:v>
                </c:pt>
                <c:pt idx="2">
                  <c:v>0.36103005251144776</c:v>
                </c:pt>
                <c:pt idx="3">
                  <c:v>0.44590731919674909</c:v>
                </c:pt>
                <c:pt idx="4">
                  <c:v>0.54558481060401698</c:v>
                </c:pt>
                <c:pt idx="5">
                  <c:v>0.75833972928209425</c:v>
                </c:pt>
                <c:pt idx="6">
                  <c:v>1.0053660310061332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-0.12964359636369713</c:v>
                </c:pt>
                <c:pt idx="2">
                  <c:v>-0.5309178654957426</c:v>
                </c:pt>
                <c:pt idx="3">
                  <c:v>-0.68210420392529159</c:v>
                </c:pt>
                <c:pt idx="4">
                  <c:v>-0.84562186881604851</c:v>
                </c:pt>
                <c:pt idx="5">
                  <c:v>-1.1018314772739661</c:v>
                </c:pt>
                <c:pt idx="6">
                  <c:v>-1.3911239381479845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2.5694016301031297E-2</c:v>
                </c:pt>
                <c:pt idx="2">
                  <c:v>0.1316521887649742</c:v>
                </c:pt>
                <c:pt idx="3">
                  <c:v>0.18812901099499868</c:v>
                </c:pt>
                <c:pt idx="4">
                  <c:v>0.22950681155612074</c:v>
                </c:pt>
                <c:pt idx="5">
                  <c:v>0.28704556867114661</c:v>
                </c:pt>
                <c:pt idx="6">
                  <c:v>0.31382370603205345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2.8416875150014675E-2</c:v>
                </c:pt>
                <c:pt idx="2">
                  <c:v>9.2060531838114912E-2</c:v>
                </c:pt>
                <c:pt idx="3">
                  <c:v>0.13556810319118995</c:v>
                </c:pt>
                <c:pt idx="4">
                  <c:v>0.18045630854703631</c:v>
                </c:pt>
                <c:pt idx="5">
                  <c:v>0.2858008766961575</c:v>
                </c:pt>
                <c:pt idx="6">
                  <c:v>0.37553213010801301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-3.5311762695982907E-2</c:v>
                </c:pt>
                <c:pt idx="2">
                  <c:v>-0.18115569091582984</c:v>
                </c:pt>
                <c:pt idx="3">
                  <c:v>-0.25652729454986911</c:v>
                </c:pt>
                <c:pt idx="4">
                  <c:v>-0.33267951186280698</c:v>
                </c:pt>
                <c:pt idx="5">
                  <c:v>-0.48063028425985976</c:v>
                </c:pt>
                <c:pt idx="6">
                  <c:v>-0.58073584669796219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1.5632993905380012E-2</c:v>
                </c:pt>
                <c:pt idx="2">
                  <c:v>0.10693371002723022</c:v>
                </c:pt>
                <c:pt idx="3">
                  <c:v>0.15591856269861637</c:v>
                </c:pt>
                <c:pt idx="4">
                  <c:v>0.19184464898906603</c:v>
                </c:pt>
                <c:pt idx="5">
                  <c:v>0.23946701230412751</c:v>
                </c:pt>
                <c:pt idx="6">
                  <c:v>0.2506760255610061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1.835585275436339E-2</c:v>
                </c:pt>
                <c:pt idx="2">
                  <c:v>6.7342053100370933E-2</c:v>
                </c:pt>
                <c:pt idx="3">
                  <c:v>0.10335765489480764</c:v>
                </c:pt>
                <c:pt idx="4">
                  <c:v>0.14279414597998161</c:v>
                </c:pt>
                <c:pt idx="5">
                  <c:v>0.2382223203291384</c:v>
                </c:pt>
                <c:pt idx="6">
                  <c:v>0.31238444963696566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-4.5372785091634192E-2</c:v>
                </c:pt>
                <c:pt idx="2">
                  <c:v>-0.20587416965357383</c:v>
                </c:pt>
                <c:pt idx="3">
                  <c:v>-0.28873774284625142</c:v>
                </c:pt>
                <c:pt idx="4">
                  <c:v>-0.37034167442986171</c:v>
                </c:pt>
                <c:pt idx="5">
                  <c:v>-0.52820884062687889</c:v>
                </c:pt>
                <c:pt idx="6">
                  <c:v>-0.64388352716900954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3.7292548104702521E-3</c:v>
                  </c:pt>
                  <c:pt idx="1">
                    <c:v>3.744365748794257E-3</c:v>
                  </c:pt>
                  <c:pt idx="2">
                    <c:v>5.9201227579756916E-3</c:v>
                  </c:pt>
                  <c:pt idx="3">
                    <c:v>3.8701569536268889E-3</c:v>
                  </c:pt>
                  <c:pt idx="4">
                    <c:v>1.1299764408292459E-2</c:v>
                  </c:pt>
                  <c:pt idx="5">
                    <c:v>1.4993332335637689E-2</c:v>
                  </c:pt>
                  <c:pt idx="6">
                    <c:v>9.0258054077829129E-3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3.7292548104702521E-3</c:v>
                  </c:pt>
                  <c:pt idx="1">
                    <c:v>3.744365748794257E-3</c:v>
                  </c:pt>
                  <c:pt idx="2">
                    <c:v>5.9201227579756916E-3</c:v>
                  </c:pt>
                  <c:pt idx="3">
                    <c:v>3.8701569536268889E-3</c:v>
                  </c:pt>
                  <c:pt idx="4">
                    <c:v>1.1299764408292459E-2</c:v>
                  </c:pt>
                  <c:pt idx="5">
                    <c:v>1.4993332335637689E-2</c:v>
                  </c:pt>
                  <c:pt idx="6">
                    <c:v>9.0258054077829129E-3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0.0000</c:formatCode>
                <c:ptCount val="1000"/>
                <c:pt idx="0">
                  <c:v>1538.567521528121</c:v>
                </c:pt>
                <c:pt idx="1">
                  <c:v>1538.6280692266009</c:v>
                </c:pt>
                <c:pt idx="2">
                  <c:v>1538.70373488839</c:v>
                </c:pt>
                <c:pt idx="3">
                  <c:v>1538.7739023672859</c:v>
                </c:pt>
                <c:pt idx="4">
                  <c:v>1538.821842867884</c:v>
                </c:pt>
                <c:pt idx="5">
                  <c:v>1538.920144401091</c:v>
                </c:pt>
                <c:pt idx="6">
                  <c:v>1538.99870522637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1.5921833241783099E-3</c:v>
                  </c:pt>
                  <c:pt idx="1">
                    <c:v>3.7872185662490071E-3</c:v>
                  </c:pt>
                  <c:pt idx="2">
                    <c:v>5.1454066891796317E-3</c:v>
                  </c:pt>
                  <c:pt idx="3">
                    <c:v>9.8829162438752952E-3</c:v>
                  </c:pt>
                  <c:pt idx="4">
                    <c:v>8.4614290009783089E-3</c:v>
                  </c:pt>
                  <c:pt idx="5">
                    <c:v>1.0005558018298709E-2</c:v>
                  </c:pt>
                  <c:pt idx="6">
                    <c:v>1.0638517862908601E-2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1.5921833241783099E-3</c:v>
                  </c:pt>
                  <c:pt idx="1">
                    <c:v>3.7872185662490071E-3</c:v>
                  </c:pt>
                  <c:pt idx="2">
                    <c:v>5.1454066891796317E-3</c:v>
                  </c:pt>
                  <c:pt idx="3">
                    <c:v>9.8829162438752952E-3</c:v>
                  </c:pt>
                  <c:pt idx="4">
                    <c:v>8.4614290009783089E-3</c:v>
                  </c:pt>
                  <c:pt idx="5">
                    <c:v>1.0005558018298709E-2</c:v>
                  </c:pt>
                  <c:pt idx="6">
                    <c:v>1.0638517862908601E-2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0.0000</c:formatCode>
                <c:ptCount val="1000"/>
                <c:pt idx="0">
                  <c:v>1538.3539802423149</c:v>
                </c:pt>
                <c:pt idx="1">
                  <c:v>1538.458846958619</c:v>
                </c:pt>
                <c:pt idx="2">
                  <c:v>1538.7145203775749</c:v>
                </c:pt>
                <c:pt idx="3">
                  <c:v>1538.78484272675</c:v>
                </c:pt>
                <c:pt idx="4">
                  <c:v>1538.8909890421201</c:v>
                </c:pt>
                <c:pt idx="5">
                  <c:v>1539.0574778520511</c:v>
                </c:pt>
                <c:pt idx="6">
                  <c:v>1539.308536509662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5.6117514401409626E-3</c:v>
                  </c:pt>
                  <c:pt idx="1">
                    <c:v>4.3664450789563406E-3</c:v>
                  </c:pt>
                  <c:pt idx="2">
                    <c:v>4.201633436634075E-3</c:v>
                  </c:pt>
                  <c:pt idx="3">
                    <c:v>7.8204387138972476E-3</c:v>
                  </c:pt>
                  <c:pt idx="4">
                    <c:v>1.178115103710013E-2</c:v>
                  </c:pt>
                  <c:pt idx="5">
                    <c:v>1.097191651772437E-2</c:v>
                  </c:pt>
                  <c:pt idx="6">
                    <c:v>1.3392635233969099E-2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5.6117514401409626E-3</c:v>
                  </c:pt>
                  <c:pt idx="1">
                    <c:v>4.3664450789563406E-3</c:v>
                  </c:pt>
                  <c:pt idx="2">
                    <c:v>4.201633436634075E-3</c:v>
                  </c:pt>
                  <c:pt idx="3">
                    <c:v>7.8204387138972476E-3</c:v>
                  </c:pt>
                  <c:pt idx="4">
                    <c:v>1.178115103710013E-2</c:v>
                  </c:pt>
                  <c:pt idx="5">
                    <c:v>1.097191651772437E-2</c:v>
                  </c:pt>
                  <c:pt idx="6">
                    <c:v>1.3392635233969099E-2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0.0000</c:formatCode>
                <c:ptCount val="1000"/>
                <c:pt idx="0">
                  <c:v>1538.354830953697</c:v>
                </c:pt>
                <c:pt idx="1">
                  <c:v>1538.2187133872601</c:v>
                </c:pt>
                <c:pt idx="2">
                  <c:v>1537.9146834385319</c:v>
                </c:pt>
                <c:pt idx="3">
                  <c:v>1537.790365934007</c:v>
                </c:pt>
                <c:pt idx="4">
                  <c:v>1537.651970872168</c:v>
                </c:pt>
                <c:pt idx="5">
                  <c:v>1537.406478554032</c:v>
                </c:pt>
                <c:pt idx="6">
                  <c:v>1537.118973032354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tabSelected="1" topLeftCell="O1" zoomScaleNormal="100" workbookViewId="0">
      <selection activeCell="Z14" sqref="Z14:AB20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6.0547698479922474E-2</v>
      </c>
      <c r="I4" s="4">
        <f>'Expmt. 1'!P4-'Expmt. 1'!P$3</f>
        <v>0.10486671630405908</v>
      </c>
      <c r="J4" s="4">
        <f>'Expmt. 1'!X4-'Expmt. 1'!X$3</f>
        <v>-0.13611756643695117</v>
      </c>
      <c r="K4" s="4">
        <f t="shared" si="0"/>
        <v>9.7656161156767975E-3</v>
      </c>
      <c r="L4" s="4"/>
      <c r="M4">
        <f t="shared" ref="M4:M8" si="4">C4</f>
        <v>0.5</v>
      </c>
      <c r="N4" s="4">
        <f>'Expmt. 1'!J4-'Expmt. 1'!J$3</f>
        <v>2.4892159949558845E-3</v>
      </c>
      <c r="O4" s="4">
        <f>'Expmt. 1'!R4-'Expmt. 1'!R$3</f>
        <v>0.17481863417606291</v>
      </c>
      <c r="P4" s="4">
        <f>'Expmt. 1'!Z4-'Expmt. 1'!Z$3</f>
        <v>-0.13304227574394645</v>
      </c>
      <c r="Q4" s="4">
        <f t="shared" si="1"/>
        <v>1.4755191475690784E-2</v>
      </c>
      <c r="R4" s="4"/>
      <c r="S4">
        <f t="shared" ref="S4:S8" si="5">D4</f>
        <v>0.5</v>
      </c>
      <c r="T4" s="4">
        <f>'Expmt. 1'!L4-'Expmt. 1'!L$3</f>
        <v>2.3864702194941856E-2</v>
      </c>
      <c r="U4" s="4">
        <f>'Expmt. 1'!T4-'Expmt. 1'!T$3</f>
        <v>0.12590093896005783</v>
      </c>
      <c r="V4" s="4">
        <f>'Expmt. 1'!AB4-'Expmt. 1'!AB$3</f>
        <v>-0.11958257396804584</v>
      </c>
      <c r="W4" s="4">
        <f t="shared" si="2"/>
        <v>1.0061022395651284E-2</v>
      </c>
      <c r="Y4">
        <f t="shared" ref="Y4:Y8" si="6">E4</f>
        <v>0.5</v>
      </c>
      <c r="Z4" s="4">
        <f>'Expmt. 1'!N4-'Expmt. 1'!N$3</f>
        <v>2.5694016301031297E-2</v>
      </c>
      <c r="AA4" s="4">
        <f>'Expmt. 1'!V4-'Expmt. 1'!V$3</f>
        <v>2.8416875150014675E-2</v>
      </c>
      <c r="AB4" s="4">
        <f>'Expmt. 1'!AD4-'Expmt. 1'!AD$3</f>
        <v>-3.5311762695982907E-2</v>
      </c>
      <c r="AC4" s="4">
        <f t="shared" ref="AC4:AC8" si="7">AVERAGE(Z4:AB4)</f>
        <v>6.2663762516876886E-3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0.13621336026903919</v>
      </c>
      <c r="I5" s="4">
        <f>'Expmt. 1'!P5-'Expmt. 1'!P$3</f>
        <v>0.36054013525995288</v>
      </c>
      <c r="J5" s="4">
        <f>'Expmt. 1'!X5-'Expmt. 1'!X$3</f>
        <v>-0.44014751516510842</v>
      </c>
      <c r="K5" s="4">
        <f t="shared" si="0"/>
        <v>1.886866012129455E-2</v>
      </c>
      <c r="L5" s="4"/>
      <c r="M5">
        <f t="shared" si="4"/>
        <v>1.6</v>
      </c>
      <c r="N5" s="4">
        <f>'Expmt. 1'!J5-'Expmt. 1'!J$3</f>
        <v>9.6145438819121409E-2</v>
      </c>
      <c r="O5" s="4">
        <f>'Expmt. 1'!R5-'Expmt. 1'!R$3</f>
        <v>0.45301961338896035</v>
      </c>
      <c r="P5" s="4">
        <f>'Expmt. 1'!Z5-'Expmt. 1'!Z$3</f>
        <v>-0.48182179879995601</v>
      </c>
      <c r="Q5" s="4">
        <f t="shared" si="1"/>
        <v>2.2447751136041916E-2</v>
      </c>
      <c r="R5" s="4"/>
      <c r="S5">
        <f t="shared" si="5"/>
        <v>1.6</v>
      </c>
      <c r="T5" s="4">
        <f>'Expmt. 1'!L5-'Expmt. 1'!L$3</f>
        <v>0.1946062917220388</v>
      </c>
      <c r="U5" s="4">
        <f>'Expmt. 1'!T5-'Expmt. 1'!T$3</f>
        <v>0.38574853124919173</v>
      </c>
      <c r="V5" s="4">
        <f>'Expmt. 1'!AB5-'Expmt. 1'!AB$3</f>
        <v>-0.50619938675799858</v>
      </c>
      <c r="W5" s="4">
        <f t="shared" si="2"/>
        <v>2.4718478737743983E-2</v>
      </c>
      <c r="Y5">
        <f t="shared" si="6"/>
        <v>1.6</v>
      </c>
      <c r="Z5" s="4">
        <f>'Expmt. 1'!N5-'Expmt. 1'!N$3</f>
        <v>0.1316521887649742</v>
      </c>
      <c r="AA5" s="4">
        <f>'Expmt. 1'!V5-'Expmt. 1'!V$3</f>
        <v>9.2060531838114912E-2</v>
      </c>
      <c r="AB5" s="4">
        <f>'Expmt. 1'!AD5-'Expmt. 1'!AD$3</f>
        <v>-0.18115569091582984</v>
      </c>
      <c r="AC5" s="4">
        <f t="shared" si="7"/>
        <v>1.4185676562419758E-2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0.20638083916492178</v>
      </c>
      <c r="I6" s="4">
        <f>'Expmt. 1'!P6-'Expmt. 1'!P$3</f>
        <v>0.43086248443501063</v>
      </c>
      <c r="J6" s="4">
        <f>'Expmt. 1'!X6-'Expmt. 1'!X$3</f>
        <v>-0.56446501969003293</v>
      </c>
      <c r="K6" s="4">
        <f t="shared" si="0"/>
        <v>2.4259434636633159E-2</v>
      </c>
      <c r="L6" s="4"/>
      <c r="M6">
        <f t="shared" si="4"/>
        <v>2</v>
      </c>
      <c r="N6" s="4">
        <f>'Expmt. 1'!J6-'Expmt. 1'!J$3</f>
        <v>0.14445353514702219</v>
      </c>
      <c r="O6" s="4">
        <f>'Expmt. 1'!R6-'Expmt. 1'!R$3</f>
        <v>0.55692385329803074</v>
      </c>
      <c r="P6" s="4">
        <f>'Expmt. 1'!Z6-'Expmt. 1'!Z$3</f>
        <v>-0.61438728675489074</v>
      </c>
      <c r="Q6" s="4">
        <f t="shared" si="1"/>
        <v>2.8996700563387396E-2</v>
      </c>
      <c r="R6" s="4"/>
      <c r="S6">
        <f t="shared" si="5"/>
        <v>2</v>
      </c>
      <c r="T6" s="4">
        <f>'Expmt. 1'!L6-'Expmt. 1'!L$3</f>
        <v>0.26840733302492481</v>
      </c>
      <c r="U6" s="4">
        <f>'Expmt. 1'!T6-'Expmt. 1'!T$3</f>
        <v>0.4781177674931314</v>
      </c>
      <c r="V6" s="4">
        <f>'Expmt. 1'!AB6-'Expmt. 1'!AB$3</f>
        <v>-0.64989375562890928</v>
      </c>
      <c r="W6" s="4">
        <f t="shared" si="2"/>
        <v>3.221044829638231E-2</v>
      </c>
      <c r="X6" s="4"/>
      <c r="Y6">
        <f t="shared" si="6"/>
        <v>2</v>
      </c>
      <c r="Z6" s="4">
        <f>'Expmt. 1'!N6-'Expmt. 1'!N$3</f>
        <v>0.18812901099499868</v>
      </c>
      <c r="AA6" s="4">
        <f>'Expmt. 1'!V6-'Expmt. 1'!V$3</f>
        <v>0.13556810319118995</v>
      </c>
      <c r="AB6" s="4">
        <f>'Expmt. 1'!AD6-'Expmt. 1'!AD$3</f>
        <v>-0.25652729454986911</v>
      </c>
      <c r="AC6" s="4">
        <f t="shared" si="7"/>
        <v>2.2389939878773173E-2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0.25432133976300975</v>
      </c>
      <c r="I7" s="4">
        <f>'Expmt. 1'!P7-'Expmt. 1'!P$3</f>
        <v>0.53700879980510763</v>
      </c>
      <c r="J7" s="4">
        <f>'Expmt. 1'!X7-'Expmt. 1'!X$3</f>
        <v>-0.70286008152902468</v>
      </c>
      <c r="K7" s="4">
        <f t="shared" ref="K7:K8" si="8">AVERAGE(H7:J7)</f>
        <v>2.9490019346364232E-2</v>
      </c>
      <c r="L7" s="4"/>
      <c r="M7">
        <f t="shared" si="4"/>
        <v>2.5</v>
      </c>
      <c r="N7" s="4">
        <f>'Expmt. 1'!J7-'Expmt. 1'!J$3</f>
        <v>0.16960879367297821</v>
      </c>
      <c r="O7" s="4">
        <f>'Expmt. 1'!R7-'Expmt. 1'!R$3</f>
        <v>0.72639802042590418</v>
      </c>
      <c r="P7" s="4">
        <f>'Expmt. 1'!Z7-'Expmt. 1'!Z$3</f>
        <v>-0.78813230900095732</v>
      </c>
      <c r="Q7" s="4">
        <f t="shared" si="1"/>
        <v>3.595816836597502E-2</v>
      </c>
      <c r="R7" s="4"/>
      <c r="S7">
        <f t="shared" si="5"/>
        <v>2.5</v>
      </c>
      <c r="T7" s="4">
        <f>'Expmt. 1'!L7-'Expmt. 1'!L$3</f>
        <v>0.33769922077908632</v>
      </c>
      <c r="U7" s="4">
        <f>'Expmt. 1'!T7-'Expmt. 1'!T$3</f>
        <v>0.58324697317107166</v>
      </c>
      <c r="V7" s="4">
        <f>'Expmt. 1'!AB7-'Expmt. 1'!AB$3</f>
        <v>-0.80795970624899383</v>
      </c>
      <c r="W7" s="4">
        <f t="shared" ref="W7:W8" si="9">AVERAGE(T7:V7)</f>
        <v>3.7662162567054715E-2</v>
      </c>
      <c r="Y7">
        <f t="shared" si="6"/>
        <v>2.5</v>
      </c>
      <c r="Z7" s="4">
        <f>'Expmt. 1'!N7-'Expmt. 1'!N$3</f>
        <v>0.22950681155612074</v>
      </c>
      <c r="AA7" s="4">
        <f>'Expmt. 1'!V7-'Expmt. 1'!V$3</f>
        <v>0.18045630854703631</v>
      </c>
      <c r="AB7" s="4">
        <f>'Expmt. 1'!AD7-'Expmt. 1'!AD$3</f>
        <v>-0.33267951186280698</v>
      </c>
      <c r="AC7" s="4">
        <f t="shared" si="7"/>
        <v>2.5761202746783358E-2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0.35262287296995964</v>
      </c>
      <c r="I8" s="4">
        <f>'Expmt. 1'!P8-'Expmt. 1'!P$3</f>
        <v>0.70349760973613229</v>
      </c>
      <c r="J8" s="4">
        <f>'Expmt. 1'!X8-'Expmt. 1'!X$3</f>
        <v>-0.94835239966505469</v>
      </c>
      <c r="K8" s="4">
        <f t="shared" si="8"/>
        <v>3.5922694347012417E-2</v>
      </c>
      <c r="L8" s="4"/>
      <c r="M8" s="4">
        <f t="shared" si="4"/>
        <v>3.2</v>
      </c>
      <c r="N8" s="4">
        <f>'Expmt. 1'!J8-'Expmt. 1'!J$3</f>
        <v>0.20014578219206669</v>
      </c>
      <c r="O8" s="4">
        <f>'Expmt. 1'!R8-'Expmt. 1'!R$3</f>
        <v>0.92643230153203149</v>
      </c>
      <c r="P8" s="4">
        <f>'Expmt. 1'!Z8-'Expmt. 1'!Z$3</f>
        <v>-0.99308402288988873</v>
      </c>
      <c r="Q8" s="4">
        <f t="shared" si="1"/>
        <v>4.4498020278069816E-2</v>
      </c>
      <c r="R8" s="4"/>
      <c r="S8">
        <f t="shared" si="5"/>
        <v>3.2</v>
      </c>
      <c r="T8" s="4">
        <f>'Expmt. 1'!L8-'Expmt. 1'!L$3</f>
        <v>0.39107030435889101</v>
      </c>
      <c r="U8" s="4">
        <f>'Expmt. 1'!T8-'Expmt. 1'!T$3</f>
        <v>0.80591828564911339</v>
      </c>
      <c r="V8" s="4">
        <f>'Expmt. 1'!AB8-'Expmt. 1'!AB$3</f>
        <v>-1.0542529209069471</v>
      </c>
      <c r="W8" s="4">
        <f t="shared" si="9"/>
        <v>4.7578556367019097E-2</v>
      </c>
      <c r="Y8">
        <f t="shared" si="6"/>
        <v>3.2</v>
      </c>
      <c r="Z8" s="4">
        <f>'Expmt. 1'!N8-'Expmt. 1'!N$3</f>
        <v>0.28704556867114661</v>
      </c>
      <c r="AA8" s="4">
        <f>'Expmt. 1'!V8-'Expmt. 1'!V$3</f>
        <v>0.2858008766961575</v>
      </c>
      <c r="AB8" s="4">
        <f>'Expmt. 1'!AD8-'Expmt. 1'!AD$3</f>
        <v>-0.48063028425985976</v>
      </c>
      <c r="AC8" s="4">
        <f t="shared" si="7"/>
        <v>3.0738720369148115E-2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0.43118369824901492</v>
      </c>
      <c r="I9" s="4">
        <f>'Expmt. 1'!P9-'Expmt. 1'!P$3</f>
        <v>0.95455626734701582</v>
      </c>
      <c r="J9" s="4">
        <f>'Expmt. 1'!X9-'Expmt. 1'!X$3</f>
        <v>-1.2358579213430403</v>
      </c>
      <c r="K9" s="4">
        <f t="shared" ref="K9" si="11">AVERAGE(H9:J9)</f>
        <v>4.9960681417663487E-2</v>
      </c>
      <c r="L9" s="4"/>
      <c r="M9" s="4">
        <f t="shared" ref="M9" si="12">C9</f>
        <v>4</v>
      </c>
      <c r="N9" s="4">
        <f>'Expmt. 1'!J9-'Expmt. 1'!J$3</f>
        <v>0.30939247081710164</v>
      </c>
      <c r="O9" s="4">
        <f>'Expmt. 1'!R9-'Expmt. 1'!R$3</f>
        <v>1.0925178603599761</v>
      </c>
      <c r="P9" s="4">
        <f>'Expmt. 1'!Z9-'Expmt. 1'!Z$3</f>
        <v>-1.2328817692418852</v>
      </c>
      <c r="Q9" s="4">
        <f t="shared" si="1"/>
        <v>5.6342853978397521E-2</v>
      </c>
      <c r="R9" s="4"/>
      <c r="S9">
        <f t="shared" ref="S9" si="13">D9</f>
        <v>4</v>
      </c>
      <c r="T9" s="4">
        <f>'Expmt. 1'!L9-'Expmt. 1'!L$3</f>
        <v>0.44890558761289867</v>
      </c>
      <c r="U9" s="4">
        <f>'Expmt. 1'!T9-'Expmt. 1'!T$3</f>
        <v>1.0685137114771805</v>
      </c>
      <c r="V9" s="4">
        <f>'Expmt. 1'!AB9-'Expmt. 1'!AB$3</f>
        <v>-1.3279762576769372</v>
      </c>
      <c r="W9" s="4">
        <f t="shared" ref="W9" si="14">AVERAGE(T9:V9)</f>
        <v>6.3147680471047352E-2</v>
      </c>
      <c r="Y9">
        <f t="shared" ref="Y9" si="15">E9</f>
        <v>4</v>
      </c>
      <c r="Z9" s="4">
        <f>'Expmt. 1'!N9-'Expmt. 1'!N$3</f>
        <v>0.31382370603205345</v>
      </c>
      <c r="AA9" s="4">
        <f>'Expmt. 1'!V9-'Expmt. 1'!V$3</f>
        <v>0.37553213010801301</v>
      </c>
      <c r="AB9" s="4">
        <f>'Expmt. 1'!AD9-'Expmt. 1'!AD$3</f>
        <v>-0.58073584669796219</v>
      </c>
      <c r="AC9" s="4">
        <f t="shared" ref="AC9" si="16">AVERAGE(Z9:AB9)</f>
        <v>3.620666314736809E-2</v>
      </c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 t="shared" ref="S14:S19" si="20">C3</f>
        <v>0</v>
      </c>
      <c r="T14">
        <f t="shared" ref="T14:V20" si="21">T3-$W3</f>
        <v>0</v>
      </c>
      <c r="U14">
        <f t="shared" si="21"/>
        <v>0</v>
      </c>
      <c r="V14">
        <f t="shared" si="21"/>
        <v>0</v>
      </c>
      <c r="Y14">
        <f>E3</f>
        <v>0</v>
      </c>
      <c r="Z14">
        <f t="shared" ref="Z14:AB14" si="22">Z3-$W3</f>
        <v>0</v>
      </c>
      <c r="AA14">
        <f t="shared" si="22"/>
        <v>0</v>
      </c>
      <c r="AB14">
        <f t="shared" si="22"/>
        <v>0</v>
      </c>
    </row>
    <row r="15" spans="1:34" x14ac:dyDescent="0.25">
      <c r="G15">
        <f t="shared" ref="G15:G19" si="23">B4</f>
        <v>0.5</v>
      </c>
      <c r="H15">
        <f t="shared" si="17"/>
        <v>5.0782082364245675E-2</v>
      </c>
      <c r="I15">
        <f t="shared" si="17"/>
        <v>9.510110018838229E-2</v>
      </c>
      <c r="J15">
        <f t="shared" si="17"/>
        <v>-0.14588318255262797</v>
      </c>
      <c r="M15">
        <f t="shared" si="18"/>
        <v>0.5</v>
      </c>
      <c r="N15">
        <f t="shared" si="19"/>
        <v>-1.22659754807349E-2</v>
      </c>
      <c r="O15">
        <f t="shared" si="19"/>
        <v>0.16006344270037212</v>
      </c>
      <c r="P15">
        <f t="shared" si="19"/>
        <v>-0.14779746721963724</v>
      </c>
      <c r="S15">
        <f t="shared" si="20"/>
        <v>0.5</v>
      </c>
      <c r="T15">
        <f t="shared" si="21"/>
        <v>1.3803679799290572E-2</v>
      </c>
      <c r="U15">
        <f t="shared" si="21"/>
        <v>0.11583991656440655</v>
      </c>
      <c r="V15">
        <f t="shared" si="21"/>
        <v>-0.12964359636369713</v>
      </c>
      <c r="Y15">
        <f t="shared" ref="Y15:Y20" si="24">E4</f>
        <v>0.5</v>
      </c>
      <c r="Z15">
        <f t="shared" ref="Z15:AB15" si="25">Z4-$W4</f>
        <v>1.5632993905380012E-2</v>
      </c>
      <c r="AA15">
        <f t="shared" si="25"/>
        <v>1.835585275436339E-2</v>
      </c>
      <c r="AB15">
        <f t="shared" si="25"/>
        <v>-4.5372785091634192E-2</v>
      </c>
    </row>
    <row r="16" spans="1:34" x14ac:dyDescent="0.25">
      <c r="G16">
        <f t="shared" si="23"/>
        <v>1.6</v>
      </c>
      <c r="H16">
        <f t="shared" si="17"/>
        <v>0.11734470014774463</v>
      </c>
      <c r="I16">
        <f t="shared" si="17"/>
        <v>0.34167147513865831</v>
      </c>
      <c r="J16">
        <f t="shared" si="17"/>
        <v>-0.45901617528640298</v>
      </c>
      <c r="M16">
        <f t="shared" si="18"/>
        <v>1.6</v>
      </c>
      <c r="N16">
        <f t="shared" si="19"/>
        <v>7.3697687683079494E-2</v>
      </c>
      <c r="O16">
        <f t="shared" si="19"/>
        <v>0.43057186225291844</v>
      </c>
      <c r="P16">
        <f t="shared" si="19"/>
        <v>-0.50426954993599793</v>
      </c>
      <c r="S16">
        <f t="shared" si="20"/>
        <v>1.6</v>
      </c>
      <c r="T16">
        <f t="shared" si="21"/>
        <v>0.16988781298429481</v>
      </c>
      <c r="U16">
        <f t="shared" si="21"/>
        <v>0.36103005251144776</v>
      </c>
      <c r="V16">
        <f t="shared" si="21"/>
        <v>-0.5309178654957426</v>
      </c>
      <c r="Y16">
        <f t="shared" si="24"/>
        <v>1.6</v>
      </c>
      <c r="Z16">
        <f t="shared" ref="Z16:AB16" si="26">Z5-$W5</f>
        <v>0.10693371002723022</v>
      </c>
      <c r="AA16">
        <f t="shared" si="26"/>
        <v>6.7342053100370933E-2</v>
      </c>
      <c r="AB16">
        <f t="shared" si="26"/>
        <v>-0.20587416965357383</v>
      </c>
    </row>
    <row r="17" spans="7:28" x14ac:dyDescent="0.25">
      <c r="G17">
        <f t="shared" si="23"/>
        <v>2</v>
      </c>
      <c r="H17">
        <f t="shared" si="17"/>
        <v>0.18212140452828862</v>
      </c>
      <c r="I17">
        <f t="shared" si="17"/>
        <v>0.40660304979837747</v>
      </c>
      <c r="J17">
        <f t="shared" si="17"/>
        <v>-0.58872445432666609</v>
      </c>
      <c r="M17">
        <f t="shared" si="18"/>
        <v>2</v>
      </c>
      <c r="N17">
        <f t="shared" si="19"/>
        <v>0.1154568345836348</v>
      </c>
      <c r="O17">
        <f t="shared" si="19"/>
        <v>0.5279271527346433</v>
      </c>
      <c r="P17">
        <f t="shared" si="19"/>
        <v>-0.64338398731827817</v>
      </c>
      <c r="S17">
        <f t="shared" si="20"/>
        <v>2</v>
      </c>
      <c r="T17">
        <f t="shared" si="21"/>
        <v>0.2361968847285425</v>
      </c>
      <c r="U17">
        <f t="shared" si="21"/>
        <v>0.44590731919674909</v>
      </c>
      <c r="V17">
        <f t="shared" si="21"/>
        <v>-0.68210420392529159</v>
      </c>
      <c r="Y17">
        <f t="shared" si="24"/>
        <v>2</v>
      </c>
      <c r="Z17">
        <f t="shared" ref="Z17:AB17" si="27">Z6-$W6</f>
        <v>0.15591856269861637</v>
      </c>
      <c r="AA17">
        <f t="shared" si="27"/>
        <v>0.10335765489480764</v>
      </c>
      <c r="AB17">
        <f t="shared" si="27"/>
        <v>-0.28873774284625142</v>
      </c>
    </row>
    <row r="18" spans="7:28" x14ac:dyDescent="0.25">
      <c r="G18">
        <f t="shared" si="23"/>
        <v>2.5</v>
      </c>
      <c r="H18">
        <f t="shared" si="17"/>
        <v>0.22483132041664552</v>
      </c>
      <c r="I18">
        <f t="shared" si="17"/>
        <v>0.50751878045874343</v>
      </c>
      <c r="J18">
        <f t="shared" si="17"/>
        <v>-0.73235010087538888</v>
      </c>
      <c r="M18">
        <f t="shared" si="18"/>
        <v>2.5</v>
      </c>
      <c r="N18">
        <f t="shared" si="19"/>
        <v>0.1336506253070032</v>
      </c>
      <c r="O18">
        <f t="shared" si="19"/>
        <v>0.69043985205992919</v>
      </c>
      <c r="P18">
        <f t="shared" si="19"/>
        <v>-0.82409047736693231</v>
      </c>
      <c r="S18">
        <f t="shared" si="20"/>
        <v>2.5</v>
      </c>
      <c r="T18">
        <f t="shared" si="21"/>
        <v>0.30003705821203158</v>
      </c>
      <c r="U18">
        <f t="shared" si="21"/>
        <v>0.54558481060401698</v>
      </c>
      <c r="V18">
        <f t="shared" si="21"/>
        <v>-0.84562186881604851</v>
      </c>
      <c r="Y18">
        <f t="shared" si="24"/>
        <v>2.5</v>
      </c>
      <c r="Z18">
        <f t="shared" ref="Z18:AB18" si="28">Z7-$W7</f>
        <v>0.19184464898906603</v>
      </c>
      <c r="AA18">
        <f t="shared" si="28"/>
        <v>0.14279414597998161</v>
      </c>
      <c r="AB18">
        <f t="shared" si="28"/>
        <v>-0.37034167442986171</v>
      </c>
    </row>
    <row r="19" spans="7:28" x14ac:dyDescent="0.25">
      <c r="G19">
        <f t="shared" si="23"/>
        <v>3.2</v>
      </c>
      <c r="H19">
        <f t="shared" si="17"/>
        <v>0.31670017862294725</v>
      </c>
      <c r="I19">
        <f t="shared" si="17"/>
        <v>0.66757491538911984</v>
      </c>
      <c r="J19">
        <f t="shared" si="17"/>
        <v>-0.98427509401206714</v>
      </c>
      <c r="M19">
        <f t="shared" si="18"/>
        <v>3.2</v>
      </c>
      <c r="N19">
        <f t="shared" si="19"/>
        <v>0.15564776191399687</v>
      </c>
      <c r="O19">
        <f t="shared" si="19"/>
        <v>0.88193428125396167</v>
      </c>
      <c r="P19">
        <f t="shared" si="19"/>
        <v>-1.0375820431679585</v>
      </c>
      <c r="S19">
        <f t="shared" si="20"/>
        <v>3.2</v>
      </c>
      <c r="T19">
        <f t="shared" si="21"/>
        <v>0.34349174799187193</v>
      </c>
      <c r="U19">
        <f t="shared" si="21"/>
        <v>0.75833972928209425</v>
      </c>
      <c r="V19">
        <f t="shared" si="21"/>
        <v>-1.1018314772739661</v>
      </c>
      <c r="Y19">
        <f t="shared" si="24"/>
        <v>3.2</v>
      </c>
      <c r="Z19">
        <f t="shared" ref="Z19:AB20" si="29">Z8-$W8</f>
        <v>0.23946701230412751</v>
      </c>
      <c r="AA19">
        <f t="shared" si="29"/>
        <v>0.2382223203291384</v>
      </c>
      <c r="AB19">
        <f t="shared" si="29"/>
        <v>-0.52820884062687889</v>
      </c>
    </row>
    <row r="20" spans="7:28" x14ac:dyDescent="0.25">
      <c r="G20">
        <f t="shared" ref="G20" si="30">B9</f>
        <v>4</v>
      </c>
      <c r="H20">
        <f t="shared" si="17"/>
        <v>0.38122301683135146</v>
      </c>
      <c r="I20">
        <f t="shared" si="17"/>
        <v>0.9045955859293523</v>
      </c>
      <c r="J20">
        <f t="shared" si="17"/>
        <v>-1.2858186027607037</v>
      </c>
      <c r="M20">
        <f t="shared" ref="M20" si="31">C9</f>
        <v>4</v>
      </c>
      <c r="N20">
        <f t="shared" si="19"/>
        <v>0.25304961683870414</v>
      </c>
      <c r="O20">
        <f t="shared" si="19"/>
        <v>1.0361750063815787</v>
      </c>
      <c r="P20">
        <f t="shared" si="19"/>
        <v>-1.2892246232202826</v>
      </c>
      <c r="S20">
        <f t="shared" ref="S20" si="32">C9</f>
        <v>4</v>
      </c>
      <c r="T20">
        <f t="shared" si="21"/>
        <v>0.38575790714185132</v>
      </c>
      <c r="U20">
        <f t="shared" si="21"/>
        <v>1.0053660310061332</v>
      </c>
      <c r="V20">
        <f t="shared" si="21"/>
        <v>-1.3911239381479845</v>
      </c>
      <c r="Y20">
        <f t="shared" si="24"/>
        <v>4</v>
      </c>
      <c r="Z20">
        <f t="shared" si="29"/>
        <v>0.2506760255610061</v>
      </c>
      <c r="AA20">
        <f t="shared" si="29"/>
        <v>0.31238444963696566</v>
      </c>
      <c r="AB20">
        <f t="shared" si="29"/>
        <v>-0.64388352716900954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zoomScale="70" zoomScaleNormal="70" workbookViewId="0">
      <selection activeCell="F4" sqref="F4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 s="13">
        <v>1538.567521528121</v>
      </c>
      <c r="I3" s="13">
        <v>3.7292548104702521E-3</v>
      </c>
      <c r="J3" s="13">
        <v>1546.461067978933</v>
      </c>
      <c r="K3" s="13">
        <v>1.5384393589664819E-3</v>
      </c>
      <c r="L3" s="13">
        <v>1554.964425121992</v>
      </c>
      <c r="M3" s="13">
        <v>1.5797152173435921E-3</v>
      </c>
      <c r="N3" s="13">
        <v>1561.9964613650129</v>
      </c>
      <c r="O3" s="13">
        <v>1.5921833241783099E-3</v>
      </c>
      <c r="P3" s="13">
        <v>1538.3539802423149</v>
      </c>
      <c r="Q3" s="13">
        <v>2.942894458220849E-3</v>
      </c>
      <c r="R3" s="13">
        <v>1546.348590746825</v>
      </c>
      <c r="S3" s="13">
        <v>2.8930085252287571E-3</v>
      </c>
      <c r="T3" s="13">
        <v>1554.7505366094349</v>
      </c>
      <c r="U3" s="13">
        <v>5.6117514401409626E-3</v>
      </c>
      <c r="V3" s="13">
        <v>1561.8505044580829</v>
      </c>
      <c r="W3" s="13">
        <v>4.1964727230673141E-3</v>
      </c>
      <c r="X3" s="13">
        <v>1538.354830953697</v>
      </c>
      <c r="Y3" s="13">
        <v>2.9167275211360979E-3</v>
      </c>
      <c r="Z3" s="13">
        <v>1546.5908145644059</v>
      </c>
      <c r="AA3" s="13">
        <v>2.2545225833648639E-3</v>
      </c>
      <c r="AB3" s="13">
        <v>1554.67763352466</v>
      </c>
      <c r="AC3" s="13">
        <v>5.5370611068308448E-3</v>
      </c>
      <c r="AD3" s="13">
        <v>1561.8102981085499</v>
      </c>
      <c r="AE3" s="13">
        <v>4.3868112331716226E-3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 s="13">
        <v>1538.6280692266009</v>
      </c>
      <c r="I4" s="13">
        <v>3.744365748794257E-3</v>
      </c>
      <c r="J4" s="13">
        <v>1546.4635571949279</v>
      </c>
      <c r="K4" s="13">
        <v>4.3625099086463783E-3</v>
      </c>
      <c r="L4" s="13">
        <v>1554.9882898241869</v>
      </c>
      <c r="M4" s="13">
        <v>3.7420102940958128E-3</v>
      </c>
      <c r="N4" s="13">
        <v>1562.022155381314</v>
      </c>
      <c r="O4" s="13">
        <v>3.7872185662490071E-3</v>
      </c>
      <c r="P4" s="13">
        <v>1538.458846958619</v>
      </c>
      <c r="Q4" s="13">
        <v>4.330412837943021E-3</v>
      </c>
      <c r="R4" s="13">
        <v>1546.5234093810011</v>
      </c>
      <c r="S4" s="13">
        <v>5.2978762052514009E-3</v>
      </c>
      <c r="T4" s="13">
        <v>1554.876437548395</v>
      </c>
      <c r="U4" s="13">
        <v>4.3664450789563406E-3</v>
      </c>
      <c r="V4" s="13">
        <v>1561.8789213332329</v>
      </c>
      <c r="W4" s="13">
        <v>2.5521232963704268E-3</v>
      </c>
      <c r="X4" s="13">
        <v>1538.2187133872601</v>
      </c>
      <c r="Y4" s="13">
        <v>4.2245131228788972E-3</v>
      </c>
      <c r="Z4" s="13">
        <v>1546.457772288662</v>
      </c>
      <c r="AA4" s="13">
        <v>2.80771860934984E-3</v>
      </c>
      <c r="AB4" s="13">
        <v>1554.5580509506919</v>
      </c>
      <c r="AC4" s="13">
        <v>6.4138111091429934E-3</v>
      </c>
      <c r="AD4" s="13">
        <v>1561.7749863458539</v>
      </c>
      <c r="AE4" s="13">
        <v>4.6751135236732244E-3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 s="13">
        <v>1538.70373488839</v>
      </c>
      <c r="I5" s="13">
        <v>5.9201227579756916E-3</v>
      </c>
      <c r="J5" s="13">
        <v>1546.5572134177521</v>
      </c>
      <c r="K5" s="13">
        <v>7.6557800887272444E-3</v>
      </c>
      <c r="L5" s="13">
        <v>1555.159031413714</v>
      </c>
      <c r="M5" s="13">
        <v>6.4383349232382354E-3</v>
      </c>
      <c r="N5" s="13">
        <v>1562.1281135537779</v>
      </c>
      <c r="O5" s="13">
        <v>5.1454066891796317E-3</v>
      </c>
      <c r="P5" s="13">
        <v>1538.7145203775749</v>
      </c>
      <c r="Q5" s="13">
        <v>3.39565331033349E-3</v>
      </c>
      <c r="R5" s="13">
        <v>1546.801610360214</v>
      </c>
      <c r="S5" s="13">
        <v>7.2400034464994746E-3</v>
      </c>
      <c r="T5" s="13">
        <v>1555.1362851406841</v>
      </c>
      <c r="U5" s="13">
        <v>4.201633436634075E-3</v>
      </c>
      <c r="V5" s="13">
        <v>1561.942564989921</v>
      </c>
      <c r="W5" s="13">
        <v>2.8632018635873441E-3</v>
      </c>
      <c r="X5" s="13">
        <v>1537.9146834385319</v>
      </c>
      <c r="Y5" s="13">
        <v>4.0379421247439618E-3</v>
      </c>
      <c r="Z5" s="13">
        <v>1546.108992765606</v>
      </c>
      <c r="AA5" s="13">
        <v>3.6119921074973388E-3</v>
      </c>
      <c r="AB5" s="13">
        <v>1554.171434137902</v>
      </c>
      <c r="AC5" s="13">
        <v>3.1135643853621858E-3</v>
      </c>
      <c r="AD5" s="13">
        <v>1561.6291424176341</v>
      </c>
      <c r="AE5" s="13">
        <v>2.710783727204328E-3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 s="13">
        <v>1538.7739023672859</v>
      </c>
      <c r="I6" s="13">
        <v>3.8701569536268889E-3</v>
      </c>
      <c r="J6" s="13">
        <v>1546.60552151408</v>
      </c>
      <c r="K6" s="13">
        <v>1.5321312719084001E-2</v>
      </c>
      <c r="L6" s="13">
        <v>1555.2328324550169</v>
      </c>
      <c r="M6" s="13">
        <v>4.8458594294426144E-3</v>
      </c>
      <c r="N6" s="13">
        <v>1562.1845903760079</v>
      </c>
      <c r="O6" s="13">
        <v>9.8829162438752952E-3</v>
      </c>
      <c r="P6" s="13">
        <v>1538.78484272675</v>
      </c>
      <c r="Q6" s="13">
        <v>5.6818767384506311E-3</v>
      </c>
      <c r="R6" s="13">
        <v>1546.9055146001231</v>
      </c>
      <c r="S6" s="13">
        <v>7.0371523024434744E-3</v>
      </c>
      <c r="T6" s="13">
        <v>1555.228654376928</v>
      </c>
      <c r="U6" s="13">
        <v>7.8204387138972476E-3</v>
      </c>
      <c r="V6" s="13">
        <v>1561.9860725612741</v>
      </c>
      <c r="W6" s="13">
        <v>8.7031406548375972E-3</v>
      </c>
      <c r="X6" s="13">
        <v>1537.790365934007</v>
      </c>
      <c r="Y6" s="13">
        <v>7.9391188441197361E-3</v>
      </c>
      <c r="Z6" s="13">
        <v>1545.9764272776511</v>
      </c>
      <c r="AA6" s="13">
        <v>7.4115849449022378E-3</v>
      </c>
      <c r="AB6" s="13">
        <v>1554.0277397690311</v>
      </c>
      <c r="AC6" s="13">
        <v>7.0557354171679734E-3</v>
      </c>
      <c r="AD6" s="13">
        <v>1561.553770814</v>
      </c>
      <c r="AE6" s="13">
        <v>1.249665225771293E-2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 s="13">
        <v>1538.821842867884</v>
      </c>
      <c r="I7" s="13">
        <v>1.1299764408292459E-2</v>
      </c>
      <c r="J7" s="13">
        <v>1546.630676772606</v>
      </c>
      <c r="K7" s="13">
        <v>1.0081438936220381E-2</v>
      </c>
      <c r="L7" s="13">
        <v>1555.3021243427711</v>
      </c>
      <c r="M7" s="13">
        <v>8.1352757368969991E-3</v>
      </c>
      <c r="N7" s="13">
        <v>1562.225968176569</v>
      </c>
      <c r="O7" s="13">
        <v>8.4614290009783089E-3</v>
      </c>
      <c r="P7" s="13">
        <v>1538.8909890421201</v>
      </c>
      <c r="Q7" s="13">
        <v>1.175075703198857E-2</v>
      </c>
      <c r="R7" s="13">
        <v>1547.0749887672509</v>
      </c>
      <c r="S7" s="13">
        <v>5.3659820069140822E-3</v>
      </c>
      <c r="T7" s="13">
        <v>1555.333783582606</v>
      </c>
      <c r="U7" s="13">
        <v>1.178115103710013E-2</v>
      </c>
      <c r="V7" s="13">
        <v>1562.03096076663</v>
      </c>
      <c r="W7" s="13">
        <v>5.489500535208019E-3</v>
      </c>
      <c r="X7" s="13">
        <v>1537.651970872168</v>
      </c>
      <c r="Y7" s="13">
        <v>8.3701771099975904E-3</v>
      </c>
      <c r="Z7" s="13">
        <v>1545.802682255405</v>
      </c>
      <c r="AA7" s="13">
        <v>6.1850025066519706E-3</v>
      </c>
      <c r="AB7" s="13">
        <v>1553.869673818411</v>
      </c>
      <c r="AC7" s="13">
        <v>4.8165143130401364E-3</v>
      </c>
      <c r="AD7" s="13">
        <v>1561.4776185966871</v>
      </c>
      <c r="AE7" s="13">
        <v>6.7488742654573603E-3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 s="13">
        <v>1538.920144401091</v>
      </c>
      <c r="I8" s="13">
        <v>1.4993332335637689E-2</v>
      </c>
      <c r="J8" s="13">
        <v>1546.6612137611251</v>
      </c>
      <c r="K8" s="13">
        <v>1.7313194879843449E-2</v>
      </c>
      <c r="L8" s="13">
        <v>1555.3554954263509</v>
      </c>
      <c r="M8" s="13">
        <v>1.446824802653617E-2</v>
      </c>
      <c r="N8" s="13">
        <v>1562.2835069336841</v>
      </c>
      <c r="O8" s="13">
        <v>1.0005558018298709E-2</v>
      </c>
      <c r="P8" s="13">
        <v>1539.0574778520511</v>
      </c>
      <c r="Q8" s="13">
        <v>8.9832407082765971E-3</v>
      </c>
      <c r="R8" s="13">
        <v>1547.2750230483571</v>
      </c>
      <c r="S8" s="13">
        <v>8.221325063191072E-3</v>
      </c>
      <c r="T8" s="13">
        <v>1555.556454895084</v>
      </c>
      <c r="U8" s="13">
        <v>1.097191651772437E-2</v>
      </c>
      <c r="V8" s="13">
        <v>1562.1363053347791</v>
      </c>
      <c r="W8" s="13">
        <v>1.016066508371702E-2</v>
      </c>
      <c r="X8" s="13">
        <v>1537.406478554032</v>
      </c>
      <c r="Y8" s="13">
        <v>5.3963913301471149E-3</v>
      </c>
      <c r="Z8" s="13">
        <v>1545.5977305415161</v>
      </c>
      <c r="AA8" s="13">
        <v>3.4301214066855168E-3</v>
      </c>
      <c r="AB8" s="13">
        <v>1553.623380603753</v>
      </c>
      <c r="AC8" s="13">
        <v>4.7460826157299553E-3</v>
      </c>
      <c r="AD8" s="13">
        <v>1561.32966782429</v>
      </c>
      <c r="AE8" s="13">
        <v>4.0731015840168366E-3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 s="13">
        <v>1538.99870522637</v>
      </c>
      <c r="I9" s="13">
        <v>9.0258054077829129E-3</v>
      </c>
      <c r="J9" s="13">
        <v>1546.7704604497501</v>
      </c>
      <c r="K9" s="13">
        <v>1.22746890769853E-2</v>
      </c>
      <c r="L9" s="13">
        <v>1555.4133307096049</v>
      </c>
      <c r="M9" s="13">
        <v>1.25643163037181E-2</v>
      </c>
      <c r="N9" s="13">
        <v>1562.310285071045</v>
      </c>
      <c r="O9" s="13">
        <v>1.0638517862908601E-2</v>
      </c>
      <c r="P9" s="13">
        <v>1539.308536509662</v>
      </c>
      <c r="Q9" s="13">
        <v>1.0041442880585611E-2</v>
      </c>
      <c r="R9" s="13">
        <v>1547.441108607185</v>
      </c>
      <c r="S9" s="13">
        <v>9.2706384589988592E-3</v>
      </c>
      <c r="T9" s="13">
        <v>1555.8190503209121</v>
      </c>
      <c r="U9" s="13">
        <v>1.3392635233969099E-2</v>
      </c>
      <c r="V9" s="13">
        <v>1562.2260365881909</v>
      </c>
      <c r="W9" s="13">
        <v>6.4711212741186521E-3</v>
      </c>
      <c r="X9" s="13">
        <v>1537.118973032354</v>
      </c>
      <c r="Y9" s="13">
        <v>1.042446057973362E-2</v>
      </c>
      <c r="Z9" s="13">
        <v>1545.3579327951641</v>
      </c>
      <c r="AA9" s="13">
        <v>8.1817815390420358E-3</v>
      </c>
      <c r="AB9" s="13">
        <v>1553.3496572669831</v>
      </c>
      <c r="AC9" s="13">
        <v>1.5131789144801341E-2</v>
      </c>
      <c r="AD9" s="13">
        <v>1561.2295622618519</v>
      </c>
      <c r="AE9" s="13">
        <v>9.0280287793624205E-3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2020-08-10T18:50:55Z</dcterms:modified>
</cp:coreProperties>
</file>