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Temperature_08-12-20\"/>
    </mc:Choice>
  </mc:AlternateContent>
  <xr:revisionPtr revIDLastSave="0" documentId="13_ncr:1_{D70FC39A-53F2-48E4-B8E2-0C7116107716}" xr6:coauthVersionLast="45" xr6:coauthVersionMax="45" xr10:uidLastSave="{00000000-0000-0000-0000-000000000000}"/>
  <bookViews>
    <workbookView xWindow="-120" yWindow="-120" windowWidth="29040" windowHeight="16440" activeTab="2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U3" i="5"/>
  <c r="P3" i="5"/>
  <c r="T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Q3" i="5" s="1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W3" i="5" l="1"/>
  <c r="AC5" i="5"/>
  <c r="K3" i="5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<sst xmlns="http://schemas.openxmlformats.org/spreadsheetml/2006/main" count="103" uniqueCount="35">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</sst>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0" xfId="0" applyNumberFormat="1"/>
    <xf numFmtId="0" fontId="1" fillId="0" borderId="9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-6.8254845203910008E-2</c:v>
                </c:pt>
                <c:pt idx="2">
                  <c:v>-0.22567677000688491</c:v>
                </c:pt>
                <c:pt idx="3">
                  <c:v>-0.33246650967885216</c:v>
                </c:pt>
                <c:pt idx="4">
                  <c:v>-0.38035936183382546</c:v>
                </c:pt>
                <c:pt idx="5">
                  <c:v>-1.0082182045368882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2.2551530661985453E-2</c:v>
                </c:pt>
                <c:pt idx="2">
                  <c:v>0.13645456859012484</c:v>
                </c:pt>
                <c:pt idx="3">
                  <c:v>0.22273490272300478</c:v>
                </c:pt>
                <c:pt idx="4">
                  <c:v>0.23588819114411308</c:v>
                </c:pt>
                <c:pt idx="5">
                  <c:v>0.73102439341414538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-4.7699350341190438E-3</c:v>
                </c:pt>
                <c:pt idx="2">
                  <c:v>-3.285537487045076E-3</c:v>
                </c:pt>
                <c:pt idx="3">
                  <c:v>2.1420869501980633E-2</c:v>
                </c:pt>
                <c:pt idx="4">
                  <c:v>4.9338138047005486E-2</c:v>
                </c:pt>
                <c:pt idx="5">
                  <c:v>0.2121957310819198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6.0634951835779362E-3</c:v>
                  </c:pt>
                  <c:pt idx="1">
                    <c:v>1.8116245983395101E-3</c:v>
                  </c:pt>
                  <c:pt idx="2">
                    <c:v>3.8001249832140811E-3</c:v>
                  </c:pt>
                  <c:pt idx="3">
                    <c:v>3.3191414183734291E-3</c:v>
                  </c:pt>
                  <c:pt idx="4">
                    <c:v>7.5906445438824856E-3</c:v>
                  </c:pt>
                  <c:pt idx="5">
                    <c:v>7.3388909539230714E-3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6.0634951835779362E-3</c:v>
                  </c:pt>
                  <c:pt idx="1">
                    <c:v>1.8116245983395101E-3</c:v>
                  </c:pt>
                  <c:pt idx="2">
                    <c:v>3.8001249832140811E-3</c:v>
                  </c:pt>
                  <c:pt idx="3">
                    <c:v>3.3191414183734291E-3</c:v>
                  </c:pt>
                  <c:pt idx="4">
                    <c:v>7.5906445438824856E-3</c:v>
                  </c:pt>
                  <c:pt idx="5">
                    <c:v>7.3388909539230714E-3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1546.7955944391381</c:v>
                </c:pt>
                <c:pt idx="1">
                  <c:v>1546.688946230792</c:v>
                </c:pt>
                <c:pt idx="2">
                  <c:v>1546.480147834247</c:v>
                </c:pt>
                <c:pt idx="3">
                  <c:v>1546.414183764866</c:v>
                </c:pt>
                <c:pt idx="4">
                  <c:v>1546.305722411438</c:v>
                </c:pt>
                <c:pt idx="5">
                  <c:v>1545.6843455951221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3.676893084497757E-3</c:v>
                  </c:pt>
                  <c:pt idx="1">
                    <c:v>1.9072188408586471E-3</c:v>
                  </c:pt>
                  <c:pt idx="2">
                    <c:v>3.7409065178547868E-3</c:v>
                  </c:pt>
                  <c:pt idx="3">
                    <c:v>5.5754333178012266E-3</c:v>
                  </c:pt>
                  <c:pt idx="4">
                    <c:v>6.9238585999680186E-3</c:v>
                  </c:pt>
                  <c:pt idx="5">
                    <c:v>9.6076935711977077E-3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3.676893084497757E-3</c:v>
                  </c:pt>
                  <c:pt idx="1">
                    <c:v>1.9072188408586471E-3</c:v>
                  </c:pt>
                  <c:pt idx="2">
                    <c:v>3.7409065178547868E-3</c:v>
                  </c:pt>
                  <c:pt idx="3">
                    <c:v>5.5754333178012266E-3</c:v>
                  </c:pt>
                  <c:pt idx="4">
                    <c:v>6.9238585999680186E-3</c:v>
                  </c:pt>
                  <c:pt idx="5">
                    <c:v>9.6076935711977077E-3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1546.803543764858</c:v>
                </c:pt>
                <c:pt idx="1">
                  <c:v>1546.847257697068</c:v>
                </c:pt>
                <c:pt idx="2">
                  <c:v>1546.9842663843999</c:v>
                </c:pt>
                <c:pt idx="3">
                  <c:v>1547.024535525278</c:v>
                </c:pt>
                <c:pt idx="4">
                  <c:v>1547.093982797114</c:v>
                </c:pt>
                <c:pt idx="5">
                  <c:v>1547.5445616292041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7.0926153692229066E-3</c:v>
                  </c:pt>
                  <c:pt idx="1">
                    <c:v>3.700273385615314E-3</c:v>
                  </c:pt>
                  <c:pt idx="2">
                    <c:v>1.0906749255712709E-3</c:v>
                  </c:pt>
                  <c:pt idx="3">
                    <c:v>1.719383985910814E-3</c:v>
                  </c:pt>
                  <c:pt idx="4">
                    <c:v>5.4123801368662098E-3</c:v>
                  </c:pt>
                  <c:pt idx="5">
                    <c:v>6.9493436827716762E-3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7.0926153692229066E-3</c:v>
                  </c:pt>
                  <c:pt idx="1">
                    <c:v>3.700273385615314E-3</c:v>
                  </c:pt>
                  <c:pt idx="2">
                    <c:v>1.0906749255712709E-3</c:v>
                  </c:pt>
                  <c:pt idx="3">
                    <c:v>1.719383985910814E-3</c:v>
                  </c:pt>
                  <c:pt idx="4">
                    <c:v>5.4123801368662098E-3</c:v>
                  </c:pt>
                  <c:pt idx="5">
                    <c:v>6.9493436827716762E-3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1547.0531235874109</c:v>
                </c:pt>
                <c:pt idx="1">
                  <c:v>1547.0637305783</c:v>
                </c:pt>
                <c:pt idx="2">
                  <c:v>1547.093889106485</c:v>
                </c:pt>
                <c:pt idx="3">
                  <c:v>1547.117593614664</c:v>
                </c:pt>
                <c:pt idx="4">
                  <c:v>1547.1603260731081</c:v>
                </c:pt>
                <c:pt idx="5">
                  <c:v>1547.346880322053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1555.4015482614359</c:v>
                </c:pt>
                <c:pt idx="1">
                  <c:v>1555.317296209987</c:v>
                </c:pt>
                <c:pt idx="2">
                  <c:v>1555.1418637367001</c:v>
                </c:pt>
                <c:pt idx="3">
                  <c:v>1555.0960473039829</c:v>
                </c:pt>
                <c:pt idx="4">
                  <c:v>1555.0416131193731</c:v>
                </c:pt>
                <c:pt idx="5">
                  <c:v>1554.3849371090371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1555.201759054002</c:v>
                </c:pt>
                <c:pt idx="1">
                  <c:v>1555.210669001498</c:v>
                </c:pt>
                <c:pt idx="2">
                  <c:v>1555.284322431613</c:v>
                </c:pt>
                <c:pt idx="3">
                  <c:v>1555.3308807222011</c:v>
                </c:pt>
                <c:pt idx="4">
                  <c:v>1555.41280763031</c:v>
                </c:pt>
                <c:pt idx="5">
                  <c:v>1555.9888457970551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1555.1435939651331</c:v>
                </c:pt>
                <c:pt idx="1">
                  <c:v>1555.158596248511</c:v>
                </c:pt>
                <c:pt idx="2">
                  <c:v>1555.2089558085529</c:v>
                </c:pt>
                <c:pt idx="3">
                  <c:v>1555.2037359764549</c:v>
                </c:pt>
                <c:pt idx="4">
                  <c:v>1555.17503741056</c:v>
                </c:pt>
                <c:pt idx="5">
                  <c:v>1555.26440050775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1.5440142781151869E-3</c:v>
                  </c:pt>
                  <c:pt idx="1">
                    <c:v>3.9692496539585533E-3</c:v>
                  </c:pt>
                  <c:pt idx="2">
                    <c:v>2.0660573981682762E-3</c:v>
                  </c:pt>
                  <c:pt idx="3">
                    <c:v>2.3537435547330808E-3</c:v>
                  </c:pt>
                  <c:pt idx="4">
                    <c:v>7.1974142962777038E-3</c:v>
                  </c:pt>
                  <c:pt idx="5">
                    <c:v>5.2815464230619238E-3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1562.486721535776</c:v>
                </c:pt>
                <c:pt idx="1">
                  <c:v>1562.4265859730781</c:v>
                </c:pt>
                <c:pt idx="2">
                  <c:v>1562.3236057174779</c:v>
                </c:pt>
                <c:pt idx="3">
                  <c:v>1562.2968320794359</c:v>
                </c:pt>
                <c:pt idx="4">
                  <c:v>1562.2762765368441</c:v>
                </c:pt>
                <c:pt idx="5">
                  <c:v>1562.041496875554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2.9066931499587161E-3</c:v>
                  </c:pt>
                  <c:pt idx="1">
                    <c:v>1.5920844442623571E-3</c:v>
                  </c:pt>
                  <c:pt idx="2">
                    <c:v>4.6662029234136411E-3</c:v>
                  </c:pt>
                  <c:pt idx="3">
                    <c:v>4.7344329394901109E-3</c:v>
                  </c:pt>
                  <c:pt idx="4">
                    <c:v>1.0349580055739089E-2</c:v>
                  </c:pt>
                  <c:pt idx="5">
                    <c:v>1.250467182074446E-2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1562.3410855750069</c:v>
                </c:pt>
                <c:pt idx="1">
                  <c:v>1562.319625681509</c:v>
                </c:pt>
                <c:pt idx="2">
                  <c:v>1562.3233723218459</c:v>
                </c:pt>
                <c:pt idx="3">
                  <c:v>1562.3320857067649</c:v>
                </c:pt>
                <c:pt idx="4">
                  <c:v>1562.3447305921491</c:v>
                </c:pt>
                <c:pt idx="5">
                  <c:v>1562.501868078371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4.2553424904404188E-3</c:v>
                  </c:pt>
                  <c:pt idx="1">
                    <c:v>4.0608517246661664E-3</c:v>
                  </c:pt>
                  <c:pt idx="2">
                    <c:v>8.1206917253786853E-3</c:v>
                  </c:pt>
                  <c:pt idx="3">
                    <c:v>7.9815569481851631E-3</c:v>
                  </c:pt>
                  <c:pt idx="4">
                    <c:v>4.6254144750168978E-3</c:v>
                  </c:pt>
                  <c:pt idx="5">
                    <c:v>1.328448883499686E-2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1562.286582686037</c:v>
                </c:pt>
                <c:pt idx="1">
                  <c:v>1562.2918211319211</c:v>
                </c:pt>
                <c:pt idx="2">
                  <c:v>1562.3137431874941</c:v>
                </c:pt>
                <c:pt idx="3">
                  <c:v>1562.31697076966</c:v>
                </c:pt>
                <c:pt idx="4">
                  <c:v>1562.3037065962169</c:v>
                </c:pt>
                <c:pt idx="5">
                  <c:v>1562.303280871201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-5.1430428678562137E-2</c:v>
                </c:pt>
                <c:pt idx="2">
                  <c:v>-0.19484085703894985</c:v>
                </c:pt>
                <c:pt idx="3">
                  <c:v>-0.30302959719422989</c:v>
                </c:pt>
                <c:pt idx="4">
                  <c:v>-0.34864835095292318</c:v>
                </c:pt>
                <c:pt idx="5">
                  <c:v>-0.98655217785661387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3.9375947187333324E-2</c:v>
                </c:pt>
                <c:pt idx="2">
                  <c:v>0.16729048155805989</c:v>
                </c:pt>
                <c:pt idx="3">
                  <c:v>0.25217181520762705</c:v>
                </c:pt>
                <c:pt idx="4">
                  <c:v>0.26759920202501536</c:v>
                </c:pt>
                <c:pt idx="5">
                  <c:v>0.75269042009441967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1.2054481491228824E-2</c:v>
                </c:pt>
                <c:pt idx="2">
                  <c:v>2.7550375480889972E-2</c:v>
                </c:pt>
                <c:pt idx="3">
                  <c:v>5.0857781986602887E-2</c:v>
                </c:pt>
                <c:pt idx="4">
                  <c:v>8.1049148927907794E-2</c:v>
                </c:pt>
                <c:pt idx="5">
                  <c:v>0.23386175776219412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-0.1066482083460869</c:v>
                </c:pt>
                <c:pt idx="2">
                  <c:v>-0.31544660489112175</c:v>
                </c:pt>
                <c:pt idx="3">
                  <c:v>-0.38141067427204689</c:v>
                </c:pt>
                <c:pt idx="4">
                  <c:v>-0.48987202770013027</c:v>
                </c:pt>
                <c:pt idx="5">
                  <c:v>-1.1112488440160178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4.3713932210039275E-2</c:v>
                </c:pt>
                <c:pt idx="2">
                  <c:v>0.18072261954193891</c:v>
                </c:pt>
                <c:pt idx="3">
                  <c:v>0.22099176042002</c:v>
                </c:pt>
                <c:pt idx="4">
                  <c:v>0.29043903225601753</c:v>
                </c:pt>
                <c:pt idx="5">
                  <c:v>0.74101786434607675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1.0606990889073131E-2</c:v>
                </c:pt>
                <c:pt idx="2">
                  <c:v>4.0765519074057011E-2</c:v>
                </c:pt>
                <c:pt idx="3">
                  <c:v>6.4470027253037188E-2</c:v>
                </c:pt>
                <c:pt idx="4">
                  <c:v>0.10720248569714386</c:v>
                </c:pt>
                <c:pt idx="5">
                  <c:v>0.29375673464210195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-8.9205779930428733E-2</c:v>
                </c:pt>
                <c:pt idx="2">
                  <c:v>-0.28412711613274649</c:v>
                </c:pt>
                <c:pt idx="3">
                  <c:v>-0.34942771207238366</c:v>
                </c:pt>
                <c:pt idx="4">
                  <c:v>-0.45912852445114066</c:v>
                </c:pt>
                <c:pt idx="5">
                  <c:v>-1.085757429006738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6.1156360625697445E-2</c:v>
                </c:pt>
                <c:pt idx="2">
                  <c:v>0.2120421083003142</c:v>
                </c:pt>
                <c:pt idx="3">
                  <c:v>0.25297472261968323</c:v>
                </c:pt>
                <c:pt idx="4">
                  <c:v>0.32118253550500714</c:v>
                </c:pt>
                <c:pt idx="5">
                  <c:v>0.7665092793553564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2.8049419304731298E-2</c:v>
                </c:pt>
                <c:pt idx="2">
                  <c:v>7.2085007832432296E-2</c:v>
                </c:pt>
                <c:pt idx="3">
                  <c:v>9.6452989452700422E-2</c:v>
                </c:pt>
                <c:pt idx="4">
                  <c:v>0.1379459889461335</c:v>
                </c:pt>
                <c:pt idx="5">
                  <c:v>0.31924814965138165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-8.4252051448856946E-2</c:v>
                </c:pt>
                <c:pt idx="2">
                  <c:v>-0.25968452473580328</c:v>
                </c:pt>
                <c:pt idx="3">
                  <c:v>-0.30550095745297767</c:v>
                </c:pt>
                <c:pt idx="4">
                  <c:v>-0.35993514206279542</c:v>
                </c:pt>
                <c:pt idx="5">
                  <c:v>-1.0166111523988093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8.9099474960221414E-3</c:v>
                </c:pt>
                <c:pt idx="2">
                  <c:v>8.2563377610995303E-2</c:v>
                </c:pt>
                <c:pt idx="3">
                  <c:v>0.12912166819910453</c:v>
                </c:pt>
                <c:pt idx="4">
                  <c:v>0.21104857630803053</c:v>
                </c:pt>
                <c:pt idx="5">
                  <c:v>0.78708674305312343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1.5002283377953063E-2</c:v>
                </c:pt>
                <c:pt idx="2">
                  <c:v>6.5361843419850629E-2</c:v>
                </c:pt>
                <c:pt idx="3">
                  <c:v>6.0142011321886457E-2</c:v>
                </c:pt>
                <c:pt idx="4">
                  <c:v>3.1443445426930339E-2</c:v>
                </c:pt>
                <c:pt idx="5">
                  <c:v>0.1208065426169469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-6.413877792389637E-2</c:v>
                </c:pt>
                <c:pt idx="2">
                  <c:v>-0.22243142350081749</c:v>
                </c:pt>
                <c:pt idx="3">
                  <c:v>-0.26675519814231546</c:v>
                </c:pt>
                <c:pt idx="4">
                  <c:v>-0.32078743528685055</c:v>
                </c:pt>
                <c:pt idx="5">
                  <c:v>-0.98037186348922967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2.9023221020982721E-2</c:v>
                </c:pt>
                <c:pt idx="2">
                  <c:v>0.11981647884598109</c:v>
                </c:pt>
                <c:pt idx="3">
                  <c:v>0.16786742750976677</c:v>
                </c:pt>
                <c:pt idx="4">
                  <c:v>0.2501962830839754</c:v>
                </c:pt>
                <c:pt idx="5">
                  <c:v>0.82332603196270304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3.5115556902913639E-2</c:v>
                </c:pt>
                <c:pt idx="2">
                  <c:v>0.10261494465483642</c:v>
                </c:pt>
                <c:pt idx="3">
                  <c:v>9.8887770632548694E-2</c:v>
                </c:pt>
                <c:pt idx="4">
                  <c:v>7.0591152202875179E-2</c:v>
                </c:pt>
                <c:pt idx="5">
                  <c:v>0.15704583152652654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-6.0135562697951173E-2</c:v>
                </c:pt>
                <c:pt idx="2">
                  <c:v>-0.16311581829813804</c:v>
                </c:pt>
                <c:pt idx="3">
                  <c:v>-0.18988945634009724</c:v>
                </c:pt>
                <c:pt idx="4">
                  <c:v>-0.21044499893196189</c:v>
                </c:pt>
                <c:pt idx="5">
                  <c:v>-0.44522466022203844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-2.1459893497876692E-2</c:v>
                </c:pt>
                <c:pt idx="2">
                  <c:v>-1.7713253160991371E-2</c:v>
                </c:pt>
                <c:pt idx="3">
                  <c:v>-8.9998682419718534E-3</c:v>
                </c:pt>
                <c:pt idx="4">
                  <c:v>3.6450171421620325E-3</c:v>
                </c:pt>
                <c:pt idx="5">
                  <c:v>0.16078250336408928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5.2384458840606385E-3</c:v>
                </c:pt>
                <c:pt idx="2">
                  <c:v>2.7160501457046848E-2</c:v>
                </c:pt>
                <c:pt idx="3">
                  <c:v>3.0388083622938211E-2</c:v>
                </c:pt>
                <c:pt idx="4">
                  <c:v>1.7123910179861923E-2</c:v>
                </c:pt>
                <c:pt idx="5">
                  <c:v>1.6698185163932067E-2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-4.0022289172990597E-2</c:v>
                </c:pt>
                <c:pt idx="2">
                  <c:v>-0.12586271706315225</c:v>
                </c:pt>
                <c:pt idx="3">
                  <c:v>-0.151143697029435</c:v>
                </c:pt>
                <c:pt idx="4">
                  <c:v>-0.17129729215601705</c:v>
                </c:pt>
                <c:pt idx="5">
                  <c:v>-0.40898537131245877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-1.3466199729161125E-3</c:v>
                </c:pt>
                <c:pt idx="2">
                  <c:v>1.9539848073994413E-2</c:v>
                </c:pt>
                <c:pt idx="3">
                  <c:v>2.9745891068690376E-2</c:v>
                </c:pt>
                <c:pt idx="4">
                  <c:v>4.279272391810688E-2</c:v>
                </c:pt>
                <c:pt idx="5">
                  <c:v>0.19702179227366892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2.5351719409021218E-2</c:v>
                </c:pt>
                <c:pt idx="2">
                  <c:v>6.441360269203264E-2</c:v>
                </c:pt>
                <c:pt idx="3">
                  <c:v>6.9133842933600448E-2</c:v>
                </c:pt>
                <c:pt idx="4">
                  <c:v>5.6271616955806771E-2</c:v>
                </c:pt>
                <c:pt idx="5">
                  <c:v>5.2937474073511716E-2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4.8345927976730634E-3</c:v>
                  </c:pt>
                  <c:pt idx="1">
                    <c:v>2.7136550106135861E-3</c:v>
                  </c:pt>
                  <c:pt idx="2">
                    <c:v>6.1505281969839627E-3</c:v>
                  </c:pt>
                  <c:pt idx="3">
                    <c:v>6.053347483003302E-3</c:v>
                  </c:pt>
                  <c:pt idx="4">
                    <c:v>6.3238014883626069E-3</c:v>
                  </c:pt>
                  <c:pt idx="5">
                    <c:v>5.5393848221887143E-3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4.8345927976730634E-3</c:v>
                  </c:pt>
                  <c:pt idx="1">
                    <c:v>2.7136550106135861E-3</c:v>
                  </c:pt>
                  <c:pt idx="2">
                    <c:v>6.1505281969839627E-3</c:v>
                  </c:pt>
                  <c:pt idx="3">
                    <c:v>6.053347483003302E-3</c:v>
                  </c:pt>
                  <c:pt idx="4">
                    <c:v>6.3238014883626069E-3</c:v>
                  </c:pt>
                  <c:pt idx="5">
                    <c:v>5.5393848221887143E-3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1538.9523951913709</c:v>
                </c:pt>
                <c:pt idx="1">
                  <c:v>1538.884140346167</c:v>
                </c:pt>
                <c:pt idx="2">
                  <c:v>1538.726718421364</c:v>
                </c:pt>
                <c:pt idx="3">
                  <c:v>1538.619928681692</c:v>
                </c:pt>
                <c:pt idx="4">
                  <c:v>1538.5720358295371</c:v>
                </c:pt>
                <c:pt idx="5">
                  <c:v>1537.944176986834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4.6690511961805532E-3</c:v>
                  </c:pt>
                  <c:pt idx="1">
                    <c:v>4.4081140177380752E-3</c:v>
                  </c:pt>
                  <c:pt idx="2">
                    <c:v>2.1643720739513159E-3</c:v>
                  </c:pt>
                  <c:pt idx="3">
                    <c:v>2.2265510172187249E-3</c:v>
                  </c:pt>
                  <c:pt idx="4">
                    <c:v>5.6337212095763289E-3</c:v>
                  </c:pt>
                  <c:pt idx="5">
                    <c:v>2.7061905955482052E-3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4.6690511961805532E-3</c:v>
                  </c:pt>
                  <c:pt idx="1">
                    <c:v>4.4081140177380752E-3</c:v>
                  </c:pt>
                  <c:pt idx="2">
                    <c:v>2.1643720739513159E-3</c:v>
                  </c:pt>
                  <c:pt idx="3">
                    <c:v>2.2265510172187249E-3</c:v>
                  </c:pt>
                  <c:pt idx="4">
                    <c:v>5.6337212095763289E-3</c:v>
                  </c:pt>
                  <c:pt idx="5">
                    <c:v>2.7061905955482052E-3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1538.7556966353029</c:v>
                </c:pt>
                <c:pt idx="1">
                  <c:v>1538.7782481659649</c:v>
                </c:pt>
                <c:pt idx="2">
                  <c:v>1538.892151203893</c:v>
                </c:pt>
                <c:pt idx="3">
                  <c:v>1538.9784315380259</c:v>
                </c:pt>
                <c:pt idx="4">
                  <c:v>1538.991584826447</c:v>
                </c:pt>
                <c:pt idx="5">
                  <c:v>1539.4867210287171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4.571184461547243E-3</c:v>
                  </c:pt>
                  <c:pt idx="1">
                    <c:v>3.7911328937975429E-3</c:v>
                  </c:pt>
                  <c:pt idx="2">
                    <c:v>1.6383538499188451E-3</c:v>
                  </c:pt>
                  <c:pt idx="3">
                    <c:v>4.5287999675696477E-3</c:v>
                  </c:pt>
                  <c:pt idx="4">
                    <c:v>5.4108006768398744E-3</c:v>
                  </c:pt>
                  <c:pt idx="5">
                    <c:v>1.0948236919673711E-2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4.571184461547243E-3</c:v>
                  </c:pt>
                  <c:pt idx="1">
                    <c:v>3.7911328937975429E-3</c:v>
                  </c:pt>
                  <c:pt idx="2">
                    <c:v>1.6383538499188451E-3</c:v>
                  </c:pt>
                  <c:pt idx="3">
                    <c:v>4.5287999675696477E-3</c:v>
                  </c:pt>
                  <c:pt idx="4">
                    <c:v>5.4108006768398744E-3</c:v>
                  </c:pt>
                  <c:pt idx="5">
                    <c:v>1.0948236919673711E-2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1538.7480058873921</c:v>
                </c:pt>
                <c:pt idx="1">
                  <c:v>1538.743235952358</c:v>
                </c:pt>
                <c:pt idx="2">
                  <c:v>1538.744720349905</c:v>
                </c:pt>
                <c:pt idx="3">
                  <c:v>1538.7694267568941</c:v>
                </c:pt>
                <c:pt idx="4">
                  <c:v>1538.7973440254391</c:v>
                </c:pt>
                <c:pt idx="5">
                  <c:v>1538.960201618474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Normal="100" workbookViewId="0">
      <selection activeCell="D33" sqref="D33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4" t="s">
        <v>21</v>
      </c>
      <c r="C1" s="14"/>
      <c r="D1" s="14"/>
      <c r="G1" s="15" t="s">
        <v>22</v>
      </c>
      <c r="H1" s="15"/>
      <c r="I1" s="15"/>
      <c r="J1" s="15"/>
      <c r="M1" s="15" t="s">
        <v>23</v>
      </c>
      <c r="N1" s="15"/>
      <c r="O1" s="15"/>
      <c r="P1" s="15"/>
      <c r="S1" s="15" t="s">
        <v>26</v>
      </c>
      <c r="T1" s="15"/>
      <c r="U1" s="15"/>
      <c r="V1" s="15"/>
      <c r="Y1" s="15" t="s">
        <v>33</v>
      </c>
      <c r="Z1" s="15"/>
      <c r="AA1" s="15"/>
      <c r="AB1" s="15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8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-6.8254845203910008E-2</v>
      </c>
      <c r="I4" s="4">
        <f>'Expmt. 1'!P4-'Expmt. 1'!P$3</f>
        <v>2.2551530661985453E-2</v>
      </c>
      <c r="J4" s="4">
        <f>'Expmt. 1'!X4-'Expmt. 1'!X$3</f>
        <v>-4.7699350341190438E-3</v>
      </c>
      <c r="K4" s="4">
        <f t="shared" si="0"/>
        <v>-1.6824416525347868E-2</v>
      </c>
      <c r="L4" s="4"/>
      <c r="M4">
        <f t="shared" ref="M4:M8" si="4">C4</f>
        <v>0.25</v>
      </c>
      <c r="N4" s="4">
        <f>'Expmt. 1'!J4-'Expmt. 1'!J$3</f>
        <v>-0.1066482083460869</v>
      </c>
      <c r="O4" s="4">
        <f>'Expmt. 1'!R4-'Expmt. 1'!R$3</f>
        <v>4.3713932210039275E-2</v>
      </c>
      <c r="P4" s="4">
        <f>'Expmt. 1'!Z4-'Expmt. 1'!Z$3</f>
        <v>1.0606990889073131E-2</v>
      </c>
      <c r="Q4" s="4">
        <f t="shared" si="1"/>
        <v>-1.7442428415658167E-2</v>
      </c>
      <c r="R4" s="4"/>
      <c r="S4">
        <f t="shared" ref="S4:S8" si="5">D4</f>
        <v>0.25</v>
      </c>
      <c r="T4" s="4">
        <f>'Expmt. 1'!L4-'Expmt. 1'!L$3</f>
        <v>-8.4252051448856946E-2</v>
      </c>
      <c r="U4" s="4">
        <f>'Expmt. 1'!T4-'Expmt. 1'!T$3</f>
        <v>8.9099474960221414E-3</v>
      </c>
      <c r="V4" s="4">
        <f>'Expmt. 1'!AB4-'Expmt. 1'!AB$3</f>
        <v>1.5002283377953063E-2</v>
      </c>
      <c r="W4" s="4">
        <f t="shared" si="2"/>
        <v>-2.0113273524960579E-2</v>
      </c>
      <c r="Y4">
        <f t="shared" ref="Y4:Y8" si="6">E4</f>
        <v>0.25</v>
      </c>
      <c r="Z4" s="4">
        <f>'Expmt. 1'!N4-'Expmt. 1'!N$3</f>
        <v>-6.0135562697951173E-2</v>
      </c>
      <c r="AA4" s="4">
        <f>'Expmt. 1'!V4-'Expmt. 1'!V$3</f>
        <v>-2.1459893497876692E-2</v>
      </c>
      <c r="AB4" s="4">
        <f>'Expmt. 1'!AD4-'Expmt. 1'!AD$3</f>
        <v>5.2384458840606385E-3</v>
      </c>
      <c r="AC4" s="4">
        <f t="shared" ref="AC4:AC8" si="7">AVERAGE(Z4:AB4)</f>
        <v>-2.5452336770589074E-2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-0.22567677000688491</v>
      </c>
      <c r="I5" s="4">
        <f>'Expmt. 1'!P5-'Expmt. 1'!P$3</f>
        <v>0.13645456859012484</v>
      </c>
      <c r="J5" s="4">
        <f>'Expmt. 1'!X5-'Expmt. 1'!X$3</f>
        <v>-3.285537487045076E-3</v>
      </c>
      <c r="K5" s="4">
        <f t="shared" si="0"/>
        <v>-3.0835912967935048E-2</v>
      </c>
      <c r="L5" s="4"/>
      <c r="M5">
        <f t="shared" si="4"/>
        <v>0.8</v>
      </c>
      <c r="N5" s="4">
        <f>'Expmt. 1'!J5-'Expmt. 1'!J$3</f>
        <v>-0.31544660489112175</v>
      </c>
      <c r="O5" s="4">
        <f>'Expmt. 1'!R5-'Expmt. 1'!R$3</f>
        <v>0.18072261954193891</v>
      </c>
      <c r="P5" s="4">
        <f>'Expmt. 1'!Z5-'Expmt. 1'!Z$3</f>
        <v>4.0765519074057011E-2</v>
      </c>
      <c r="Q5" s="4">
        <f t="shared" si="1"/>
        <v>-3.1319488758375279E-2</v>
      </c>
      <c r="R5" s="4"/>
      <c r="S5">
        <f t="shared" si="5"/>
        <v>0.8</v>
      </c>
      <c r="T5" s="4">
        <f>'Expmt. 1'!L5-'Expmt. 1'!L$3</f>
        <v>-0.25968452473580328</v>
      </c>
      <c r="U5" s="4">
        <f>'Expmt. 1'!T5-'Expmt. 1'!T$3</f>
        <v>8.2563377610995303E-2</v>
      </c>
      <c r="V5" s="4">
        <f>'Expmt. 1'!AB5-'Expmt. 1'!AB$3</f>
        <v>6.5361843419850629E-2</v>
      </c>
      <c r="W5" s="4">
        <f t="shared" si="2"/>
        <v>-3.7253101234985785E-2</v>
      </c>
      <c r="Y5">
        <f t="shared" si="6"/>
        <v>0.8</v>
      </c>
      <c r="Z5" s="4">
        <f>'Expmt. 1'!N5-'Expmt. 1'!N$3</f>
        <v>-0.16311581829813804</v>
      </c>
      <c r="AA5" s="4">
        <f>'Expmt. 1'!V5-'Expmt. 1'!V$3</f>
        <v>-1.7713253160991371E-2</v>
      </c>
      <c r="AB5" s="4">
        <f>'Expmt. 1'!AD5-'Expmt. 1'!AD$3</f>
        <v>2.7160501457046848E-2</v>
      </c>
      <c r="AC5" s="4">
        <f t="shared" si="7"/>
        <v>-5.1222856667360851E-2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-0.33246650967885216</v>
      </c>
      <c r="I6" s="4">
        <f>'Expmt. 1'!P6-'Expmt. 1'!P$3</f>
        <v>0.22273490272300478</v>
      </c>
      <c r="J6" s="4">
        <f>'Expmt. 1'!X6-'Expmt. 1'!X$3</f>
        <v>2.1420869501980633E-2</v>
      </c>
      <c r="K6" s="4">
        <f t="shared" si="0"/>
        <v>-2.9436912484622251E-2</v>
      </c>
      <c r="L6" s="4"/>
      <c r="M6">
        <f t="shared" si="4"/>
        <v>1</v>
      </c>
      <c r="N6" s="4">
        <f>'Expmt. 1'!J6-'Expmt. 1'!J$3</f>
        <v>-0.38141067427204689</v>
      </c>
      <c r="O6" s="4">
        <f>'Expmt. 1'!R6-'Expmt. 1'!R$3</f>
        <v>0.22099176042002</v>
      </c>
      <c r="P6" s="4">
        <f>'Expmt. 1'!Z6-'Expmt. 1'!Z$3</f>
        <v>6.4470027253037188E-2</v>
      </c>
      <c r="Q6" s="4">
        <f t="shared" si="1"/>
        <v>-3.1982962199663234E-2</v>
      </c>
      <c r="R6" s="4"/>
      <c r="S6">
        <f t="shared" si="5"/>
        <v>1</v>
      </c>
      <c r="T6" s="4">
        <f>'Expmt. 1'!L6-'Expmt. 1'!L$3</f>
        <v>-0.30550095745297767</v>
      </c>
      <c r="U6" s="4">
        <f>'Expmt. 1'!T6-'Expmt. 1'!T$3</f>
        <v>0.12912166819910453</v>
      </c>
      <c r="V6" s="4">
        <f>'Expmt. 1'!AB6-'Expmt. 1'!AB$3</f>
        <v>6.0142011321886457E-2</v>
      </c>
      <c r="W6" s="4">
        <f t="shared" si="2"/>
        <v>-3.874575931066223E-2</v>
      </c>
      <c r="X6" s="4"/>
      <c r="Y6">
        <f t="shared" si="6"/>
        <v>1</v>
      </c>
      <c r="Z6" s="4">
        <f>'Expmt. 1'!N6-'Expmt. 1'!N$3</f>
        <v>-0.18988945634009724</v>
      </c>
      <c r="AA6" s="4">
        <f>'Expmt. 1'!V6-'Expmt. 1'!V$3</f>
        <v>-8.9998682419718534E-3</v>
      </c>
      <c r="AB6" s="4">
        <f>'Expmt. 1'!AD6-'Expmt. 1'!AD$3</f>
        <v>3.0388083622938211E-2</v>
      </c>
      <c r="AC6" s="4">
        <f t="shared" si="7"/>
        <v>-5.6167080319710294E-2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-0.38035936183382546</v>
      </c>
      <c r="I7" s="4">
        <f>'Expmt. 1'!P7-'Expmt. 1'!P$3</f>
        <v>0.23588819114411308</v>
      </c>
      <c r="J7" s="4">
        <f>'Expmt. 1'!X7-'Expmt. 1'!X$3</f>
        <v>4.9338138047005486E-2</v>
      </c>
      <c r="K7" s="4">
        <f t="shared" ref="K7:K8" si="8">AVERAGE(H7:J7)</f>
        <v>-3.17110108809023E-2</v>
      </c>
      <c r="L7" s="4"/>
      <c r="M7">
        <f t="shared" si="4"/>
        <v>1.25</v>
      </c>
      <c r="N7" s="4">
        <f>'Expmt. 1'!J7-'Expmt. 1'!J$3</f>
        <v>-0.48987202770013027</v>
      </c>
      <c r="O7" s="4">
        <f>'Expmt. 1'!R7-'Expmt. 1'!R$3</f>
        <v>0.29043903225601753</v>
      </c>
      <c r="P7" s="4">
        <f>'Expmt. 1'!Z7-'Expmt. 1'!Z$3</f>
        <v>0.10720248569714386</v>
      </c>
      <c r="Q7" s="4">
        <f t="shared" si="1"/>
        <v>-3.0743503248989629E-2</v>
      </c>
      <c r="R7" s="4"/>
      <c r="S7">
        <f t="shared" si="5"/>
        <v>1.25</v>
      </c>
      <c r="T7" s="4">
        <f>'Expmt. 1'!L7-'Expmt. 1'!L$3</f>
        <v>-0.35993514206279542</v>
      </c>
      <c r="U7" s="4">
        <f>'Expmt. 1'!T7-'Expmt. 1'!T$3</f>
        <v>0.21104857630803053</v>
      </c>
      <c r="V7" s="4">
        <f>'Expmt. 1'!AB7-'Expmt. 1'!AB$3</f>
        <v>3.1443445426930339E-2</v>
      </c>
      <c r="W7" s="4">
        <f t="shared" ref="W7:W8" si="9">AVERAGE(T7:V7)</f>
        <v>-3.9147706775944847E-2</v>
      </c>
      <c r="Y7">
        <f t="shared" si="6"/>
        <v>1.25</v>
      </c>
      <c r="Z7" s="4">
        <f>'Expmt. 1'!N7-'Expmt. 1'!N$3</f>
        <v>-0.21044499893196189</v>
      </c>
      <c r="AA7" s="4">
        <f>'Expmt. 1'!V7-'Expmt. 1'!V$3</f>
        <v>3.6450171421620325E-3</v>
      </c>
      <c r="AB7" s="4">
        <f>'Expmt. 1'!AD7-'Expmt. 1'!AD$3</f>
        <v>1.7123910179861923E-2</v>
      </c>
      <c r="AC7" s="4">
        <f t="shared" si="7"/>
        <v>-6.322535720331264E-2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-1.0082182045368882</v>
      </c>
      <c r="I8" s="4">
        <f>'Expmt. 1'!P8-'Expmt. 1'!P$3</f>
        <v>0.73102439341414538</v>
      </c>
      <c r="J8" s="4">
        <f>'Expmt. 1'!X8-'Expmt. 1'!X$3</f>
        <v>0.2121957310819198</v>
      </c>
      <c r="K8" s="4">
        <f t="shared" si="8"/>
        <v>-2.1666026680274324E-2</v>
      </c>
      <c r="L8" s="4"/>
      <c r="M8" s="4">
        <f t="shared" si="4"/>
        <v>3.125</v>
      </c>
      <c r="N8" s="4">
        <f>'Expmt. 1'!J8-'Expmt. 1'!J$3</f>
        <v>-1.1112488440160178</v>
      </c>
      <c r="O8" s="4">
        <f>'Expmt. 1'!R8-'Expmt. 1'!R$3</f>
        <v>0.74101786434607675</v>
      </c>
      <c r="P8" s="4">
        <f>'Expmt. 1'!Z8-'Expmt. 1'!Z$3</f>
        <v>0.29375673464210195</v>
      </c>
      <c r="Q8" s="4">
        <f t="shared" si="1"/>
        <v>-2.5491415009279688E-2</v>
      </c>
      <c r="R8" s="4"/>
      <c r="S8">
        <f t="shared" si="5"/>
        <v>3.125</v>
      </c>
      <c r="T8" s="4">
        <f>'Expmt. 1'!L8-'Expmt. 1'!L$3</f>
        <v>-1.0166111523988093</v>
      </c>
      <c r="U8" s="4">
        <f>'Expmt. 1'!T8-'Expmt. 1'!T$3</f>
        <v>0.78708674305312343</v>
      </c>
      <c r="V8" s="4">
        <f>'Expmt. 1'!AB8-'Expmt. 1'!AB$3</f>
        <v>0.1208065426169469</v>
      </c>
      <c r="W8" s="4">
        <f t="shared" si="9"/>
        <v>-3.6239288909579649E-2</v>
      </c>
      <c r="Y8">
        <f t="shared" si="6"/>
        <v>3.125</v>
      </c>
      <c r="Z8" s="4">
        <f>'Expmt. 1'!N8-'Expmt. 1'!N$3</f>
        <v>-0.44522466022203844</v>
      </c>
      <c r="AA8" s="4">
        <f>'Expmt. 1'!V8-'Expmt. 1'!V$3</f>
        <v>0.16078250336408928</v>
      </c>
      <c r="AB8" s="4">
        <f>'Expmt. 1'!AD8-'Expmt. 1'!AD$3</f>
        <v>1.6698185163932067E-2</v>
      </c>
      <c r="AC8" s="4">
        <f t="shared" si="7"/>
        <v>-8.9247990564672364E-2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5" t="s">
        <v>25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 spans="1:34" x14ac:dyDescent="0.25">
      <c r="G12" s="15" t="s">
        <v>22</v>
      </c>
      <c r="H12" s="15"/>
      <c r="I12" s="15"/>
      <c r="J12" s="15"/>
      <c r="M12" s="15" t="s">
        <v>23</v>
      </c>
      <c r="N12" s="15"/>
      <c r="O12" s="15"/>
      <c r="P12" s="15"/>
      <c r="S12" s="15" t="s">
        <v>26</v>
      </c>
      <c r="T12" s="15"/>
      <c r="U12" s="15"/>
      <c r="V12" s="15"/>
      <c r="Y12" s="15" t="s">
        <v>33</v>
      </c>
      <c r="Z12" s="15"/>
      <c r="AA12" s="15"/>
      <c r="AB12" s="15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19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19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19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-5.1430428678562137E-2</v>
      </c>
      <c r="I15">
        <f t="shared" si="10"/>
        <v>3.9375947187333324E-2</v>
      </c>
      <c r="J15">
        <f t="shared" si="10"/>
        <v>1.2054481491228824E-2</v>
      </c>
      <c r="M15">
        <f t="shared" si="11"/>
        <v>0.25</v>
      </c>
      <c r="N15">
        <f t="shared" si="12"/>
        <v>-8.9205779930428733E-2</v>
      </c>
      <c r="O15">
        <f t="shared" si="12"/>
        <v>6.1156360625697445E-2</v>
      </c>
      <c r="P15">
        <f t="shared" si="12"/>
        <v>2.8049419304731298E-2</v>
      </c>
      <c r="S15">
        <f t="shared" si="13"/>
        <v>0.25</v>
      </c>
      <c r="T15">
        <f t="shared" si="14"/>
        <v>-6.413877792389637E-2</v>
      </c>
      <c r="U15">
        <f t="shared" si="14"/>
        <v>2.9023221020982721E-2</v>
      </c>
      <c r="V15">
        <f t="shared" si="14"/>
        <v>3.5115556902913639E-2</v>
      </c>
      <c r="Y15">
        <f t="shared" ref="Y15:Y19" si="17">E4</f>
        <v>0.25</v>
      </c>
      <c r="Z15">
        <f t="shared" ref="Z15:AB15" si="18">Z4-$W4</f>
        <v>-4.0022289172990597E-2</v>
      </c>
      <c r="AA15">
        <f t="shared" si="18"/>
        <v>-1.3466199729161125E-3</v>
      </c>
      <c r="AB15">
        <f t="shared" si="18"/>
        <v>2.5351719409021218E-2</v>
      </c>
    </row>
    <row r="16" spans="1:34" x14ac:dyDescent="0.25">
      <c r="G16">
        <f t="shared" si="16"/>
        <v>0.8</v>
      </c>
      <c r="H16">
        <f t="shared" si="10"/>
        <v>-0.19484085703894985</v>
      </c>
      <c r="I16">
        <f t="shared" si="10"/>
        <v>0.16729048155805989</v>
      </c>
      <c r="J16">
        <f t="shared" si="10"/>
        <v>2.7550375480889972E-2</v>
      </c>
      <c r="M16">
        <f t="shared" si="11"/>
        <v>0.8</v>
      </c>
      <c r="N16">
        <f t="shared" si="12"/>
        <v>-0.28412711613274649</v>
      </c>
      <c r="O16">
        <f t="shared" si="12"/>
        <v>0.2120421083003142</v>
      </c>
      <c r="P16">
        <f t="shared" si="12"/>
        <v>7.2085007832432296E-2</v>
      </c>
      <c r="S16">
        <f t="shared" si="13"/>
        <v>0.8</v>
      </c>
      <c r="T16">
        <f t="shared" si="14"/>
        <v>-0.22243142350081749</v>
      </c>
      <c r="U16">
        <f t="shared" si="14"/>
        <v>0.11981647884598109</v>
      </c>
      <c r="V16">
        <f t="shared" si="14"/>
        <v>0.10261494465483642</v>
      </c>
      <c r="Y16">
        <f t="shared" si="17"/>
        <v>0.8</v>
      </c>
      <c r="Z16">
        <f t="shared" ref="Z16:AB16" si="19">Z5-$W5</f>
        <v>-0.12586271706315225</v>
      </c>
      <c r="AA16">
        <f t="shared" si="19"/>
        <v>1.9539848073994413E-2</v>
      </c>
      <c r="AB16">
        <f t="shared" si="19"/>
        <v>6.441360269203264E-2</v>
      </c>
    </row>
    <row r="17" spans="7:28" x14ac:dyDescent="0.25">
      <c r="G17">
        <f t="shared" si="16"/>
        <v>1</v>
      </c>
      <c r="H17">
        <f t="shared" si="10"/>
        <v>-0.30302959719422989</v>
      </c>
      <c r="I17">
        <f t="shared" si="10"/>
        <v>0.25217181520762705</v>
      </c>
      <c r="J17">
        <f t="shared" si="10"/>
        <v>5.0857781986602887E-2</v>
      </c>
      <c r="M17">
        <f t="shared" si="11"/>
        <v>1</v>
      </c>
      <c r="N17">
        <f t="shared" si="12"/>
        <v>-0.34942771207238366</v>
      </c>
      <c r="O17">
        <f t="shared" si="12"/>
        <v>0.25297472261968323</v>
      </c>
      <c r="P17">
        <f t="shared" si="12"/>
        <v>9.6452989452700422E-2</v>
      </c>
      <c r="S17">
        <f t="shared" si="13"/>
        <v>1</v>
      </c>
      <c r="T17">
        <f t="shared" si="14"/>
        <v>-0.26675519814231546</v>
      </c>
      <c r="U17">
        <f t="shared" si="14"/>
        <v>0.16786742750976677</v>
      </c>
      <c r="V17">
        <f t="shared" si="14"/>
        <v>9.8887770632548694E-2</v>
      </c>
      <c r="Y17">
        <f t="shared" si="17"/>
        <v>1</v>
      </c>
      <c r="Z17">
        <f t="shared" ref="Z17:AB17" si="20">Z6-$W6</f>
        <v>-0.151143697029435</v>
      </c>
      <c r="AA17">
        <f t="shared" si="20"/>
        <v>2.9745891068690376E-2</v>
      </c>
      <c r="AB17">
        <f t="shared" si="20"/>
        <v>6.9133842933600448E-2</v>
      </c>
    </row>
    <row r="18" spans="7:28" x14ac:dyDescent="0.25">
      <c r="G18">
        <f t="shared" si="16"/>
        <v>1.25</v>
      </c>
      <c r="H18">
        <f t="shared" si="10"/>
        <v>-0.34864835095292318</v>
      </c>
      <c r="I18">
        <f t="shared" si="10"/>
        <v>0.26759920202501536</v>
      </c>
      <c r="J18">
        <f t="shared" si="10"/>
        <v>8.1049148927907794E-2</v>
      </c>
      <c r="M18">
        <f t="shared" si="11"/>
        <v>1.25</v>
      </c>
      <c r="N18">
        <f t="shared" si="12"/>
        <v>-0.45912852445114066</v>
      </c>
      <c r="O18">
        <f t="shared" si="12"/>
        <v>0.32118253550500714</v>
      </c>
      <c r="P18">
        <f t="shared" si="12"/>
        <v>0.1379459889461335</v>
      </c>
      <c r="S18">
        <f t="shared" si="13"/>
        <v>1.25</v>
      </c>
      <c r="T18">
        <f t="shared" si="14"/>
        <v>-0.32078743528685055</v>
      </c>
      <c r="U18">
        <f t="shared" si="14"/>
        <v>0.2501962830839754</v>
      </c>
      <c r="V18">
        <f t="shared" si="14"/>
        <v>7.0591152202875179E-2</v>
      </c>
      <c r="Y18">
        <f t="shared" si="17"/>
        <v>1.25</v>
      </c>
      <c r="Z18">
        <f t="shared" ref="Z18:AB18" si="21">Z7-$W7</f>
        <v>-0.17129729215601705</v>
      </c>
      <c r="AA18">
        <f t="shared" si="21"/>
        <v>4.279272391810688E-2</v>
      </c>
      <c r="AB18">
        <f t="shared" si="21"/>
        <v>5.6271616955806771E-2</v>
      </c>
    </row>
    <row r="19" spans="7:28" x14ac:dyDescent="0.25">
      <c r="G19">
        <f t="shared" si="16"/>
        <v>3.125</v>
      </c>
      <c r="H19">
        <f t="shared" si="10"/>
        <v>-0.98655217785661387</v>
      </c>
      <c r="I19">
        <f t="shared" si="10"/>
        <v>0.75269042009441967</v>
      </c>
      <c r="J19">
        <f t="shared" si="10"/>
        <v>0.23386175776219412</v>
      </c>
      <c r="M19">
        <f t="shared" si="11"/>
        <v>3.125</v>
      </c>
      <c r="N19">
        <f t="shared" si="12"/>
        <v>-1.085757429006738</v>
      </c>
      <c r="O19">
        <f t="shared" si="12"/>
        <v>0.7665092793553564</v>
      </c>
      <c r="P19">
        <f t="shared" si="12"/>
        <v>0.31924814965138165</v>
      </c>
      <c r="S19">
        <f t="shared" si="13"/>
        <v>3.125</v>
      </c>
      <c r="T19">
        <f t="shared" si="14"/>
        <v>-0.98037186348922967</v>
      </c>
      <c r="U19">
        <f t="shared" si="14"/>
        <v>0.82332603196270304</v>
      </c>
      <c r="V19">
        <f t="shared" si="14"/>
        <v>0.15704583152652654</v>
      </c>
      <c r="Y19">
        <f t="shared" si="17"/>
        <v>3.125</v>
      </c>
      <c r="Z19">
        <f t="shared" ref="Z19:AB19" si="22">Z8-$W8</f>
        <v>-0.40898537131245877</v>
      </c>
      <c r="AA19">
        <f t="shared" si="22"/>
        <v>0.19702179227366892</v>
      </c>
      <c r="AB19">
        <f t="shared" si="22"/>
        <v>5.2937474073511716E-2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67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3">
        <v>0</v>
      </c>
      <c r="B3" s="13">
        <v>0</v>
      </c>
      <c r="C3" s="3">
        <v>0</v>
      </c>
      <c r="D3" s="13">
        <v>0</v>
      </c>
      <c r="E3" s="3">
        <v>0</v>
      </c>
      <c r="F3" s="13">
        <v>0</v>
      </c>
      <c r="G3" s="3">
        <v>0</v>
      </c>
      <c r="H3">
        <v>1538.9523951913709</v>
      </c>
      <c r="I3">
        <v>4.8345927976730634E-3</v>
      </c>
      <c r="J3">
        <v>1546.7955944391381</v>
      </c>
      <c r="K3">
        <v>6.0634951835779362E-3</v>
      </c>
      <c r="L3">
        <v>1555.4015482614359</v>
      </c>
      <c r="M3">
        <v>1.5440142781151869E-3</v>
      </c>
      <c r="N3">
        <v>1562.486721535776</v>
      </c>
      <c r="O3">
        <v>4.6690511961805532E-3</v>
      </c>
      <c r="P3">
        <v>1538.7556966353029</v>
      </c>
      <c r="Q3">
        <v>3.676893084497757E-3</v>
      </c>
      <c r="R3">
        <v>1546.803543764858</v>
      </c>
      <c r="S3">
        <v>2.9066931499587161E-3</v>
      </c>
      <c r="T3">
        <v>1555.201759054002</v>
      </c>
      <c r="U3">
        <v>4.571184461547243E-3</v>
      </c>
      <c r="V3">
        <v>1562.3410855750069</v>
      </c>
      <c r="W3">
        <v>7.0926153692229066E-3</v>
      </c>
      <c r="X3">
        <v>1538.7480058873921</v>
      </c>
      <c r="Y3">
        <v>4.2553424904404188E-3</v>
      </c>
      <c r="Z3">
        <v>1547.0531235874109</v>
      </c>
      <c r="AA3">
        <v>2.4521987853006332E-3</v>
      </c>
      <c r="AB3">
        <v>1555.1435939651331</v>
      </c>
      <c r="AC3">
        <v>1.968355767781441E-3</v>
      </c>
      <c r="AD3">
        <v>1562.286582686037</v>
      </c>
      <c r="AE3">
        <v>3.4963187554728011E-3</v>
      </c>
    </row>
    <row r="4" spans="1:31" x14ac:dyDescent="0.25">
      <c r="A4" s="13">
        <v>0.25</v>
      </c>
      <c r="B4" s="13">
        <v>0.25</v>
      </c>
      <c r="C4" s="3">
        <v>0</v>
      </c>
      <c r="D4" s="13">
        <v>0.25</v>
      </c>
      <c r="E4" s="3">
        <v>0</v>
      </c>
      <c r="F4" s="13">
        <v>0.25</v>
      </c>
      <c r="G4" s="3">
        <v>0</v>
      </c>
      <c r="H4">
        <v>1538.884140346167</v>
      </c>
      <c r="I4">
        <v>2.7136550106135861E-3</v>
      </c>
      <c r="J4">
        <v>1546.688946230792</v>
      </c>
      <c r="K4">
        <v>1.8116245983395101E-3</v>
      </c>
      <c r="L4">
        <v>1555.317296209987</v>
      </c>
      <c r="M4">
        <v>3.9692496539585533E-3</v>
      </c>
      <c r="N4">
        <v>1562.4265859730781</v>
      </c>
      <c r="O4">
        <v>4.4081140177380752E-3</v>
      </c>
      <c r="P4">
        <v>1538.7782481659649</v>
      </c>
      <c r="Q4">
        <v>1.9072188408586471E-3</v>
      </c>
      <c r="R4">
        <v>1546.847257697068</v>
      </c>
      <c r="S4">
        <v>1.5920844442623571E-3</v>
      </c>
      <c r="T4">
        <v>1555.210669001498</v>
      </c>
      <c r="U4">
        <v>3.7911328937975429E-3</v>
      </c>
      <c r="V4">
        <v>1562.319625681509</v>
      </c>
      <c r="W4">
        <v>3.700273385615314E-3</v>
      </c>
      <c r="X4">
        <v>1538.743235952358</v>
      </c>
      <c r="Y4">
        <v>4.0608517246661664E-3</v>
      </c>
      <c r="Z4">
        <v>1547.0637305783</v>
      </c>
      <c r="AA4">
        <v>2.6327598513160989E-3</v>
      </c>
      <c r="AB4">
        <v>1555.158596248511</v>
      </c>
      <c r="AC4">
        <v>2.9275641906768199E-3</v>
      </c>
      <c r="AD4">
        <v>1562.2918211319211</v>
      </c>
      <c r="AE4">
        <v>5.2475016827684519E-3</v>
      </c>
    </row>
    <row r="5" spans="1:31" x14ac:dyDescent="0.25">
      <c r="A5" s="13">
        <v>0.8</v>
      </c>
      <c r="B5" s="13">
        <v>0.8</v>
      </c>
      <c r="C5" s="3">
        <v>0</v>
      </c>
      <c r="D5" s="13">
        <v>0.8</v>
      </c>
      <c r="E5" s="3">
        <v>0</v>
      </c>
      <c r="F5" s="13">
        <v>0.8</v>
      </c>
      <c r="G5" s="3">
        <v>0</v>
      </c>
      <c r="H5">
        <v>1538.726718421364</v>
      </c>
      <c r="I5">
        <v>6.1505281969839627E-3</v>
      </c>
      <c r="J5">
        <v>1546.480147834247</v>
      </c>
      <c r="K5">
        <v>3.8001249832140811E-3</v>
      </c>
      <c r="L5">
        <v>1555.1418637367001</v>
      </c>
      <c r="M5">
        <v>2.0660573981682762E-3</v>
      </c>
      <c r="N5">
        <v>1562.3236057174779</v>
      </c>
      <c r="O5">
        <v>2.1643720739513159E-3</v>
      </c>
      <c r="P5">
        <v>1538.892151203893</v>
      </c>
      <c r="Q5">
        <v>3.7409065178547868E-3</v>
      </c>
      <c r="R5">
        <v>1546.9842663843999</v>
      </c>
      <c r="S5">
        <v>4.6662029234136411E-3</v>
      </c>
      <c r="T5">
        <v>1555.284322431613</v>
      </c>
      <c r="U5">
        <v>1.6383538499188451E-3</v>
      </c>
      <c r="V5">
        <v>1562.3233723218459</v>
      </c>
      <c r="W5">
        <v>1.0906749255712709E-3</v>
      </c>
      <c r="X5">
        <v>1538.744720349905</v>
      </c>
      <c r="Y5">
        <v>8.1206917253786853E-3</v>
      </c>
      <c r="Z5">
        <v>1547.093889106485</v>
      </c>
      <c r="AA5">
        <v>3.9119222948450789E-3</v>
      </c>
      <c r="AB5">
        <v>1555.2089558085529</v>
      </c>
      <c r="AC5">
        <v>2.127123304432104E-3</v>
      </c>
      <c r="AD5">
        <v>1562.3137431874941</v>
      </c>
      <c r="AE5">
        <v>1.7478332055245291E-3</v>
      </c>
    </row>
    <row r="6" spans="1:31" x14ac:dyDescent="0.25">
      <c r="A6" s="13">
        <v>1</v>
      </c>
      <c r="B6" s="13">
        <v>1</v>
      </c>
      <c r="C6" s="3">
        <v>0</v>
      </c>
      <c r="D6" s="13">
        <v>1</v>
      </c>
      <c r="E6" s="3">
        <v>0</v>
      </c>
      <c r="F6" s="13">
        <v>1</v>
      </c>
      <c r="G6" s="3">
        <v>0</v>
      </c>
      <c r="H6">
        <v>1538.619928681692</v>
      </c>
      <c r="I6">
        <v>6.053347483003302E-3</v>
      </c>
      <c r="J6">
        <v>1546.414183764866</v>
      </c>
      <c r="K6">
        <v>3.3191414183734291E-3</v>
      </c>
      <c r="L6">
        <v>1555.0960473039829</v>
      </c>
      <c r="M6">
        <v>2.3537435547330808E-3</v>
      </c>
      <c r="N6">
        <v>1562.2968320794359</v>
      </c>
      <c r="O6">
        <v>2.2265510172187249E-3</v>
      </c>
      <c r="P6">
        <v>1538.9784315380259</v>
      </c>
      <c r="Q6">
        <v>5.5754333178012266E-3</v>
      </c>
      <c r="R6">
        <v>1547.024535525278</v>
      </c>
      <c r="S6">
        <v>4.7344329394901109E-3</v>
      </c>
      <c r="T6">
        <v>1555.3308807222011</v>
      </c>
      <c r="U6">
        <v>4.5287999675696477E-3</v>
      </c>
      <c r="V6">
        <v>1562.3320857067649</v>
      </c>
      <c r="W6">
        <v>1.719383985910814E-3</v>
      </c>
      <c r="X6">
        <v>1538.7694267568941</v>
      </c>
      <c r="Y6">
        <v>7.9815569481851631E-3</v>
      </c>
      <c r="Z6">
        <v>1547.117593614664</v>
      </c>
      <c r="AA6">
        <v>6.332427508104861E-3</v>
      </c>
      <c r="AB6">
        <v>1555.2037359764549</v>
      </c>
      <c r="AC6">
        <v>5.9881099598497918E-3</v>
      </c>
      <c r="AD6">
        <v>1562.31697076966</v>
      </c>
      <c r="AE6">
        <v>1.8820301183116151E-3</v>
      </c>
    </row>
    <row r="7" spans="1:31" x14ac:dyDescent="0.25">
      <c r="A7" s="13">
        <v>1.25</v>
      </c>
      <c r="B7" s="13">
        <v>1.25</v>
      </c>
      <c r="C7" s="3">
        <v>0</v>
      </c>
      <c r="D7" s="13">
        <v>1.25</v>
      </c>
      <c r="E7" s="3">
        <v>0</v>
      </c>
      <c r="F7" s="13">
        <v>1.25</v>
      </c>
      <c r="G7" s="3">
        <v>0</v>
      </c>
      <c r="H7">
        <v>1538.5720358295371</v>
      </c>
      <c r="I7">
        <v>6.3238014883626069E-3</v>
      </c>
      <c r="J7">
        <v>1546.305722411438</v>
      </c>
      <c r="K7">
        <v>7.5906445438824856E-3</v>
      </c>
      <c r="L7">
        <v>1555.0416131193731</v>
      </c>
      <c r="M7">
        <v>7.1974142962777038E-3</v>
      </c>
      <c r="N7">
        <v>1562.2762765368441</v>
      </c>
      <c r="O7">
        <v>5.6337212095763289E-3</v>
      </c>
      <c r="P7">
        <v>1538.991584826447</v>
      </c>
      <c r="Q7">
        <v>6.9238585999680186E-3</v>
      </c>
      <c r="R7">
        <v>1547.093982797114</v>
      </c>
      <c r="S7">
        <v>1.0349580055739089E-2</v>
      </c>
      <c r="T7">
        <v>1555.41280763031</v>
      </c>
      <c r="U7">
        <v>5.4108006768398744E-3</v>
      </c>
      <c r="V7">
        <v>1562.3447305921491</v>
      </c>
      <c r="W7">
        <v>5.4123801368662098E-3</v>
      </c>
      <c r="X7">
        <v>1538.7973440254391</v>
      </c>
      <c r="Y7">
        <v>4.6254144750168978E-3</v>
      </c>
      <c r="Z7">
        <v>1547.1603260731081</v>
      </c>
      <c r="AA7">
        <v>8.0799632149863194E-3</v>
      </c>
      <c r="AB7">
        <v>1555.17503741056</v>
      </c>
      <c r="AC7">
        <v>3.1343101724690858E-3</v>
      </c>
      <c r="AD7">
        <v>1562.3037065962169</v>
      </c>
      <c r="AE7">
        <v>3.7399560474378479E-3</v>
      </c>
    </row>
    <row r="8" spans="1:31" x14ac:dyDescent="0.25">
      <c r="A8" s="13">
        <v>3.125</v>
      </c>
      <c r="B8" s="13">
        <v>3.125</v>
      </c>
      <c r="C8" s="3">
        <v>0</v>
      </c>
      <c r="D8" s="13">
        <v>3.125</v>
      </c>
      <c r="E8" s="3">
        <v>0</v>
      </c>
      <c r="F8" s="13">
        <v>3.125</v>
      </c>
      <c r="G8" s="3">
        <v>0</v>
      </c>
      <c r="H8">
        <v>1537.944176986834</v>
      </c>
      <c r="I8">
        <v>5.5393848221887143E-3</v>
      </c>
      <c r="J8">
        <v>1545.6843455951221</v>
      </c>
      <c r="K8">
        <v>7.3388909539230714E-3</v>
      </c>
      <c r="L8">
        <v>1554.3849371090371</v>
      </c>
      <c r="M8">
        <v>5.2815464230619238E-3</v>
      </c>
      <c r="N8">
        <v>1562.041496875554</v>
      </c>
      <c r="O8">
        <v>2.7061905955482052E-3</v>
      </c>
      <c r="P8">
        <v>1539.4867210287171</v>
      </c>
      <c r="Q8">
        <v>9.6076935711977077E-3</v>
      </c>
      <c r="R8">
        <v>1547.5445616292041</v>
      </c>
      <c r="S8">
        <v>1.250467182074446E-2</v>
      </c>
      <c r="T8">
        <v>1555.9888457970551</v>
      </c>
      <c r="U8">
        <v>1.0948236919673711E-2</v>
      </c>
      <c r="V8">
        <v>1562.501868078371</v>
      </c>
      <c r="W8">
        <v>6.9493436827716762E-3</v>
      </c>
      <c r="X8">
        <v>1538.960201618474</v>
      </c>
      <c r="Y8">
        <v>1.328448883499686E-2</v>
      </c>
      <c r="Z8">
        <v>1547.346880322053</v>
      </c>
      <c r="AA8">
        <v>2.0794408226898878E-2</v>
      </c>
      <c r="AB8">
        <v>1555.26440050775</v>
      </c>
      <c r="AC8">
        <v>1.528477966253388E-2</v>
      </c>
      <c r="AD8">
        <v>1562.303280871201</v>
      </c>
      <c r="AE8">
        <v>5.7926957172936746E-3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2020-08-14T15:43:56Z</dcterms:modified>
</cp:coreProperties>
</file>