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3AA\Jig_Validation_11-15-20\"/>
    </mc:Choice>
  </mc:AlternateContent>
  <xr:revisionPtr revIDLastSave="0" documentId="13_ncr:1_{1396BBF5-DDA7-4990-87D4-B803A5A8045A}" xr6:coauthVersionLast="45" xr6:coauthVersionMax="45" xr10:uidLastSave="{00000000-0000-0000-0000-000000000000}"/>
  <bookViews>
    <workbookView xWindow="2250" yWindow="2250" windowWidth="21600" windowHeight="11835" firstSheet="5" activeTab="7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Expmt. 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5" l="1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B4" i="5"/>
  <c r="B5" i="5"/>
  <c r="B6" i="5"/>
  <c r="B7" i="5"/>
  <c r="B8" i="5"/>
  <c r="B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Q3" i="5" l="1"/>
  <c r="W3" i="5"/>
  <c r="K3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U17" i="5"/>
  <c r="V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V19" i="5"/>
  <c r="V16" i="5"/>
  <c r="T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<sst xmlns="http://schemas.openxmlformats.org/spreadsheetml/2006/main" count="83" uniqueCount="31">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</sst>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5145620903819"/>
                  <c:y val="-4.5502607852577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-7.441220443979546E-3</c:v>
                </c:pt>
                <c:pt idx="2">
                  <c:v>8.4651345335032602E-2</c:v>
                </c:pt>
                <c:pt idx="3">
                  <c:v>8.9008051324981352E-2</c:v>
                </c:pt>
                <c:pt idx="4">
                  <c:v>6.3048543169088589E-2</c:v>
                </c:pt>
                <c:pt idx="5">
                  <c:v>0.14205665524309552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4.1877806714865073E-2</c:v>
                </c:pt>
                <c:pt idx="2">
                  <c:v>9.3873408928857316E-2</c:v>
                </c:pt>
                <c:pt idx="3">
                  <c:v>0.14313749808093235</c:v>
                </c:pt>
                <c:pt idx="4">
                  <c:v>0.21679019010798584</c:v>
                </c:pt>
                <c:pt idx="5">
                  <c:v>0.62756607504798012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-3.2721428023933186E-2</c:v>
                </c:pt>
                <c:pt idx="2">
                  <c:v>-0.18252337764579352</c:v>
                </c:pt>
                <c:pt idx="3">
                  <c:v>-0.21956522356390451</c:v>
                </c:pt>
                <c:pt idx="4">
                  <c:v>-0.25880417393182142</c:v>
                </c:pt>
                <c:pt idx="5">
                  <c:v>-0.72126352709688035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1.2662546949022051E-3</c:v>
                  </c:pt>
                  <c:pt idx="1">
                    <c:v>1.475650840391661E-3</c:v>
                  </c:pt>
                  <c:pt idx="2">
                    <c:v>1.3977142745172401E-3</c:v>
                  </c:pt>
                  <c:pt idx="3">
                    <c:v>7.5045666892027067E-4</c:v>
                  </c:pt>
                  <c:pt idx="4">
                    <c:v>2.9115441998078489E-3</c:v>
                  </c:pt>
                  <c:pt idx="5">
                    <c:v>1.789979908693745E-3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1.2662546949022051E-3</c:v>
                  </c:pt>
                  <c:pt idx="1">
                    <c:v>1.475650840391661E-3</c:v>
                  </c:pt>
                  <c:pt idx="2">
                    <c:v>1.3977142745172401E-3</c:v>
                  </c:pt>
                  <c:pt idx="3">
                    <c:v>7.5045666892027067E-4</c:v>
                  </c:pt>
                  <c:pt idx="4">
                    <c:v>2.9115441998078489E-3</c:v>
                  </c:pt>
                  <c:pt idx="5">
                    <c:v>1.789979908693745E-3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1.592079651910429E-3</c:v>
                  </c:pt>
                  <c:pt idx="1">
                    <c:v>4.9945144636325909E-3</c:v>
                  </c:pt>
                  <c:pt idx="2">
                    <c:v>2.912867370263526E-3</c:v>
                  </c:pt>
                  <c:pt idx="3">
                    <c:v>1.5067625595750779E-3</c:v>
                  </c:pt>
                  <c:pt idx="4">
                    <c:v>1.404280471381196E-3</c:v>
                  </c:pt>
                  <c:pt idx="5">
                    <c:v>1.6264312939609692E-2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1.592079651910429E-3</c:v>
                  </c:pt>
                  <c:pt idx="1">
                    <c:v>4.9945144636325909E-3</c:v>
                  </c:pt>
                  <c:pt idx="2">
                    <c:v>2.912867370263526E-3</c:v>
                  </c:pt>
                  <c:pt idx="3">
                    <c:v>1.5067625595750779E-3</c:v>
                  </c:pt>
                  <c:pt idx="4">
                    <c:v>1.404280471381196E-3</c:v>
                  </c:pt>
                  <c:pt idx="5">
                    <c:v>1.6264312939609692E-2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5.4968327868336426E-3</c:v>
                  </c:pt>
                  <c:pt idx="1">
                    <c:v>8.5420177174379552E-3</c:v>
                  </c:pt>
                  <c:pt idx="2">
                    <c:v>3.194893675590831E-3</c:v>
                  </c:pt>
                  <c:pt idx="3">
                    <c:v>1.9715524104079551E-3</c:v>
                  </c:pt>
                  <c:pt idx="4">
                    <c:v>2.834749885360689E-3</c:v>
                  </c:pt>
                  <c:pt idx="5">
                    <c:v>4.4534455411423014E-3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5.4968327868336426E-3</c:v>
                  </c:pt>
                  <c:pt idx="1">
                    <c:v>8.5420177174379552E-3</c:v>
                  </c:pt>
                  <c:pt idx="2">
                    <c:v>3.194893675590831E-3</c:v>
                  </c:pt>
                  <c:pt idx="3">
                    <c:v>1.9715524104079551E-3</c:v>
                  </c:pt>
                  <c:pt idx="4">
                    <c:v>2.834749885360689E-3</c:v>
                  </c:pt>
                  <c:pt idx="5">
                    <c:v>4.4534455411423014E-3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-8.0129398596303272E-3</c:v>
                </c:pt>
                <c:pt idx="2">
                  <c:v>8.598421979566713E-2</c:v>
                </c:pt>
                <c:pt idx="3">
                  <c:v>8.4814609377644956E-2</c:v>
                </c:pt>
                <c:pt idx="4">
                  <c:v>5.6037023387337591E-2</c:v>
                </c:pt>
                <c:pt idx="5">
                  <c:v>0.12593692084503041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4.1306087299214291E-2</c:v>
                </c:pt>
                <c:pt idx="2">
                  <c:v>9.5206283389491844E-2</c:v>
                </c:pt>
                <c:pt idx="3">
                  <c:v>0.13894405613359595</c:v>
                </c:pt>
                <c:pt idx="4">
                  <c:v>0.20977867032623485</c:v>
                </c:pt>
                <c:pt idx="5">
                  <c:v>0.61144634064991499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-3.3293147439583969E-2</c:v>
                </c:pt>
                <c:pt idx="2">
                  <c:v>-0.18119050318515897</c:v>
                </c:pt>
                <c:pt idx="3">
                  <c:v>-0.22375866551124091</c:v>
                </c:pt>
                <c:pt idx="4">
                  <c:v>-0.26581569371357244</c:v>
                </c:pt>
                <c:pt idx="5">
                  <c:v>-0.73738326149494549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4.0290281619945745E-3</c:v>
                </c:pt>
                <c:pt idx="2">
                  <c:v>-4.0116395555969575E-2</c:v>
                </c:pt>
                <c:pt idx="3">
                  <c:v>-2.6826738785075577E-2</c:v>
                </c:pt>
                <c:pt idx="4">
                  <c:v>-2.4704238219328545E-3</c:v>
                </c:pt>
                <c:pt idx="5">
                  <c:v>2.3329790044044785E-2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-5.7382571983907837E-2</c:v>
                </c:pt>
                <c:pt idx="2">
                  <c:v>-4.9826153463982337E-2</c:v>
                </c:pt>
                <c:pt idx="3">
                  <c:v>-2.0827952306035513E-2</c:v>
                </c:pt>
                <c:pt idx="4">
                  <c:v>1.8500769087950175E-2</c:v>
                </c:pt>
                <c:pt idx="5">
                  <c:v>0.46565637385310765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-3.773554444705951E-2</c:v>
                </c:pt>
                <c:pt idx="2">
                  <c:v>-0.13045852201207708</c:v>
                </c:pt>
                <c:pt idx="3">
                  <c:v>-0.17809314644091501</c:v>
                </c:pt>
                <c:pt idx="4">
                  <c:v>-0.24219677131009121</c:v>
                </c:pt>
                <c:pt idx="5">
                  <c:v>-0.67271323045611098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3.4392057584985494E-2</c:v>
                </c:pt>
                <c:pt idx="2">
                  <c:v>3.3350628121373418E-2</c:v>
                </c:pt>
                <c:pt idx="3">
                  <c:v>4.8422540392266455E-2</c:v>
                </c:pt>
                <c:pt idx="4">
                  <c:v>7.2918384859425103E-2</c:v>
                </c:pt>
                <c:pt idx="5">
                  <c:v>8.4572145563697632E-2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-2.7019542560916914E-2</c:v>
                </c:pt>
                <c:pt idx="2">
                  <c:v>2.3640870213360657E-2</c:v>
                </c:pt>
                <c:pt idx="3">
                  <c:v>5.4421326871306519E-2</c:v>
                </c:pt>
                <c:pt idx="4">
                  <c:v>9.3889577769308133E-2</c:v>
                </c:pt>
                <c:pt idx="5">
                  <c:v>0.5268987293727605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-7.372515024068587E-3</c:v>
                </c:pt>
                <c:pt idx="2">
                  <c:v>-5.6991498334734089E-2</c:v>
                </c:pt>
                <c:pt idx="3">
                  <c:v>-0.10284386726357297</c:v>
                </c:pt>
                <c:pt idx="4">
                  <c:v>-0.16680796262873326</c:v>
                </c:pt>
                <c:pt idx="5">
                  <c:v>-0.61147087493645813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-1.4151712359762314E-3</c:v>
                </c:pt>
                <c:pt idx="2">
                  <c:v>-2.4900661697984106E-2</c:v>
                </c:pt>
                <c:pt idx="3">
                  <c:v>-2.9849672994032517E-2</c:v>
                </c:pt>
                <c:pt idx="4">
                  <c:v>-6.17709580499195E-2</c:v>
                </c:pt>
                <c:pt idx="5">
                  <c:v>-6.8259889832006593E-2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1.5439392167991173E-2</c:v>
                </c:pt>
                <c:pt idx="2">
                  <c:v>0.1039709025940283</c:v>
                </c:pt>
                <c:pt idx="3">
                  <c:v>0.10532780789208118</c:v>
                </c:pt>
                <c:pt idx="4">
                  <c:v>0.23497443104406557</c:v>
                </c:pt>
                <c:pt idx="5">
                  <c:v>0.52337683337304952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-1.2270436179960598E-2</c:v>
                </c:pt>
                <c:pt idx="2">
                  <c:v>-7.3415984549910718E-2</c:v>
                </c:pt>
                <c:pt idx="3">
                  <c:v>-6.9147438684012741E-2</c:v>
                </c:pt>
                <c:pt idx="4">
                  <c:v>-0.16258038938190111</c:v>
                </c:pt>
                <c:pt idx="5">
                  <c:v>-0.43999776287500936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-1.9997661533276792E-3</c:v>
                </c:pt>
                <c:pt idx="2">
                  <c:v>-2.6785413813361931E-2</c:v>
                </c:pt>
                <c:pt idx="3">
                  <c:v>-3.1959905065377825E-2</c:v>
                </c:pt>
                <c:pt idx="4">
                  <c:v>-6.5311985920667823E-2</c:v>
                </c:pt>
                <c:pt idx="5">
                  <c:v>-7.3299616720684455E-2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1.4854797250639725E-2</c:v>
                </c:pt>
                <c:pt idx="2">
                  <c:v>0.10208615047865048</c:v>
                </c:pt>
                <c:pt idx="3">
                  <c:v>0.10321757582073587</c:v>
                </c:pt>
                <c:pt idx="4">
                  <c:v>0.23143340317331726</c:v>
                </c:pt>
                <c:pt idx="5">
                  <c:v>0.5183371064843717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-1.2855031097312045E-2</c:v>
                </c:pt>
                <c:pt idx="2">
                  <c:v>-7.530073666528854E-2</c:v>
                </c:pt>
                <c:pt idx="3">
                  <c:v>-7.1257670755358049E-2</c:v>
                </c:pt>
                <c:pt idx="4">
                  <c:v>-0.16612141725264942</c:v>
                </c:pt>
                <c:pt idx="5">
                  <c:v>-0.44503748976368723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5.7405364667612894E-3</c:v>
                  </c:pt>
                  <c:pt idx="1">
                    <c:v>1.704849079677841E-3</c:v>
                  </c:pt>
                  <c:pt idx="2">
                    <c:v>1.45431225615435E-3</c:v>
                  </c:pt>
                  <c:pt idx="3">
                    <c:v>8.8267771587615838E-4</c:v>
                  </c:pt>
                  <c:pt idx="4">
                    <c:v>1.613798369589251E-3</c:v>
                  </c:pt>
                  <c:pt idx="5">
                    <c:v>5.3448925209569186E-3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5.7405364667612894E-3</c:v>
                  </c:pt>
                  <c:pt idx="1">
                    <c:v>1.704849079677841E-3</c:v>
                  </c:pt>
                  <c:pt idx="2">
                    <c:v>1.45431225615435E-3</c:v>
                  </c:pt>
                  <c:pt idx="3">
                    <c:v>8.8267771587615838E-4</c:v>
                  </c:pt>
                  <c:pt idx="4">
                    <c:v>1.613798369589251E-3</c:v>
                  </c:pt>
                  <c:pt idx="5">
                    <c:v>5.3448925209569186E-3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1540.3250554171</c:v>
                </c:pt>
                <c:pt idx="1">
                  <c:v>1540.317614196656</c:v>
                </c:pt>
                <c:pt idx="2">
                  <c:v>1540.409706762435</c:v>
                </c:pt>
                <c:pt idx="3">
                  <c:v>1540.414063468425</c:v>
                </c:pt>
                <c:pt idx="4">
                  <c:v>1540.3881039602691</c:v>
                </c:pt>
                <c:pt idx="5">
                  <c:v>1540.4671120723431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'Expmt. 1'!#REF!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1540.5081610842351</c:v>
                </c:pt>
                <c:pt idx="1">
                  <c:v>1540.55003889095</c:v>
                </c:pt>
                <c:pt idx="2">
                  <c:v>1540.602034493164</c:v>
                </c:pt>
                <c:pt idx="3">
                  <c:v>1540.651298582316</c:v>
                </c:pt>
                <c:pt idx="4">
                  <c:v>1540.7249512743431</c:v>
                </c:pt>
                <c:pt idx="5">
                  <c:v>1541.1357271592831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7.3357744420697254E-4</c:v>
                  </c:pt>
                  <c:pt idx="1">
                    <c:v>2.7340221007923471E-3</c:v>
                  </c:pt>
                  <c:pt idx="2">
                    <c:v>7.5678840853888468E-4</c:v>
                  </c:pt>
                  <c:pt idx="3">
                    <c:v>5.1891180289742979E-4</c:v>
                  </c:pt>
                  <c:pt idx="4">
                    <c:v>1.4786288943261069E-3</c:v>
                  </c:pt>
                  <c:pt idx="5">
                    <c:v>2.9129744016746098E-3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7.3357744420697254E-4</c:v>
                  </c:pt>
                  <c:pt idx="1">
                    <c:v>2.7340221007923471E-3</c:v>
                  </c:pt>
                  <c:pt idx="2">
                    <c:v>7.5678840853888468E-4</c:v>
                  </c:pt>
                  <c:pt idx="3">
                    <c:v>5.1891180289742979E-4</c:v>
                  </c:pt>
                  <c:pt idx="4">
                    <c:v>1.4786288943261069E-3</c:v>
                  </c:pt>
                  <c:pt idx="5">
                    <c:v>2.9129744016746098E-3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1540.7061166268179</c:v>
                </c:pt>
                <c:pt idx="1">
                  <c:v>1540.673395198794</c:v>
                </c:pt>
                <c:pt idx="2">
                  <c:v>1540.5235932491721</c:v>
                </c:pt>
                <c:pt idx="3">
                  <c:v>1540.486551403254</c:v>
                </c:pt>
                <c:pt idx="4">
                  <c:v>1540.4473124528861</c:v>
                </c:pt>
                <c:pt idx="5">
                  <c:v>1539.984853099721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2.1009405407245449E-3</c:v>
                  </c:pt>
                  <c:pt idx="1">
                    <c:v>5.2094782467695076E-4</c:v>
                  </c:pt>
                  <c:pt idx="2">
                    <c:v>1.373556899537559E-3</c:v>
                  </c:pt>
                  <c:pt idx="3">
                    <c:v>7.1212855206625341E-4</c:v>
                  </c:pt>
                  <c:pt idx="4">
                    <c:v>1.5451906771084261E-3</c:v>
                  </c:pt>
                  <c:pt idx="5">
                    <c:v>2.5101967925317608E-3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2.1009405407245449E-3</c:v>
                  </c:pt>
                  <c:pt idx="1">
                    <c:v>5.2094782467695076E-4</c:v>
                  </c:pt>
                  <c:pt idx="2">
                    <c:v>1.373556899537559E-3</c:v>
                  </c:pt>
                  <c:pt idx="3">
                    <c:v>7.1212855206625341E-4</c:v>
                  </c:pt>
                  <c:pt idx="4">
                    <c:v>1.5451906771084261E-3</c:v>
                  </c:pt>
                  <c:pt idx="5">
                    <c:v>2.5101967925317608E-3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1550.375060508288</c:v>
                </c:pt>
                <c:pt idx="1">
                  <c:v>1550.37908953645</c:v>
                </c:pt>
                <c:pt idx="2">
                  <c:v>1550.334944112732</c:v>
                </c:pt>
                <c:pt idx="3">
                  <c:v>1550.3482337695029</c:v>
                </c:pt>
                <c:pt idx="4">
                  <c:v>1550.3725900844661</c:v>
                </c:pt>
                <c:pt idx="5">
                  <c:v>1550.3983902983321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3.8338725789859372E-3</c:v>
                  </c:pt>
                  <c:pt idx="1">
                    <c:v>7.9584673224577587E-3</c:v>
                  </c:pt>
                  <c:pt idx="2">
                    <c:v>1.443789080654636E-3</c:v>
                  </c:pt>
                  <c:pt idx="3">
                    <c:v>3.643809403715322E-3</c:v>
                  </c:pt>
                  <c:pt idx="4">
                    <c:v>2.1541821378864758E-3</c:v>
                  </c:pt>
                  <c:pt idx="5">
                    <c:v>6.4468240614412196E-3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3.8338725789859372E-3</c:v>
                  </c:pt>
                  <c:pt idx="1">
                    <c:v>7.9584673224577587E-3</c:v>
                  </c:pt>
                  <c:pt idx="2">
                    <c:v>1.443789080654636E-3</c:v>
                  </c:pt>
                  <c:pt idx="3">
                    <c:v>3.643809403715322E-3</c:v>
                  </c:pt>
                  <c:pt idx="4">
                    <c:v>2.1541821378864758E-3</c:v>
                  </c:pt>
                  <c:pt idx="5">
                    <c:v>6.4468240614412196E-3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1550.5242871967559</c:v>
                </c:pt>
                <c:pt idx="1">
                  <c:v>1550.466904624772</c:v>
                </c:pt>
                <c:pt idx="2">
                  <c:v>1550.474461043292</c:v>
                </c:pt>
                <c:pt idx="3">
                  <c:v>1550.5034592444499</c:v>
                </c:pt>
                <c:pt idx="4">
                  <c:v>1550.5427879658439</c:v>
                </c:pt>
                <c:pt idx="5">
                  <c:v>1550.9899435706091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'Expmt. 1'!#REF!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1550.501905683991</c:v>
                </c:pt>
                <c:pt idx="1">
                  <c:v>1550.464170139544</c:v>
                </c:pt>
                <c:pt idx="2">
                  <c:v>1550.3714471619789</c:v>
                </c:pt>
                <c:pt idx="3">
                  <c:v>1550.3238125375501</c:v>
                </c:pt>
                <c:pt idx="4">
                  <c:v>1550.2597089126809</c:v>
                </c:pt>
                <c:pt idx="5">
                  <c:v>1549.8291924535349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1.2662546949022051E-3</c:v>
                  </c:pt>
                  <c:pt idx="1">
                    <c:v>1.475650840391661E-3</c:v>
                  </c:pt>
                  <c:pt idx="2">
                    <c:v>1.3977142745172401E-3</c:v>
                  </c:pt>
                  <c:pt idx="3">
                    <c:v>7.5045666892027067E-4</c:v>
                  </c:pt>
                  <c:pt idx="4">
                    <c:v>2.9115441998078489E-3</c:v>
                  </c:pt>
                  <c:pt idx="5">
                    <c:v>1.789979908693745E-3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1.2662546949022051E-3</c:v>
                  </c:pt>
                  <c:pt idx="1">
                    <c:v>1.475650840391661E-3</c:v>
                  </c:pt>
                  <c:pt idx="2">
                    <c:v>1.3977142745172401E-3</c:v>
                  </c:pt>
                  <c:pt idx="3">
                    <c:v>7.5045666892027067E-4</c:v>
                  </c:pt>
                  <c:pt idx="4">
                    <c:v>2.9115441998078489E-3</c:v>
                  </c:pt>
                  <c:pt idx="5">
                    <c:v>1.789979908693745E-3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1560.5146416535749</c:v>
                </c:pt>
                <c:pt idx="1">
                  <c:v>1560.513226482339</c:v>
                </c:pt>
                <c:pt idx="2">
                  <c:v>1560.4897409918769</c:v>
                </c:pt>
                <c:pt idx="3">
                  <c:v>1560.4847919805809</c:v>
                </c:pt>
                <c:pt idx="4">
                  <c:v>1560.452870695525</c:v>
                </c:pt>
                <c:pt idx="5">
                  <c:v>1560.4463817637429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1.592079651910429E-3</c:v>
                  </c:pt>
                  <c:pt idx="1">
                    <c:v>4.9945144636325909E-3</c:v>
                  </c:pt>
                  <c:pt idx="2">
                    <c:v>2.912867370263526E-3</c:v>
                  </c:pt>
                  <c:pt idx="3">
                    <c:v>1.5067625595750779E-3</c:v>
                  </c:pt>
                  <c:pt idx="4">
                    <c:v>1.404280471381196E-3</c:v>
                  </c:pt>
                  <c:pt idx="5">
                    <c:v>1.6264312939609692E-2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1.592079651910429E-3</c:v>
                  </c:pt>
                  <c:pt idx="1">
                    <c:v>4.9945144636325909E-3</c:v>
                  </c:pt>
                  <c:pt idx="2">
                    <c:v>2.912867370263526E-3</c:v>
                  </c:pt>
                  <c:pt idx="3">
                    <c:v>1.5067625595750779E-3</c:v>
                  </c:pt>
                  <c:pt idx="4">
                    <c:v>1.404280471381196E-3</c:v>
                  </c:pt>
                  <c:pt idx="5">
                    <c:v>1.6264312939609692E-2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1560.144607995499</c:v>
                </c:pt>
                <c:pt idx="1">
                  <c:v>1560.160047387667</c:v>
                </c:pt>
                <c:pt idx="2">
                  <c:v>1560.248578898093</c:v>
                </c:pt>
                <c:pt idx="3">
                  <c:v>1560.2499358033911</c:v>
                </c:pt>
                <c:pt idx="4">
                  <c:v>1560.379582426543</c:v>
                </c:pt>
                <c:pt idx="5">
                  <c:v>1560.667984828872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5.4968327868336426E-3</c:v>
                  </c:pt>
                  <c:pt idx="1">
                    <c:v>8.5420177174379552E-3</c:v>
                  </c:pt>
                  <c:pt idx="2">
                    <c:v>3.194893675590831E-3</c:v>
                  </c:pt>
                  <c:pt idx="3">
                    <c:v>1.9715524104079551E-3</c:v>
                  </c:pt>
                  <c:pt idx="4">
                    <c:v>2.834749885360689E-3</c:v>
                  </c:pt>
                  <c:pt idx="5">
                    <c:v>4.4534455411423014E-3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5.4968327868336426E-3</c:v>
                  </c:pt>
                  <c:pt idx="1">
                    <c:v>8.5420177174379552E-3</c:v>
                  </c:pt>
                  <c:pt idx="2">
                    <c:v>3.194893675590831E-3</c:v>
                  </c:pt>
                  <c:pt idx="3">
                    <c:v>1.9715524104079551E-3</c:v>
                  </c:pt>
                  <c:pt idx="4">
                    <c:v>2.834749885360689E-3</c:v>
                  </c:pt>
                  <c:pt idx="5">
                    <c:v>4.4534455411423014E-3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1560.3624777549539</c:v>
                </c:pt>
                <c:pt idx="1">
                  <c:v>1560.350207318774</c:v>
                </c:pt>
                <c:pt idx="2">
                  <c:v>1560.289061770404</c:v>
                </c:pt>
                <c:pt idx="3">
                  <c:v>1560.2933303162699</c:v>
                </c:pt>
                <c:pt idx="4">
                  <c:v>1560.199897365572</c:v>
                </c:pt>
                <c:pt idx="5">
                  <c:v>1559.9224799920789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C19"/>
  <sheetViews>
    <sheetView topLeftCell="L1" zoomScaleNormal="100" workbookViewId="0">
      <selection activeCell="Y2" sqref="Y1:AC1048576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29" x14ac:dyDescent="0.25">
      <c r="B1" s="14" t="s">
        <v>21</v>
      </c>
      <c r="C1" s="14"/>
      <c r="D1" s="14"/>
      <c r="G1" s="15" t="s">
        <v>22</v>
      </c>
      <c r="H1" s="15"/>
      <c r="I1" s="15"/>
      <c r="J1" s="15"/>
      <c r="M1" s="15" t="s">
        <v>23</v>
      </c>
      <c r="N1" s="15"/>
      <c r="O1" s="15"/>
      <c r="P1" s="15"/>
      <c r="S1" s="15" t="s">
        <v>26</v>
      </c>
      <c r="T1" s="15"/>
      <c r="U1" s="15"/>
      <c r="V1" s="15"/>
    </row>
    <row r="2" spans="1:29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30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</row>
    <row r="3" spans="1:29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1'!N3-'Expmt. 1'!N$3</f>
        <v>0</v>
      </c>
      <c r="J3" s="4">
        <f>'Expmt. 1'!T3-'Expmt. 1'!T$3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1'!P3-'Expmt. 1'!P$3</f>
        <v>0</v>
      </c>
      <c r="P3" s="4">
        <f>'Expmt. 1'!V3-'Expmt. 1'!V$3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1'!R3-'Expmt. 1'!R$3</f>
        <v>0</v>
      </c>
      <c r="V3" s="4">
        <f>'Expmt. 1'!X3-'Expmt. 1'!X$3</f>
        <v>0</v>
      </c>
      <c r="W3" s="4">
        <f t="shared" ref="W3:W6" si="2">AVERAGE(T3:V3)</f>
        <v>0</v>
      </c>
      <c r="X3" s="4"/>
    </row>
    <row r="4" spans="1:29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-7.441220443979546E-3</v>
      </c>
      <c r="I4" s="4">
        <f>'Expmt. 1'!N4-'Expmt. 1'!N$3</f>
        <v>4.1877806714865073E-2</v>
      </c>
      <c r="J4" s="4">
        <f>'Expmt. 1'!T4-'Expmt. 1'!T$3</f>
        <v>-3.2721428023933186E-2</v>
      </c>
      <c r="K4" s="4">
        <f t="shared" si="0"/>
        <v>5.7171941565078066E-4</v>
      </c>
      <c r="L4" s="4"/>
      <c r="M4">
        <f t="shared" ref="M4:M8" si="4">C4</f>
        <v>0.25</v>
      </c>
      <c r="N4" s="4">
        <f>'Expmt. 1'!J4-'Expmt. 1'!J$3</f>
        <v>4.0290281619945745E-3</v>
      </c>
      <c r="O4" s="4">
        <f>'Expmt. 1'!P4-'Expmt. 1'!P$3</f>
        <v>-5.7382571983907837E-2</v>
      </c>
      <c r="P4" s="4">
        <f>'Expmt. 1'!V4-'Expmt. 1'!V$3</f>
        <v>-3.773554444705951E-2</v>
      </c>
      <c r="Q4" s="4">
        <f t="shared" si="1"/>
        <v>-3.0363029422990923E-2</v>
      </c>
      <c r="R4" s="4"/>
      <c r="S4">
        <f t="shared" ref="S4:S8" si="5">D4</f>
        <v>0.25</v>
      </c>
      <c r="T4" s="4">
        <f>'Expmt. 1'!L4-'Expmt. 1'!L$3</f>
        <v>-1.4151712359762314E-3</v>
      </c>
      <c r="U4" s="4">
        <f>'Expmt. 1'!R4-'Expmt. 1'!R$3</f>
        <v>1.5439392167991173E-2</v>
      </c>
      <c r="V4" s="4">
        <f>'Expmt. 1'!X4-'Expmt. 1'!X$3</f>
        <v>-1.2270436179960598E-2</v>
      </c>
      <c r="W4" s="4">
        <f t="shared" si="2"/>
        <v>5.8459491735144786E-4</v>
      </c>
    </row>
    <row r="5" spans="1:29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8.4651345335032602E-2</v>
      </c>
      <c r="I5" s="4">
        <f>'Expmt. 1'!N5-'Expmt. 1'!N$3</f>
        <v>9.3873408928857316E-2</v>
      </c>
      <c r="J5" s="4">
        <f>'Expmt. 1'!T5-'Expmt. 1'!T$3</f>
        <v>-0.18252337764579352</v>
      </c>
      <c r="K5" s="4">
        <f t="shared" si="0"/>
        <v>-1.3328744606345329E-3</v>
      </c>
      <c r="L5" s="4"/>
      <c r="M5">
        <f t="shared" si="4"/>
        <v>0.8</v>
      </c>
      <c r="N5" s="4">
        <f>'Expmt. 1'!J5-'Expmt. 1'!J$3</f>
        <v>-4.0116395555969575E-2</v>
      </c>
      <c r="O5" s="4">
        <f>'Expmt. 1'!P5-'Expmt. 1'!P$3</f>
        <v>-4.9826153463982337E-2</v>
      </c>
      <c r="P5" s="4">
        <f>'Expmt. 1'!V5-'Expmt. 1'!V$3</f>
        <v>-0.13045852201207708</v>
      </c>
      <c r="Q5" s="4">
        <f t="shared" si="1"/>
        <v>-7.3467023677342994E-2</v>
      </c>
      <c r="R5" s="4"/>
      <c r="S5">
        <f t="shared" si="5"/>
        <v>0.8</v>
      </c>
      <c r="T5" s="4">
        <f>'Expmt. 1'!L5-'Expmt. 1'!L$3</f>
        <v>-2.4900661697984106E-2</v>
      </c>
      <c r="U5" s="4">
        <f>'Expmt. 1'!R5-'Expmt. 1'!R$3</f>
        <v>0.1039709025940283</v>
      </c>
      <c r="V5" s="4">
        <f>'Expmt. 1'!X5-'Expmt. 1'!X$3</f>
        <v>-7.3415984549910718E-2</v>
      </c>
      <c r="W5" s="4">
        <f t="shared" si="2"/>
        <v>1.8847521153778264E-3</v>
      </c>
    </row>
    <row r="6" spans="1:29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8.9008051324981352E-2</v>
      </c>
      <c r="I6" s="4">
        <f>'Expmt. 1'!N6-'Expmt. 1'!N$3</f>
        <v>0.14313749808093235</v>
      </c>
      <c r="J6" s="4">
        <f>'Expmt. 1'!T6-'Expmt. 1'!T$3</f>
        <v>-0.21956522356390451</v>
      </c>
      <c r="K6" s="4">
        <f t="shared" si="0"/>
        <v>4.193441947336396E-3</v>
      </c>
      <c r="L6" s="4"/>
      <c r="M6">
        <f t="shared" si="4"/>
        <v>1</v>
      </c>
      <c r="N6" s="4">
        <f>'Expmt. 1'!J6-'Expmt. 1'!J$3</f>
        <v>-2.6826738785075577E-2</v>
      </c>
      <c r="O6" s="4">
        <f>'Expmt. 1'!P6-'Expmt. 1'!P$3</f>
        <v>-2.0827952306035513E-2</v>
      </c>
      <c r="P6" s="4">
        <f>'Expmt. 1'!V6-'Expmt. 1'!V$3</f>
        <v>-0.17809314644091501</v>
      </c>
      <c r="Q6" s="4">
        <f t="shared" si="1"/>
        <v>-7.5249279177342032E-2</v>
      </c>
      <c r="R6" s="4"/>
      <c r="S6">
        <f t="shared" si="5"/>
        <v>1</v>
      </c>
      <c r="T6" s="4">
        <f>'Expmt. 1'!L6-'Expmt. 1'!L$3</f>
        <v>-2.9849672994032517E-2</v>
      </c>
      <c r="U6" s="4">
        <f>'Expmt. 1'!R6-'Expmt. 1'!R$3</f>
        <v>0.10532780789208118</v>
      </c>
      <c r="V6" s="4">
        <f>'Expmt. 1'!X6-'Expmt. 1'!X$3</f>
        <v>-6.9147438684012741E-2</v>
      </c>
      <c r="W6" s="4">
        <f t="shared" si="2"/>
        <v>2.1102320713453082E-3</v>
      </c>
      <c r="X6" s="4"/>
      <c r="Y6" s="4"/>
      <c r="Z6" s="4"/>
      <c r="AA6" s="4"/>
      <c r="AB6" s="4"/>
      <c r="AC6" s="4"/>
    </row>
    <row r="7" spans="1:29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6.3048543169088589E-2</v>
      </c>
      <c r="I7" s="4">
        <f>'Expmt. 1'!N7-'Expmt. 1'!N$3</f>
        <v>0.21679019010798584</v>
      </c>
      <c r="J7" s="4">
        <f>'Expmt. 1'!T7-'Expmt. 1'!T$3</f>
        <v>-0.25880417393182142</v>
      </c>
      <c r="K7" s="4">
        <f t="shared" ref="K7:K8" si="6">AVERAGE(H7:J7)</f>
        <v>7.0115197817510007E-3</v>
      </c>
      <c r="L7" s="4"/>
      <c r="M7">
        <f t="shared" si="4"/>
        <v>1.25</v>
      </c>
      <c r="N7" s="4">
        <f>'Expmt. 1'!J7-'Expmt. 1'!J$3</f>
        <v>-2.4704238219328545E-3</v>
      </c>
      <c r="O7" s="4">
        <f>'Expmt. 1'!P7-'Expmt. 1'!P$3</f>
        <v>1.8500769087950175E-2</v>
      </c>
      <c r="P7" s="4">
        <f>'Expmt. 1'!V7-'Expmt. 1'!V$3</f>
        <v>-0.24219677131009121</v>
      </c>
      <c r="Q7" s="4">
        <f t="shared" si="1"/>
        <v>-7.5388808681357958E-2</v>
      </c>
      <c r="R7" s="4"/>
      <c r="S7">
        <f t="shared" si="5"/>
        <v>1.25</v>
      </c>
      <c r="T7" s="4">
        <f>'Expmt. 1'!L7-'Expmt. 1'!L$3</f>
        <v>-6.17709580499195E-2</v>
      </c>
      <c r="U7" s="4">
        <f>'Expmt. 1'!R7-'Expmt. 1'!R$3</f>
        <v>0.23497443104406557</v>
      </c>
      <c r="V7" s="4">
        <f>'Expmt. 1'!X7-'Expmt. 1'!X$3</f>
        <v>-0.16258038938190111</v>
      </c>
      <c r="W7" s="4">
        <f t="shared" ref="W7:W8" si="7">AVERAGE(T7:V7)</f>
        <v>3.541027870748318E-3</v>
      </c>
    </row>
    <row r="8" spans="1:29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0.14205665524309552</v>
      </c>
      <c r="I8" s="4">
        <f>'Expmt. 1'!N8-'Expmt. 1'!N$3</f>
        <v>0.62756607504798012</v>
      </c>
      <c r="J8" s="4">
        <f>'Expmt. 1'!T8-'Expmt. 1'!T$3</f>
        <v>-0.72126352709688035</v>
      </c>
      <c r="K8" s="4">
        <f t="shared" si="6"/>
        <v>1.6119734398065095E-2</v>
      </c>
      <c r="L8" s="4"/>
      <c r="M8" s="4">
        <f t="shared" si="4"/>
        <v>3.125</v>
      </c>
      <c r="N8" s="4">
        <f>'Expmt. 1'!J8-'Expmt. 1'!J$3</f>
        <v>2.3329790044044785E-2</v>
      </c>
      <c r="O8" s="4">
        <f>'Expmt. 1'!P8-'Expmt. 1'!P$3</f>
        <v>0.46565637385310765</v>
      </c>
      <c r="P8" s="4">
        <f>'Expmt. 1'!V8-'Expmt. 1'!V$3</f>
        <v>-0.67271323045611098</v>
      </c>
      <c r="Q8" s="4">
        <f t="shared" si="1"/>
        <v>-6.1242355519652847E-2</v>
      </c>
      <c r="R8" s="4"/>
      <c r="S8">
        <f t="shared" si="5"/>
        <v>3.125</v>
      </c>
      <c r="T8" s="4">
        <f>'Expmt. 1'!L8-'Expmt. 1'!L$3</f>
        <v>-6.8259889832006593E-2</v>
      </c>
      <c r="U8" s="4">
        <f>'Expmt. 1'!R8-'Expmt. 1'!R$3</f>
        <v>0.52337683337304952</v>
      </c>
      <c r="V8" s="4">
        <f>'Expmt. 1'!X8-'Expmt. 1'!X$3</f>
        <v>-0.43999776287500936</v>
      </c>
      <c r="W8" s="4">
        <f t="shared" si="7"/>
        <v>5.0397268886778574E-3</v>
      </c>
    </row>
    <row r="9" spans="1:29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</row>
    <row r="11" spans="1:29" x14ac:dyDescent="0.25">
      <c r="G11" s="15" t="s">
        <v>25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9" x14ac:dyDescent="0.25">
      <c r="G12" s="15" t="s">
        <v>22</v>
      </c>
      <c r="H12" s="15"/>
      <c r="I12" s="15"/>
      <c r="J12" s="15"/>
      <c r="M12" s="15" t="s">
        <v>23</v>
      </c>
      <c r="N12" s="15"/>
      <c r="O12" s="15"/>
      <c r="P12" s="15"/>
      <c r="S12" s="15" t="s">
        <v>26</v>
      </c>
      <c r="T12" s="15"/>
      <c r="U12" s="15"/>
      <c r="V12" s="15"/>
    </row>
    <row r="13" spans="1:29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</row>
    <row r="14" spans="1:29" x14ac:dyDescent="0.25">
      <c r="G14">
        <f>B3</f>
        <v>0</v>
      </c>
      <c r="H14">
        <f t="shared" ref="H14:J19" si="8">H3-$K3</f>
        <v>0</v>
      </c>
      <c r="I14">
        <f t="shared" si="8"/>
        <v>0</v>
      </c>
      <c r="J14">
        <f t="shared" si="8"/>
        <v>0</v>
      </c>
      <c r="M14">
        <f t="shared" ref="M14:M19" si="9">C3</f>
        <v>0</v>
      </c>
      <c r="N14">
        <f t="shared" ref="N14:P19" si="10">N3-$Q3</f>
        <v>0</v>
      </c>
      <c r="O14">
        <f t="shared" si="10"/>
        <v>0</v>
      </c>
      <c r="P14">
        <f t="shared" si="10"/>
        <v>0</v>
      </c>
      <c r="S14">
        <f t="shared" ref="S14:S19" si="11">C3</f>
        <v>0</v>
      </c>
      <c r="T14">
        <f t="shared" ref="T14:V19" si="12">T3-$W3</f>
        <v>0</v>
      </c>
      <c r="U14">
        <f t="shared" si="12"/>
        <v>0</v>
      </c>
      <c r="V14">
        <f t="shared" si="12"/>
        <v>0</v>
      </c>
    </row>
    <row r="15" spans="1:29" x14ac:dyDescent="0.25">
      <c r="G15">
        <f t="shared" ref="G15:G19" si="13">B4</f>
        <v>0.25</v>
      </c>
      <c r="H15">
        <f t="shared" si="8"/>
        <v>-8.0129398596303272E-3</v>
      </c>
      <c r="I15">
        <f t="shared" si="8"/>
        <v>4.1306087299214291E-2</v>
      </c>
      <c r="J15">
        <f t="shared" si="8"/>
        <v>-3.3293147439583969E-2</v>
      </c>
      <c r="M15">
        <f t="shared" si="9"/>
        <v>0.25</v>
      </c>
      <c r="N15">
        <f t="shared" si="10"/>
        <v>3.4392057584985494E-2</v>
      </c>
      <c r="O15">
        <f t="shared" si="10"/>
        <v>-2.7019542560916914E-2</v>
      </c>
      <c r="P15">
        <f t="shared" si="10"/>
        <v>-7.372515024068587E-3</v>
      </c>
      <c r="S15">
        <f t="shared" si="11"/>
        <v>0.25</v>
      </c>
      <c r="T15">
        <f t="shared" si="12"/>
        <v>-1.9997661533276792E-3</v>
      </c>
      <c r="U15">
        <f t="shared" si="12"/>
        <v>1.4854797250639725E-2</v>
      </c>
      <c r="V15">
        <f t="shared" si="12"/>
        <v>-1.2855031097312045E-2</v>
      </c>
    </row>
    <row r="16" spans="1:29" x14ac:dyDescent="0.25">
      <c r="G16">
        <f t="shared" si="13"/>
        <v>0.8</v>
      </c>
      <c r="H16">
        <f t="shared" si="8"/>
        <v>8.598421979566713E-2</v>
      </c>
      <c r="I16">
        <f t="shared" si="8"/>
        <v>9.5206283389491844E-2</v>
      </c>
      <c r="J16">
        <f t="shared" si="8"/>
        <v>-0.18119050318515897</v>
      </c>
      <c r="M16">
        <f t="shared" si="9"/>
        <v>0.8</v>
      </c>
      <c r="N16">
        <f t="shared" si="10"/>
        <v>3.3350628121373418E-2</v>
      </c>
      <c r="O16">
        <f t="shared" si="10"/>
        <v>2.3640870213360657E-2</v>
      </c>
      <c r="P16">
        <f t="shared" si="10"/>
        <v>-5.6991498334734089E-2</v>
      </c>
      <c r="S16">
        <f t="shared" si="11"/>
        <v>0.8</v>
      </c>
      <c r="T16">
        <f t="shared" si="12"/>
        <v>-2.6785413813361931E-2</v>
      </c>
      <c r="U16">
        <f t="shared" si="12"/>
        <v>0.10208615047865048</v>
      </c>
      <c r="V16">
        <f t="shared" si="12"/>
        <v>-7.530073666528854E-2</v>
      </c>
    </row>
    <row r="17" spans="7:22" x14ac:dyDescent="0.25">
      <c r="G17">
        <f t="shared" si="13"/>
        <v>1</v>
      </c>
      <c r="H17">
        <f t="shared" si="8"/>
        <v>8.4814609377644956E-2</v>
      </c>
      <c r="I17">
        <f t="shared" si="8"/>
        <v>0.13894405613359595</v>
      </c>
      <c r="J17">
        <f t="shared" si="8"/>
        <v>-0.22375866551124091</v>
      </c>
      <c r="M17">
        <f t="shared" si="9"/>
        <v>1</v>
      </c>
      <c r="N17">
        <f t="shared" si="10"/>
        <v>4.8422540392266455E-2</v>
      </c>
      <c r="O17">
        <f t="shared" si="10"/>
        <v>5.4421326871306519E-2</v>
      </c>
      <c r="P17">
        <f t="shared" si="10"/>
        <v>-0.10284386726357297</v>
      </c>
      <c r="S17">
        <f t="shared" si="11"/>
        <v>1</v>
      </c>
      <c r="T17">
        <f t="shared" si="12"/>
        <v>-3.1959905065377825E-2</v>
      </c>
      <c r="U17">
        <f t="shared" si="12"/>
        <v>0.10321757582073587</v>
      </c>
      <c r="V17">
        <f t="shared" si="12"/>
        <v>-7.1257670755358049E-2</v>
      </c>
    </row>
    <row r="18" spans="7:22" x14ac:dyDescent="0.25">
      <c r="G18">
        <f t="shared" si="13"/>
        <v>1.25</v>
      </c>
      <c r="H18">
        <f t="shared" si="8"/>
        <v>5.6037023387337591E-2</v>
      </c>
      <c r="I18">
        <f t="shared" si="8"/>
        <v>0.20977867032623485</v>
      </c>
      <c r="J18">
        <f t="shared" si="8"/>
        <v>-0.26581569371357244</v>
      </c>
      <c r="M18">
        <f t="shared" si="9"/>
        <v>1.25</v>
      </c>
      <c r="N18">
        <f t="shared" si="10"/>
        <v>7.2918384859425103E-2</v>
      </c>
      <c r="O18">
        <f t="shared" si="10"/>
        <v>9.3889577769308133E-2</v>
      </c>
      <c r="P18">
        <f t="shared" si="10"/>
        <v>-0.16680796262873326</v>
      </c>
      <c r="S18">
        <f t="shared" si="11"/>
        <v>1.25</v>
      </c>
      <c r="T18">
        <f t="shared" si="12"/>
        <v>-6.5311985920667823E-2</v>
      </c>
      <c r="U18">
        <f t="shared" si="12"/>
        <v>0.23143340317331726</v>
      </c>
      <c r="V18">
        <f t="shared" si="12"/>
        <v>-0.16612141725264942</v>
      </c>
    </row>
    <row r="19" spans="7:22" x14ac:dyDescent="0.25">
      <c r="G19">
        <f t="shared" si="13"/>
        <v>3.125</v>
      </c>
      <c r="H19">
        <f t="shared" si="8"/>
        <v>0.12593692084503041</v>
      </c>
      <c r="I19">
        <f t="shared" si="8"/>
        <v>0.61144634064991499</v>
      </c>
      <c r="J19">
        <f t="shared" si="8"/>
        <v>-0.73738326149494549</v>
      </c>
      <c r="M19">
        <f t="shared" si="9"/>
        <v>3.125</v>
      </c>
      <c r="N19">
        <f t="shared" si="10"/>
        <v>8.4572145563697632E-2</v>
      </c>
      <c r="O19">
        <f t="shared" si="10"/>
        <v>0.5268987293727605</v>
      </c>
      <c r="P19">
        <f t="shared" si="10"/>
        <v>-0.61147087493645813</v>
      </c>
      <c r="S19">
        <f t="shared" si="11"/>
        <v>3.125</v>
      </c>
      <c r="T19">
        <f t="shared" si="12"/>
        <v>-7.3299616720684455E-2</v>
      </c>
      <c r="U19">
        <f t="shared" si="12"/>
        <v>0.5183371064843717</v>
      </c>
      <c r="V19">
        <f t="shared" si="12"/>
        <v>-0.44503748976368723</v>
      </c>
    </row>
  </sheetData>
  <mergeCells count="8">
    <mergeCell ref="B1:D1"/>
    <mergeCell ref="G1:J1"/>
    <mergeCell ref="M1:P1"/>
    <mergeCell ref="S1:V1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Y9"/>
  <sheetViews>
    <sheetView tabSelected="1" zoomScale="70" zoomScaleNormal="70" workbookViewId="0">
      <selection activeCell="H3" sqref="H3:Y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16384" width="13.5703125" style="3"/>
  </cols>
  <sheetData>
    <row r="1" spans="1:25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</row>
    <row r="2" spans="1:25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</row>
    <row r="3" spans="1:25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1540.3250554171</v>
      </c>
      <c r="I3">
        <v>5.7405364667612894E-3</v>
      </c>
      <c r="J3">
        <v>1550.375060508288</v>
      </c>
      <c r="K3">
        <v>2.1009405407245449E-3</v>
      </c>
      <c r="L3">
        <v>1560.5146416535749</v>
      </c>
      <c r="M3">
        <v>1.2662546949022051E-3</v>
      </c>
      <c r="N3">
        <v>1540.5081610842351</v>
      </c>
      <c r="O3">
        <v>3.8338725789859372E-3</v>
      </c>
      <c r="P3">
        <v>1550.5242871967559</v>
      </c>
      <c r="Q3">
        <v>1.592079651910429E-3</v>
      </c>
      <c r="R3">
        <v>1560.144607995499</v>
      </c>
      <c r="S3">
        <v>7.3357744420697254E-4</v>
      </c>
      <c r="T3">
        <v>1540.7061166268179</v>
      </c>
      <c r="U3">
        <v>5.4968327868336426E-3</v>
      </c>
      <c r="V3">
        <v>1550.501905683991</v>
      </c>
      <c r="W3">
        <v>1.19109465755953E-3</v>
      </c>
      <c r="X3">
        <v>1560.3624777549539</v>
      </c>
      <c r="Y3">
        <v>5.5683289887838269E-4</v>
      </c>
    </row>
    <row r="4" spans="1:25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1540.317614196656</v>
      </c>
      <c r="I4">
        <v>1.704849079677841E-3</v>
      </c>
      <c r="J4">
        <v>1550.37908953645</v>
      </c>
      <c r="K4">
        <v>5.2094782467695076E-4</v>
      </c>
      <c r="L4">
        <v>1560.513226482339</v>
      </c>
      <c r="M4">
        <v>1.475650840391661E-3</v>
      </c>
      <c r="N4">
        <v>1540.55003889095</v>
      </c>
      <c r="O4">
        <v>7.9584673224577587E-3</v>
      </c>
      <c r="P4">
        <v>1550.466904624772</v>
      </c>
      <c r="Q4">
        <v>4.9945144636325909E-3</v>
      </c>
      <c r="R4">
        <v>1560.160047387667</v>
      </c>
      <c r="S4">
        <v>2.7340221007923471E-3</v>
      </c>
      <c r="T4">
        <v>1540.673395198794</v>
      </c>
      <c r="U4">
        <v>8.5420177174379552E-3</v>
      </c>
      <c r="V4">
        <v>1550.464170139544</v>
      </c>
      <c r="W4">
        <v>1.546500094821189E-3</v>
      </c>
      <c r="X4">
        <v>1560.350207318774</v>
      </c>
      <c r="Y4">
        <v>3.384306544379987E-3</v>
      </c>
    </row>
    <row r="5" spans="1:25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1540.409706762435</v>
      </c>
      <c r="I5">
        <v>1.45431225615435E-3</v>
      </c>
      <c r="J5">
        <v>1550.334944112732</v>
      </c>
      <c r="K5">
        <v>1.373556899537559E-3</v>
      </c>
      <c r="L5">
        <v>1560.4897409918769</v>
      </c>
      <c r="M5">
        <v>1.3977142745172401E-3</v>
      </c>
      <c r="N5">
        <v>1540.602034493164</v>
      </c>
      <c r="O5">
        <v>1.443789080654636E-3</v>
      </c>
      <c r="P5">
        <v>1550.474461043292</v>
      </c>
      <c r="Q5">
        <v>2.912867370263526E-3</v>
      </c>
      <c r="R5">
        <v>1560.248578898093</v>
      </c>
      <c r="S5">
        <v>7.5678840853888468E-4</v>
      </c>
      <c r="T5">
        <v>1540.5235932491721</v>
      </c>
      <c r="U5">
        <v>3.194893675590831E-3</v>
      </c>
      <c r="V5">
        <v>1550.3714471619789</v>
      </c>
      <c r="W5">
        <v>1.313000812377674E-3</v>
      </c>
      <c r="X5">
        <v>1560.289061770404</v>
      </c>
      <c r="Y5">
        <v>7.1406169962328963E-4</v>
      </c>
    </row>
    <row r="6" spans="1:25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1540.414063468425</v>
      </c>
      <c r="I6">
        <v>8.8267771587615838E-4</v>
      </c>
      <c r="J6">
        <v>1550.3482337695029</v>
      </c>
      <c r="K6">
        <v>7.1212855206625341E-4</v>
      </c>
      <c r="L6">
        <v>1560.4847919805809</v>
      </c>
      <c r="M6">
        <v>7.5045666892027067E-4</v>
      </c>
      <c r="N6">
        <v>1540.651298582316</v>
      </c>
      <c r="O6">
        <v>3.643809403715322E-3</v>
      </c>
      <c r="P6">
        <v>1550.5034592444499</v>
      </c>
      <c r="Q6">
        <v>1.5067625595750779E-3</v>
      </c>
      <c r="R6">
        <v>1560.2499358033911</v>
      </c>
      <c r="S6">
        <v>5.1891180289742979E-4</v>
      </c>
      <c r="T6">
        <v>1540.486551403254</v>
      </c>
      <c r="U6">
        <v>1.9715524104079551E-3</v>
      </c>
      <c r="V6">
        <v>1550.3238125375501</v>
      </c>
      <c r="W6">
        <v>1.0275170586719409E-3</v>
      </c>
      <c r="X6">
        <v>1560.2933303162699</v>
      </c>
      <c r="Y6">
        <v>1.6213359448168029E-3</v>
      </c>
    </row>
    <row r="7" spans="1:25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1540.3881039602691</v>
      </c>
      <c r="I7">
        <v>1.613798369589251E-3</v>
      </c>
      <c r="J7">
        <v>1550.3725900844661</v>
      </c>
      <c r="K7">
        <v>1.5451906771084261E-3</v>
      </c>
      <c r="L7">
        <v>1560.452870695525</v>
      </c>
      <c r="M7">
        <v>2.9115441998078489E-3</v>
      </c>
      <c r="N7">
        <v>1540.7249512743431</v>
      </c>
      <c r="O7">
        <v>2.1541821378864758E-3</v>
      </c>
      <c r="P7">
        <v>1550.5427879658439</v>
      </c>
      <c r="Q7">
        <v>1.404280471381196E-3</v>
      </c>
      <c r="R7">
        <v>1560.379582426543</v>
      </c>
      <c r="S7">
        <v>1.4786288943261069E-3</v>
      </c>
      <c r="T7">
        <v>1540.4473124528861</v>
      </c>
      <c r="U7">
        <v>2.834749885360689E-3</v>
      </c>
      <c r="V7">
        <v>1550.2597089126809</v>
      </c>
      <c r="W7">
        <v>2.0799556131259529E-3</v>
      </c>
      <c r="X7">
        <v>1560.199897365572</v>
      </c>
      <c r="Y7">
        <v>1.715485177439432E-3</v>
      </c>
    </row>
    <row r="8" spans="1:25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1540.4671120723431</v>
      </c>
      <c r="I8">
        <v>5.3448925209569186E-3</v>
      </c>
      <c r="J8">
        <v>1550.3983902983321</v>
      </c>
      <c r="K8">
        <v>2.5101967925317608E-3</v>
      </c>
      <c r="L8">
        <v>1560.4463817637429</v>
      </c>
      <c r="M8">
        <v>1.789979908693745E-3</v>
      </c>
      <c r="N8">
        <v>1541.1357271592831</v>
      </c>
      <c r="O8">
        <v>6.4468240614412196E-3</v>
      </c>
      <c r="P8">
        <v>1550.9899435706091</v>
      </c>
      <c r="Q8">
        <v>1.6264312939609692E-2</v>
      </c>
      <c r="R8">
        <v>1560.667984828872</v>
      </c>
      <c r="S8">
        <v>2.9129744016746098E-3</v>
      </c>
      <c r="T8">
        <v>1539.984853099721</v>
      </c>
      <c r="U8">
        <v>4.4534455411423014E-3</v>
      </c>
      <c r="V8">
        <v>1549.8291924535349</v>
      </c>
      <c r="W8">
        <v>2.452982187207063E-3</v>
      </c>
      <c r="X8">
        <v>1559.9224799920789</v>
      </c>
      <c r="Y8">
        <v>3.9485717095983754E-3</v>
      </c>
    </row>
    <row r="9" spans="1:25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2020-11-16T15:13:29Z</dcterms:modified>
</cp:coreProperties>
</file>