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0 deg\"/>
    </mc:Choice>
  </mc:AlternateContent>
  <xr:revisionPtr revIDLastSave="0" documentId="13_ncr:1_{BF88AE11-32E0-4C3C-BAE2-FB4FF26F29E4}" xr6:coauthVersionLast="45" xr6:coauthVersionMax="45" xr10:uidLastSave="{00000000-0000-0000-0000-000000000000}"/>
  <bookViews>
    <workbookView xWindow="-120" yWindow="-120" windowWidth="29040" windowHeight="15840" activeTab="2" xr2:uid="{5478F0A3-57E6-4621-B7A6-4F97A6965C2D}"/>
  </bookViews>
  <sheets>
    <sheet name="Full Data" sheetId="1" r:id="rId1"/>
    <sheet name="Disp vs Time" sheetId="4" r:id="rId2"/>
    <sheet name="Per Inser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 a="1"/>
  <c r="C4" i="2"/>
  <c r="D4" i="2"/>
  <c r="E4" i="2" a="1"/>
  <c r="E4" i="2"/>
  <c r="F4" i="2"/>
  <c r="G4" i="2" a="1"/>
  <c r="G4" i="2"/>
  <c r="B5" i="2"/>
  <c r="C5" i="2" a="1"/>
  <c r="C5" i="2"/>
  <c r="D5" i="2"/>
  <c r="E5" i="2" a="1"/>
  <c r="E5" i="2"/>
  <c r="F5" i="2"/>
  <c r="G5" i="2" a="1"/>
  <c r="G5" i="2"/>
  <c r="B6" i="2"/>
  <c r="C6" i="2" a="1"/>
  <c r="C6" i="2"/>
  <c r="D6" i="2"/>
  <c r="E6" i="2" a="1"/>
  <c r="E6" i="2"/>
  <c r="F6" i="2"/>
  <c r="G6" i="2" a="1"/>
  <c r="G6" i="2"/>
  <c r="B7" i="2"/>
  <c r="C7" i="2" a="1"/>
  <c r="C7" i="2"/>
  <c r="D7" i="2"/>
  <c r="E7" i="2" a="1"/>
  <c r="E7" i="2"/>
  <c r="F7" i="2"/>
  <c r="G7" i="2" a="1"/>
  <c r="G7" i="2"/>
  <c r="B8" i="2"/>
  <c r="C8" i="2" a="1"/>
  <c r="C8" i="2"/>
  <c r="D8" i="2"/>
  <c r="E8" i="2" a="1"/>
  <c r="E8" i="2"/>
  <c r="F8" i="2"/>
  <c r="G8" i="2" a="1"/>
  <c r="G8" i="2"/>
  <c r="I9" i="2"/>
  <c r="J9" i="2" a="1"/>
  <c r="J9" i="2"/>
  <c r="K9" i="2"/>
  <c r="L9" i="2" a="1"/>
  <c r="L9" i="2"/>
  <c r="M9" i="2"/>
  <c r="N9" i="2" a="1"/>
  <c r="N9" i="2"/>
  <c r="I10" i="2"/>
  <c r="J10" i="2" a="1"/>
  <c r="J10" i="2"/>
  <c r="K10" i="2"/>
  <c r="L10" i="2" a="1"/>
  <c r="L10" i="2"/>
  <c r="M10" i="2"/>
  <c r="N10" i="2" a="1"/>
  <c r="N10" i="2"/>
  <c r="I11" i="2"/>
  <c r="J11" i="2" a="1"/>
  <c r="J11" i="2"/>
  <c r="K11" i="2"/>
  <c r="L11" i="2" a="1"/>
  <c r="L11" i="2"/>
  <c r="M11" i="2"/>
  <c r="N11" i="2" a="1"/>
  <c r="N11" i="2" s="1"/>
  <c r="I12" i="2"/>
  <c r="J12" i="2" a="1"/>
  <c r="J12" i="2" s="1"/>
  <c r="K12" i="2"/>
  <c r="L12" i="2" a="1"/>
  <c r="L12" i="2" s="1"/>
  <c r="M12" i="2"/>
  <c r="N12" i="2" a="1"/>
  <c r="N12" i="2" s="1"/>
  <c r="I13" i="2"/>
  <c r="J13" i="2" a="1"/>
  <c r="J13" i="2" s="1"/>
  <c r="K13" i="2"/>
  <c r="L13" i="2" a="1"/>
  <c r="L13" i="2" s="1"/>
  <c r="M13" i="2"/>
  <c r="N13" i="2" a="1"/>
  <c r="N13" i="2" s="1"/>
  <c r="I14" i="2"/>
  <c r="J14" i="2" a="1"/>
  <c r="J14" i="2" s="1"/>
  <c r="K14" i="2"/>
  <c r="L14" i="2" a="1"/>
  <c r="L14" i="2" s="1"/>
  <c r="M14" i="2"/>
  <c r="N14" i="2" a="1"/>
  <c r="N14" i="2" s="1"/>
  <c r="I15" i="2"/>
  <c r="J15" i="2" a="1"/>
  <c r="J15" i="2" s="1"/>
  <c r="K15" i="2"/>
  <c r="L15" i="2" a="1"/>
  <c r="L15" i="2" s="1"/>
  <c r="M15" i="2"/>
  <c r="N15" i="2" a="1"/>
  <c r="N15" i="2" s="1"/>
  <c r="E3" i="2" a="1"/>
  <c r="E3" i="2" s="1"/>
  <c r="G3" i="2" a="1"/>
  <c r="G3" i="2" s="1"/>
  <c r="D3" i="2" l="1"/>
  <c r="B3" i="2"/>
  <c r="F3" i="2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<sst xmlns="http://schemas.openxmlformats.org/spreadsheetml/2006/main" count="15" uniqueCount="11">
  <si>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time (s)</t>
  </si>
  <si>
    <t>AA1 Curvature (1/mm)</t>
  </si>
  <si>
    <t>AA2 Curvature (1/mm)</t>
  </si>
  <si>
    <t>AA3 Curvature (1/mm)</t>
  </si>
  <si>
    <t>Deflection (mm)</t>
  </si>
  <si>
    <t>AA 1</t>
  </si>
  <si>
    <t>AA 2</t>
  </si>
  <si>
    <t>AA 3</t>
  </si>
  <si>
    <t>Average Curvature (1/mm)</t>
  </si>
  <si>
    <t>Std Dev (1/mm)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</si>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</sst>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Trials: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Data'!$C$1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Data'!$B$2:$B$109</c:f>
              <c:numCache>
                <c:formatCode>General</c:formatCode>
                <c:ptCount val="108"/>
                <c:pt idx="0">
                  <c:v>53354.071013000001</c:v>
                </c:pt>
                <c:pt idx="1">
                  <c:v>53366.071014000001</c:v>
                </c:pt>
                <c:pt idx="2">
                  <c:v>53378.003014000002</c:v>
                </c:pt>
                <c:pt idx="3">
                  <c:v>53389.271014999998</c:v>
                </c:pt>
                <c:pt idx="4">
                  <c:v>53401.135015</c:v>
                </c:pt>
                <c:pt idx="5">
                  <c:v>53413.535016000002</c:v>
                </c:pt>
                <c:pt idx="6">
                  <c:v>53427.935017000003</c:v>
                </c:pt>
                <c:pt idx="7">
                  <c:v>53438.135017000001</c:v>
                </c:pt>
                <c:pt idx="8">
                  <c:v>53448.335017999998</c:v>
                </c:pt>
                <c:pt idx="9">
                  <c:v>53457.471017999997</c:v>
                </c:pt>
                <c:pt idx="10">
                  <c:v>53469.203019</c:v>
                </c:pt>
                <c:pt idx="11">
                  <c:v>53483.071019000003</c:v>
                </c:pt>
                <c:pt idx="12">
                  <c:v>53495.671020000002</c:v>
                </c:pt>
                <c:pt idx="13">
                  <c:v>53507.535020000003</c:v>
                </c:pt>
                <c:pt idx="14">
                  <c:v>53519.335020999999</c:v>
                </c:pt>
                <c:pt idx="15">
                  <c:v>53530.003020999997</c:v>
                </c:pt>
                <c:pt idx="16">
                  <c:v>53541.135022000002</c:v>
                </c:pt>
                <c:pt idx="17">
                  <c:v>53553.335023</c:v>
                </c:pt>
                <c:pt idx="18">
                  <c:v>53564.003022999997</c:v>
                </c:pt>
                <c:pt idx="19">
                  <c:v>53575.203024000002</c:v>
                </c:pt>
                <c:pt idx="20">
                  <c:v>53586.267024000001</c:v>
                </c:pt>
                <c:pt idx="21">
                  <c:v>53596.803025000001</c:v>
                </c:pt>
                <c:pt idx="22">
                  <c:v>53613.535025999998</c:v>
                </c:pt>
                <c:pt idx="23">
                  <c:v>53624.335026000001</c:v>
                </c:pt>
                <c:pt idx="24">
                  <c:v>53635.935027</c:v>
                </c:pt>
                <c:pt idx="25">
                  <c:v>53645.803027000002</c:v>
                </c:pt>
                <c:pt idx="26">
                  <c:v>53656.199028000003</c:v>
                </c:pt>
                <c:pt idx="27">
                  <c:v>53666.935028</c:v>
                </c:pt>
                <c:pt idx="28">
                  <c:v>53690.999028999999</c:v>
                </c:pt>
                <c:pt idx="29">
                  <c:v>53702.199030000003</c:v>
                </c:pt>
                <c:pt idx="30">
                  <c:v>53712.335030000002</c:v>
                </c:pt>
                <c:pt idx="31">
                  <c:v>53723.667030999997</c:v>
                </c:pt>
                <c:pt idx="32">
                  <c:v>53734.531030999999</c:v>
                </c:pt>
                <c:pt idx="33">
                  <c:v>53748.335032000003</c:v>
                </c:pt>
                <c:pt idx="34">
                  <c:v>53759.535033</c:v>
                </c:pt>
                <c:pt idx="35">
                  <c:v>53770.731032999996</c:v>
                </c:pt>
                <c:pt idx="36">
                  <c:v>53783.267033999997</c:v>
                </c:pt>
                <c:pt idx="37">
                  <c:v>53797.399034000002</c:v>
                </c:pt>
                <c:pt idx="38">
                  <c:v>53809.067035</c:v>
                </c:pt>
                <c:pt idx="39">
                  <c:v>53828.467036000002</c:v>
                </c:pt>
                <c:pt idx="40">
                  <c:v>53862.467038000003</c:v>
                </c:pt>
                <c:pt idx="41">
                  <c:v>53877.399038000003</c:v>
                </c:pt>
                <c:pt idx="42">
                  <c:v>53888.331038999997</c:v>
                </c:pt>
                <c:pt idx="43">
                  <c:v>53899.331038999997</c:v>
                </c:pt>
                <c:pt idx="44">
                  <c:v>53917.799039999998</c:v>
                </c:pt>
                <c:pt idx="45">
                  <c:v>53929.267040999999</c:v>
                </c:pt>
                <c:pt idx="46">
                  <c:v>53942.271041</c:v>
                </c:pt>
                <c:pt idx="47">
                  <c:v>53956.067042000002</c:v>
                </c:pt>
                <c:pt idx="48">
                  <c:v>53973.531043000003</c:v>
                </c:pt>
                <c:pt idx="49">
                  <c:v>53985.863043999998</c:v>
                </c:pt>
                <c:pt idx="50">
                  <c:v>53996.731044</c:v>
                </c:pt>
                <c:pt idx="51">
                  <c:v>54007.731045</c:v>
                </c:pt>
                <c:pt idx="52">
                  <c:v>54018.263045</c:v>
                </c:pt>
                <c:pt idx="53">
                  <c:v>54029.199046000002</c:v>
                </c:pt>
                <c:pt idx="54">
                  <c:v>54041.731046000001</c:v>
                </c:pt>
              </c:numCache>
            </c:numRef>
          </c:xVal>
          <c:yVal>
            <c:numRef>
              <c:f>'Full Data'!$C$2:$C$109</c:f>
              <c:numCache>
                <c:formatCode>General</c:formatCode>
                <c:ptCount val="108"/>
                <c:pt idx="0">
                  <c:v>-2.9923362505000001E-5</c:v>
                </c:pt>
                <c:pt idx="1">
                  <c:v>-1.7546854163999999E-4</c:v>
                </c:pt>
                <c:pt idx="2">
                  <c:v>-3.636043E-4</c:v>
                </c:pt>
                <c:pt idx="3">
                  <c:v>-5.4588930000000003E-4</c:v>
                </c:pt>
                <c:pt idx="4">
                  <c:v>-7.2273119999999996E-4</c:v>
                </c:pt>
                <c:pt idx="5">
                  <c:v>-8.9257759999999996E-4</c:v>
                </c:pt>
                <c:pt idx="6">
                  <c:v>-7.1732390000000005E-4</c:v>
                </c:pt>
                <c:pt idx="7">
                  <c:v>-5.3051249999999997E-4</c:v>
                </c:pt>
                <c:pt idx="8">
                  <c:v>-3.5442950000000003E-4</c:v>
                </c:pt>
                <c:pt idx="9">
                  <c:v>-1.5767482498999999E-4</c:v>
                </c:pt>
                <c:pt idx="10">
                  <c:v>-2.6838564304999999E-5</c:v>
                </c:pt>
                <c:pt idx="11">
                  <c:v>-2.5894018491000001E-5</c:v>
                </c:pt>
                <c:pt idx="12">
                  <c:v>-1.7166022908E-4</c:v>
                </c:pt>
                <c:pt idx="13">
                  <c:v>-3.6152409999999998E-4</c:v>
                </c:pt>
                <c:pt idx="14">
                  <c:v>-5.4358460000000005E-4</c:v>
                </c:pt>
                <c:pt idx="15">
                  <c:v>-7.2075220000000003E-4</c:v>
                </c:pt>
                <c:pt idx="16">
                  <c:v>-8.9011090000000004E-4</c:v>
                </c:pt>
                <c:pt idx="17">
                  <c:v>-7.1107579999999998E-4</c:v>
                </c:pt>
                <c:pt idx="18">
                  <c:v>-5.3388049999999999E-4</c:v>
                </c:pt>
                <c:pt idx="19">
                  <c:v>-3.5060910000000002E-4</c:v>
                </c:pt>
                <c:pt idx="20">
                  <c:v>-1.601870118E-4</c:v>
                </c:pt>
                <c:pt idx="21">
                  <c:v>-2.45158531E-5</c:v>
                </c:pt>
                <c:pt idx="22">
                  <c:v>-2.3758669731E-5</c:v>
                </c:pt>
                <c:pt idx="23">
                  <c:v>-1.7156735296000001E-4</c:v>
                </c:pt>
                <c:pt idx="24">
                  <c:v>-3.666249E-4</c:v>
                </c:pt>
                <c:pt idx="25">
                  <c:v>-5.4387589999999996E-4</c:v>
                </c:pt>
                <c:pt idx="26">
                  <c:v>-7.1934270000000001E-4</c:v>
                </c:pt>
                <c:pt idx="27">
                  <c:v>-8.8844879999999996E-4</c:v>
                </c:pt>
                <c:pt idx="28">
                  <c:v>-7.0626640000000002E-4</c:v>
                </c:pt>
                <c:pt idx="29">
                  <c:v>-5.2842510000000004E-4</c:v>
                </c:pt>
                <c:pt idx="30">
                  <c:v>-3.4953650000000002E-4</c:v>
                </c:pt>
                <c:pt idx="31">
                  <c:v>-1.5841520936000001E-4</c:v>
                </c:pt>
                <c:pt idx="32">
                  <c:v>-2.5406350801000001E-5</c:v>
                </c:pt>
                <c:pt idx="33">
                  <c:v>-2.6606839197E-5</c:v>
                </c:pt>
                <c:pt idx="34">
                  <c:v>-1.7315402012E-4</c:v>
                </c:pt>
                <c:pt idx="35">
                  <c:v>-3.598675E-4</c:v>
                </c:pt>
                <c:pt idx="36">
                  <c:v>-5.3987220000000001E-4</c:v>
                </c:pt>
                <c:pt idx="37">
                  <c:v>-7.1899140000000002E-4</c:v>
                </c:pt>
                <c:pt idx="38">
                  <c:v>-8.9005490000000002E-4</c:v>
                </c:pt>
                <c:pt idx="39">
                  <c:v>-7.0373359999999999E-4</c:v>
                </c:pt>
                <c:pt idx="40">
                  <c:v>-5.262601E-4</c:v>
                </c:pt>
                <c:pt idx="41">
                  <c:v>-3.470053E-4</c:v>
                </c:pt>
                <c:pt idx="42">
                  <c:v>-1.5713230238999999E-4</c:v>
                </c:pt>
                <c:pt idx="43">
                  <c:v>-2.7215971737999999E-5</c:v>
                </c:pt>
                <c:pt idx="44">
                  <c:v>-2.6101296439000001E-5</c:v>
                </c:pt>
                <c:pt idx="45">
                  <c:v>-1.7036153383999999E-4</c:v>
                </c:pt>
                <c:pt idx="46">
                  <c:v>-3.5925509999999998E-4</c:v>
                </c:pt>
                <c:pt idx="47">
                  <c:v>-5.3996860000000003E-4</c:v>
                </c:pt>
                <c:pt idx="48">
                  <c:v>-7.2211249999999997E-4</c:v>
                </c:pt>
                <c:pt idx="49">
                  <c:v>-8.9171960000000001E-4</c:v>
                </c:pt>
                <c:pt idx="50">
                  <c:v>-7.1170200000000004E-4</c:v>
                </c:pt>
                <c:pt idx="51">
                  <c:v>-5.2892970000000005E-4</c:v>
                </c:pt>
                <c:pt idx="52">
                  <c:v>-3.4610199999999999E-4</c:v>
                </c:pt>
                <c:pt idx="53">
                  <c:v>-1.5127031303999999E-4</c:v>
                </c:pt>
                <c:pt idx="54">
                  <c:v>-2.1256706326999999E-5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0-4A11-8FA3-CB4278100D11}"/>
            </c:ext>
          </c:extLst>
        </c:ser>
        <c:ser>
          <c:idx val="1"/>
          <c:order val="1"/>
          <c:tx>
            <c:strRef>
              <c:f>'Full Data'!$D$1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Data'!$B$2:$B$109</c:f>
              <c:numCache>
                <c:formatCode>General</c:formatCode>
                <c:ptCount val="108"/>
                <c:pt idx="0">
                  <c:v>53354.071013000001</c:v>
                </c:pt>
                <c:pt idx="1">
                  <c:v>53366.071014000001</c:v>
                </c:pt>
                <c:pt idx="2">
                  <c:v>53378.003014000002</c:v>
                </c:pt>
                <c:pt idx="3">
                  <c:v>53389.271014999998</c:v>
                </c:pt>
                <c:pt idx="4">
                  <c:v>53401.135015</c:v>
                </c:pt>
                <c:pt idx="5">
                  <c:v>53413.535016000002</c:v>
                </c:pt>
                <c:pt idx="6">
                  <c:v>53427.935017000003</c:v>
                </c:pt>
                <c:pt idx="7">
                  <c:v>53438.135017000001</c:v>
                </c:pt>
                <c:pt idx="8">
                  <c:v>53448.335017999998</c:v>
                </c:pt>
                <c:pt idx="9">
                  <c:v>53457.471017999997</c:v>
                </c:pt>
                <c:pt idx="10">
                  <c:v>53469.203019</c:v>
                </c:pt>
                <c:pt idx="11">
                  <c:v>53483.071019000003</c:v>
                </c:pt>
                <c:pt idx="12">
                  <c:v>53495.671020000002</c:v>
                </c:pt>
                <c:pt idx="13">
                  <c:v>53507.535020000003</c:v>
                </c:pt>
                <c:pt idx="14">
                  <c:v>53519.335020999999</c:v>
                </c:pt>
                <c:pt idx="15">
                  <c:v>53530.003020999997</c:v>
                </c:pt>
                <c:pt idx="16">
                  <c:v>53541.135022000002</c:v>
                </c:pt>
                <c:pt idx="17">
                  <c:v>53553.335023</c:v>
                </c:pt>
                <c:pt idx="18">
                  <c:v>53564.003022999997</c:v>
                </c:pt>
                <c:pt idx="19">
                  <c:v>53575.203024000002</c:v>
                </c:pt>
                <c:pt idx="20">
                  <c:v>53586.267024000001</c:v>
                </c:pt>
                <c:pt idx="21">
                  <c:v>53596.803025000001</c:v>
                </c:pt>
                <c:pt idx="22">
                  <c:v>53613.535025999998</c:v>
                </c:pt>
                <c:pt idx="23">
                  <c:v>53624.335026000001</c:v>
                </c:pt>
                <c:pt idx="24">
                  <c:v>53635.935027</c:v>
                </c:pt>
                <c:pt idx="25">
                  <c:v>53645.803027000002</c:v>
                </c:pt>
                <c:pt idx="26">
                  <c:v>53656.199028000003</c:v>
                </c:pt>
                <c:pt idx="27">
                  <c:v>53666.935028</c:v>
                </c:pt>
                <c:pt idx="28">
                  <c:v>53690.999028999999</c:v>
                </c:pt>
                <c:pt idx="29">
                  <c:v>53702.199030000003</c:v>
                </c:pt>
                <c:pt idx="30">
                  <c:v>53712.335030000002</c:v>
                </c:pt>
                <c:pt idx="31">
                  <c:v>53723.667030999997</c:v>
                </c:pt>
                <c:pt idx="32">
                  <c:v>53734.531030999999</c:v>
                </c:pt>
                <c:pt idx="33">
                  <c:v>53748.335032000003</c:v>
                </c:pt>
                <c:pt idx="34">
                  <c:v>53759.535033</c:v>
                </c:pt>
                <c:pt idx="35">
                  <c:v>53770.731032999996</c:v>
                </c:pt>
                <c:pt idx="36">
                  <c:v>53783.267033999997</c:v>
                </c:pt>
                <c:pt idx="37">
                  <c:v>53797.399034000002</c:v>
                </c:pt>
                <c:pt idx="38">
                  <c:v>53809.067035</c:v>
                </c:pt>
                <c:pt idx="39">
                  <c:v>53828.467036000002</c:v>
                </c:pt>
                <c:pt idx="40">
                  <c:v>53862.467038000003</c:v>
                </c:pt>
                <c:pt idx="41">
                  <c:v>53877.399038000003</c:v>
                </c:pt>
                <c:pt idx="42">
                  <c:v>53888.331038999997</c:v>
                </c:pt>
                <c:pt idx="43">
                  <c:v>53899.331038999997</c:v>
                </c:pt>
                <c:pt idx="44">
                  <c:v>53917.799039999998</c:v>
                </c:pt>
                <c:pt idx="45">
                  <c:v>53929.267040999999</c:v>
                </c:pt>
                <c:pt idx="46">
                  <c:v>53942.271041</c:v>
                </c:pt>
                <c:pt idx="47">
                  <c:v>53956.067042000002</c:v>
                </c:pt>
                <c:pt idx="48">
                  <c:v>53973.531043000003</c:v>
                </c:pt>
                <c:pt idx="49">
                  <c:v>53985.863043999998</c:v>
                </c:pt>
                <c:pt idx="50">
                  <c:v>53996.731044</c:v>
                </c:pt>
                <c:pt idx="51">
                  <c:v>54007.731045</c:v>
                </c:pt>
                <c:pt idx="52">
                  <c:v>54018.263045</c:v>
                </c:pt>
                <c:pt idx="53">
                  <c:v>54029.199046000002</c:v>
                </c:pt>
                <c:pt idx="54">
                  <c:v>54041.731046000001</c:v>
                </c:pt>
              </c:numCache>
            </c:numRef>
          </c:xVal>
          <c:yVal>
            <c:numRef>
              <c:f>'Full Data'!$D$2:$D$109</c:f>
              <c:numCache>
                <c:formatCode>General</c:formatCode>
                <c:ptCount val="108"/>
                <c:pt idx="0">
                  <c:v>-2.4573135346999999E-5</c:v>
                </c:pt>
                <c:pt idx="1">
                  <c:v>-1.4435933676E-4</c:v>
                </c:pt>
                <c:pt idx="2">
                  <c:v>-2.9976580000000002E-4</c:v>
                </c:pt>
                <c:pt idx="3">
                  <c:v>-4.526221E-4</c:v>
                </c:pt>
                <c:pt idx="4">
                  <c:v>-6.0744550000000003E-4</c:v>
                </c:pt>
                <c:pt idx="5">
                  <c:v>-7.6336359999999996E-4</c:v>
                </c:pt>
                <c:pt idx="6">
                  <c:v>-6.0252929999999997E-4</c:v>
                </c:pt>
                <c:pt idx="7">
                  <c:v>-4.4108560000000001E-4</c:v>
                </c:pt>
                <c:pt idx="8">
                  <c:v>-2.9233230000000001E-4</c:v>
                </c:pt>
                <c:pt idx="9">
                  <c:v>-1.3144912391E-4</c:v>
                </c:pt>
                <c:pt idx="10">
                  <c:v>-2.2512073246999998E-5</c:v>
                </c:pt>
                <c:pt idx="11">
                  <c:v>-2.1737361844E-5</c:v>
                </c:pt>
                <c:pt idx="12">
                  <c:v>-1.4161993551000001E-4</c:v>
                </c:pt>
                <c:pt idx="13">
                  <c:v>-2.979053E-4</c:v>
                </c:pt>
                <c:pt idx="14">
                  <c:v>-4.5105170000000002E-4</c:v>
                </c:pt>
                <c:pt idx="15">
                  <c:v>-6.0642309999999996E-4</c:v>
                </c:pt>
                <c:pt idx="16">
                  <c:v>-7.6196529999999997E-4</c:v>
                </c:pt>
                <c:pt idx="17">
                  <c:v>-5.9970309999999997E-4</c:v>
                </c:pt>
                <c:pt idx="18">
                  <c:v>-4.4429050000000002E-4</c:v>
                </c:pt>
                <c:pt idx="19">
                  <c:v>-2.8995639999999999E-4</c:v>
                </c:pt>
                <c:pt idx="20">
                  <c:v>-1.3327796683999999E-4</c:v>
                </c:pt>
                <c:pt idx="21">
                  <c:v>-2.0714284492000001E-5</c:v>
                </c:pt>
                <c:pt idx="22">
                  <c:v>-1.9758389067000002E-5</c:v>
                </c:pt>
                <c:pt idx="23">
                  <c:v>-1.4172239333E-4</c:v>
                </c:pt>
                <c:pt idx="24">
                  <c:v>-3.0118989999999997E-4</c:v>
                </c:pt>
                <c:pt idx="25">
                  <c:v>-4.5086120000000001E-4</c:v>
                </c:pt>
                <c:pt idx="26">
                  <c:v>-6.0489069999999999E-4</c:v>
                </c:pt>
                <c:pt idx="27">
                  <c:v>-7.6035670000000003E-4</c:v>
                </c:pt>
                <c:pt idx="28">
                  <c:v>-5.9610339999999998E-4</c:v>
                </c:pt>
                <c:pt idx="29">
                  <c:v>-4.40739E-4</c:v>
                </c:pt>
                <c:pt idx="30">
                  <c:v>-2.8929779999999999E-4</c:v>
                </c:pt>
                <c:pt idx="31">
                  <c:v>-1.3209913367000001E-4</c:v>
                </c:pt>
                <c:pt idx="32">
                  <c:v>-2.165626666E-5</c:v>
                </c:pt>
                <c:pt idx="33">
                  <c:v>-2.2554453831E-5</c:v>
                </c:pt>
                <c:pt idx="34">
                  <c:v>-1.4291255666E-4</c:v>
                </c:pt>
                <c:pt idx="35">
                  <c:v>-2.9664680000000002E-4</c:v>
                </c:pt>
                <c:pt idx="36">
                  <c:v>-4.4881210000000002E-4</c:v>
                </c:pt>
                <c:pt idx="37">
                  <c:v>-6.0503849999999997E-4</c:v>
                </c:pt>
                <c:pt idx="38">
                  <c:v>-7.6218279999999998E-4</c:v>
                </c:pt>
                <c:pt idx="39">
                  <c:v>-5.9429790000000001E-4</c:v>
                </c:pt>
                <c:pt idx="40">
                  <c:v>-4.3880029999999998E-4</c:v>
                </c:pt>
                <c:pt idx="41">
                  <c:v>-2.8692449999999999E-4</c:v>
                </c:pt>
                <c:pt idx="42">
                  <c:v>-1.3118623841000001E-4</c:v>
                </c:pt>
                <c:pt idx="43">
                  <c:v>-2.3256394927E-5</c:v>
                </c:pt>
                <c:pt idx="44">
                  <c:v>-2.2385869585999999E-5</c:v>
                </c:pt>
                <c:pt idx="45">
                  <c:v>-1.4076795987E-4</c:v>
                </c:pt>
                <c:pt idx="46">
                  <c:v>-2.9575409999999999E-4</c:v>
                </c:pt>
                <c:pt idx="47">
                  <c:v>-4.4828309999999998E-4</c:v>
                </c:pt>
                <c:pt idx="48">
                  <c:v>-6.0715960000000001E-4</c:v>
                </c:pt>
                <c:pt idx="49">
                  <c:v>-7.6229680000000004E-4</c:v>
                </c:pt>
                <c:pt idx="50">
                  <c:v>-5.9916419999999997E-4</c:v>
                </c:pt>
                <c:pt idx="51">
                  <c:v>-4.3994059999999998E-4</c:v>
                </c:pt>
                <c:pt idx="52">
                  <c:v>-2.8618250000000001E-4</c:v>
                </c:pt>
                <c:pt idx="53">
                  <c:v>-1.2698569749000001E-4</c:v>
                </c:pt>
                <c:pt idx="54">
                  <c:v>-1.8725460766000002E-5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A11-8FA3-CB4278100D11}"/>
            </c:ext>
          </c:extLst>
        </c:ser>
        <c:ser>
          <c:idx val="2"/>
          <c:order val="2"/>
          <c:tx>
            <c:strRef>
              <c:f>'Full Data'!$E$1</c:f>
              <c:strCache>
                <c:ptCount val="1"/>
                <c:pt idx="0">
                  <c:v>AA3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Data'!$B$2:$B$109</c:f>
              <c:numCache>
                <c:formatCode>General</c:formatCode>
                <c:ptCount val="108"/>
                <c:pt idx="0">
                  <c:v>53354.071013000001</c:v>
                </c:pt>
                <c:pt idx="1">
                  <c:v>53366.071014000001</c:v>
                </c:pt>
                <c:pt idx="2">
                  <c:v>53378.003014000002</c:v>
                </c:pt>
                <c:pt idx="3">
                  <c:v>53389.271014999998</c:v>
                </c:pt>
                <c:pt idx="4">
                  <c:v>53401.135015</c:v>
                </c:pt>
                <c:pt idx="5">
                  <c:v>53413.535016000002</c:v>
                </c:pt>
                <c:pt idx="6">
                  <c:v>53427.935017000003</c:v>
                </c:pt>
                <c:pt idx="7">
                  <c:v>53438.135017000001</c:v>
                </c:pt>
                <c:pt idx="8">
                  <c:v>53448.335017999998</c:v>
                </c:pt>
                <c:pt idx="9">
                  <c:v>53457.471017999997</c:v>
                </c:pt>
                <c:pt idx="10">
                  <c:v>53469.203019</c:v>
                </c:pt>
                <c:pt idx="11">
                  <c:v>53483.071019000003</c:v>
                </c:pt>
                <c:pt idx="12">
                  <c:v>53495.671020000002</c:v>
                </c:pt>
                <c:pt idx="13">
                  <c:v>53507.535020000003</c:v>
                </c:pt>
                <c:pt idx="14">
                  <c:v>53519.335020999999</c:v>
                </c:pt>
                <c:pt idx="15">
                  <c:v>53530.003020999997</c:v>
                </c:pt>
                <c:pt idx="16">
                  <c:v>53541.135022000002</c:v>
                </c:pt>
                <c:pt idx="17">
                  <c:v>53553.335023</c:v>
                </c:pt>
                <c:pt idx="18">
                  <c:v>53564.003022999997</c:v>
                </c:pt>
                <c:pt idx="19">
                  <c:v>53575.203024000002</c:v>
                </c:pt>
                <c:pt idx="20">
                  <c:v>53586.267024000001</c:v>
                </c:pt>
                <c:pt idx="21">
                  <c:v>53596.803025000001</c:v>
                </c:pt>
                <c:pt idx="22">
                  <c:v>53613.535025999998</c:v>
                </c:pt>
                <c:pt idx="23">
                  <c:v>53624.335026000001</c:v>
                </c:pt>
                <c:pt idx="24">
                  <c:v>53635.935027</c:v>
                </c:pt>
                <c:pt idx="25">
                  <c:v>53645.803027000002</c:v>
                </c:pt>
                <c:pt idx="26">
                  <c:v>53656.199028000003</c:v>
                </c:pt>
                <c:pt idx="27">
                  <c:v>53666.935028</c:v>
                </c:pt>
                <c:pt idx="28">
                  <c:v>53690.999028999999</c:v>
                </c:pt>
                <c:pt idx="29">
                  <c:v>53702.199030000003</c:v>
                </c:pt>
                <c:pt idx="30">
                  <c:v>53712.335030000002</c:v>
                </c:pt>
                <c:pt idx="31">
                  <c:v>53723.667030999997</c:v>
                </c:pt>
                <c:pt idx="32">
                  <c:v>53734.531030999999</c:v>
                </c:pt>
                <c:pt idx="33">
                  <c:v>53748.335032000003</c:v>
                </c:pt>
                <c:pt idx="34">
                  <c:v>53759.535033</c:v>
                </c:pt>
                <c:pt idx="35">
                  <c:v>53770.731032999996</c:v>
                </c:pt>
                <c:pt idx="36">
                  <c:v>53783.267033999997</c:v>
                </c:pt>
                <c:pt idx="37">
                  <c:v>53797.399034000002</c:v>
                </c:pt>
                <c:pt idx="38">
                  <c:v>53809.067035</c:v>
                </c:pt>
                <c:pt idx="39">
                  <c:v>53828.467036000002</c:v>
                </c:pt>
                <c:pt idx="40">
                  <c:v>53862.467038000003</c:v>
                </c:pt>
                <c:pt idx="41">
                  <c:v>53877.399038000003</c:v>
                </c:pt>
                <c:pt idx="42">
                  <c:v>53888.331038999997</c:v>
                </c:pt>
                <c:pt idx="43">
                  <c:v>53899.331038999997</c:v>
                </c:pt>
                <c:pt idx="44">
                  <c:v>53917.799039999998</c:v>
                </c:pt>
                <c:pt idx="45">
                  <c:v>53929.267040999999</c:v>
                </c:pt>
                <c:pt idx="46">
                  <c:v>53942.271041</c:v>
                </c:pt>
                <c:pt idx="47">
                  <c:v>53956.067042000002</c:v>
                </c:pt>
                <c:pt idx="48">
                  <c:v>53973.531043000003</c:v>
                </c:pt>
                <c:pt idx="49">
                  <c:v>53985.863043999998</c:v>
                </c:pt>
                <c:pt idx="50">
                  <c:v>53996.731044</c:v>
                </c:pt>
                <c:pt idx="51">
                  <c:v>54007.731045</c:v>
                </c:pt>
                <c:pt idx="52">
                  <c:v>54018.263045</c:v>
                </c:pt>
                <c:pt idx="53">
                  <c:v>54029.199046000002</c:v>
                </c:pt>
                <c:pt idx="54">
                  <c:v>54041.731046000001</c:v>
                </c:pt>
              </c:numCache>
            </c:numRef>
          </c:xVal>
          <c:yVal>
            <c:numRef>
              <c:f>'Full Data'!$E$2:$E$109</c:f>
              <c:numCache>
                <c:formatCode>General</c:formatCode>
                <c:ptCount val="108"/>
                <c:pt idx="0">
                  <c:v>-8.7219733459000003E-6</c:v>
                </c:pt>
                <c:pt idx="1">
                  <c:v>-5.1889830046000002E-5</c:v>
                </c:pt>
                <c:pt idx="2">
                  <c:v>-1.047619E-4</c:v>
                </c:pt>
                <c:pt idx="3">
                  <c:v>-1.5257540000000001E-4</c:v>
                </c:pt>
                <c:pt idx="4">
                  <c:v>-2.0425470000000001E-4</c:v>
                </c:pt>
                <c:pt idx="5">
                  <c:v>-2.5431189999999999E-4</c:v>
                </c:pt>
                <c:pt idx="6">
                  <c:v>-2.026028E-4</c:v>
                </c:pt>
                <c:pt idx="7">
                  <c:v>-1.5429269999999999E-4</c:v>
                </c:pt>
                <c:pt idx="8">
                  <c:v>-1.029759E-4</c:v>
                </c:pt>
                <c:pt idx="9">
                  <c:v>-5.3529006834000002E-5</c:v>
                </c:pt>
                <c:pt idx="10">
                  <c:v>-9.6926645310000006E-6</c:v>
                </c:pt>
                <c:pt idx="11">
                  <c:v>-9.4207788868000001E-6</c:v>
                </c:pt>
                <c:pt idx="12">
                  <c:v>-5.2333689571E-5</c:v>
                </c:pt>
                <c:pt idx="13">
                  <c:v>-1.037134E-4</c:v>
                </c:pt>
                <c:pt idx="14">
                  <c:v>-1.5339330000000001E-4</c:v>
                </c:pt>
                <c:pt idx="15">
                  <c:v>-2.0616260000000001E-4</c:v>
                </c:pt>
                <c:pt idx="16">
                  <c:v>-2.5634369999999999E-4</c:v>
                </c:pt>
                <c:pt idx="17">
                  <c:v>-2.099782E-4</c:v>
                </c:pt>
                <c:pt idx="18">
                  <c:v>-1.5632370000000001E-4</c:v>
                </c:pt>
                <c:pt idx="19">
                  <c:v>-1.050021E-4</c:v>
                </c:pt>
                <c:pt idx="20">
                  <c:v>-5.3324120829999997E-5</c:v>
                </c:pt>
                <c:pt idx="21">
                  <c:v>-9.4492756398999993E-6</c:v>
                </c:pt>
                <c:pt idx="22">
                  <c:v>-7.9040205007000002E-6</c:v>
                </c:pt>
                <c:pt idx="23">
                  <c:v>-5.3008852357000002E-5</c:v>
                </c:pt>
                <c:pt idx="24">
                  <c:v>-1.014434E-4</c:v>
                </c:pt>
                <c:pt idx="25">
                  <c:v>-1.5181109999999999E-4</c:v>
                </c:pt>
                <c:pt idx="26">
                  <c:v>-2.0489830000000001E-4</c:v>
                </c:pt>
                <c:pt idx="27">
                  <c:v>-2.556789E-4</c:v>
                </c:pt>
                <c:pt idx="28">
                  <c:v>-2.109604E-4</c:v>
                </c:pt>
                <c:pt idx="29">
                  <c:v>-1.5876590000000001E-4</c:v>
                </c:pt>
                <c:pt idx="30">
                  <c:v>-1.0558549999999999E-4</c:v>
                </c:pt>
                <c:pt idx="31">
                  <c:v>-5.3904856423E-5</c:v>
                </c:pt>
                <c:pt idx="32">
                  <c:v>-1.0544177038000001E-5</c:v>
                </c:pt>
                <c:pt idx="33">
                  <c:v>-1.0547033795000001E-5</c:v>
                </c:pt>
                <c:pt idx="34">
                  <c:v>-5.3011293579000002E-5</c:v>
                </c:pt>
                <c:pt idx="35">
                  <c:v>-1.037019E-4</c:v>
                </c:pt>
                <c:pt idx="36">
                  <c:v>-1.5562200000000001E-4</c:v>
                </c:pt>
                <c:pt idx="37">
                  <c:v>-2.062829E-4</c:v>
                </c:pt>
                <c:pt idx="38">
                  <c:v>-2.5686730000000003E-4</c:v>
                </c:pt>
                <c:pt idx="39">
                  <c:v>-2.1181300000000001E-4</c:v>
                </c:pt>
                <c:pt idx="40">
                  <c:v>-1.578908E-4</c:v>
                </c:pt>
                <c:pt idx="41">
                  <c:v>-1.038159E-4</c:v>
                </c:pt>
                <c:pt idx="42">
                  <c:v>-5.4090493306999998E-5</c:v>
                </c:pt>
                <c:pt idx="43">
                  <c:v>-1.1524276138E-5</c:v>
                </c:pt>
                <c:pt idx="44">
                  <c:v>-1.1376706446E-5</c:v>
                </c:pt>
                <c:pt idx="45">
                  <c:v>-5.2807126600999999E-5</c:v>
                </c:pt>
                <c:pt idx="46">
                  <c:v>-1.0203E-4</c:v>
                </c:pt>
                <c:pt idx="47">
                  <c:v>-1.5355760000000001E-4</c:v>
                </c:pt>
                <c:pt idx="48">
                  <c:v>-2.049888E-4</c:v>
                </c:pt>
                <c:pt idx="49">
                  <c:v>-2.5343730000000001E-4</c:v>
                </c:pt>
                <c:pt idx="50">
                  <c:v>-2.0667520000000001E-4</c:v>
                </c:pt>
                <c:pt idx="51">
                  <c:v>-1.5458820000000001E-4</c:v>
                </c:pt>
                <c:pt idx="52">
                  <c:v>-1.035879E-4</c:v>
                </c:pt>
                <c:pt idx="53">
                  <c:v>-5.4829716528999999E-5</c:v>
                </c:pt>
                <c:pt idx="54">
                  <c:v>-1.1223915396000001E-5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A11-8FA3-CB427810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86528"/>
        <c:axId val="393615520"/>
      </c:scatterChart>
      <c:valAx>
        <c:axId val="4319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5520"/>
        <c:crosses val="autoZero"/>
        <c:crossBetween val="midCat"/>
      </c:valAx>
      <c:valAx>
        <c:axId val="3936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'Full Data'!$B:$B</c:f>
              <c:strCache>
                <c:ptCount val="56"/>
                <c:pt idx="0">
                  <c:v>time (s)</c:v>
                </c:pt>
                <c:pt idx="1">
                  <c:v>53354.07101</c:v>
                </c:pt>
                <c:pt idx="2">
                  <c:v>53366.07101</c:v>
                </c:pt>
                <c:pt idx="3">
                  <c:v>53378.00301</c:v>
                </c:pt>
                <c:pt idx="4">
                  <c:v>53389.27102</c:v>
                </c:pt>
                <c:pt idx="5">
                  <c:v>53401.13502</c:v>
                </c:pt>
                <c:pt idx="6">
                  <c:v>53413.53502</c:v>
                </c:pt>
                <c:pt idx="7">
                  <c:v>53427.93502</c:v>
                </c:pt>
                <c:pt idx="8">
                  <c:v>53438.13502</c:v>
                </c:pt>
                <c:pt idx="9">
                  <c:v>53448.33502</c:v>
                </c:pt>
                <c:pt idx="10">
                  <c:v>53457.47102</c:v>
                </c:pt>
                <c:pt idx="11">
                  <c:v>53469.20302</c:v>
                </c:pt>
                <c:pt idx="12">
                  <c:v>53483.07102</c:v>
                </c:pt>
                <c:pt idx="13">
                  <c:v>53495.67102</c:v>
                </c:pt>
                <c:pt idx="14">
                  <c:v>53507.53502</c:v>
                </c:pt>
                <c:pt idx="15">
                  <c:v>53519.33502</c:v>
                </c:pt>
                <c:pt idx="16">
                  <c:v>53530.00302</c:v>
                </c:pt>
                <c:pt idx="17">
                  <c:v>53541.13502</c:v>
                </c:pt>
                <c:pt idx="18">
                  <c:v>53553.33502</c:v>
                </c:pt>
                <c:pt idx="19">
                  <c:v>53564.00302</c:v>
                </c:pt>
                <c:pt idx="20">
                  <c:v>53575.20302</c:v>
                </c:pt>
                <c:pt idx="21">
                  <c:v>53586.26702</c:v>
                </c:pt>
                <c:pt idx="22">
                  <c:v>53596.80303</c:v>
                </c:pt>
                <c:pt idx="23">
                  <c:v>53613.53503</c:v>
                </c:pt>
                <c:pt idx="24">
                  <c:v>53624.33503</c:v>
                </c:pt>
                <c:pt idx="25">
                  <c:v>53635.93503</c:v>
                </c:pt>
                <c:pt idx="26">
                  <c:v>53645.80303</c:v>
                </c:pt>
                <c:pt idx="27">
                  <c:v>53656.19903</c:v>
                </c:pt>
                <c:pt idx="28">
                  <c:v>53666.93503</c:v>
                </c:pt>
                <c:pt idx="29">
                  <c:v>53690.99903</c:v>
                </c:pt>
                <c:pt idx="30">
                  <c:v>53702.19903</c:v>
                </c:pt>
                <c:pt idx="31">
                  <c:v>53712.33503</c:v>
                </c:pt>
                <c:pt idx="32">
                  <c:v>53723.66703</c:v>
                </c:pt>
                <c:pt idx="33">
                  <c:v>53734.53103</c:v>
                </c:pt>
                <c:pt idx="34">
                  <c:v>53748.33503</c:v>
                </c:pt>
                <c:pt idx="35">
                  <c:v>53759.53503</c:v>
                </c:pt>
                <c:pt idx="36">
                  <c:v>53770.73103</c:v>
                </c:pt>
                <c:pt idx="37">
                  <c:v>53783.26703</c:v>
                </c:pt>
                <c:pt idx="38">
                  <c:v>53797.39903</c:v>
                </c:pt>
                <c:pt idx="39">
                  <c:v>53809.06704</c:v>
                </c:pt>
                <c:pt idx="40">
                  <c:v>53828.46704</c:v>
                </c:pt>
                <c:pt idx="41">
                  <c:v>53862.46704</c:v>
                </c:pt>
                <c:pt idx="42">
                  <c:v>53877.39904</c:v>
                </c:pt>
                <c:pt idx="43">
                  <c:v>53888.33104</c:v>
                </c:pt>
                <c:pt idx="44">
                  <c:v>53899.33104</c:v>
                </c:pt>
                <c:pt idx="45">
                  <c:v>53917.79904</c:v>
                </c:pt>
                <c:pt idx="46">
                  <c:v>53929.26704</c:v>
                </c:pt>
                <c:pt idx="47">
                  <c:v>53942.27104</c:v>
                </c:pt>
                <c:pt idx="48">
                  <c:v>53956.06704</c:v>
                </c:pt>
                <c:pt idx="49">
                  <c:v>53973.53104</c:v>
                </c:pt>
                <c:pt idx="50">
                  <c:v>53985.86304</c:v>
                </c:pt>
                <c:pt idx="51">
                  <c:v>53996.73104</c:v>
                </c:pt>
                <c:pt idx="52">
                  <c:v>54007.73105</c:v>
                </c:pt>
                <c:pt idx="53">
                  <c:v>54018.26305</c:v>
                </c:pt>
                <c:pt idx="54">
                  <c:v>54029.19905</c:v>
                </c:pt>
                <c:pt idx="55">
                  <c:v>54041.73105</c:v>
                </c:pt>
              </c:strCache>
            </c:strRef>
          </c:xVal>
          <c:yVal>
            <c:numRef>
              <c:f>'Full Data'!$A:$A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4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A-4582-BA3E-7AC097A1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4847"/>
        <c:axId val="969522143"/>
      </c:scatterChart>
      <c:valAx>
        <c:axId val="2676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22143"/>
        <c:crosses val="autoZero"/>
        <c:crossBetween val="midCat"/>
      </c:valAx>
      <c:valAx>
        <c:axId val="96952214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6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 Averages: Curvature vs Displacement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Insertion'!$C$3:$C$15</c:f>
                <c:numCache>
                  <c:formatCode>General</c:formatCode>
                  <c:ptCount val="13"/>
                  <c:pt idx="0">
                    <c:v>2.295541340851545E-6</c:v>
                  </c:pt>
                  <c:pt idx="1">
                    <c:v>8.576028180879309E-6</c:v>
                  </c:pt>
                  <c:pt idx="2">
                    <c:v>7.293490850530884E-6</c:v>
                  </c:pt>
                  <c:pt idx="3">
                    <c:v>7.3393394468515429E-6</c:v>
                  </c:pt>
                  <c:pt idx="4">
                    <c:v>6.7617878147145496E-6</c:v>
                  </c:pt>
                  <c:pt idx="5">
                    <c:v>1.606771944925599E-6</c:v>
                  </c:pt>
                </c:numCache>
              </c:numRef>
            </c:plus>
            <c:minus>
              <c:numRef>
                <c:f>'Per Insertion'!$C$3:$C$15</c:f>
                <c:numCache>
                  <c:formatCode>General</c:formatCode>
                  <c:ptCount val="13"/>
                  <c:pt idx="0">
                    <c:v>2.295541340851545E-6</c:v>
                  </c:pt>
                  <c:pt idx="1">
                    <c:v>8.576028180879309E-6</c:v>
                  </c:pt>
                  <c:pt idx="2">
                    <c:v>7.293490850530884E-6</c:v>
                  </c:pt>
                  <c:pt idx="3">
                    <c:v>7.3393394468515429E-6</c:v>
                  </c:pt>
                  <c:pt idx="4">
                    <c:v>6.7617878147145496E-6</c:v>
                  </c:pt>
                  <c:pt idx="5">
                    <c:v>1.606771944925599E-6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'Per Insertion'!$B$3:$B$15</c:f>
              <c:numCache>
                <c:formatCode>General</c:formatCode>
                <c:ptCount val="13"/>
                <c:pt idx="0">
                  <c:v>-2.5751763263399994E-5</c:v>
                </c:pt>
                <c:pt idx="1">
                  <c:v>-1.6468913392199999E-4</c:v>
                </c:pt>
                <c:pt idx="2">
                  <c:v>-3.5585583000000002E-4</c:v>
                </c:pt>
                <c:pt idx="3">
                  <c:v>-5.3611985000000001E-4</c:v>
                </c:pt>
                <c:pt idx="4">
                  <c:v>-7.1540316999999995E-4</c:v>
                </c:pt>
                <c:pt idx="5">
                  <c:v>-8.9058235999999998E-4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2D9-BE7D-AEE4E8F3D043}"/>
            </c:ext>
          </c:extLst>
        </c:ser>
        <c:ser>
          <c:idx val="1"/>
          <c:order val="1"/>
          <c:tx>
            <c:v>AA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Insertion'!$E$3:$E$15</c:f>
                <c:numCache>
                  <c:formatCode>General</c:formatCode>
                  <c:ptCount val="13"/>
                  <c:pt idx="0">
                    <c:v>1.7014239184269009E-6</c:v>
                  </c:pt>
                  <c:pt idx="1">
                    <c:v>6.2220095161445564E-6</c:v>
                  </c:pt>
                  <c:pt idx="2">
                    <c:v>5.3857387140484261E-6</c:v>
                  </c:pt>
                  <c:pt idx="3">
                    <c:v>5.2513783034763645E-6</c:v>
                  </c:pt>
                  <c:pt idx="4">
                    <c:v>4.7182638363067419E-6</c:v>
                  </c:pt>
                  <c:pt idx="5">
                    <c:v>1.0813292528180091E-6</c:v>
                  </c:pt>
                </c:numCache>
              </c:numRef>
            </c:plus>
            <c:minus>
              <c:numRef>
                <c:f>'Per Insertion'!$E$3:$E$15</c:f>
                <c:numCache>
                  <c:formatCode>General</c:formatCode>
                  <c:ptCount val="13"/>
                  <c:pt idx="0">
                    <c:v>1.7014239184269009E-6</c:v>
                  </c:pt>
                  <c:pt idx="1">
                    <c:v>6.2220095161445564E-6</c:v>
                  </c:pt>
                  <c:pt idx="2">
                    <c:v>5.3857387140484261E-6</c:v>
                  </c:pt>
                  <c:pt idx="3">
                    <c:v>5.2513783034763645E-6</c:v>
                  </c:pt>
                  <c:pt idx="4">
                    <c:v>4.7182638363067419E-6</c:v>
                  </c:pt>
                  <c:pt idx="5">
                    <c:v>1.0813292528180091E-6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'Per Insertion'!$D$3:$D$15</c:f>
              <c:numCache>
                <c:formatCode>General</c:formatCode>
                <c:ptCount val="13"/>
                <c:pt idx="0">
                  <c:v>-2.1787368976700003E-5</c:v>
                </c:pt>
                <c:pt idx="1">
                  <c:v>-1.3663803424500003E-4</c:v>
                </c:pt>
                <c:pt idx="2">
                  <c:v>-2.9359553999999997E-4</c:v>
                </c:pt>
                <c:pt idx="3">
                  <c:v>-4.4564862E-4</c:v>
                </c:pt>
                <c:pt idx="4">
                  <c:v>-6.0227552999999993E-4</c:v>
                </c:pt>
                <c:pt idx="5">
                  <c:v>-7.6203304000000002E-4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9-42D9-BE7D-AEE4E8F3D043}"/>
            </c:ext>
          </c:extLst>
        </c:ser>
        <c:ser>
          <c:idx val="2"/>
          <c:order val="2"/>
          <c:tx>
            <c:v>AA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Insertion'!$G$3:$G$15</c:f>
                <c:numCache>
                  <c:formatCode>General</c:formatCode>
                  <c:ptCount val="13"/>
                  <c:pt idx="0">
                    <c:v>1.2044097465630364E-6</c:v>
                  </c:pt>
                  <c:pt idx="1">
                    <c:v>8.6344416207007045E-7</c:v>
                  </c:pt>
                  <c:pt idx="2">
                    <c:v>1.2821532664926522E-6</c:v>
                  </c:pt>
                  <c:pt idx="3">
                    <c:v>2.2587691299319057E-6</c:v>
                  </c:pt>
                  <c:pt idx="4">
                    <c:v>3.0583799325968515E-6</c:v>
                  </c:pt>
                  <c:pt idx="5">
                    <c:v>1.4257828838922163E-6</c:v>
                  </c:pt>
                </c:numCache>
              </c:numRef>
            </c:plus>
            <c:minus>
              <c:numRef>
                <c:f>'Per Insertion'!$G$3:$G$15</c:f>
                <c:numCache>
                  <c:formatCode>General</c:formatCode>
                  <c:ptCount val="13"/>
                  <c:pt idx="0">
                    <c:v>1.2044097465630364E-6</c:v>
                  </c:pt>
                  <c:pt idx="1">
                    <c:v>8.6344416207007045E-7</c:v>
                  </c:pt>
                  <c:pt idx="2">
                    <c:v>1.2821532664926522E-6</c:v>
                  </c:pt>
                  <c:pt idx="3">
                    <c:v>2.2587691299319057E-6</c:v>
                  </c:pt>
                  <c:pt idx="4">
                    <c:v>3.0583799325968515E-6</c:v>
                  </c:pt>
                  <c:pt idx="5">
                    <c:v>1.4257828838922163E-6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'Per Insertion'!$F$3:$F$15</c:f>
              <c:numCache>
                <c:formatCode>General</c:formatCode>
                <c:ptCount val="13"/>
                <c:pt idx="0">
                  <c:v>-1.0040482171730001E-5</c:v>
                </c:pt>
                <c:pt idx="1">
                  <c:v>-5.3272898607699997E-5</c:v>
                </c:pt>
                <c:pt idx="2">
                  <c:v>-1.0366179E-4</c:v>
                </c:pt>
                <c:pt idx="3">
                  <c:v>-1.5488207000000003E-4</c:v>
                </c:pt>
                <c:pt idx="4">
                  <c:v>-2.0686169E-4</c:v>
                </c:pt>
                <c:pt idx="5">
                  <c:v>-2.5532781999999999E-4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19-42D9-BE7D-AEE4E8F3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0288"/>
        <c:axId val="624228384"/>
      </c:scatterChart>
      <c:valAx>
        <c:axId val="620700288"/>
        <c:scaling>
          <c:orientation val="minMax"/>
        </c:scaling>
        <c:delete val="0"/>
        <c:axPos val="b"/>
        <c:title>
          <c:tx>
            <c:strRef>
              <c:f>'Per Insertion'!$A$2</c:f>
              <c:strCache>
                <c:ptCount val="1"/>
                <c:pt idx="0">
                  <c:v>Displacement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8384"/>
        <c:crosses val="autoZero"/>
        <c:crossBetween val="midCat"/>
      </c:valAx>
      <c:valAx>
        <c:axId val="62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'Per Insertion'!$B$2</c:f>
              <c:strCache>
                <c:ptCount val="1"/>
                <c:pt idx="0">
                  <c:v>Average Curvature (1/mm)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C9819B-CD6A-4CCE-919A-F8FF5AAFA6EF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39781</xdr:colOff>
      <xdr:row>0</xdr:row>
      <xdr:rowOff>0</xdr:rowOff>
    </xdr:from>
    <xdr:to>
      <xdr:col>21</xdr:col>
      <xdr:colOff>154080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2C4A0-1C5A-494E-8374-F5000A9F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7717-E038-4566-B551-0983CF0F5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52386</xdr:rowOff>
    </xdr:from>
    <xdr:to>
      <xdr:col>8</xdr:col>
      <xdr:colOff>552450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4009-38B1-4B40-A601-09E9ECC2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83C-42E3-4939-8D23-E504AEC9395A}">
  <dimension ref="A1:E56"/>
  <sheetViews>
    <sheetView zoomScale="85" zoomScaleNormal="85" workbookViewId="0">
      <selection activeCell="C63" sqref="C63"/>
    </sheetView>
  </sheetViews>
  <sheetFormatPr defaultRowHeight="15" x14ac:dyDescent="0.25"/>
  <cols>
    <col min="2" max="2" width="12" bestFit="1" customWidth="1"/>
    <col min="3" max="5" width="21.1406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53354.071013000001</v>
      </c>
      <c r="C2">
        <v>-2.9923362505000001E-5</v>
      </c>
      <c r="D2">
        <v>-2.4573135346999999E-5</v>
      </c>
      <c r="E2">
        <v>-8.7219733459000003E-6</v>
      </c>
    </row>
    <row r="3" spans="1:5" x14ac:dyDescent="0.25">
      <c r="A3">
        <v>1</v>
      </c>
      <c r="B3">
        <v>53366.071014000001</v>
      </c>
      <c r="C3">
        <v>-1.7546854163999999E-4</v>
      </c>
      <c r="D3">
        <v>-1.4435933676E-4</v>
      </c>
      <c r="E3">
        <v>-5.1889830046000002E-5</v>
      </c>
    </row>
    <row r="4" spans="1:5" x14ac:dyDescent="0.25">
      <c r="A4">
        <v>2</v>
      </c>
      <c r="B4">
        <v>53378.003014000002</v>
      </c>
      <c r="C4">
        <v>-3.636043E-4</v>
      </c>
      <c r="D4">
        <v>-2.9976580000000002E-4</v>
      </c>
      <c r="E4">
        <v>-1.047619E-4</v>
      </c>
    </row>
    <row r="5" spans="1:5" x14ac:dyDescent="0.25">
      <c r="A5">
        <v>3</v>
      </c>
      <c r="B5">
        <v>53389.271014999998</v>
      </c>
      <c r="C5">
        <v>-5.4588930000000003E-4</v>
      </c>
      <c r="D5">
        <v>-4.526221E-4</v>
      </c>
      <c r="E5">
        <v>-1.5257540000000001E-4</v>
      </c>
    </row>
    <row r="6" spans="1:5" x14ac:dyDescent="0.25">
      <c r="A6">
        <v>4</v>
      </c>
      <c r="B6">
        <v>53401.135015</v>
      </c>
      <c r="C6">
        <v>-7.2273119999999996E-4</v>
      </c>
      <c r="D6">
        <v>-6.0744550000000003E-4</v>
      </c>
      <c r="E6">
        <v>-2.0425470000000001E-4</v>
      </c>
    </row>
    <row r="7" spans="1:5" x14ac:dyDescent="0.25">
      <c r="A7" s="3">
        <v>5</v>
      </c>
      <c r="B7">
        <v>53413.535016000002</v>
      </c>
      <c r="C7">
        <v>-8.9257759999999996E-4</v>
      </c>
      <c r="D7">
        <v>-7.6336359999999996E-4</v>
      </c>
      <c r="E7">
        <v>-2.5431189999999999E-4</v>
      </c>
    </row>
    <row r="8" spans="1:5" x14ac:dyDescent="0.25">
      <c r="A8" s="3">
        <v>4</v>
      </c>
      <c r="B8">
        <v>53427.935017000003</v>
      </c>
      <c r="C8">
        <v>-7.1732390000000005E-4</v>
      </c>
      <c r="D8">
        <v>-6.0252929999999997E-4</v>
      </c>
      <c r="E8">
        <v>-2.026028E-4</v>
      </c>
    </row>
    <row r="9" spans="1:5" x14ac:dyDescent="0.25">
      <c r="A9" s="3">
        <v>3</v>
      </c>
      <c r="B9">
        <v>53438.135017000001</v>
      </c>
      <c r="C9">
        <v>-5.3051249999999997E-4</v>
      </c>
      <c r="D9">
        <v>-4.4108560000000001E-4</v>
      </c>
      <c r="E9">
        <v>-1.5429269999999999E-4</v>
      </c>
    </row>
    <row r="10" spans="1:5" x14ac:dyDescent="0.25">
      <c r="A10" s="3">
        <v>2</v>
      </c>
      <c r="B10">
        <v>53448.335017999998</v>
      </c>
      <c r="C10">
        <v>-3.5442950000000003E-4</v>
      </c>
      <c r="D10">
        <v>-2.9233230000000001E-4</v>
      </c>
      <c r="E10">
        <v>-1.029759E-4</v>
      </c>
    </row>
    <row r="11" spans="1:5" x14ac:dyDescent="0.25">
      <c r="A11" s="3">
        <v>1</v>
      </c>
      <c r="B11">
        <v>53457.471017999997</v>
      </c>
      <c r="C11">
        <v>-1.5767482498999999E-4</v>
      </c>
      <c r="D11">
        <v>-1.3144912391E-4</v>
      </c>
      <c r="E11">
        <v>-5.3529006834000002E-5</v>
      </c>
    </row>
    <row r="12" spans="1:5" x14ac:dyDescent="0.25">
      <c r="A12" s="2">
        <v>0</v>
      </c>
      <c r="B12">
        <v>53469.203019</v>
      </c>
      <c r="C12">
        <v>-2.6838564304999999E-5</v>
      </c>
      <c r="D12">
        <v>-2.2512073246999998E-5</v>
      </c>
      <c r="E12">
        <v>-9.6926645310000006E-6</v>
      </c>
    </row>
    <row r="13" spans="1:5" x14ac:dyDescent="0.25">
      <c r="A13">
        <v>0</v>
      </c>
      <c r="B13">
        <v>53483.071019000003</v>
      </c>
      <c r="C13">
        <v>-2.5894018491000001E-5</v>
      </c>
      <c r="D13">
        <v>-2.1737361844E-5</v>
      </c>
      <c r="E13">
        <v>-9.4207788868000001E-6</v>
      </c>
    </row>
    <row r="14" spans="1:5" x14ac:dyDescent="0.25">
      <c r="A14">
        <v>1</v>
      </c>
      <c r="B14">
        <v>53495.671020000002</v>
      </c>
      <c r="C14">
        <v>-1.7166022908E-4</v>
      </c>
      <c r="D14">
        <v>-1.4161993551000001E-4</v>
      </c>
      <c r="E14">
        <v>-5.2333689571E-5</v>
      </c>
    </row>
    <row r="15" spans="1:5" x14ac:dyDescent="0.25">
      <c r="A15">
        <v>2</v>
      </c>
      <c r="B15">
        <v>53507.535020000003</v>
      </c>
      <c r="C15">
        <v>-3.6152409999999998E-4</v>
      </c>
      <c r="D15">
        <v>-2.979053E-4</v>
      </c>
      <c r="E15">
        <v>-1.037134E-4</v>
      </c>
    </row>
    <row r="16" spans="1:5" x14ac:dyDescent="0.25">
      <c r="A16">
        <v>3</v>
      </c>
      <c r="B16">
        <v>53519.335020999999</v>
      </c>
      <c r="C16">
        <v>-5.4358460000000005E-4</v>
      </c>
      <c r="D16">
        <v>-4.5105170000000002E-4</v>
      </c>
      <c r="E16">
        <v>-1.5339330000000001E-4</v>
      </c>
    </row>
    <row r="17" spans="1:5" x14ac:dyDescent="0.25">
      <c r="A17">
        <v>4</v>
      </c>
      <c r="B17">
        <v>53530.003020999997</v>
      </c>
      <c r="C17">
        <v>-7.2075220000000003E-4</v>
      </c>
      <c r="D17">
        <v>-6.0642309999999996E-4</v>
      </c>
      <c r="E17">
        <v>-2.0616260000000001E-4</v>
      </c>
    </row>
    <row r="18" spans="1:5" x14ac:dyDescent="0.25">
      <c r="A18" s="3">
        <v>5</v>
      </c>
      <c r="B18">
        <v>53541.135022000002</v>
      </c>
      <c r="C18">
        <v>-8.9011090000000004E-4</v>
      </c>
      <c r="D18">
        <v>-7.6196529999999997E-4</v>
      </c>
      <c r="E18">
        <v>-2.5634369999999999E-4</v>
      </c>
    </row>
    <row r="19" spans="1:5" x14ac:dyDescent="0.25">
      <c r="A19" s="3">
        <v>4</v>
      </c>
      <c r="B19">
        <v>53553.335023</v>
      </c>
      <c r="C19">
        <v>-7.1107579999999998E-4</v>
      </c>
      <c r="D19">
        <v>-5.9970309999999997E-4</v>
      </c>
      <c r="E19">
        <v>-2.099782E-4</v>
      </c>
    </row>
    <row r="20" spans="1:5" x14ac:dyDescent="0.25">
      <c r="A20" s="3">
        <v>3</v>
      </c>
      <c r="B20">
        <v>53564.003022999997</v>
      </c>
      <c r="C20">
        <v>-5.3388049999999999E-4</v>
      </c>
      <c r="D20">
        <v>-4.4429050000000002E-4</v>
      </c>
      <c r="E20">
        <v>-1.5632370000000001E-4</v>
      </c>
    </row>
    <row r="21" spans="1:5" x14ac:dyDescent="0.25">
      <c r="A21" s="3">
        <v>2</v>
      </c>
      <c r="B21">
        <v>53575.203024000002</v>
      </c>
      <c r="C21">
        <v>-3.5060910000000002E-4</v>
      </c>
      <c r="D21">
        <v>-2.8995639999999999E-4</v>
      </c>
      <c r="E21">
        <v>-1.050021E-4</v>
      </c>
    </row>
    <row r="22" spans="1:5" x14ac:dyDescent="0.25">
      <c r="A22" s="3">
        <v>1</v>
      </c>
      <c r="B22">
        <v>53586.267024000001</v>
      </c>
      <c r="C22">
        <v>-1.601870118E-4</v>
      </c>
      <c r="D22">
        <v>-1.3327796683999999E-4</v>
      </c>
      <c r="E22">
        <v>-5.3324120829999997E-5</v>
      </c>
    </row>
    <row r="23" spans="1:5" x14ac:dyDescent="0.25">
      <c r="A23" s="2">
        <v>0</v>
      </c>
      <c r="B23">
        <v>53596.803025000001</v>
      </c>
      <c r="C23">
        <v>-2.45158531E-5</v>
      </c>
      <c r="D23">
        <v>-2.0714284492000001E-5</v>
      </c>
      <c r="E23">
        <v>-9.4492756398999993E-6</v>
      </c>
    </row>
    <row r="24" spans="1:5" x14ac:dyDescent="0.25">
      <c r="A24">
        <v>0</v>
      </c>
      <c r="B24">
        <v>53613.535025999998</v>
      </c>
      <c r="C24">
        <v>-2.3758669731E-5</v>
      </c>
      <c r="D24">
        <v>-1.9758389067000002E-5</v>
      </c>
      <c r="E24">
        <v>-7.9040205007000002E-6</v>
      </c>
    </row>
    <row r="25" spans="1:5" x14ac:dyDescent="0.25">
      <c r="A25">
        <v>1</v>
      </c>
      <c r="B25">
        <v>53624.335026000001</v>
      </c>
      <c r="C25">
        <v>-1.7156735296000001E-4</v>
      </c>
      <c r="D25">
        <v>-1.4172239333E-4</v>
      </c>
      <c r="E25">
        <v>-5.3008852357000002E-5</v>
      </c>
    </row>
    <row r="26" spans="1:5" x14ac:dyDescent="0.25">
      <c r="A26">
        <v>2</v>
      </c>
      <c r="B26">
        <v>53635.935027</v>
      </c>
      <c r="C26">
        <v>-3.666249E-4</v>
      </c>
      <c r="D26">
        <v>-3.0118989999999997E-4</v>
      </c>
      <c r="E26">
        <v>-1.014434E-4</v>
      </c>
    </row>
    <row r="27" spans="1:5" x14ac:dyDescent="0.25">
      <c r="A27">
        <v>3</v>
      </c>
      <c r="B27">
        <v>53645.803027000002</v>
      </c>
      <c r="C27">
        <v>-5.4387589999999996E-4</v>
      </c>
      <c r="D27">
        <v>-4.5086120000000001E-4</v>
      </c>
      <c r="E27">
        <v>-1.5181109999999999E-4</v>
      </c>
    </row>
    <row r="28" spans="1:5" x14ac:dyDescent="0.25">
      <c r="A28">
        <v>4</v>
      </c>
      <c r="B28">
        <v>53656.199028000003</v>
      </c>
      <c r="C28">
        <v>-7.1934270000000001E-4</v>
      </c>
      <c r="D28">
        <v>-6.0489069999999999E-4</v>
      </c>
      <c r="E28">
        <v>-2.0489830000000001E-4</v>
      </c>
    </row>
    <row r="29" spans="1:5" x14ac:dyDescent="0.25">
      <c r="A29" s="3">
        <v>5</v>
      </c>
      <c r="B29">
        <v>53666.935028</v>
      </c>
      <c r="C29">
        <v>-8.8844879999999996E-4</v>
      </c>
      <c r="D29">
        <v>-7.6035670000000003E-4</v>
      </c>
      <c r="E29">
        <v>-2.556789E-4</v>
      </c>
    </row>
    <row r="30" spans="1:5" x14ac:dyDescent="0.25">
      <c r="A30" s="3">
        <v>4</v>
      </c>
      <c r="B30">
        <v>53690.999028999999</v>
      </c>
      <c r="C30">
        <v>-7.0626640000000002E-4</v>
      </c>
      <c r="D30">
        <v>-5.9610339999999998E-4</v>
      </c>
      <c r="E30">
        <v>-2.109604E-4</v>
      </c>
    </row>
    <row r="31" spans="1:5" x14ac:dyDescent="0.25">
      <c r="A31" s="3">
        <v>3</v>
      </c>
      <c r="B31">
        <v>53702.199030000003</v>
      </c>
      <c r="C31">
        <v>-5.2842510000000004E-4</v>
      </c>
      <c r="D31">
        <v>-4.40739E-4</v>
      </c>
      <c r="E31">
        <v>-1.5876590000000001E-4</v>
      </c>
    </row>
    <row r="32" spans="1:5" x14ac:dyDescent="0.25">
      <c r="A32" s="3">
        <v>2</v>
      </c>
      <c r="B32">
        <v>53712.335030000002</v>
      </c>
      <c r="C32">
        <v>-3.4953650000000002E-4</v>
      </c>
      <c r="D32">
        <v>-2.8929779999999999E-4</v>
      </c>
      <c r="E32">
        <v>-1.0558549999999999E-4</v>
      </c>
    </row>
    <row r="33" spans="1:5" x14ac:dyDescent="0.25">
      <c r="A33" s="3">
        <v>1</v>
      </c>
      <c r="B33">
        <v>53723.667030999997</v>
      </c>
      <c r="C33">
        <v>-1.5841520936000001E-4</v>
      </c>
      <c r="D33">
        <v>-1.3209913367000001E-4</v>
      </c>
      <c r="E33">
        <v>-5.3904856423E-5</v>
      </c>
    </row>
    <row r="34" spans="1:5" x14ac:dyDescent="0.25">
      <c r="A34" s="2">
        <v>0</v>
      </c>
      <c r="B34">
        <v>53734.531030999999</v>
      </c>
      <c r="C34">
        <v>-2.5406350801000001E-5</v>
      </c>
      <c r="D34">
        <v>-2.165626666E-5</v>
      </c>
      <c r="E34">
        <v>-1.0544177038000001E-5</v>
      </c>
    </row>
    <row r="35" spans="1:5" x14ac:dyDescent="0.25">
      <c r="A35">
        <v>0</v>
      </c>
      <c r="B35">
        <v>53748.335032000003</v>
      </c>
      <c r="C35">
        <v>-2.6606839197E-5</v>
      </c>
      <c r="D35">
        <v>-2.2554453831E-5</v>
      </c>
      <c r="E35">
        <v>-1.0547033795000001E-5</v>
      </c>
    </row>
    <row r="36" spans="1:5" x14ac:dyDescent="0.25">
      <c r="A36">
        <v>1</v>
      </c>
      <c r="B36">
        <v>53759.535033</v>
      </c>
      <c r="C36">
        <v>-1.7315402012E-4</v>
      </c>
      <c r="D36">
        <v>-1.4291255666E-4</v>
      </c>
      <c r="E36">
        <v>-5.3011293579000002E-5</v>
      </c>
    </row>
    <row r="37" spans="1:5" x14ac:dyDescent="0.25">
      <c r="A37">
        <v>2</v>
      </c>
      <c r="B37">
        <v>53770.731032999996</v>
      </c>
      <c r="C37">
        <v>-3.598675E-4</v>
      </c>
      <c r="D37">
        <v>-2.9664680000000002E-4</v>
      </c>
      <c r="E37">
        <v>-1.037019E-4</v>
      </c>
    </row>
    <row r="38" spans="1:5" x14ac:dyDescent="0.25">
      <c r="A38">
        <v>3</v>
      </c>
      <c r="B38">
        <v>53783.267033999997</v>
      </c>
      <c r="C38">
        <v>-5.3987220000000001E-4</v>
      </c>
      <c r="D38">
        <v>-4.4881210000000002E-4</v>
      </c>
      <c r="E38">
        <v>-1.5562200000000001E-4</v>
      </c>
    </row>
    <row r="39" spans="1:5" x14ac:dyDescent="0.25">
      <c r="A39">
        <v>4</v>
      </c>
      <c r="B39">
        <v>53797.399034000002</v>
      </c>
      <c r="C39">
        <v>-7.1899140000000002E-4</v>
      </c>
      <c r="D39">
        <v>-6.0503849999999997E-4</v>
      </c>
      <c r="E39">
        <v>-2.062829E-4</v>
      </c>
    </row>
    <row r="40" spans="1:5" x14ac:dyDescent="0.25">
      <c r="A40" s="3">
        <v>5</v>
      </c>
      <c r="B40">
        <v>53809.067035</v>
      </c>
      <c r="C40">
        <v>-8.9005490000000002E-4</v>
      </c>
      <c r="D40">
        <v>-7.6218279999999998E-4</v>
      </c>
      <c r="E40">
        <v>-2.5686730000000003E-4</v>
      </c>
    </row>
    <row r="41" spans="1:5" x14ac:dyDescent="0.25">
      <c r="A41" s="3">
        <v>4</v>
      </c>
      <c r="B41">
        <v>53828.467036000002</v>
      </c>
      <c r="C41">
        <v>-7.0373359999999999E-4</v>
      </c>
      <c r="D41">
        <v>-5.9429790000000001E-4</v>
      </c>
      <c r="E41">
        <v>-2.1181300000000001E-4</v>
      </c>
    </row>
    <row r="42" spans="1:5" x14ac:dyDescent="0.25">
      <c r="A42" s="3">
        <v>3</v>
      </c>
      <c r="B42">
        <v>53862.467038000003</v>
      </c>
      <c r="C42">
        <v>-5.262601E-4</v>
      </c>
      <c r="D42">
        <v>-4.3880029999999998E-4</v>
      </c>
      <c r="E42">
        <v>-1.578908E-4</v>
      </c>
    </row>
    <row r="43" spans="1:5" x14ac:dyDescent="0.25">
      <c r="A43" s="3">
        <v>2</v>
      </c>
      <c r="B43">
        <v>53877.399038000003</v>
      </c>
      <c r="C43">
        <v>-3.470053E-4</v>
      </c>
      <c r="D43">
        <v>-2.8692449999999999E-4</v>
      </c>
      <c r="E43">
        <v>-1.038159E-4</v>
      </c>
    </row>
    <row r="44" spans="1:5" x14ac:dyDescent="0.25">
      <c r="A44" s="3">
        <v>1</v>
      </c>
      <c r="B44">
        <v>53888.331038999997</v>
      </c>
      <c r="C44">
        <v>-1.5713230238999999E-4</v>
      </c>
      <c r="D44">
        <v>-1.3118623841000001E-4</v>
      </c>
      <c r="E44">
        <v>-5.4090493306999998E-5</v>
      </c>
    </row>
    <row r="45" spans="1:5" x14ac:dyDescent="0.25">
      <c r="A45" s="2">
        <v>0</v>
      </c>
      <c r="B45">
        <v>53899.331038999997</v>
      </c>
      <c r="C45">
        <v>-2.7215971737999999E-5</v>
      </c>
      <c r="D45">
        <v>-2.3256394927E-5</v>
      </c>
      <c r="E45">
        <v>-1.1524276138E-5</v>
      </c>
    </row>
    <row r="46" spans="1:5" x14ac:dyDescent="0.25">
      <c r="A46">
        <v>0</v>
      </c>
      <c r="B46">
        <v>53917.799039999998</v>
      </c>
      <c r="C46">
        <v>-2.6101296439000001E-5</v>
      </c>
      <c r="D46">
        <v>-2.2385869585999999E-5</v>
      </c>
      <c r="E46">
        <v>-1.1376706446E-5</v>
      </c>
    </row>
    <row r="47" spans="1:5" x14ac:dyDescent="0.25">
      <c r="A47">
        <v>1</v>
      </c>
      <c r="B47">
        <v>53929.267040999999</v>
      </c>
      <c r="C47">
        <v>-1.7036153383999999E-4</v>
      </c>
      <c r="D47">
        <v>-1.4076795987E-4</v>
      </c>
      <c r="E47">
        <v>-5.2807126600999999E-5</v>
      </c>
    </row>
    <row r="48" spans="1:5" x14ac:dyDescent="0.25">
      <c r="A48">
        <v>2</v>
      </c>
      <c r="B48">
        <v>53942.271041</v>
      </c>
      <c r="C48">
        <v>-3.5925509999999998E-4</v>
      </c>
      <c r="D48">
        <v>-2.9575409999999999E-4</v>
      </c>
      <c r="E48">
        <v>-1.0203E-4</v>
      </c>
    </row>
    <row r="49" spans="1:5" x14ac:dyDescent="0.25">
      <c r="A49">
        <v>3</v>
      </c>
      <c r="B49">
        <v>53956.067042000002</v>
      </c>
      <c r="C49">
        <v>-5.3996860000000003E-4</v>
      </c>
      <c r="D49">
        <v>-4.4828309999999998E-4</v>
      </c>
      <c r="E49">
        <v>-1.5355760000000001E-4</v>
      </c>
    </row>
    <row r="50" spans="1:5" x14ac:dyDescent="0.25">
      <c r="A50">
        <v>4</v>
      </c>
      <c r="B50">
        <v>53973.531043000003</v>
      </c>
      <c r="C50">
        <v>-7.2211249999999997E-4</v>
      </c>
      <c r="D50">
        <v>-6.0715960000000001E-4</v>
      </c>
      <c r="E50">
        <v>-2.049888E-4</v>
      </c>
    </row>
    <row r="51" spans="1:5" x14ac:dyDescent="0.25">
      <c r="A51" s="3">
        <v>5</v>
      </c>
      <c r="B51">
        <v>53985.863043999998</v>
      </c>
      <c r="C51">
        <v>-8.9171960000000001E-4</v>
      </c>
      <c r="D51">
        <v>-7.6229680000000004E-4</v>
      </c>
      <c r="E51">
        <v>-2.5343730000000001E-4</v>
      </c>
    </row>
    <row r="52" spans="1:5" x14ac:dyDescent="0.25">
      <c r="A52" s="3">
        <v>4</v>
      </c>
      <c r="B52">
        <v>53996.731044</v>
      </c>
      <c r="C52">
        <v>-7.1170200000000004E-4</v>
      </c>
      <c r="D52">
        <v>-5.9916419999999997E-4</v>
      </c>
      <c r="E52">
        <v>-2.0667520000000001E-4</v>
      </c>
    </row>
    <row r="53" spans="1:5" x14ac:dyDescent="0.25">
      <c r="A53" s="3">
        <v>3</v>
      </c>
      <c r="B53">
        <v>54007.731045</v>
      </c>
      <c r="C53">
        <v>-5.2892970000000005E-4</v>
      </c>
      <c r="D53">
        <v>-4.3994059999999998E-4</v>
      </c>
      <c r="E53">
        <v>-1.5458820000000001E-4</v>
      </c>
    </row>
    <row r="54" spans="1:5" x14ac:dyDescent="0.25">
      <c r="A54" s="3">
        <v>2</v>
      </c>
      <c r="B54">
        <v>54018.263045</v>
      </c>
      <c r="C54">
        <v>-3.4610199999999999E-4</v>
      </c>
      <c r="D54">
        <v>-2.8618250000000001E-4</v>
      </c>
      <c r="E54">
        <v>-1.035879E-4</v>
      </c>
    </row>
    <row r="55" spans="1:5" x14ac:dyDescent="0.25">
      <c r="A55" s="3">
        <v>1</v>
      </c>
      <c r="B55">
        <v>54029.199046000002</v>
      </c>
      <c r="C55">
        <v>-1.5127031303999999E-4</v>
      </c>
      <c r="D55">
        <v>-1.2698569749000001E-4</v>
      </c>
      <c r="E55">
        <v>-5.4829716528999999E-5</v>
      </c>
    </row>
    <row r="56" spans="1:5" x14ac:dyDescent="0.25">
      <c r="A56" s="2">
        <v>0</v>
      </c>
      <c r="B56">
        <v>54041.731046000001</v>
      </c>
      <c r="C56">
        <v>-2.1256706326999999E-5</v>
      </c>
      <c r="D56">
        <v>-1.8725460766000002E-5</v>
      </c>
      <c r="E56">
        <v>-1.1223915396000001E-5</v>
      </c>
    </row>
  </sheetData>
  <sortState xmlns:xlrd2="http://schemas.microsoft.com/office/spreadsheetml/2017/richdata2" ref="A2:D46">
    <sortCondition ref="A2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891B-9043-4A04-9818-85439D064182}">
  <dimension ref="A1:N15"/>
  <sheetViews>
    <sheetView tabSelected="1" workbookViewId="0">
      <selection activeCell="B3" sqref="B3:G3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5" bestFit="1" customWidth="1"/>
  </cols>
  <sheetData>
    <row r="1" spans="1:14" x14ac:dyDescent="0.25">
      <c r="B1" t="s">
        <v>5</v>
      </c>
      <c r="D1" t="s">
        <v>6</v>
      </c>
      <c r="F1" t="s">
        <v>7</v>
      </c>
    </row>
    <row r="2" spans="1:14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14" x14ac:dyDescent="0.25">
      <c r="A3">
        <v>0</v>
      </c>
      <c r="B3">
        <f>AVERAGEIF('Full Data'!$A:$A,'Per Insertion'!$A3,'Full Data'!C:C)</f>
        <v>-2.5751763263399994E-5</v>
      </c>
      <c r="C3" cm="1">
        <f t="array" ref="C3">_xlfn.STDEV.S(IF('Full Data'!C:C&lt;&gt;"",IF('Full Data'!$A:$A='Per Insertion'!$A3,'Full Data'!C:C)))</f>
        <v>2.295541340851545E-6</v>
      </c>
      <c r="D3">
        <f>AVERAGEIF('Full Data'!$A:$A,'Per Insertion'!$A3,'Full Data'!D:D)</f>
        <v>-2.1787368976700003E-5</v>
      </c>
      <c r="E3" cm="1">
        <f t="array" ref="E3">_xlfn.STDEV.S(IF('Full Data'!D:D&lt;&gt;"",IF('Full Data'!$A:$A='Per Insertion'!$A3,'Full Data'!D:D)))</f>
        <v>1.7014239184269009E-6</v>
      </c>
      <c r="F3">
        <f>AVERAGEIF('Full Data'!$A:$A,'Per Insertion'!$A3,'Full Data'!E:E)</f>
        <v>-1.0040482171730001E-5</v>
      </c>
      <c r="G3" cm="1">
        <f t="array" ref="G3">_xlfn.STDEV.S(IF('Full Data'!E:E&lt;&gt;"",IF('Full Data'!$A:$A='Per Insertion'!$A3,'Full Data'!E:E)))</f>
        <v>1.2044097465630364E-6</v>
      </c>
    </row>
    <row r="4" spans="1:14" x14ac:dyDescent="0.25">
      <c r="A4">
        <v>1</v>
      </c>
      <c r="B4">
        <f>AVERAGEIF('Full Data'!$A:$A,'Per Insertion'!$A4,'Full Data'!C:C)</f>
        <v>-1.6468913392199999E-4</v>
      </c>
      <c r="C4" cm="1">
        <f t="array" ref="C4">_xlfn.STDEV.S(IF('Full Data'!C:C&lt;&gt;"",IF('Full Data'!$A:$A='Per Insertion'!$A4,'Full Data'!C:C)))</f>
        <v>8.576028180879309E-6</v>
      </c>
      <c r="D4">
        <f>AVERAGEIF('Full Data'!$A:$A,'Per Insertion'!$A4,'Full Data'!D:D)</f>
        <v>-1.3663803424500003E-4</v>
      </c>
      <c r="E4" cm="1">
        <f t="array" ref="E4">_xlfn.STDEV.S(IF('Full Data'!D:D&lt;&gt;"",IF('Full Data'!$A:$A='Per Insertion'!$A4,'Full Data'!D:D)))</f>
        <v>6.2220095161445564E-6</v>
      </c>
      <c r="F4">
        <f>AVERAGEIF('Full Data'!$A:$A,'Per Insertion'!$A4,'Full Data'!E:E)</f>
        <v>-5.3272898607699997E-5</v>
      </c>
      <c r="G4" cm="1">
        <f t="array" ref="G4">_xlfn.STDEV.S(IF('Full Data'!E:E&lt;&gt;"",IF('Full Data'!$A:$A='Per Insertion'!$A4,'Full Data'!E:E)))</f>
        <v>8.6344416207007045E-7</v>
      </c>
    </row>
    <row r="5" spans="1:14" x14ac:dyDescent="0.25">
      <c r="A5">
        <v>2</v>
      </c>
      <c r="B5">
        <f>AVERAGEIF('Full Data'!$A:$A,'Per Insertion'!$A5,'Full Data'!C:C)</f>
        <v>-3.5585583000000002E-4</v>
      </c>
      <c r="C5" cm="1">
        <f t="array" ref="C5">_xlfn.STDEV.S(IF('Full Data'!C:C&lt;&gt;"",IF('Full Data'!$A:$A='Per Insertion'!$A5,'Full Data'!C:C)))</f>
        <v>7.293490850530884E-6</v>
      </c>
      <c r="D5">
        <f>AVERAGEIF('Full Data'!$A:$A,'Per Insertion'!$A5,'Full Data'!D:D)</f>
        <v>-2.9359553999999997E-4</v>
      </c>
      <c r="E5" cm="1">
        <f t="array" ref="E5">_xlfn.STDEV.S(IF('Full Data'!D:D&lt;&gt;"",IF('Full Data'!$A:$A='Per Insertion'!$A5,'Full Data'!D:D)))</f>
        <v>5.3857387140484261E-6</v>
      </c>
      <c r="F5">
        <f>AVERAGEIF('Full Data'!$A:$A,'Per Insertion'!$A5,'Full Data'!E:E)</f>
        <v>-1.0366179E-4</v>
      </c>
      <c r="G5" cm="1">
        <f t="array" ref="G5">_xlfn.STDEV.S(IF('Full Data'!E:E&lt;&gt;"",IF('Full Data'!$A:$A='Per Insertion'!$A5,'Full Data'!E:E)))</f>
        <v>1.2821532664926522E-6</v>
      </c>
    </row>
    <row r="6" spans="1:14" x14ac:dyDescent="0.25">
      <c r="A6">
        <v>3</v>
      </c>
      <c r="B6">
        <f>AVERAGEIF('Full Data'!$A:$A,'Per Insertion'!$A6,'Full Data'!C:C)</f>
        <v>-5.3611985000000001E-4</v>
      </c>
      <c r="C6" cm="1">
        <f t="array" ref="C6">_xlfn.STDEV.S(IF('Full Data'!C:C&lt;&gt;"",IF('Full Data'!$A:$A='Per Insertion'!$A6,'Full Data'!C:C)))</f>
        <v>7.3393394468515429E-6</v>
      </c>
      <c r="D6">
        <f>AVERAGEIF('Full Data'!$A:$A,'Per Insertion'!$A6,'Full Data'!D:D)</f>
        <v>-4.4564862E-4</v>
      </c>
      <c r="E6" cm="1">
        <f t="array" ref="E6">_xlfn.STDEV.S(IF('Full Data'!D:D&lt;&gt;"",IF('Full Data'!$A:$A='Per Insertion'!$A6,'Full Data'!D:D)))</f>
        <v>5.2513783034763645E-6</v>
      </c>
      <c r="F6">
        <f>AVERAGEIF('Full Data'!$A:$A,'Per Insertion'!$A6,'Full Data'!E:E)</f>
        <v>-1.5488207000000003E-4</v>
      </c>
      <c r="G6" cm="1">
        <f t="array" ref="G6">_xlfn.STDEV.S(IF('Full Data'!E:E&lt;&gt;"",IF('Full Data'!$A:$A='Per Insertion'!$A6,'Full Data'!E:E)))</f>
        <v>2.2587691299319057E-6</v>
      </c>
    </row>
    <row r="7" spans="1:14" x14ac:dyDescent="0.25">
      <c r="A7">
        <v>4</v>
      </c>
      <c r="B7">
        <f>AVERAGEIF('Full Data'!$A:$A,'Per Insertion'!$A7,'Full Data'!C:C)</f>
        <v>-7.1540316999999995E-4</v>
      </c>
      <c r="C7" cm="1">
        <f t="array" ref="C7">_xlfn.STDEV.S(IF('Full Data'!C:C&lt;&gt;"",IF('Full Data'!$A:$A='Per Insertion'!$A7,'Full Data'!C:C)))</f>
        <v>6.7617878147145496E-6</v>
      </c>
      <c r="D7">
        <f>AVERAGEIF('Full Data'!$A:$A,'Per Insertion'!$A7,'Full Data'!D:D)</f>
        <v>-6.0227552999999993E-4</v>
      </c>
      <c r="E7" cm="1">
        <f t="array" ref="E7">_xlfn.STDEV.S(IF('Full Data'!D:D&lt;&gt;"",IF('Full Data'!$A:$A='Per Insertion'!$A7,'Full Data'!D:D)))</f>
        <v>4.7182638363067419E-6</v>
      </c>
      <c r="F7">
        <f>AVERAGEIF('Full Data'!$A:$A,'Per Insertion'!$A7,'Full Data'!E:E)</f>
        <v>-2.0686169E-4</v>
      </c>
      <c r="G7" cm="1">
        <f t="array" ref="G7">_xlfn.STDEV.S(IF('Full Data'!E:E&lt;&gt;"",IF('Full Data'!$A:$A='Per Insertion'!$A7,'Full Data'!E:E)))</f>
        <v>3.0583799325968515E-6</v>
      </c>
    </row>
    <row r="8" spans="1:14" x14ac:dyDescent="0.25">
      <c r="A8">
        <v>5</v>
      </c>
      <c r="B8">
        <f>AVERAGEIF('Full Data'!$A:$A,'Per Insertion'!$A8,'Full Data'!C:C)</f>
        <v>-8.9058235999999998E-4</v>
      </c>
      <c r="C8" cm="1">
        <f t="array" ref="C8">_xlfn.STDEV.S(IF('Full Data'!C:C&lt;&gt;"",IF('Full Data'!$A:$A='Per Insertion'!$A8,'Full Data'!C:C)))</f>
        <v>1.606771944925599E-6</v>
      </c>
      <c r="D8">
        <f>AVERAGEIF('Full Data'!$A:$A,'Per Insertion'!$A8,'Full Data'!D:D)</f>
        <v>-7.6203304000000002E-4</v>
      </c>
      <c r="E8" cm="1">
        <f t="array" ref="E8">_xlfn.STDEV.S(IF('Full Data'!D:D&lt;&gt;"",IF('Full Data'!$A:$A='Per Insertion'!$A8,'Full Data'!D:D)))</f>
        <v>1.0813292528180091E-6</v>
      </c>
      <c r="F8">
        <f>AVERAGEIF('Full Data'!$A:$A,'Per Insertion'!$A8,'Full Data'!E:E)</f>
        <v>-2.5532781999999999E-4</v>
      </c>
      <c r="G8" cm="1">
        <f t="array" ref="G8">_xlfn.STDEV.S(IF('Full Data'!E:E&lt;&gt;"",IF('Full Data'!$A:$A='Per Insertion'!$A8,'Full Data'!E:E)))</f>
        <v>1.4257828838922163E-6</v>
      </c>
    </row>
    <row r="9" spans="1:14" x14ac:dyDescent="0.25">
      <c r="H9">
        <v>6</v>
      </c>
      <c r="I9" t="e">
        <f>AVERAGEIF('Full Data'!$A:$A,'Per Insertion'!$H9,'Full Data'!C:C)</f>
        <v>#DIV/0!</v>
      </c>
      <c r="J9" t="e" cm="1">
        <f t="array" ref="J9">_xlfn.STDEV.S(IF('Full Data'!C:C&lt;&gt;"",IF('Full Data'!$A:$A='Per Insertion'!$H9,'Full Data'!C:C)))</f>
        <v>#DIV/0!</v>
      </c>
      <c r="K9" t="e">
        <f>AVERAGEIF('Full Data'!$A:$A,'Per Insertion'!$H9,'Full Data'!D:D)</f>
        <v>#DIV/0!</v>
      </c>
      <c r="L9" t="e" cm="1">
        <f t="array" ref="L9">_xlfn.STDEV.S(IF('Full Data'!D:D&lt;&gt;"",IF('Full Data'!$A:$A='Per Insertion'!$H9,'Full Data'!D:D)))</f>
        <v>#DIV/0!</v>
      </c>
      <c r="M9" t="e">
        <f>AVERAGEIF('Full Data'!$A:$A,'Per Insertion'!$H9,'Full Data'!E:E)</f>
        <v>#DIV/0!</v>
      </c>
      <c r="N9" t="e" cm="1">
        <f t="array" ref="N9">_xlfn.STDEV.S(IF('Full Data'!E:E&lt;&gt;"",IF('Full Data'!$A:$A='Per Insertion'!$H9,'Full Data'!E:E)))</f>
        <v>#DIV/0!</v>
      </c>
    </row>
    <row r="10" spans="1:14" x14ac:dyDescent="0.25">
      <c r="H10">
        <v>7</v>
      </c>
      <c r="I10" t="e">
        <f>AVERAGEIF('Full Data'!$A:$A,'Per Insertion'!$H10,'Full Data'!C:C)</f>
        <v>#DIV/0!</v>
      </c>
      <c r="J10" t="e" cm="1">
        <f t="array" ref="J10">_xlfn.STDEV.S(IF('Full Data'!C:C&lt;&gt;"",IF('Full Data'!$A:$A='Per Insertion'!$H10,'Full Data'!C:C)))</f>
        <v>#DIV/0!</v>
      </c>
      <c r="K10" t="e">
        <f>AVERAGEIF('Full Data'!$A:$A,'Per Insertion'!$H10,'Full Data'!D:D)</f>
        <v>#DIV/0!</v>
      </c>
      <c r="L10" t="e" cm="1">
        <f t="array" ref="L10">_xlfn.STDEV.S(IF('Full Data'!D:D&lt;&gt;"",IF('Full Data'!$A:$A='Per Insertion'!$H10,'Full Data'!D:D)))</f>
        <v>#DIV/0!</v>
      </c>
      <c r="M10" t="e">
        <f>AVERAGEIF('Full Data'!$A:$A,'Per Insertion'!$H10,'Full Data'!E:E)</f>
        <v>#DIV/0!</v>
      </c>
      <c r="N10" t="e" cm="1">
        <f t="array" ref="N10">_xlfn.STDEV.S(IF('Full Data'!E:E&lt;&gt;"",IF('Full Data'!$A:$A='Per Insertion'!$H10,'Full Data'!E:E)))</f>
        <v>#DIV/0!</v>
      </c>
    </row>
    <row r="11" spans="1:14" x14ac:dyDescent="0.25">
      <c r="H11">
        <v>8</v>
      </c>
      <c r="I11" t="e">
        <f>AVERAGEIF('Full Data'!$A:$A,'Per Insertion'!$H11,'Full Data'!C:C)</f>
        <v>#DIV/0!</v>
      </c>
      <c r="J11" t="e" cm="1">
        <f t="array" ref="J11">_xlfn.STDEV.S(IF('Full Data'!C:C&lt;&gt;"",IF('Full Data'!$A:$A='Per Insertion'!$H11,'Full Data'!C:C)))</f>
        <v>#DIV/0!</v>
      </c>
      <c r="K11" t="e">
        <f>AVERAGEIF('Full Data'!$A:$A,'Per Insertion'!$H11,'Full Data'!D:D)</f>
        <v>#DIV/0!</v>
      </c>
      <c r="L11" t="e" cm="1">
        <f t="array" ref="L11">_xlfn.STDEV.S(IF('Full Data'!D:D&lt;&gt;"",IF('Full Data'!$A:$A='Per Insertion'!$H11,'Full Data'!D:D)))</f>
        <v>#DIV/0!</v>
      </c>
      <c r="M11" t="e">
        <f>AVERAGEIF('Full Data'!$A:$A,'Per Insertion'!$H11,'Full Data'!E:E)</f>
        <v>#DIV/0!</v>
      </c>
      <c r="N11" t="e" cm="1">
        <f t="array" ref="N11">_xlfn.STDEV.S(IF('Full Data'!E:E&lt;&gt;"",IF('Full Data'!$A:$A='Per Insertion'!$H11,'Full Data'!E:E)))</f>
        <v>#DIV/0!</v>
      </c>
    </row>
    <row r="12" spans="1:14" x14ac:dyDescent="0.25">
      <c r="H12">
        <v>9</v>
      </c>
      <c r="I12" t="e">
        <f>AVERAGEIF('Full Data'!$A:$A,'Per Insertion'!$H12,'Full Data'!C:C)</f>
        <v>#DIV/0!</v>
      </c>
      <c r="J12" t="e" cm="1">
        <f t="array" ref="J12">_xlfn.STDEV.S(IF('Full Data'!C:C&lt;&gt;"",IF('Full Data'!$A:$A='Per Insertion'!$H12,'Full Data'!C:C)))</f>
        <v>#DIV/0!</v>
      </c>
      <c r="K12" t="e">
        <f>AVERAGEIF('Full Data'!$A:$A,'Per Insertion'!$H12,'Full Data'!D:D)</f>
        <v>#DIV/0!</v>
      </c>
      <c r="L12" t="e" cm="1">
        <f t="array" ref="L12">_xlfn.STDEV.S(IF('Full Data'!D:D&lt;&gt;"",IF('Full Data'!$A:$A='Per Insertion'!$H12,'Full Data'!D:D)))</f>
        <v>#DIV/0!</v>
      </c>
      <c r="M12" t="e">
        <f>AVERAGEIF('Full Data'!$A:$A,'Per Insertion'!$H12,'Full Data'!E:E)</f>
        <v>#DIV/0!</v>
      </c>
      <c r="N12" t="e" cm="1">
        <f t="array" ref="N12">_xlfn.STDEV.S(IF('Full Data'!E:E&lt;&gt;"",IF('Full Data'!$A:$A='Per Insertion'!$H12,'Full Data'!E:E)))</f>
        <v>#DIV/0!</v>
      </c>
    </row>
    <row r="13" spans="1:14" x14ac:dyDescent="0.25">
      <c r="H13">
        <v>10</v>
      </c>
      <c r="I13" t="e">
        <f>AVERAGEIF('Full Data'!$A:$A,'Per Insertion'!$H13,'Full Data'!C:C)</f>
        <v>#DIV/0!</v>
      </c>
      <c r="J13" t="e" cm="1">
        <f t="array" ref="J13">_xlfn.STDEV.S(IF('Full Data'!C:C&lt;&gt;"",IF('Full Data'!$A:$A='Per Insertion'!$H13,'Full Data'!C:C)))</f>
        <v>#DIV/0!</v>
      </c>
      <c r="K13" t="e">
        <f>AVERAGEIF('Full Data'!$A:$A,'Per Insertion'!$H13,'Full Data'!D:D)</f>
        <v>#DIV/0!</v>
      </c>
      <c r="L13" t="e" cm="1">
        <f t="array" ref="L13">_xlfn.STDEV.S(IF('Full Data'!D:D&lt;&gt;"",IF('Full Data'!$A:$A='Per Insertion'!$H13,'Full Data'!D:D)))</f>
        <v>#DIV/0!</v>
      </c>
      <c r="M13" t="e">
        <f>AVERAGEIF('Full Data'!$A:$A,'Per Insertion'!$H13,'Full Data'!E:E)</f>
        <v>#DIV/0!</v>
      </c>
      <c r="N13" t="e" cm="1">
        <f t="array" ref="N13">_xlfn.STDEV.S(IF('Full Data'!E:E&lt;&gt;"",IF('Full Data'!$A:$A='Per Insertion'!$H13,'Full Data'!E:E)))</f>
        <v>#DIV/0!</v>
      </c>
    </row>
    <row r="14" spans="1:14" x14ac:dyDescent="0.25">
      <c r="H14">
        <v>11</v>
      </c>
      <c r="I14" t="e">
        <f>AVERAGEIF('Full Data'!$A:$A,'Per Insertion'!$H14,'Full Data'!C:C)</f>
        <v>#DIV/0!</v>
      </c>
      <c r="J14" t="e" cm="1">
        <f t="array" ref="J14">_xlfn.STDEV.S(IF('Full Data'!C:C&lt;&gt;"",IF('Full Data'!$A:$A='Per Insertion'!$H14,'Full Data'!C:C)))</f>
        <v>#DIV/0!</v>
      </c>
      <c r="K14" t="e">
        <f>AVERAGEIF('Full Data'!$A:$A,'Per Insertion'!$H14,'Full Data'!D:D)</f>
        <v>#DIV/0!</v>
      </c>
      <c r="L14" t="e" cm="1">
        <f t="array" ref="L14">_xlfn.STDEV.S(IF('Full Data'!D:D&lt;&gt;"",IF('Full Data'!$A:$A='Per Insertion'!$H14,'Full Data'!D:D)))</f>
        <v>#DIV/0!</v>
      </c>
      <c r="M14" t="e">
        <f>AVERAGEIF('Full Data'!$A:$A,'Per Insertion'!$H14,'Full Data'!E:E)</f>
        <v>#DIV/0!</v>
      </c>
      <c r="N14" t="e" cm="1">
        <f t="array" ref="N14">_xlfn.STDEV.S(IF('Full Data'!E:E&lt;&gt;"",IF('Full Data'!$A:$A='Per Insertion'!$H14,'Full Data'!E:E)))</f>
        <v>#DIV/0!</v>
      </c>
    </row>
    <row r="15" spans="1:14" x14ac:dyDescent="0.25">
      <c r="H15">
        <v>12</v>
      </c>
      <c r="I15" t="e">
        <f>AVERAGEIF('Full Data'!$A:$A,'Per Insertion'!$H15,'Full Data'!C:C)</f>
        <v>#DIV/0!</v>
      </c>
      <c r="J15" t="e" cm="1">
        <f t="array" ref="J15">_xlfn.STDEV.S(IF('Full Data'!C:C&lt;&gt;"",IF('Full Data'!$A:$A='Per Insertion'!$H15,'Full Data'!C:C)))</f>
        <v>#DIV/0!</v>
      </c>
      <c r="K15" t="e">
        <f>AVERAGEIF('Full Data'!$A:$A,'Per Insertion'!$H15,'Full Data'!D:D)</f>
        <v>#DIV/0!</v>
      </c>
      <c r="L15" t="e" cm="1">
        <f t="array" ref="L15">_xlfn.STDEV.S(IF('Full Data'!D:D&lt;&gt;"",IF('Full Data'!$A:$A='Per Insertion'!$H15,'Full Data'!D:D)))</f>
        <v>#DIV/0!</v>
      </c>
      <c r="M15" t="e">
        <f>AVERAGEIF('Full Data'!$A:$A,'Per Insertion'!$H15,'Full Data'!E:E)</f>
        <v>#DIV/0!</v>
      </c>
      <c r="N15" t="e" cm="1">
        <f t="array" ref="N15">_xlfn.STDEV.S(IF('Full Data'!E:E&lt;&gt;"",IF('Full Data'!$A:$A='Per Insertion'!$H15,'Full Data'!E:E)))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Full Data</vt:lpstr>
      <vt:lpstr>Per Insertion</vt:lpstr>
      <vt:lpstr>Disp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2019-12-27T16:44:01Z</dcterms:created>
  <dcterms:modified xsi:type="dcterms:W3CDTF">2019-12-30T17:19:41Z</dcterms:modified>
</cp:coreProperties>
</file>