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AMIRo\FBG_Needle_Calibration_Data\needle_1\"/>
    </mc:Choice>
  </mc:AlternateContent>
  <xr:revisionPtr revIDLastSave="0" documentId="13_ncr:1_{388AA377-3965-4DAA-91CD-D36FEAF92C62}" xr6:coauthVersionLast="45" xr6:coauthVersionMax="45" xr10:uidLastSave="{00000000-0000-0000-0000-000000000000}"/>
  <bookViews>
    <workbookView xWindow="-120" yWindow="-120" windowWidth="24240" windowHeight="13140" activeTab="1" xr2:uid="{5478F0A3-57E6-4621-B7A6-4F97A6965C2D}"/>
  </bookViews>
  <sheets>
    <sheet name="Full Data" sheetId="1" r:id="rId1"/>
    <sheet name="Per Inser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4" i="2" l="1" a="1"/>
  <c r="G4" i="2" s="1"/>
  <c r="G5" i="2" a="1"/>
  <c r="G5" i="2"/>
  <c r="G6" i="2" a="1"/>
  <c r="G6" i="2"/>
  <c r="G7" i="2" a="1"/>
  <c r="G7" i="2"/>
  <c r="G8" i="2" a="1"/>
  <c r="G8" i="2" s="1"/>
  <c r="G9" i="2" a="1"/>
  <c r="G9" i="2" s="1"/>
  <c r="G3" i="2" a="1"/>
  <c r="G3" i="2" s="1"/>
  <c r="E4" i="2" a="1"/>
  <c r="E4" i="2" s="1"/>
  <c r="E5" i="2" a="1"/>
  <c r="E5" i="2" s="1"/>
  <c r="E6" i="2" a="1"/>
  <c r="E6" i="2" s="1"/>
  <c r="E7" i="2" a="1"/>
  <c r="E7" i="2"/>
  <c r="E8" i="2" a="1"/>
  <c r="E8" i="2" s="1"/>
  <c r="E9" i="2" a="1"/>
  <c r="E9" i="2" s="1"/>
  <c r="E3" i="2" a="1"/>
  <c r="E3" i="2" s="1"/>
  <c r="C4" i="2" a="1"/>
  <c r="C4" i="2" s="1"/>
  <c r="C5" i="2" a="1"/>
  <c r="C5" i="2" s="1"/>
  <c r="C6" i="2" a="1"/>
  <c r="C6" i="2" s="1"/>
  <c r="C7" i="2" a="1"/>
  <c r="C7" i="2"/>
  <c r="C8" i="2" a="1"/>
  <c r="C8" i="2" s="1"/>
  <c r="C9" i="2" a="1"/>
  <c r="C9" i="2" s="1"/>
  <c r="C3" i="2" a="1"/>
  <c r="C3" i="2" s="1"/>
  <c r="F4" i="2" l="1"/>
  <c r="F5" i="2"/>
  <c r="F6" i="2"/>
  <c r="F7" i="2"/>
  <c r="F8" i="2"/>
  <c r="F9" i="2"/>
  <c r="F3" i="2"/>
  <c r="D4" i="2"/>
  <c r="D5" i="2"/>
  <c r="D6" i="2"/>
  <c r="D7" i="2"/>
  <c r="D8" i="2"/>
  <c r="D9" i="2"/>
  <c r="D3" i="2"/>
  <c r="B4" i="2"/>
  <c r="B5" i="2"/>
  <c r="B6" i="2"/>
  <c r="B7" i="2"/>
  <c r="B8" i="2"/>
  <c r="B9" i="2"/>
  <c r="B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<sst xmlns="http://schemas.openxmlformats.org/spreadsheetml/2006/main" count="15" uniqueCount="11">
  <si>
    <t>time (s)</t>
  </si>
  <si>
    <t>AA1 Curvature (1/mm)</t>
  </si>
  <si>
    <t>AA2 Curvature (1/mm)</t>
  </si>
  <si>
    <t>AA3 Curvature (1/mm)</t>
  </si>
  <si>
    <t>Deflection (mm)</t>
  </si>
  <si>
    <t>AA 1</t>
  </si>
  <si>
    <t>AA 2</t>
  </si>
  <si>
    <t>AA 3</t>
  </si>
  <si>
    <t>Average Curvature (1/mm)</t>
  </si>
  <si>
    <t>Std Dev (1/mm)</t>
  </si>
  <si>
    <t>Displacement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</si>
</sst>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5 Trials: Curvature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'Full Data'!$C$1</c:f>
              <c:strCache>
                <c:ptCount val="1"/>
                <c:pt idx="0">
                  <c:v>AA1 Curvature (1/mm)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'Full Data'!$B$2:$B$125</c:f>
              <c:numCache>
                <c:formatCode>General</c:formatCode>
                <c:ptCount val="124"/>
                <c:pt idx="0">
                  <c:v>52379.246784000003</c:v>
                </c:pt>
                <c:pt idx="1">
                  <c:v>52389.846785000002</c:v>
                </c:pt>
                <c:pt idx="2">
                  <c:v>52401.714784999996</c:v>
                </c:pt>
                <c:pt idx="3">
                  <c:v>52412.382786000002</c:v>
                </c:pt>
                <c:pt idx="4">
                  <c:v>52421.714785999997</c:v>
                </c:pt>
                <c:pt idx="5">
                  <c:v>52432.046786999999</c:v>
                </c:pt>
                <c:pt idx="6">
                  <c:v>52443.978787</c:v>
                </c:pt>
                <c:pt idx="7">
                  <c:v>52456.982788000001</c:v>
                </c:pt>
                <c:pt idx="8">
                  <c:v>52467.314788999996</c:v>
                </c:pt>
                <c:pt idx="9">
                  <c:v>52477.914789000002</c:v>
                </c:pt>
                <c:pt idx="10">
                  <c:v>52487.714789999998</c:v>
                </c:pt>
                <c:pt idx="11">
                  <c:v>52499.314789999997</c:v>
                </c:pt>
                <c:pt idx="12">
                  <c:v>52510.714790999999</c:v>
                </c:pt>
                <c:pt idx="13">
                  <c:v>52524.446790000002</c:v>
                </c:pt>
                <c:pt idx="14">
                  <c:v>52535.178789999998</c:v>
                </c:pt>
                <c:pt idx="15">
                  <c:v>52545.57879</c:v>
                </c:pt>
                <c:pt idx="16">
                  <c:v>52556.378790000002</c:v>
                </c:pt>
                <c:pt idx="17">
                  <c:v>52566.710789999997</c:v>
                </c:pt>
                <c:pt idx="18">
                  <c:v>52576.646789999999</c:v>
                </c:pt>
                <c:pt idx="19">
                  <c:v>52587.846790000003</c:v>
                </c:pt>
                <c:pt idx="20">
                  <c:v>52600.110800000002</c:v>
                </c:pt>
                <c:pt idx="21">
                  <c:v>52613.910799999998</c:v>
                </c:pt>
                <c:pt idx="22">
                  <c:v>52624.378799999999</c:v>
                </c:pt>
                <c:pt idx="23">
                  <c:v>52634.2428</c:v>
                </c:pt>
                <c:pt idx="24">
                  <c:v>52646.842799999999</c:v>
                </c:pt>
                <c:pt idx="25">
                  <c:v>52657.110800000002</c:v>
                </c:pt>
                <c:pt idx="26">
                  <c:v>52687.578799000003</c:v>
                </c:pt>
                <c:pt idx="27">
                  <c:v>52697.246800000001</c:v>
                </c:pt>
                <c:pt idx="28">
                  <c:v>52709.442799999997</c:v>
                </c:pt>
                <c:pt idx="29">
                  <c:v>52720.710801000001</c:v>
                </c:pt>
                <c:pt idx="30">
                  <c:v>52734.642801000002</c:v>
                </c:pt>
                <c:pt idx="31">
                  <c:v>52745.978801999998</c:v>
                </c:pt>
                <c:pt idx="32">
                  <c:v>52756.042802999997</c:v>
                </c:pt>
                <c:pt idx="33">
                  <c:v>52764.910802999999</c:v>
                </c:pt>
                <c:pt idx="34">
                  <c:v>52776.110803000003</c:v>
                </c:pt>
                <c:pt idx="35">
                  <c:v>52785.910803999999</c:v>
                </c:pt>
                <c:pt idx="36">
                  <c:v>52795.178804000003</c:v>
                </c:pt>
                <c:pt idx="37">
                  <c:v>52806.042804999997</c:v>
                </c:pt>
                <c:pt idx="38">
                  <c:v>52818.178806000004</c:v>
                </c:pt>
                <c:pt idx="39">
                  <c:v>52832.774806000001</c:v>
                </c:pt>
                <c:pt idx="40">
                  <c:v>52842.642806999997</c:v>
                </c:pt>
                <c:pt idx="41">
                  <c:v>52855.442806999999</c:v>
                </c:pt>
                <c:pt idx="42">
                  <c:v>52866.374808</c:v>
                </c:pt>
                <c:pt idx="43">
                  <c:v>52877.842808000001</c:v>
                </c:pt>
                <c:pt idx="44">
                  <c:v>52890.906809</c:v>
                </c:pt>
                <c:pt idx="45">
                  <c:v>52902.374810000001</c:v>
                </c:pt>
                <c:pt idx="46">
                  <c:v>52913.90681</c:v>
                </c:pt>
                <c:pt idx="47">
                  <c:v>52926.306811000002</c:v>
                </c:pt>
                <c:pt idx="48">
                  <c:v>52937.106810999998</c:v>
                </c:pt>
                <c:pt idx="49">
                  <c:v>52947.174811999997</c:v>
                </c:pt>
                <c:pt idx="50">
                  <c:v>52958.442812000001</c:v>
                </c:pt>
                <c:pt idx="51">
                  <c:v>52971.238813000004</c:v>
                </c:pt>
                <c:pt idx="52">
                  <c:v>53001.842810000002</c:v>
                </c:pt>
                <c:pt idx="53">
                  <c:v>53014.242819999999</c:v>
                </c:pt>
                <c:pt idx="54">
                  <c:v>53025.306819999998</c:v>
                </c:pt>
                <c:pt idx="55">
                  <c:v>53038.974820000003</c:v>
                </c:pt>
                <c:pt idx="56">
                  <c:v>53050.974820000003</c:v>
                </c:pt>
                <c:pt idx="57">
                  <c:v>53060.374819999997</c:v>
                </c:pt>
                <c:pt idx="58">
                  <c:v>53070.306819999998</c:v>
                </c:pt>
                <c:pt idx="59">
                  <c:v>53081.442819999997</c:v>
                </c:pt>
                <c:pt idx="60">
                  <c:v>53092.038820000002</c:v>
                </c:pt>
                <c:pt idx="61">
                  <c:v>53102.438820000003</c:v>
                </c:pt>
                <c:pt idx="62">
                  <c:v>53112.906819999997</c:v>
                </c:pt>
                <c:pt idx="63">
                  <c:v>53122.238819999999</c:v>
                </c:pt>
                <c:pt idx="64">
                  <c:v>53135.242819999999</c:v>
                </c:pt>
              </c:numCache>
            </c:numRef>
          </c:xVal>
          <c:yVal>
            <c:numRef>
              <c:f>'Full Data'!$C$2:$C$125</c:f>
              <c:numCache>
                <c:formatCode>General</c:formatCode>
                <c:ptCount val="124"/>
                <c:pt idx="0">
                  <c:v>2.7069462386E-5</c:v>
                </c:pt>
                <c:pt idx="1">
                  <c:v>5.4361258773E-5</c:v>
                </c:pt>
                <c:pt idx="2">
                  <c:v>1.1544446002E-4</c:v>
                </c:pt>
                <c:pt idx="3">
                  <c:v>7.2833188696E-5</c:v>
                </c:pt>
                <c:pt idx="4">
                  <c:v>1.2005449999999999E-4</c:v>
                </c:pt>
                <c:pt idx="5">
                  <c:v>1.1295309999999999E-4</c:v>
                </c:pt>
                <c:pt idx="6">
                  <c:v>1.1510989999999999E-4</c:v>
                </c:pt>
                <c:pt idx="7">
                  <c:v>1.8614869999999999E-4</c:v>
                </c:pt>
                <c:pt idx="8">
                  <c:v>1.114489E-4</c:v>
                </c:pt>
                <c:pt idx="9">
                  <c:v>4.1144824212999999E-5</c:v>
                </c:pt>
                <c:pt idx="10">
                  <c:v>2.0656626252999999E-5</c:v>
                </c:pt>
                <c:pt idx="11">
                  <c:v>7.0471050315999993E-5</c:v>
                </c:pt>
                <c:pt idx="12">
                  <c:v>-5.2294110336999998E-6</c:v>
                </c:pt>
                <c:pt idx="13" formatCode="0.00E+00">
                  <c:v>1.57923E-6</c:v>
                </c:pt>
                <c:pt idx="14" formatCode="0.00E+00">
                  <c:v>4.0841299999999998E-5</c:v>
                </c:pt>
                <c:pt idx="15" formatCode="0.00E+00">
                  <c:v>4.1005399999999999E-5</c:v>
                </c:pt>
                <c:pt idx="16" formatCode="0.00E+00">
                  <c:v>1.9554700000000001E-5</c:v>
                </c:pt>
                <c:pt idx="17">
                  <c:v>1.15374E-4</c:v>
                </c:pt>
                <c:pt idx="18">
                  <c:v>1.8447599999999999E-4</c:v>
                </c:pt>
                <c:pt idx="19">
                  <c:v>1.4164099999999999E-4</c:v>
                </c:pt>
                <c:pt idx="20">
                  <c:v>1.8415900000000001E-4</c:v>
                </c:pt>
                <c:pt idx="21" formatCode="0.00E+00">
                  <c:v>8.1747800000000004E-5</c:v>
                </c:pt>
                <c:pt idx="22">
                  <c:v>1.09029E-4</c:v>
                </c:pt>
                <c:pt idx="23" formatCode="0.00E+00">
                  <c:v>4.0887799999999998E-5</c:v>
                </c:pt>
                <c:pt idx="24" formatCode="0.00E+00">
                  <c:v>6.2501099999999997E-5</c:v>
                </c:pt>
                <c:pt idx="25" formatCode="0.00E+00">
                  <c:v>-1.87286E-7</c:v>
                </c:pt>
                <c:pt idx="26">
                  <c:v>2.4769969714999999E-7</c:v>
                </c:pt>
                <c:pt idx="27">
                  <c:v>4.3554730837999998E-5</c:v>
                </c:pt>
                <c:pt idx="28">
                  <c:v>3.1629110044E-5</c:v>
                </c:pt>
                <c:pt idx="29">
                  <c:v>5.3074986855000001E-5</c:v>
                </c:pt>
                <c:pt idx="30">
                  <c:v>1.543839E-4</c:v>
                </c:pt>
                <c:pt idx="31">
                  <c:v>1.016401E-4</c:v>
                </c:pt>
                <c:pt idx="32">
                  <c:v>1.296456E-4</c:v>
                </c:pt>
                <c:pt idx="33">
                  <c:v>5.352619377E-5</c:v>
                </c:pt>
                <c:pt idx="34">
                  <c:v>1.2360879999999999E-4</c:v>
                </c:pt>
                <c:pt idx="35">
                  <c:v>4.7505038183000002E-5</c:v>
                </c:pt>
                <c:pt idx="36">
                  <c:v>4.1826253893999997E-5</c:v>
                </c:pt>
                <c:pt idx="37">
                  <c:v>5.76666912E-5</c:v>
                </c:pt>
                <c:pt idx="38">
                  <c:v>8.7512386110999998E-7</c:v>
                </c:pt>
                <c:pt idx="39">
                  <c:v>1.8409967767E-7</c:v>
                </c:pt>
                <c:pt idx="40">
                  <c:v>3.2123331236999998E-5</c:v>
                </c:pt>
                <c:pt idx="41">
                  <c:v>4.5674678678999999E-5</c:v>
                </c:pt>
                <c:pt idx="42">
                  <c:v>1.2529881522999999E-4</c:v>
                </c:pt>
                <c:pt idx="43">
                  <c:v>1.3330429999999999E-4</c:v>
                </c:pt>
                <c:pt idx="44">
                  <c:v>1.948117E-4</c:v>
                </c:pt>
                <c:pt idx="45">
                  <c:v>8.8162108758000002E-5</c:v>
                </c:pt>
                <c:pt idx="46">
                  <c:v>1.874659E-4</c:v>
                </c:pt>
                <c:pt idx="47">
                  <c:v>8.8909203495999997E-5</c:v>
                </c:pt>
                <c:pt idx="48">
                  <c:v>5.5062349458000002E-5</c:v>
                </c:pt>
                <c:pt idx="49">
                  <c:v>3.3738042864000003E-5</c:v>
                </c:pt>
                <c:pt idx="50">
                  <c:v>6.2114680944999994E-5</c:v>
                </c:pt>
                <c:pt idx="51">
                  <c:v>3.6852646203999998E-7</c:v>
                </c:pt>
                <c:pt idx="52" formatCode="0.00E+00">
                  <c:v>-1.0202300000000001E-5</c:v>
                </c:pt>
                <c:pt idx="53" formatCode="0.00E+00">
                  <c:v>4.0569499999999998E-5</c:v>
                </c:pt>
                <c:pt idx="54" formatCode="0.00E+00">
                  <c:v>2.6169800000000001E-5</c:v>
                </c:pt>
                <c:pt idx="55">
                  <c:v>1.0416000000000001E-4</c:v>
                </c:pt>
                <c:pt idx="56" formatCode="0.00E+00">
                  <c:v>7.6488400000000004E-5</c:v>
                </c:pt>
                <c:pt idx="57">
                  <c:v>1.57009E-4</c:v>
                </c:pt>
                <c:pt idx="58" formatCode="0.00E+00">
                  <c:v>7.8913700000000003E-5</c:v>
                </c:pt>
                <c:pt idx="59">
                  <c:v>1.8629599999999999E-4</c:v>
                </c:pt>
                <c:pt idx="60">
                  <c:v>1.02427E-4</c:v>
                </c:pt>
                <c:pt idx="61">
                  <c:v>1.2727499999999999E-4</c:v>
                </c:pt>
                <c:pt idx="62" formatCode="0.00E+00">
                  <c:v>4.1932799999999999E-5</c:v>
                </c:pt>
                <c:pt idx="63" formatCode="0.00E+00">
                  <c:v>6.3414800000000001E-5</c:v>
                </c:pt>
                <c:pt idx="64" formatCode="0.00E+00">
                  <c:v>-9.10248E-6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1C0-4A11-8FA3-CB4278100D11}"/>
            </c:ext>
          </c:extLst>
        </c:ser>
        <c:ser>
          <c:idx val="1"/>
          <c:order val="1"/>
          <c:tx>
            <c:strRef>
              <c:f>'Full Data'!$D$1</c:f>
              <c:strCache>
                <c:ptCount val="1"/>
                <c:pt idx="0">
                  <c:v>AA2 Curvature (1/mm)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'Full Data'!$B$2:$B$125</c:f>
              <c:numCache>
                <c:formatCode>General</c:formatCode>
                <c:ptCount val="124"/>
                <c:pt idx="0">
                  <c:v>52379.246784000003</c:v>
                </c:pt>
                <c:pt idx="1">
                  <c:v>52389.846785000002</c:v>
                </c:pt>
                <c:pt idx="2">
                  <c:v>52401.714784999996</c:v>
                </c:pt>
                <c:pt idx="3">
                  <c:v>52412.382786000002</c:v>
                </c:pt>
                <c:pt idx="4">
                  <c:v>52421.714785999997</c:v>
                </c:pt>
                <c:pt idx="5">
                  <c:v>52432.046786999999</c:v>
                </c:pt>
                <c:pt idx="6">
                  <c:v>52443.978787</c:v>
                </c:pt>
                <c:pt idx="7">
                  <c:v>52456.982788000001</c:v>
                </c:pt>
                <c:pt idx="8">
                  <c:v>52467.314788999996</c:v>
                </c:pt>
                <c:pt idx="9">
                  <c:v>52477.914789000002</c:v>
                </c:pt>
                <c:pt idx="10">
                  <c:v>52487.714789999998</c:v>
                </c:pt>
                <c:pt idx="11">
                  <c:v>52499.314789999997</c:v>
                </c:pt>
                <c:pt idx="12">
                  <c:v>52510.714790999999</c:v>
                </c:pt>
                <c:pt idx="13">
                  <c:v>52524.446790000002</c:v>
                </c:pt>
                <c:pt idx="14">
                  <c:v>52535.178789999998</c:v>
                </c:pt>
                <c:pt idx="15">
                  <c:v>52545.57879</c:v>
                </c:pt>
                <c:pt idx="16">
                  <c:v>52556.378790000002</c:v>
                </c:pt>
                <c:pt idx="17">
                  <c:v>52566.710789999997</c:v>
                </c:pt>
                <c:pt idx="18">
                  <c:v>52576.646789999999</c:v>
                </c:pt>
                <c:pt idx="19">
                  <c:v>52587.846790000003</c:v>
                </c:pt>
                <c:pt idx="20">
                  <c:v>52600.110800000002</c:v>
                </c:pt>
                <c:pt idx="21">
                  <c:v>52613.910799999998</c:v>
                </c:pt>
                <c:pt idx="22">
                  <c:v>52624.378799999999</c:v>
                </c:pt>
                <c:pt idx="23">
                  <c:v>52634.2428</c:v>
                </c:pt>
                <c:pt idx="24">
                  <c:v>52646.842799999999</c:v>
                </c:pt>
                <c:pt idx="25">
                  <c:v>52657.110800000002</c:v>
                </c:pt>
                <c:pt idx="26">
                  <c:v>52687.578799000003</c:v>
                </c:pt>
                <c:pt idx="27">
                  <c:v>52697.246800000001</c:v>
                </c:pt>
                <c:pt idx="28">
                  <c:v>52709.442799999997</c:v>
                </c:pt>
                <c:pt idx="29">
                  <c:v>52720.710801000001</c:v>
                </c:pt>
                <c:pt idx="30">
                  <c:v>52734.642801000002</c:v>
                </c:pt>
                <c:pt idx="31">
                  <c:v>52745.978801999998</c:v>
                </c:pt>
                <c:pt idx="32">
                  <c:v>52756.042802999997</c:v>
                </c:pt>
                <c:pt idx="33">
                  <c:v>52764.910802999999</c:v>
                </c:pt>
                <c:pt idx="34">
                  <c:v>52776.110803000003</c:v>
                </c:pt>
                <c:pt idx="35">
                  <c:v>52785.910803999999</c:v>
                </c:pt>
                <c:pt idx="36">
                  <c:v>52795.178804000003</c:v>
                </c:pt>
                <c:pt idx="37">
                  <c:v>52806.042804999997</c:v>
                </c:pt>
                <c:pt idx="38">
                  <c:v>52818.178806000004</c:v>
                </c:pt>
                <c:pt idx="39">
                  <c:v>52832.774806000001</c:v>
                </c:pt>
                <c:pt idx="40">
                  <c:v>52842.642806999997</c:v>
                </c:pt>
                <c:pt idx="41">
                  <c:v>52855.442806999999</c:v>
                </c:pt>
                <c:pt idx="42">
                  <c:v>52866.374808</c:v>
                </c:pt>
                <c:pt idx="43">
                  <c:v>52877.842808000001</c:v>
                </c:pt>
                <c:pt idx="44">
                  <c:v>52890.906809</c:v>
                </c:pt>
                <c:pt idx="45">
                  <c:v>52902.374810000001</c:v>
                </c:pt>
                <c:pt idx="46">
                  <c:v>52913.90681</c:v>
                </c:pt>
                <c:pt idx="47">
                  <c:v>52926.306811000002</c:v>
                </c:pt>
                <c:pt idx="48">
                  <c:v>52937.106810999998</c:v>
                </c:pt>
                <c:pt idx="49">
                  <c:v>52947.174811999997</c:v>
                </c:pt>
                <c:pt idx="50">
                  <c:v>52958.442812000001</c:v>
                </c:pt>
                <c:pt idx="51">
                  <c:v>52971.238813000004</c:v>
                </c:pt>
                <c:pt idx="52">
                  <c:v>53001.842810000002</c:v>
                </c:pt>
                <c:pt idx="53">
                  <c:v>53014.242819999999</c:v>
                </c:pt>
                <c:pt idx="54">
                  <c:v>53025.306819999998</c:v>
                </c:pt>
                <c:pt idx="55">
                  <c:v>53038.974820000003</c:v>
                </c:pt>
                <c:pt idx="56">
                  <c:v>53050.974820000003</c:v>
                </c:pt>
                <c:pt idx="57">
                  <c:v>53060.374819999997</c:v>
                </c:pt>
                <c:pt idx="58">
                  <c:v>53070.306819999998</c:v>
                </c:pt>
                <c:pt idx="59">
                  <c:v>53081.442819999997</c:v>
                </c:pt>
                <c:pt idx="60">
                  <c:v>53092.038820000002</c:v>
                </c:pt>
                <c:pt idx="61">
                  <c:v>53102.438820000003</c:v>
                </c:pt>
                <c:pt idx="62">
                  <c:v>53112.906819999997</c:v>
                </c:pt>
                <c:pt idx="63">
                  <c:v>53122.238819999999</c:v>
                </c:pt>
                <c:pt idx="64">
                  <c:v>53135.242819999999</c:v>
                </c:pt>
              </c:numCache>
            </c:numRef>
          </c:xVal>
          <c:yVal>
            <c:numRef>
              <c:f>'Full Data'!$D$2:$D$125</c:f>
              <c:numCache>
                <c:formatCode>General</c:formatCode>
                <c:ptCount val="124"/>
                <c:pt idx="0">
                  <c:v>-7.7171551963999995E-6</c:v>
                </c:pt>
                <c:pt idx="1">
                  <c:v>5.0869333505000001E-5</c:v>
                </c:pt>
                <c:pt idx="2">
                  <c:v>7.8821531023999996E-5</c:v>
                </c:pt>
                <c:pt idx="3">
                  <c:v>1.0614385327E-4</c:v>
                </c:pt>
                <c:pt idx="4">
                  <c:v>1.332684E-4</c:v>
                </c:pt>
                <c:pt idx="5">
                  <c:v>1.601571E-4</c:v>
                </c:pt>
                <c:pt idx="6">
                  <c:v>2.0299869999999999E-4</c:v>
                </c:pt>
                <c:pt idx="7">
                  <c:v>1.7446749999999999E-4</c:v>
                </c:pt>
                <c:pt idx="8">
                  <c:v>1.332459E-4</c:v>
                </c:pt>
                <c:pt idx="9">
                  <c:v>9.6586304954E-5</c:v>
                </c:pt>
                <c:pt idx="10">
                  <c:v>6.2825331555000003E-5</c:v>
                </c:pt>
                <c:pt idx="11">
                  <c:v>5.3544975461E-5</c:v>
                </c:pt>
                <c:pt idx="12">
                  <c:v>-1.8765907799000001E-6</c:v>
                </c:pt>
                <c:pt idx="13" formatCode="0.00E+00">
                  <c:v>1.3667499999999999E-5</c:v>
                </c:pt>
                <c:pt idx="14" formatCode="0.00E+00">
                  <c:v>5.6906400000000001E-5</c:v>
                </c:pt>
                <c:pt idx="15" formatCode="0.00E+00">
                  <c:v>7.0121499999999996E-5</c:v>
                </c:pt>
                <c:pt idx="16" formatCode="0.00E+00">
                  <c:v>9.5334099999999999E-5</c:v>
                </c:pt>
                <c:pt idx="17">
                  <c:v>1.3362700000000001E-4</c:v>
                </c:pt>
                <c:pt idx="18">
                  <c:v>1.6923700000000001E-4</c:v>
                </c:pt>
                <c:pt idx="19">
                  <c:v>1.99144E-4</c:v>
                </c:pt>
                <c:pt idx="20">
                  <c:v>1.6939799999999999E-4</c:v>
                </c:pt>
                <c:pt idx="21">
                  <c:v>1.2811100000000001E-4</c:v>
                </c:pt>
                <c:pt idx="22">
                  <c:v>1.0498299999999999E-4</c:v>
                </c:pt>
                <c:pt idx="23" formatCode="0.00E+00">
                  <c:v>7.2159199999999999E-5</c:v>
                </c:pt>
                <c:pt idx="24" formatCode="0.00E+00">
                  <c:v>5.3851799999999998E-5</c:v>
                </c:pt>
                <c:pt idx="25" formatCode="0.00E+00">
                  <c:v>1.51305E-5</c:v>
                </c:pt>
                <c:pt idx="26">
                  <c:v>1.4573587295E-5</c:v>
                </c:pt>
                <c:pt idx="27">
                  <c:v>5.7911153514000003E-5</c:v>
                </c:pt>
                <c:pt idx="28">
                  <c:v>6.7717599646999999E-5</c:v>
                </c:pt>
                <c:pt idx="29">
                  <c:v>9.4238600375000001E-5</c:v>
                </c:pt>
                <c:pt idx="30">
                  <c:v>1.4430660000000001E-4</c:v>
                </c:pt>
                <c:pt idx="31">
                  <c:v>1.564843E-4</c:v>
                </c:pt>
                <c:pt idx="32">
                  <c:v>1.928128E-4</c:v>
                </c:pt>
                <c:pt idx="33">
                  <c:v>1.4598803341E-4</c:v>
                </c:pt>
                <c:pt idx="34">
                  <c:v>1.3551770000000001E-4</c:v>
                </c:pt>
                <c:pt idx="35">
                  <c:v>8.8214811195E-5</c:v>
                </c:pt>
                <c:pt idx="36">
                  <c:v>7.1755381381000003E-5</c:v>
                </c:pt>
                <c:pt idx="37">
                  <c:v>5.2625789115E-5</c:v>
                </c:pt>
                <c:pt idx="38">
                  <c:v>1.4396996627E-5</c:v>
                </c:pt>
                <c:pt idx="39">
                  <c:v>1.476326069E-5</c:v>
                </c:pt>
                <c:pt idx="40">
                  <c:v>5.5715692690000002E-5</c:v>
                </c:pt>
                <c:pt idx="41">
                  <c:v>7.3921429394999998E-5</c:v>
                </c:pt>
                <c:pt idx="42">
                  <c:v>1.1235504556999999E-4</c:v>
                </c:pt>
                <c:pt idx="43">
                  <c:v>1.3964500000000001E-4</c:v>
                </c:pt>
                <c:pt idx="44">
                  <c:v>1.754778E-4</c:v>
                </c:pt>
                <c:pt idx="45">
                  <c:v>1.8327720006000001E-4</c:v>
                </c:pt>
                <c:pt idx="46">
                  <c:v>1.7316170000000001E-4</c:v>
                </c:pt>
                <c:pt idx="47">
                  <c:v>1.3245712501999999E-4</c:v>
                </c:pt>
                <c:pt idx="48">
                  <c:v>9.5363263563999999E-5</c:v>
                </c:pt>
                <c:pt idx="49">
                  <c:v>7.1825010674999998E-5</c:v>
                </c:pt>
                <c:pt idx="50">
                  <c:v>5.4865284279000002E-5</c:v>
                </c:pt>
                <c:pt idx="51">
                  <c:v>1.4948411499E-5</c:v>
                </c:pt>
                <c:pt idx="52" formatCode="0.00E+00">
                  <c:v>-1.6693799999999999E-6</c:v>
                </c:pt>
                <c:pt idx="53" formatCode="0.00E+00">
                  <c:v>5.6100500000000003E-5</c:v>
                </c:pt>
                <c:pt idx="54" formatCode="0.00E+00">
                  <c:v>6.6118999999999995E-5</c:v>
                </c:pt>
                <c:pt idx="55">
                  <c:v>1.0616300000000001E-4</c:v>
                </c:pt>
                <c:pt idx="56">
                  <c:v>1.3217700000000001E-4</c:v>
                </c:pt>
                <c:pt idx="57">
                  <c:v>1.69612E-4</c:v>
                </c:pt>
                <c:pt idx="58">
                  <c:v>1.84513E-4</c:v>
                </c:pt>
                <c:pt idx="59">
                  <c:v>1.7174000000000001E-4</c:v>
                </c:pt>
                <c:pt idx="60">
                  <c:v>1.33029E-4</c:v>
                </c:pt>
                <c:pt idx="61">
                  <c:v>1.0925900000000001E-4</c:v>
                </c:pt>
                <c:pt idx="62" formatCode="0.00E+00">
                  <c:v>7.1935399999999996E-5</c:v>
                </c:pt>
                <c:pt idx="63" formatCode="0.00E+00">
                  <c:v>5.4743900000000003E-5</c:v>
                </c:pt>
                <c:pt idx="64" formatCode="0.00E+00">
                  <c:v>-1.4322700000000001E-6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1C0-4A11-8FA3-CB4278100D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1986528"/>
        <c:axId val="393615520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'Full Data'!$E$1</c15:sqref>
                        </c15:formulaRef>
                      </c:ext>
                    </c:extLst>
                    <c:strCache>
                      <c:ptCount val="1"/>
                      <c:pt idx="0">
                        <c:v>AA3 Curvature (1/mm)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'Full Data'!$B$2:$B$125</c15:sqref>
                        </c15:formulaRef>
                      </c:ext>
                    </c:extLst>
                    <c:numCache>
                      <c:formatCode>General</c:formatCode>
                      <c:ptCount val="124"/>
                      <c:pt idx="0">
                        <c:v>52379.246784000003</c:v>
                      </c:pt>
                      <c:pt idx="1">
                        <c:v>52389.846785000002</c:v>
                      </c:pt>
                      <c:pt idx="2">
                        <c:v>52401.714784999996</c:v>
                      </c:pt>
                      <c:pt idx="3">
                        <c:v>52412.382786000002</c:v>
                      </c:pt>
                      <c:pt idx="4">
                        <c:v>52421.714785999997</c:v>
                      </c:pt>
                      <c:pt idx="5">
                        <c:v>52432.046786999999</c:v>
                      </c:pt>
                      <c:pt idx="6">
                        <c:v>52443.978787</c:v>
                      </c:pt>
                      <c:pt idx="7">
                        <c:v>52456.982788000001</c:v>
                      </c:pt>
                      <c:pt idx="8">
                        <c:v>52467.314788999996</c:v>
                      </c:pt>
                      <c:pt idx="9">
                        <c:v>52477.914789000002</c:v>
                      </c:pt>
                      <c:pt idx="10">
                        <c:v>52487.714789999998</c:v>
                      </c:pt>
                      <c:pt idx="11">
                        <c:v>52499.314789999997</c:v>
                      </c:pt>
                      <c:pt idx="12">
                        <c:v>52510.714790999999</c:v>
                      </c:pt>
                      <c:pt idx="13">
                        <c:v>52524.446790000002</c:v>
                      </c:pt>
                      <c:pt idx="14">
                        <c:v>52535.178789999998</c:v>
                      </c:pt>
                      <c:pt idx="15">
                        <c:v>52545.57879</c:v>
                      </c:pt>
                      <c:pt idx="16">
                        <c:v>52556.378790000002</c:v>
                      </c:pt>
                      <c:pt idx="17">
                        <c:v>52566.710789999997</c:v>
                      </c:pt>
                      <c:pt idx="18">
                        <c:v>52576.646789999999</c:v>
                      </c:pt>
                      <c:pt idx="19">
                        <c:v>52587.846790000003</c:v>
                      </c:pt>
                      <c:pt idx="20">
                        <c:v>52600.110800000002</c:v>
                      </c:pt>
                      <c:pt idx="21">
                        <c:v>52613.910799999998</c:v>
                      </c:pt>
                      <c:pt idx="22">
                        <c:v>52624.378799999999</c:v>
                      </c:pt>
                      <c:pt idx="23">
                        <c:v>52634.2428</c:v>
                      </c:pt>
                      <c:pt idx="24">
                        <c:v>52646.842799999999</c:v>
                      </c:pt>
                      <c:pt idx="25">
                        <c:v>52657.110800000002</c:v>
                      </c:pt>
                      <c:pt idx="26">
                        <c:v>52687.578799000003</c:v>
                      </c:pt>
                      <c:pt idx="27">
                        <c:v>52697.246800000001</c:v>
                      </c:pt>
                      <c:pt idx="28">
                        <c:v>52709.442799999997</c:v>
                      </c:pt>
                      <c:pt idx="29">
                        <c:v>52720.710801000001</c:v>
                      </c:pt>
                      <c:pt idx="30">
                        <c:v>52734.642801000002</c:v>
                      </c:pt>
                      <c:pt idx="31">
                        <c:v>52745.978801999998</c:v>
                      </c:pt>
                      <c:pt idx="32">
                        <c:v>52756.042802999997</c:v>
                      </c:pt>
                      <c:pt idx="33">
                        <c:v>52764.910802999999</c:v>
                      </c:pt>
                      <c:pt idx="34">
                        <c:v>52776.110803000003</c:v>
                      </c:pt>
                      <c:pt idx="35">
                        <c:v>52785.910803999999</c:v>
                      </c:pt>
                      <c:pt idx="36">
                        <c:v>52795.178804000003</c:v>
                      </c:pt>
                      <c:pt idx="37">
                        <c:v>52806.042804999997</c:v>
                      </c:pt>
                      <c:pt idx="38">
                        <c:v>52818.178806000004</c:v>
                      </c:pt>
                      <c:pt idx="39">
                        <c:v>52832.774806000001</c:v>
                      </c:pt>
                      <c:pt idx="40">
                        <c:v>52842.642806999997</c:v>
                      </c:pt>
                      <c:pt idx="41">
                        <c:v>52855.442806999999</c:v>
                      </c:pt>
                      <c:pt idx="42">
                        <c:v>52866.374808</c:v>
                      </c:pt>
                      <c:pt idx="43">
                        <c:v>52877.842808000001</c:v>
                      </c:pt>
                      <c:pt idx="44">
                        <c:v>52890.906809</c:v>
                      </c:pt>
                      <c:pt idx="45">
                        <c:v>52902.374810000001</c:v>
                      </c:pt>
                      <c:pt idx="46">
                        <c:v>52913.90681</c:v>
                      </c:pt>
                      <c:pt idx="47">
                        <c:v>52926.306811000002</c:v>
                      </c:pt>
                      <c:pt idx="48">
                        <c:v>52937.106810999998</c:v>
                      </c:pt>
                      <c:pt idx="49">
                        <c:v>52947.174811999997</c:v>
                      </c:pt>
                      <c:pt idx="50">
                        <c:v>52958.442812000001</c:v>
                      </c:pt>
                      <c:pt idx="51">
                        <c:v>52971.238813000004</c:v>
                      </c:pt>
                      <c:pt idx="52">
                        <c:v>53001.842810000002</c:v>
                      </c:pt>
                      <c:pt idx="53">
                        <c:v>53014.242819999999</c:v>
                      </c:pt>
                      <c:pt idx="54">
                        <c:v>53025.306819999998</c:v>
                      </c:pt>
                      <c:pt idx="55">
                        <c:v>53038.974820000003</c:v>
                      </c:pt>
                      <c:pt idx="56">
                        <c:v>53050.974820000003</c:v>
                      </c:pt>
                      <c:pt idx="57">
                        <c:v>53060.374819999997</c:v>
                      </c:pt>
                      <c:pt idx="58">
                        <c:v>53070.306819999998</c:v>
                      </c:pt>
                      <c:pt idx="59">
                        <c:v>53081.442819999997</c:v>
                      </c:pt>
                      <c:pt idx="60">
                        <c:v>53092.038820000002</c:v>
                      </c:pt>
                      <c:pt idx="61">
                        <c:v>53102.438820000003</c:v>
                      </c:pt>
                      <c:pt idx="62">
                        <c:v>53112.906819999997</c:v>
                      </c:pt>
                      <c:pt idx="63">
                        <c:v>53122.238819999999</c:v>
                      </c:pt>
                      <c:pt idx="64">
                        <c:v>53135.242819999999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'Full Data'!$E$2:$E$125</c15:sqref>
                        </c15:formulaRef>
                      </c:ext>
                    </c:extLst>
                    <c:numCache>
                      <c:formatCode>General</c:formatCode>
                      <c:ptCount val="124"/>
                      <c:pt idx="0">
                        <c:v>-6.0432483553000003E-5</c:v>
                      </c:pt>
                      <c:pt idx="1">
                        <c:v>4.6409236887000002E-5</c:v>
                      </c:pt>
                      <c:pt idx="2">
                        <c:v>3.1838838781000002E-5</c:v>
                      </c:pt>
                      <c:pt idx="3">
                        <c:v>1.4938895070000001E-4</c:v>
                      </c:pt>
                      <c:pt idx="4">
                        <c:v>1.5059280000000001E-4</c:v>
                      </c:pt>
                      <c:pt idx="5">
                        <c:v>2.2169590000000001E-4</c:v>
                      </c:pt>
                      <c:pt idx="6">
                        <c:v>3.192825E-4</c:v>
                      </c:pt>
                      <c:pt idx="7">
                        <c:v>1.5862919999999999E-4</c:v>
                      </c:pt>
                      <c:pt idx="8">
                        <c:v>1.6193779999999999E-4</c:v>
                      </c:pt>
                      <c:pt idx="9">
                        <c:v>1.6899618081000001E-4</c:v>
                      </c:pt>
                      <c:pt idx="10">
                        <c:v>1.1711906691E-4</c:v>
                      </c:pt>
                      <c:pt idx="11">
                        <c:v>3.1687618025000002E-5</c:v>
                      </c:pt>
                      <c:pt idx="12">
                        <c:v>6.4676032800999996E-6</c:v>
                      </c:pt>
                      <c:pt idx="13" formatCode="0.00E+00">
                        <c:v>2.9611199999999999E-5</c:v>
                      </c:pt>
                      <c:pt idx="14" formatCode="0.00E+00">
                        <c:v>7.7374599999999996E-5</c:v>
                      </c:pt>
                      <c:pt idx="15">
                        <c:v>1.0762100000000001E-4</c:v>
                      </c:pt>
                      <c:pt idx="16">
                        <c:v>1.9433300000000001E-4</c:v>
                      </c:pt>
                      <c:pt idx="17">
                        <c:v>1.5777599999999999E-4</c:v>
                      </c:pt>
                      <c:pt idx="18">
                        <c:v>1.4901000000000001E-4</c:v>
                      </c:pt>
                      <c:pt idx="19">
                        <c:v>2.7548399999999999E-4</c:v>
                      </c:pt>
                      <c:pt idx="20">
                        <c:v>1.49667E-4</c:v>
                      </c:pt>
                      <c:pt idx="21">
                        <c:v>1.8891200000000001E-4</c:v>
                      </c:pt>
                      <c:pt idx="22" formatCode="0.00E+00">
                        <c:v>9.9604800000000006E-5</c:v>
                      </c:pt>
                      <c:pt idx="23">
                        <c:v>1.1244E-4</c:v>
                      </c:pt>
                      <c:pt idx="24" formatCode="0.00E+00">
                        <c:v>4.2746800000000002E-5</c:v>
                      </c:pt>
                      <c:pt idx="25" formatCode="0.00E+00">
                        <c:v>3.4994299999999998E-5</c:v>
                      </c:pt>
                      <c:pt idx="26">
                        <c:v>3.3402025878000002E-5</c:v>
                      </c:pt>
                      <c:pt idx="27">
                        <c:v>7.6430781323000004E-5</c:v>
                      </c:pt>
                      <c:pt idx="28">
                        <c:v>1.1506871128999999E-4</c:v>
                      </c:pt>
                      <c:pt idx="29">
                        <c:v>1.4799464057999999E-4</c:v>
                      </c:pt>
                      <c:pt idx="30">
                        <c:v>1.3088969999999999E-4</c:v>
                      </c:pt>
                      <c:pt idx="31">
                        <c:v>2.2892069999999999E-4</c:v>
                      </c:pt>
                      <c:pt idx="32">
                        <c:v>2.7553000000000001E-4</c:v>
                      </c:pt>
                      <c:pt idx="33">
                        <c:v>2.6734351623000001E-4</c:v>
                      </c:pt>
                      <c:pt idx="34">
                        <c:v>1.510149E-4</c:v>
                      </c:pt>
                      <c:pt idx="35">
                        <c:v>1.4101847024000001E-4</c:v>
                      </c:pt>
                      <c:pt idx="36">
                        <c:v>1.1054387224E-4</c:v>
                      </c:pt>
                      <c:pt idx="37">
                        <c:v>4.6150180307E-5</c:v>
                      </c:pt>
                      <c:pt idx="38">
                        <c:v>3.2345873144000003E-5</c:v>
                      </c:pt>
                      <c:pt idx="39">
                        <c:v>3.3681008600000003E-5</c:v>
                      </c:pt>
                      <c:pt idx="40">
                        <c:v>8.6018552941999996E-5</c:v>
                      </c:pt>
                      <c:pt idx="41">
                        <c:v>1.1030564141E-4</c:v>
                      </c:pt>
                      <c:pt idx="42">
                        <c:v>9.5402830139E-5</c:v>
                      </c:pt>
                      <c:pt idx="43">
                        <c:v>1.477482E-4</c:v>
                      </c:pt>
                      <c:pt idx="44">
                        <c:v>1.4984220000000001E-4</c:v>
                      </c:pt>
                      <c:pt idx="45">
                        <c:v>3.0450591832000001E-4</c:v>
                      </c:pt>
                      <c:pt idx="46">
                        <c:v>1.5411900000000001E-4</c:v>
                      </c:pt>
                      <c:pt idx="47">
                        <c:v>1.8922615041999999E-4</c:v>
                      </c:pt>
                      <c:pt idx="48">
                        <c:v>1.4766635738999999E-4</c:v>
                      </c:pt>
                      <c:pt idx="49">
                        <c:v>1.2119224822E-4</c:v>
                      </c:pt>
                      <c:pt idx="50">
                        <c:v>4.5555068441999999E-5</c:v>
                      </c:pt>
                      <c:pt idx="51">
                        <c:v>3.3968625677000001E-5</c:v>
                      </c:pt>
                      <c:pt idx="52" formatCode="0.00E+00">
                        <c:v>1.09475E-5</c:v>
                      </c:pt>
                      <c:pt idx="53" formatCode="0.00E+00">
                        <c:v>7.6012099999999997E-5</c:v>
                      </c:pt>
                      <c:pt idx="54">
                        <c:v>1.1820999999999999E-4</c:v>
                      </c:pt>
                      <c:pt idx="55">
                        <c:v>1.08701E-4</c:v>
                      </c:pt>
                      <c:pt idx="56">
                        <c:v>2.06178E-4</c:v>
                      </c:pt>
                      <c:pt idx="57">
                        <c:v>1.8610600000000001E-4</c:v>
                      </c:pt>
                      <c:pt idx="58">
                        <c:v>3.1809999999999998E-4</c:v>
                      </c:pt>
                      <c:pt idx="59">
                        <c:v>1.5238099999999999E-4</c:v>
                      </c:pt>
                      <c:pt idx="60">
                        <c:v>1.73122E-4</c:v>
                      </c:pt>
                      <c:pt idx="61" formatCode="0.00E+00">
                        <c:v>8.5718500000000003E-5</c:v>
                      </c:pt>
                      <c:pt idx="62">
                        <c:v>1.10579E-4</c:v>
                      </c:pt>
                      <c:pt idx="63" formatCode="0.00E+00">
                        <c:v>4.3541200000000003E-5</c:v>
                      </c:pt>
                      <c:pt idx="64" formatCode="0.00E+00">
                        <c:v>9.7612000000000007E-6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2-51C0-4A11-8FA3-CB4278100D11}"/>
                  </c:ext>
                </c:extLst>
              </c15:ser>
            </c15:filteredScatterSeries>
          </c:ext>
        </c:extLst>
      </c:scatterChart>
      <c:valAx>
        <c:axId val="4319865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615520"/>
        <c:crosses val="autoZero"/>
        <c:crossBetween val="midCat"/>
      </c:valAx>
      <c:valAx>
        <c:axId val="393615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Curvature (1/mm)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19865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5 Trial Averages: Curvature vs Displacement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AA 1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'Per Insertion'!$C$3:$C$15</c:f>
                <c:numCache>
                  <c:formatCode>General</c:formatCode>
                  <c:ptCount val="13"/>
                  <c:pt idx="0">
                    <c:v>1.0260125406943083E-5</c:v>
                  </c:pt>
                  <c:pt idx="1">
                    <c:v>1.2638202857570727E-5</c:v>
                  </c:pt>
                  <c:pt idx="2">
                    <c:v>2.6364614345642904E-5</c:v>
                  </c:pt>
                  <c:pt idx="3">
                    <c:v>3.8192094758013647E-5</c:v>
                  </c:pt>
                  <c:pt idx="4">
                    <c:v>2.4146951594427384E-5</c:v>
                  </c:pt>
                  <c:pt idx="5">
                    <c:v>4.8561221327627901E-5</c:v>
                  </c:pt>
                  <c:pt idx="6">
                    <c:v>2.6711672141290795E-5</c:v>
                  </c:pt>
                </c:numCache>
              </c:numRef>
            </c:plus>
            <c:minus>
              <c:numRef>
                <c:f>'Per Insertion'!$C$3:$C$15</c:f>
                <c:numCache>
                  <c:formatCode>General</c:formatCode>
                  <c:ptCount val="13"/>
                  <c:pt idx="0">
                    <c:v>1.0260125406943083E-5</c:v>
                  </c:pt>
                  <c:pt idx="1">
                    <c:v>1.2638202857570727E-5</c:v>
                  </c:pt>
                  <c:pt idx="2">
                    <c:v>2.6364614345642904E-5</c:v>
                  </c:pt>
                  <c:pt idx="3">
                    <c:v>3.8192094758013647E-5</c:v>
                  </c:pt>
                  <c:pt idx="4">
                    <c:v>2.4146951594427384E-5</c:v>
                  </c:pt>
                  <c:pt idx="5">
                    <c:v>4.8561221327627901E-5</c:v>
                  </c:pt>
                  <c:pt idx="6">
                    <c:v>2.6711672141290795E-5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'Per Insertion'!$A$3:$A$15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xVal>
          <c:yVal>
            <c:numRef>
              <c:f>'Per Insertion'!$B$3:$B$15</c:f>
              <c:numCache>
                <c:formatCode>General</c:formatCode>
                <c:ptCount val="13"/>
                <c:pt idx="0">
                  <c:v>5.6026650502700002E-7</c:v>
                </c:pt>
                <c:pt idx="1">
                  <c:v>5.2761844330900008E-5</c:v>
                </c:pt>
                <c:pt idx="2">
                  <c:v>4.3896497175399999E-5</c:v>
                </c:pt>
                <c:pt idx="3">
                  <c:v>7.5493790263500001E-5</c:v>
                </c:pt>
                <c:pt idx="4">
                  <c:v>1.1077468034959999E-4</c:v>
                </c:pt>
                <c:pt idx="5">
                  <c:v>1.5484856937699999E-4</c:v>
                </c:pt>
                <c:pt idx="6">
                  <c:v>1.106944617516E-4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919-42D9-BE7D-AEE4E8F3D043}"/>
            </c:ext>
          </c:extLst>
        </c:ser>
        <c:ser>
          <c:idx val="1"/>
          <c:order val="1"/>
          <c:tx>
            <c:v>AA 2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'Per Insertion'!$E$3:$E$15</c:f>
                <c:numCache>
                  <c:formatCode>General</c:formatCode>
                  <c:ptCount val="13"/>
                  <c:pt idx="0">
                    <c:v>9.3419079139133663E-6</c:v>
                  </c:pt>
                  <c:pt idx="1">
                    <c:v>2.0877965387985213E-6</c:v>
                  </c:pt>
                  <c:pt idx="2">
                    <c:v>4.4044562395463245E-6</c:v>
                  </c:pt>
                  <c:pt idx="3">
                    <c:v>7.877372895544376E-6</c:v>
                  </c:pt>
                  <c:pt idx="4">
                    <c:v>4.4729545799642546E-6</c:v>
                  </c:pt>
                  <c:pt idx="5">
                    <c:v>9.4441456156087989E-6</c:v>
                  </c:pt>
                  <c:pt idx="6">
                    <c:v>8.7078041945051642E-6</c:v>
                  </c:pt>
                </c:numCache>
              </c:numRef>
            </c:plus>
            <c:minus>
              <c:numRef>
                <c:f>'Per Insertion'!$E$3:$E$15</c:f>
                <c:numCache>
                  <c:formatCode>General</c:formatCode>
                  <c:ptCount val="13"/>
                  <c:pt idx="0">
                    <c:v>9.3419079139133663E-6</c:v>
                  </c:pt>
                  <c:pt idx="1">
                    <c:v>2.0877965387985213E-6</c:v>
                  </c:pt>
                  <c:pt idx="2">
                    <c:v>4.4044562395463245E-6</c:v>
                  </c:pt>
                  <c:pt idx="3">
                    <c:v>7.877372895544376E-6</c:v>
                  </c:pt>
                  <c:pt idx="4">
                    <c:v>4.4729545799642546E-6</c:v>
                  </c:pt>
                  <c:pt idx="5">
                    <c:v>9.4441456156087989E-6</c:v>
                  </c:pt>
                  <c:pt idx="6">
                    <c:v>8.7078041945051642E-6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'Per Insertion'!$A$3:$A$15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xVal>
          <c:yVal>
            <c:numRef>
              <c:f>'Per Insertion'!$D$3:$D$15</c:f>
              <c:numCache>
                <c:formatCode>General</c:formatCode>
                <c:ptCount val="13"/>
                <c:pt idx="0">
                  <c:v>7.4784860134699987E-6</c:v>
                </c:pt>
                <c:pt idx="1">
                  <c:v>5.4713482856399995E-5</c:v>
                </c:pt>
                <c:pt idx="2">
                  <c:v>7.0720138367700002E-5</c:v>
                </c:pt>
                <c:pt idx="3">
                  <c:v>1.0086409789280002E-4</c:v>
                </c:pt>
                <c:pt idx="4">
                  <c:v>1.34538472502E-4</c:v>
                </c:pt>
                <c:pt idx="5">
                  <c:v>1.6657234334100003E-4</c:v>
                </c:pt>
                <c:pt idx="6">
                  <c:v>1.9254914001199999E-4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919-42D9-BE7D-AEE4E8F3D0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0700288"/>
        <c:axId val="624228384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v>AA 3</c:v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errBars>
                  <c:errDir val="y"/>
                  <c:errBarType val="both"/>
                  <c:errValType val="cust"/>
                  <c:noEndCap val="0"/>
                  <c:plus>
                    <c:numRef>
                      <c:extLst>
                        <c:ext uri="{02D57815-91ED-43cb-92C2-25804820EDAC}">
                          <c15:formulaRef>
                            <c15:sqref>'Per Insertion'!$G$3:$G$15</c15:sqref>
                          </c15:formulaRef>
                        </c:ext>
                      </c:extLst>
                      <c:numCache>
                        <c:formatCode>General</c:formatCode>
                        <c:ptCount val="13"/>
                        <c:pt idx="0">
                          <c:v>2.9338151299198145E-5</c:v>
                        </c:pt>
                        <c:pt idx="1">
                          <c:v>1.938419730516704E-5</c:v>
                        </c:pt>
                        <c:pt idx="2">
                          <c:v>2.6219825048729369E-5</c:v>
                        </c:pt>
                        <c:pt idx="3">
                          <c:v>3.5240881246542273E-5</c:v>
                        </c:pt>
                        <c:pt idx="4">
                          <c:v>2.3191624802862736E-5</c:v>
                        </c:pt>
                        <c:pt idx="5">
                          <c:v>4.2747171348489355E-5</c:v>
                        </c:pt>
                        <c:pt idx="6">
                          <c:v>2.1848730678323491E-5</c:v>
                        </c:pt>
                      </c:numCache>
                    </c:numRef>
                  </c:plus>
                  <c:minus>
                    <c:numRef>
                      <c:extLst>
                        <c:ext uri="{02D57815-91ED-43cb-92C2-25804820EDAC}">
                          <c15:formulaRef>
                            <c15:sqref>'Per Insertion'!$G$3:$G$15</c15:sqref>
                          </c15:formulaRef>
                        </c:ext>
                      </c:extLst>
                      <c:numCache>
                        <c:formatCode>General</c:formatCode>
                        <c:ptCount val="13"/>
                        <c:pt idx="0">
                          <c:v>2.9338151299198145E-5</c:v>
                        </c:pt>
                        <c:pt idx="1">
                          <c:v>1.938419730516704E-5</c:v>
                        </c:pt>
                        <c:pt idx="2">
                          <c:v>2.6219825048729369E-5</c:v>
                        </c:pt>
                        <c:pt idx="3">
                          <c:v>3.5240881246542273E-5</c:v>
                        </c:pt>
                        <c:pt idx="4">
                          <c:v>2.3191624802862736E-5</c:v>
                        </c:pt>
                        <c:pt idx="5">
                          <c:v>4.2747171348489355E-5</c:v>
                        </c:pt>
                        <c:pt idx="6">
                          <c:v>2.1848730678323491E-5</c:v>
                        </c:pt>
                      </c:numCache>
                    </c:numRef>
                  </c:minus>
                  <c:spPr>
                    <a:noFill/>
                    <a:ln w="19050" cap="flat" cmpd="sng" algn="ctr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round/>
                    </a:ln>
                    <a:effectLst/>
                  </c:spPr>
                </c:errBars>
                <c:errBars>
                  <c:errDir val="x"/>
                  <c:errBarType val="both"/>
                  <c:errValType val="fixedVal"/>
                  <c:noEndCap val="0"/>
                  <c:val val="0"/>
                  <c:spPr>
                    <a:noFill/>
                    <a:ln w="9525" cap="flat" cmpd="sng" algn="ctr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round/>
                    </a:ln>
                    <a:effectLst/>
                  </c:spPr>
                </c:errBars>
                <c:xVal>
                  <c:numRef>
                    <c:extLst>
                      <c:ext uri="{02D57815-91ED-43cb-92C2-25804820EDAC}">
                        <c15:formulaRef>
                          <c15:sqref>'Per Insertion'!$A$3:$A$15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'Per Insertion'!$F$3:$F$15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1.647468530261E-5</c:v>
                      </c:pt>
                      <c:pt idx="1">
                        <c:v>5.7192613792600002E-5</c:v>
                      </c:pt>
                      <c:pt idx="2">
                        <c:v>1.054918378851E-4</c:v>
                      </c:pt>
                      <c:pt idx="3">
                        <c:v>1.3388247298590003E-4</c:v>
                      </c:pt>
                      <c:pt idx="4">
                        <c:v>1.6573975504199998E-4</c:v>
                      </c:pt>
                      <c:pt idx="5">
                        <c:v>1.8177145162299999E-4</c:v>
                      </c:pt>
                      <c:pt idx="6">
                        <c:v>2.9858048366399997E-4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2-9919-42D9-BE7D-AEE4E8F3D043}"/>
                  </c:ext>
                </c:extLst>
              </c15:ser>
            </c15:filteredScatterSeries>
          </c:ext>
        </c:extLst>
      </c:scatterChart>
      <c:valAx>
        <c:axId val="620700288"/>
        <c:scaling>
          <c:orientation val="minMax"/>
        </c:scaling>
        <c:delete val="0"/>
        <c:axPos val="b"/>
        <c:title>
          <c:tx>
            <c:strRef>
              <c:f>'Per Insertion'!$A$2</c:f>
              <c:strCache>
                <c:ptCount val="1"/>
                <c:pt idx="0">
                  <c:v>Displacement (mm)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4228384"/>
        <c:crosses val="autoZero"/>
        <c:crossBetween val="midCat"/>
      </c:valAx>
      <c:valAx>
        <c:axId val="624228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'Per Insertion'!$B$2</c:f>
              <c:strCache>
                <c:ptCount val="1"/>
                <c:pt idx="0">
                  <c:v>Average Curvature (1/mm)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07002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62193</xdr:colOff>
      <xdr:row>3</xdr:row>
      <xdr:rowOff>33618</xdr:rowOff>
    </xdr:from>
    <xdr:to>
      <xdr:col>21</xdr:col>
      <xdr:colOff>176492</xdr:colOff>
      <xdr:row>17</xdr:row>
      <xdr:rowOff>109818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452C4A0-1C5A-494E-8374-F5000A9FC3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685800</xdr:colOff>
      <xdr:row>17</xdr:row>
      <xdr:rowOff>52386</xdr:rowOff>
    </xdr:from>
    <xdr:to>
      <xdr:col>8</xdr:col>
      <xdr:colOff>552450</xdr:colOff>
      <xdr:row>38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1F04009-38B1-4B40-A601-09E9ECC299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2283C-42E3-4939-8D23-E504AEC9395A}">
  <dimension ref="A1:E66"/>
  <sheetViews>
    <sheetView topLeftCell="A34" zoomScale="85" zoomScaleNormal="85" workbookViewId="0">
      <selection activeCell="A66" sqref="A66"/>
    </sheetView>
  </sheetViews>
  <sheetFormatPr defaultRowHeight="15" x14ac:dyDescent="0.25"/>
  <cols>
    <col min="2" max="2" width="12" bestFit="1" customWidth="1"/>
    <col min="3" max="5" width="21.140625" bestFit="1" customWidth="1"/>
  </cols>
  <sheetData>
    <row r="1" spans="1:5" x14ac:dyDescent="0.25">
      <c r="A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>
        <v>0</v>
      </c>
      <c r="B2">
        <v>52379.246784000003</v>
      </c>
      <c r="C2">
        <v>2.7069462386E-5</v>
      </c>
      <c r="D2">
        <v>-7.7171551963999995E-6</v>
      </c>
      <c r="E2">
        <v>-6.0432483553000003E-5</v>
      </c>
    </row>
    <row r="3" spans="1:5" x14ac:dyDescent="0.25">
      <c r="A3">
        <v>1</v>
      </c>
      <c r="B3">
        <v>52389.846785000002</v>
      </c>
      <c r="C3">
        <v>5.4361258773E-5</v>
      </c>
      <c r="D3">
        <v>5.0869333505000001E-5</v>
      </c>
      <c r="E3">
        <v>4.6409236887000002E-5</v>
      </c>
    </row>
    <row r="4" spans="1:5" x14ac:dyDescent="0.25">
      <c r="A4">
        <v>2</v>
      </c>
      <c r="B4">
        <v>52401.714784999996</v>
      </c>
      <c r="C4">
        <v>1.1544446002E-4</v>
      </c>
      <c r="D4">
        <v>7.8821531023999996E-5</v>
      </c>
      <c r="E4">
        <v>3.1838838781000002E-5</v>
      </c>
    </row>
    <row r="5" spans="1:5" x14ac:dyDescent="0.25">
      <c r="A5">
        <v>3</v>
      </c>
      <c r="B5">
        <v>52412.382786000002</v>
      </c>
      <c r="C5">
        <v>7.2833188696E-5</v>
      </c>
      <c r="D5">
        <v>1.0614385327E-4</v>
      </c>
      <c r="E5">
        <v>1.4938895070000001E-4</v>
      </c>
    </row>
    <row r="6" spans="1:5" x14ac:dyDescent="0.25">
      <c r="A6">
        <v>4</v>
      </c>
      <c r="B6">
        <v>52421.714785999997</v>
      </c>
      <c r="C6">
        <v>1.2005449999999999E-4</v>
      </c>
      <c r="D6">
        <v>1.332684E-4</v>
      </c>
      <c r="E6">
        <v>1.5059280000000001E-4</v>
      </c>
    </row>
    <row r="7" spans="1:5" x14ac:dyDescent="0.25">
      <c r="A7">
        <v>5</v>
      </c>
      <c r="B7">
        <v>52432.046786999999</v>
      </c>
      <c r="C7">
        <v>1.1295309999999999E-4</v>
      </c>
      <c r="D7">
        <v>1.601571E-4</v>
      </c>
      <c r="E7">
        <v>2.2169590000000001E-4</v>
      </c>
    </row>
    <row r="8" spans="1:5" x14ac:dyDescent="0.25">
      <c r="A8">
        <v>6</v>
      </c>
      <c r="B8">
        <v>52443.978787</v>
      </c>
      <c r="C8">
        <v>1.1510989999999999E-4</v>
      </c>
      <c r="D8">
        <v>2.0299869999999999E-4</v>
      </c>
      <c r="E8">
        <v>3.192825E-4</v>
      </c>
    </row>
    <row r="9" spans="1:5" x14ac:dyDescent="0.25">
      <c r="A9">
        <v>5</v>
      </c>
      <c r="B9">
        <v>52456.982788000001</v>
      </c>
      <c r="C9">
        <v>1.8614869999999999E-4</v>
      </c>
      <c r="D9">
        <v>1.7446749999999999E-4</v>
      </c>
      <c r="E9">
        <v>1.5862919999999999E-4</v>
      </c>
    </row>
    <row r="10" spans="1:5" x14ac:dyDescent="0.25">
      <c r="A10">
        <v>4</v>
      </c>
      <c r="B10">
        <v>52467.314788999996</v>
      </c>
      <c r="C10">
        <v>1.114489E-4</v>
      </c>
      <c r="D10">
        <v>1.332459E-4</v>
      </c>
      <c r="E10">
        <v>1.6193779999999999E-4</v>
      </c>
    </row>
    <row r="11" spans="1:5" x14ac:dyDescent="0.25">
      <c r="A11">
        <v>3</v>
      </c>
      <c r="B11">
        <v>52477.914789000002</v>
      </c>
      <c r="C11">
        <v>4.1144824212999999E-5</v>
      </c>
      <c r="D11">
        <v>9.6586304954E-5</v>
      </c>
      <c r="E11">
        <v>1.6899618081000001E-4</v>
      </c>
    </row>
    <row r="12" spans="1:5" x14ac:dyDescent="0.25">
      <c r="A12">
        <v>2</v>
      </c>
      <c r="B12">
        <v>52487.714789999998</v>
      </c>
      <c r="C12">
        <v>2.0656626252999999E-5</v>
      </c>
      <c r="D12">
        <v>6.2825331555000003E-5</v>
      </c>
      <c r="E12">
        <v>1.1711906691E-4</v>
      </c>
    </row>
    <row r="13" spans="1:5" x14ac:dyDescent="0.25">
      <c r="A13">
        <v>1</v>
      </c>
      <c r="B13">
        <v>52499.314789999997</v>
      </c>
      <c r="C13">
        <v>7.0471050315999993E-5</v>
      </c>
      <c r="D13">
        <v>5.3544975461E-5</v>
      </c>
      <c r="E13">
        <v>3.1687618025000002E-5</v>
      </c>
    </row>
    <row r="14" spans="1:5" x14ac:dyDescent="0.25">
      <c r="A14">
        <v>0</v>
      </c>
      <c r="B14">
        <v>52510.714790999999</v>
      </c>
      <c r="C14">
        <v>-5.2294110336999998E-6</v>
      </c>
      <c r="D14">
        <v>-1.8765907799000001E-6</v>
      </c>
      <c r="E14">
        <v>6.4676032800999996E-6</v>
      </c>
    </row>
    <row r="15" spans="1:5" x14ac:dyDescent="0.25">
      <c r="A15">
        <v>0</v>
      </c>
      <c r="B15">
        <v>52524.446790000002</v>
      </c>
      <c r="C15" s="2">
        <v>1.57923E-6</v>
      </c>
      <c r="D15" s="2">
        <v>1.3667499999999999E-5</v>
      </c>
      <c r="E15" s="2">
        <v>2.9611199999999999E-5</v>
      </c>
    </row>
    <row r="16" spans="1:5" x14ac:dyDescent="0.25">
      <c r="A16">
        <v>1</v>
      </c>
      <c r="B16">
        <v>52535.178789999998</v>
      </c>
      <c r="C16" s="2">
        <v>4.0841299999999998E-5</v>
      </c>
      <c r="D16" s="2">
        <v>5.6906400000000001E-5</v>
      </c>
      <c r="E16" s="2">
        <v>7.7374599999999996E-5</v>
      </c>
    </row>
    <row r="17" spans="1:5" x14ac:dyDescent="0.25">
      <c r="A17">
        <v>2</v>
      </c>
      <c r="B17">
        <v>52545.57879</v>
      </c>
      <c r="C17" s="2">
        <v>4.1005399999999999E-5</v>
      </c>
      <c r="D17" s="2">
        <v>7.0121499999999996E-5</v>
      </c>
      <c r="E17">
        <v>1.0762100000000001E-4</v>
      </c>
    </row>
    <row r="18" spans="1:5" x14ac:dyDescent="0.25">
      <c r="A18">
        <v>3</v>
      </c>
      <c r="B18">
        <v>52556.378790000002</v>
      </c>
      <c r="C18" s="2">
        <v>1.9554700000000001E-5</v>
      </c>
      <c r="D18" s="2">
        <v>9.5334099999999999E-5</v>
      </c>
      <c r="E18">
        <v>1.9433300000000001E-4</v>
      </c>
    </row>
    <row r="19" spans="1:5" x14ac:dyDescent="0.25">
      <c r="A19">
        <v>4</v>
      </c>
      <c r="B19">
        <v>52566.710789999997</v>
      </c>
      <c r="C19">
        <v>1.15374E-4</v>
      </c>
      <c r="D19">
        <v>1.3362700000000001E-4</v>
      </c>
      <c r="E19">
        <v>1.5777599999999999E-4</v>
      </c>
    </row>
    <row r="20" spans="1:5" x14ac:dyDescent="0.25">
      <c r="A20">
        <v>5</v>
      </c>
      <c r="B20">
        <v>52576.646789999999</v>
      </c>
      <c r="C20">
        <v>1.8447599999999999E-4</v>
      </c>
      <c r="D20">
        <v>1.6923700000000001E-4</v>
      </c>
      <c r="E20">
        <v>1.4901000000000001E-4</v>
      </c>
    </row>
    <row r="21" spans="1:5" x14ac:dyDescent="0.25">
      <c r="A21">
        <v>6</v>
      </c>
      <c r="B21">
        <v>52587.846790000003</v>
      </c>
      <c r="C21">
        <v>1.4164099999999999E-4</v>
      </c>
      <c r="D21">
        <v>1.99144E-4</v>
      </c>
      <c r="E21">
        <v>2.7548399999999999E-4</v>
      </c>
    </row>
    <row r="22" spans="1:5" x14ac:dyDescent="0.25">
      <c r="A22">
        <v>5</v>
      </c>
      <c r="B22">
        <v>52600.110800000002</v>
      </c>
      <c r="C22">
        <v>1.8415900000000001E-4</v>
      </c>
      <c r="D22">
        <v>1.6939799999999999E-4</v>
      </c>
      <c r="E22">
        <v>1.49667E-4</v>
      </c>
    </row>
    <row r="23" spans="1:5" x14ac:dyDescent="0.25">
      <c r="A23">
        <v>4</v>
      </c>
      <c r="B23">
        <v>52613.910799999998</v>
      </c>
      <c r="C23" s="2">
        <v>8.1747800000000004E-5</v>
      </c>
      <c r="D23">
        <v>1.2811100000000001E-4</v>
      </c>
      <c r="E23">
        <v>1.8891200000000001E-4</v>
      </c>
    </row>
    <row r="24" spans="1:5" x14ac:dyDescent="0.25">
      <c r="A24">
        <v>3</v>
      </c>
      <c r="B24">
        <v>52624.378799999999</v>
      </c>
      <c r="C24">
        <v>1.09029E-4</v>
      </c>
      <c r="D24">
        <v>1.0498299999999999E-4</v>
      </c>
      <c r="E24" s="2">
        <v>9.9604800000000006E-5</v>
      </c>
    </row>
    <row r="25" spans="1:5" x14ac:dyDescent="0.25">
      <c r="A25">
        <v>2</v>
      </c>
      <c r="B25">
        <v>52634.2428</v>
      </c>
      <c r="C25" s="2">
        <v>4.0887799999999998E-5</v>
      </c>
      <c r="D25" s="2">
        <v>7.2159199999999999E-5</v>
      </c>
      <c r="E25">
        <v>1.1244E-4</v>
      </c>
    </row>
    <row r="26" spans="1:5" x14ac:dyDescent="0.25">
      <c r="A26">
        <v>1</v>
      </c>
      <c r="B26">
        <v>52646.842799999999</v>
      </c>
      <c r="C26" s="2">
        <v>6.2501099999999997E-5</v>
      </c>
      <c r="D26" s="2">
        <v>5.3851799999999998E-5</v>
      </c>
      <c r="E26" s="2">
        <v>4.2746800000000002E-5</v>
      </c>
    </row>
    <row r="27" spans="1:5" x14ac:dyDescent="0.25">
      <c r="A27">
        <v>0</v>
      </c>
      <c r="B27">
        <v>52657.110800000002</v>
      </c>
      <c r="C27" s="2">
        <v>-1.87286E-7</v>
      </c>
      <c r="D27" s="2">
        <v>1.51305E-5</v>
      </c>
      <c r="E27" s="2">
        <v>3.4994299999999998E-5</v>
      </c>
    </row>
    <row r="28" spans="1:5" x14ac:dyDescent="0.25">
      <c r="A28">
        <v>0</v>
      </c>
      <c r="B28">
        <v>52687.578799000003</v>
      </c>
      <c r="C28">
        <v>2.4769969714999999E-7</v>
      </c>
      <c r="D28">
        <v>1.4573587295E-5</v>
      </c>
      <c r="E28">
        <v>3.3402025878000002E-5</v>
      </c>
    </row>
    <row r="29" spans="1:5" x14ac:dyDescent="0.25">
      <c r="A29">
        <v>1</v>
      </c>
      <c r="B29">
        <v>52697.246800000001</v>
      </c>
      <c r="C29">
        <v>4.3554730837999998E-5</v>
      </c>
      <c r="D29">
        <v>5.7911153514000003E-5</v>
      </c>
      <c r="E29">
        <v>7.6430781323000004E-5</v>
      </c>
    </row>
    <row r="30" spans="1:5" x14ac:dyDescent="0.25">
      <c r="A30">
        <v>2</v>
      </c>
      <c r="B30">
        <v>52709.442799999997</v>
      </c>
      <c r="C30">
        <v>3.1629110044E-5</v>
      </c>
      <c r="D30">
        <v>6.7717599646999999E-5</v>
      </c>
      <c r="E30">
        <v>1.1506871128999999E-4</v>
      </c>
    </row>
    <row r="31" spans="1:5" x14ac:dyDescent="0.25">
      <c r="A31">
        <v>3</v>
      </c>
      <c r="B31">
        <v>52720.710801000001</v>
      </c>
      <c r="C31">
        <v>5.3074986855000001E-5</v>
      </c>
      <c r="D31">
        <v>9.4238600375000001E-5</v>
      </c>
      <c r="E31">
        <v>1.4799464057999999E-4</v>
      </c>
    </row>
    <row r="32" spans="1:5" x14ac:dyDescent="0.25">
      <c r="A32">
        <v>4</v>
      </c>
      <c r="B32">
        <v>52734.642801000002</v>
      </c>
      <c r="C32">
        <v>1.543839E-4</v>
      </c>
      <c r="D32">
        <v>1.4430660000000001E-4</v>
      </c>
      <c r="E32">
        <v>1.3088969999999999E-4</v>
      </c>
    </row>
    <row r="33" spans="1:5" x14ac:dyDescent="0.25">
      <c r="A33">
        <v>5</v>
      </c>
      <c r="B33">
        <v>52745.978801999998</v>
      </c>
      <c r="C33">
        <v>1.016401E-4</v>
      </c>
      <c r="D33">
        <v>1.564843E-4</v>
      </c>
      <c r="E33">
        <v>2.2892069999999999E-4</v>
      </c>
    </row>
    <row r="34" spans="1:5" x14ac:dyDescent="0.25">
      <c r="A34">
        <v>6</v>
      </c>
      <c r="B34">
        <v>52756.042802999997</v>
      </c>
      <c r="C34">
        <v>1.296456E-4</v>
      </c>
      <c r="D34">
        <v>1.928128E-4</v>
      </c>
      <c r="E34">
        <v>2.7553000000000001E-4</v>
      </c>
    </row>
    <row r="35" spans="1:5" x14ac:dyDescent="0.25">
      <c r="A35">
        <v>5</v>
      </c>
      <c r="B35">
        <v>52764.910802999999</v>
      </c>
      <c r="C35">
        <v>5.352619377E-5</v>
      </c>
      <c r="D35">
        <v>1.4598803341E-4</v>
      </c>
      <c r="E35">
        <v>2.6734351623000001E-4</v>
      </c>
    </row>
    <row r="36" spans="1:5" x14ac:dyDescent="0.25">
      <c r="A36">
        <v>4</v>
      </c>
      <c r="B36">
        <v>52776.110803000003</v>
      </c>
      <c r="C36">
        <v>1.2360879999999999E-4</v>
      </c>
      <c r="D36">
        <v>1.3551770000000001E-4</v>
      </c>
      <c r="E36">
        <v>1.510149E-4</v>
      </c>
    </row>
    <row r="37" spans="1:5" x14ac:dyDescent="0.25">
      <c r="A37">
        <v>3</v>
      </c>
      <c r="B37">
        <v>52785.910803999999</v>
      </c>
      <c r="C37">
        <v>4.7505038183000002E-5</v>
      </c>
      <c r="D37">
        <v>8.8214811195E-5</v>
      </c>
      <c r="E37">
        <v>1.4101847024000001E-4</v>
      </c>
    </row>
    <row r="38" spans="1:5" x14ac:dyDescent="0.25">
      <c r="A38">
        <v>2</v>
      </c>
      <c r="B38">
        <v>52795.178804000003</v>
      </c>
      <c r="C38">
        <v>4.1826253893999997E-5</v>
      </c>
      <c r="D38">
        <v>7.1755381381000003E-5</v>
      </c>
      <c r="E38">
        <v>1.1054387224E-4</v>
      </c>
    </row>
    <row r="39" spans="1:5" x14ac:dyDescent="0.25">
      <c r="A39">
        <v>1</v>
      </c>
      <c r="B39">
        <v>52806.042804999997</v>
      </c>
      <c r="C39">
        <v>5.76666912E-5</v>
      </c>
      <c r="D39">
        <v>5.2625789115E-5</v>
      </c>
      <c r="E39">
        <v>4.6150180307E-5</v>
      </c>
    </row>
    <row r="40" spans="1:5" x14ac:dyDescent="0.25">
      <c r="A40">
        <v>0</v>
      </c>
      <c r="B40">
        <v>52818.178806000004</v>
      </c>
      <c r="C40">
        <v>8.7512386110999998E-7</v>
      </c>
      <c r="D40">
        <v>1.4396996627E-5</v>
      </c>
      <c r="E40">
        <v>3.2345873144000003E-5</v>
      </c>
    </row>
    <row r="41" spans="1:5" x14ac:dyDescent="0.25">
      <c r="A41">
        <v>0</v>
      </c>
      <c r="B41">
        <v>52832.774806000001</v>
      </c>
      <c r="C41">
        <v>1.8409967767E-7</v>
      </c>
      <c r="D41">
        <v>1.476326069E-5</v>
      </c>
      <c r="E41">
        <v>3.3681008600000003E-5</v>
      </c>
    </row>
    <row r="42" spans="1:5" x14ac:dyDescent="0.25">
      <c r="A42">
        <v>1</v>
      </c>
      <c r="B42">
        <v>52842.642806999997</v>
      </c>
      <c r="C42">
        <v>3.2123331236999998E-5</v>
      </c>
      <c r="D42">
        <v>5.5715692690000002E-5</v>
      </c>
      <c r="E42">
        <v>8.6018552941999996E-5</v>
      </c>
    </row>
    <row r="43" spans="1:5" x14ac:dyDescent="0.25">
      <c r="A43">
        <v>2</v>
      </c>
      <c r="B43">
        <v>52855.442806999999</v>
      </c>
      <c r="C43">
        <v>4.5674678678999999E-5</v>
      </c>
      <c r="D43">
        <v>7.3921429394999998E-5</v>
      </c>
      <c r="E43">
        <v>1.1030564141E-4</v>
      </c>
    </row>
    <row r="44" spans="1:5" x14ac:dyDescent="0.25">
      <c r="A44">
        <v>3</v>
      </c>
      <c r="B44">
        <v>52866.374808</v>
      </c>
      <c r="C44">
        <v>1.2529881522999999E-4</v>
      </c>
      <c r="D44">
        <v>1.1235504556999999E-4</v>
      </c>
      <c r="E44">
        <v>9.5402830139E-5</v>
      </c>
    </row>
    <row r="45" spans="1:5" x14ac:dyDescent="0.25">
      <c r="A45">
        <v>4</v>
      </c>
      <c r="B45">
        <v>52877.842808000001</v>
      </c>
      <c r="C45">
        <v>1.3330429999999999E-4</v>
      </c>
      <c r="D45">
        <v>1.3964500000000001E-4</v>
      </c>
      <c r="E45">
        <v>1.477482E-4</v>
      </c>
    </row>
    <row r="46" spans="1:5" x14ac:dyDescent="0.25">
      <c r="A46">
        <v>5</v>
      </c>
      <c r="B46">
        <v>52890.906809</v>
      </c>
      <c r="C46">
        <v>1.948117E-4</v>
      </c>
      <c r="D46">
        <v>1.754778E-4</v>
      </c>
      <c r="E46">
        <v>1.4984220000000001E-4</v>
      </c>
    </row>
    <row r="47" spans="1:5" x14ac:dyDescent="0.25">
      <c r="A47">
        <v>6</v>
      </c>
      <c r="B47">
        <v>52902.374810000001</v>
      </c>
      <c r="C47">
        <v>8.8162108758000002E-5</v>
      </c>
      <c r="D47">
        <v>1.8327720006000001E-4</v>
      </c>
      <c r="E47">
        <v>3.0450591832000001E-4</v>
      </c>
    </row>
    <row r="48" spans="1:5" x14ac:dyDescent="0.25">
      <c r="A48">
        <v>5</v>
      </c>
      <c r="B48">
        <v>52913.90681</v>
      </c>
      <c r="C48">
        <v>1.874659E-4</v>
      </c>
      <c r="D48">
        <v>1.7316170000000001E-4</v>
      </c>
      <c r="E48">
        <v>1.5411900000000001E-4</v>
      </c>
    </row>
    <row r="49" spans="1:5" x14ac:dyDescent="0.25">
      <c r="A49">
        <v>4</v>
      </c>
      <c r="B49">
        <v>52926.306811000002</v>
      </c>
      <c r="C49">
        <v>8.8909203495999997E-5</v>
      </c>
      <c r="D49">
        <v>1.3245712501999999E-4</v>
      </c>
      <c r="E49">
        <v>1.8922615041999999E-4</v>
      </c>
    </row>
    <row r="50" spans="1:5" x14ac:dyDescent="0.25">
      <c r="A50">
        <v>3</v>
      </c>
      <c r="B50">
        <v>52937.106810999998</v>
      </c>
      <c r="C50">
        <v>5.5062349458000002E-5</v>
      </c>
      <c r="D50">
        <v>9.5363263563999999E-5</v>
      </c>
      <c r="E50">
        <v>1.4766635738999999E-4</v>
      </c>
    </row>
    <row r="51" spans="1:5" x14ac:dyDescent="0.25">
      <c r="A51">
        <v>2</v>
      </c>
      <c r="B51">
        <v>52947.174811999997</v>
      </c>
      <c r="C51">
        <v>3.3738042864000003E-5</v>
      </c>
      <c r="D51">
        <v>7.1825010674999998E-5</v>
      </c>
      <c r="E51">
        <v>1.2119224822E-4</v>
      </c>
    </row>
    <row r="52" spans="1:5" x14ac:dyDescent="0.25">
      <c r="A52">
        <v>1</v>
      </c>
      <c r="B52">
        <v>52958.442812000001</v>
      </c>
      <c r="C52">
        <v>6.2114680944999994E-5</v>
      </c>
      <c r="D52">
        <v>5.4865284279000002E-5</v>
      </c>
      <c r="E52">
        <v>4.5555068441999999E-5</v>
      </c>
    </row>
    <row r="53" spans="1:5" x14ac:dyDescent="0.25">
      <c r="A53">
        <v>0</v>
      </c>
      <c r="B53">
        <v>52971.238813000004</v>
      </c>
      <c r="C53">
        <v>3.6852646203999998E-7</v>
      </c>
      <c r="D53">
        <v>1.4948411499E-5</v>
      </c>
      <c r="E53">
        <v>3.3968625677000001E-5</v>
      </c>
    </row>
    <row r="54" spans="1:5" x14ac:dyDescent="0.25">
      <c r="A54">
        <v>0</v>
      </c>
      <c r="B54">
        <v>53001.842810000002</v>
      </c>
      <c r="C54" s="2">
        <v>-1.0202300000000001E-5</v>
      </c>
      <c r="D54" s="2">
        <v>-1.6693799999999999E-6</v>
      </c>
      <c r="E54" s="2">
        <v>1.09475E-5</v>
      </c>
    </row>
    <row r="55" spans="1:5" x14ac:dyDescent="0.25">
      <c r="A55">
        <v>1</v>
      </c>
      <c r="B55">
        <v>53014.242819999999</v>
      </c>
      <c r="C55" s="2">
        <v>4.0569499999999998E-5</v>
      </c>
      <c r="D55" s="2">
        <v>5.6100500000000003E-5</v>
      </c>
      <c r="E55" s="2">
        <v>7.6012099999999997E-5</v>
      </c>
    </row>
    <row r="56" spans="1:5" x14ac:dyDescent="0.25">
      <c r="A56">
        <v>2</v>
      </c>
      <c r="B56">
        <v>53025.306819999998</v>
      </c>
      <c r="C56" s="2">
        <v>2.6169800000000001E-5</v>
      </c>
      <c r="D56" s="2">
        <v>6.6118999999999995E-5</v>
      </c>
      <c r="E56">
        <v>1.1820999999999999E-4</v>
      </c>
    </row>
    <row r="57" spans="1:5" x14ac:dyDescent="0.25">
      <c r="A57">
        <v>3</v>
      </c>
      <c r="B57">
        <v>53038.974820000003</v>
      </c>
      <c r="C57">
        <v>1.0416000000000001E-4</v>
      </c>
      <c r="D57">
        <v>1.0616300000000001E-4</v>
      </c>
      <c r="E57">
        <v>1.08701E-4</v>
      </c>
    </row>
    <row r="58" spans="1:5" x14ac:dyDescent="0.25">
      <c r="A58">
        <v>4</v>
      </c>
      <c r="B58">
        <v>53050.974820000003</v>
      </c>
      <c r="C58" s="2">
        <v>7.6488400000000004E-5</v>
      </c>
      <c r="D58">
        <v>1.3217700000000001E-4</v>
      </c>
      <c r="E58">
        <v>2.06178E-4</v>
      </c>
    </row>
    <row r="59" spans="1:5" x14ac:dyDescent="0.25">
      <c r="A59">
        <v>5</v>
      </c>
      <c r="B59">
        <v>53060.374819999997</v>
      </c>
      <c r="C59">
        <v>1.57009E-4</v>
      </c>
      <c r="D59">
        <v>1.69612E-4</v>
      </c>
      <c r="E59">
        <v>1.8610600000000001E-4</v>
      </c>
    </row>
    <row r="60" spans="1:5" x14ac:dyDescent="0.25">
      <c r="A60">
        <v>6</v>
      </c>
      <c r="B60">
        <v>53070.306819999998</v>
      </c>
      <c r="C60" s="2">
        <v>7.8913700000000003E-5</v>
      </c>
      <c r="D60">
        <v>1.84513E-4</v>
      </c>
      <c r="E60">
        <v>3.1809999999999998E-4</v>
      </c>
    </row>
    <row r="61" spans="1:5" x14ac:dyDescent="0.25">
      <c r="A61">
        <v>5</v>
      </c>
      <c r="B61">
        <v>53081.442819999997</v>
      </c>
      <c r="C61">
        <v>1.8629599999999999E-4</v>
      </c>
      <c r="D61">
        <v>1.7174000000000001E-4</v>
      </c>
      <c r="E61">
        <v>1.5238099999999999E-4</v>
      </c>
    </row>
    <row r="62" spans="1:5" x14ac:dyDescent="0.25">
      <c r="A62">
        <v>4</v>
      </c>
      <c r="B62">
        <v>53092.038820000002</v>
      </c>
      <c r="C62">
        <v>1.02427E-4</v>
      </c>
      <c r="D62">
        <v>1.33029E-4</v>
      </c>
      <c r="E62">
        <v>1.73122E-4</v>
      </c>
    </row>
    <row r="63" spans="1:5" x14ac:dyDescent="0.25">
      <c r="A63">
        <v>3</v>
      </c>
      <c r="B63">
        <v>53102.438820000003</v>
      </c>
      <c r="C63">
        <v>1.2727499999999999E-4</v>
      </c>
      <c r="D63">
        <v>1.0925900000000001E-4</v>
      </c>
      <c r="E63" s="2">
        <v>8.5718500000000003E-5</v>
      </c>
    </row>
    <row r="64" spans="1:5" x14ac:dyDescent="0.25">
      <c r="A64">
        <v>2</v>
      </c>
      <c r="B64">
        <v>53112.906819999997</v>
      </c>
      <c r="C64" s="2">
        <v>4.1932799999999999E-5</v>
      </c>
      <c r="D64" s="2">
        <v>7.1935399999999996E-5</v>
      </c>
      <c r="E64">
        <v>1.10579E-4</v>
      </c>
    </row>
    <row r="65" spans="1:5" x14ac:dyDescent="0.25">
      <c r="A65">
        <v>1</v>
      </c>
      <c r="B65">
        <v>53122.238819999999</v>
      </c>
      <c r="C65" s="2">
        <v>6.3414800000000001E-5</v>
      </c>
      <c r="D65" s="2">
        <v>5.4743900000000003E-5</v>
      </c>
      <c r="E65" s="2">
        <v>4.3541200000000003E-5</v>
      </c>
    </row>
    <row r="66" spans="1:5" x14ac:dyDescent="0.25">
      <c r="A66">
        <v>0</v>
      </c>
      <c r="B66">
        <v>53135.242819999999</v>
      </c>
      <c r="C66" s="2">
        <v>-9.10248E-6</v>
      </c>
      <c r="D66" s="2">
        <v>-1.4322700000000001E-6</v>
      </c>
      <c r="E66" s="2">
        <v>9.7612000000000007E-6</v>
      </c>
    </row>
  </sheetData>
  <sortState xmlns:xlrd2="http://schemas.microsoft.com/office/spreadsheetml/2017/richdata2" ref="B2:E66">
    <sortCondition ref="B2"/>
  </sortState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1891B-9043-4A04-9818-85439D064182}">
  <dimension ref="A1:G9"/>
  <sheetViews>
    <sheetView tabSelected="1" topLeftCell="A13" workbookViewId="0">
      <selection activeCell="A2" sqref="A2"/>
    </sheetView>
  </sheetViews>
  <sheetFormatPr defaultRowHeight="15" x14ac:dyDescent="0.25"/>
  <cols>
    <col min="1" max="1" width="18.7109375" bestFit="1" customWidth="1"/>
    <col min="2" max="2" width="25" bestFit="1" customWidth="1"/>
    <col min="3" max="3" width="15" bestFit="1" customWidth="1"/>
    <col min="4" max="4" width="25" bestFit="1" customWidth="1"/>
    <col min="5" max="5" width="15" bestFit="1" customWidth="1"/>
    <col min="6" max="6" width="25" bestFit="1" customWidth="1"/>
    <col min="7" max="7" width="15" bestFit="1" customWidth="1"/>
  </cols>
  <sheetData>
    <row r="1" spans="1:7" x14ac:dyDescent="0.25">
      <c r="B1" t="s">
        <v>5</v>
      </c>
      <c r="D1" t="s">
        <v>6</v>
      </c>
      <c r="F1" t="s">
        <v>7</v>
      </c>
    </row>
    <row r="2" spans="1:7" x14ac:dyDescent="0.25">
      <c r="A2" t="s">
        <v>10</v>
      </c>
      <c r="B2" t="s">
        <v>8</v>
      </c>
      <c r="C2" t="s">
        <v>9</v>
      </c>
      <c r="D2" t="s">
        <v>8</v>
      </c>
      <c r="E2" t="s">
        <v>9</v>
      </c>
      <c r="F2" t="s">
        <v>8</v>
      </c>
      <c r="G2" t="s">
        <v>9</v>
      </c>
    </row>
    <row r="3" spans="1:7" x14ac:dyDescent="0.25">
      <c r="A3">
        <v>0</v>
      </c>
      <c r="B3">
        <f>AVERAGEIF('Full Data'!$A$2:$A$113,'Per Insertion'!$A3,'Full Data'!C$2:C$125)</f>
        <v>5.6026650502700002E-7</v>
      </c>
      <c r="C3" cm="1">
        <f t="array" ref="C3">_xlfn.STDEV.S(IF('Full Data'!$A$2:$A$66='Per Insertion'!$A3,'Full Data'!C$2:C$66))</f>
        <v>1.0260125406943083E-5</v>
      </c>
      <c r="D3">
        <f>AVERAGEIF('Full Data'!$A$2:$A$113,'Per Insertion'!$A3,'Full Data'!D$2:D$125)</f>
        <v>7.4784860134699987E-6</v>
      </c>
      <c r="E3" cm="1">
        <f t="array" ref="E3">_xlfn.STDEV.S(IF('Full Data'!$A$2:$A$66='Per Insertion'!$A3,'Full Data'!D$2:D$66))</f>
        <v>9.3419079139133663E-6</v>
      </c>
      <c r="F3">
        <f>AVERAGEIF('Full Data'!$A$2:$A$113,'Per Insertion'!$A3,'Full Data'!E$2:E$125)</f>
        <v>1.647468530261E-5</v>
      </c>
      <c r="G3" cm="1">
        <f t="array" ref="G3">_xlfn.STDEV.S(IF('Full Data'!$A$2:$A$66='Per Insertion'!$A3,'Full Data'!E$2:E$66))</f>
        <v>2.9338151299198145E-5</v>
      </c>
    </row>
    <row r="4" spans="1:7" x14ac:dyDescent="0.25">
      <c r="A4">
        <v>1</v>
      </c>
      <c r="B4">
        <f>AVERAGEIF('Full Data'!$A$2:$A$113,'Per Insertion'!$A4,'Full Data'!C$2:C$125)</f>
        <v>5.2761844330900008E-5</v>
      </c>
      <c r="C4" cm="1">
        <f t="array" ref="C4">_xlfn.STDEV.S(IF('Full Data'!$A$2:$A$66='Per Insertion'!$A4,'Full Data'!C$2:C$66))</f>
        <v>1.2638202857570727E-5</v>
      </c>
      <c r="D4">
        <f>AVERAGEIF('Full Data'!$A$2:$A$113,'Per Insertion'!$A4,'Full Data'!D$2:D$125)</f>
        <v>5.4713482856399995E-5</v>
      </c>
      <c r="E4" cm="1">
        <f t="array" ref="E4">_xlfn.STDEV.S(IF('Full Data'!$A$2:$A$66='Per Insertion'!$A4,'Full Data'!D$2:D$66))</f>
        <v>2.0877965387985213E-6</v>
      </c>
      <c r="F4">
        <f>AVERAGEIF('Full Data'!$A$2:$A$113,'Per Insertion'!$A4,'Full Data'!E$2:E$125)</f>
        <v>5.7192613792600002E-5</v>
      </c>
      <c r="G4" cm="1">
        <f t="array" ref="G4">_xlfn.STDEV.S(IF('Full Data'!$A$2:$A$66='Per Insertion'!$A4,'Full Data'!E$2:E$66))</f>
        <v>1.938419730516704E-5</v>
      </c>
    </row>
    <row r="5" spans="1:7" x14ac:dyDescent="0.25">
      <c r="A5">
        <v>2</v>
      </c>
      <c r="B5">
        <f>AVERAGEIF('Full Data'!$A$2:$A$113,'Per Insertion'!$A5,'Full Data'!C$2:C$125)</f>
        <v>4.3896497175399999E-5</v>
      </c>
      <c r="C5" cm="1">
        <f t="array" ref="C5">_xlfn.STDEV.S(IF('Full Data'!$A$2:$A$66='Per Insertion'!$A5,'Full Data'!C$2:C$66))</f>
        <v>2.6364614345642904E-5</v>
      </c>
      <c r="D5">
        <f>AVERAGEIF('Full Data'!$A$2:$A$113,'Per Insertion'!$A5,'Full Data'!D$2:D$125)</f>
        <v>7.0720138367700002E-5</v>
      </c>
      <c r="E5" cm="1">
        <f t="array" ref="E5">_xlfn.STDEV.S(IF('Full Data'!$A$2:$A$66='Per Insertion'!$A5,'Full Data'!D$2:D$66))</f>
        <v>4.4044562395463245E-6</v>
      </c>
      <c r="F5">
        <f>AVERAGEIF('Full Data'!$A$2:$A$113,'Per Insertion'!$A5,'Full Data'!E$2:E$125)</f>
        <v>1.054918378851E-4</v>
      </c>
      <c r="G5" cm="1">
        <f t="array" ref="G5">_xlfn.STDEV.S(IF('Full Data'!$A$2:$A$66='Per Insertion'!$A5,'Full Data'!E$2:E$66))</f>
        <v>2.6219825048729369E-5</v>
      </c>
    </row>
    <row r="6" spans="1:7" x14ac:dyDescent="0.25">
      <c r="A6">
        <v>3</v>
      </c>
      <c r="B6">
        <f>AVERAGEIF('Full Data'!$A$2:$A$113,'Per Insertion'!$A6,'Full Data'!C$2:C$125)</f>
        <v>7.5493790263500001E-5</v>
      </c>
      <c r="C6" cm="1">
        <f t="array" ref="C6">_xlfn.STDEV.S(IF('Full Data'!$A$2:$A$66='Per Insertion'!$A6,'Full Data'!C$2:C$66))</f>
        <v>3.8192094758013647E-5</v>
      </c>
      <c r="D6">
        <f>AVERAGEIF('Full Data'!$A$2:$A$113,'Per Insertion'!$A6,'Full Data'!D$2:D$125)</f>
        <v>1.0086409789280002E-4</v>
      </c>
      <c r="E6" cm="1">
        <f t="array" ref="E6">_xlfn.STDEV.S(IF('Full Data'!$A$2:$A$66='Per Insertion'!$A6,'Full Data'!D$2:D$66))</f>
        <v>7.877372895544376E-6</v>
      </c>
      <c r="F6">
        <f>AVERAGEIF('Full Data'!$A$2:$A$113,'Per Insertion'!$A6,'Full Data'!E$2:E$125)</f>
        <v>1.3388247298590003E-4</v>
      </c>
      <c r="G6" cm="1">
        <f t="array" ref="G6">_xlfn.STDEV.S(IF('Full Data'!$A$2:$A$66='Per Insertion'!$A6,'Full Data'!E$2:E$66))</f>
        <v>3.5240881246542273E-5</v>
      </c>
    </row>
    <row r="7" spans="1:7" x14ac:dyDescent="0.25">
      <c r="A7">
        <v>4</v>
      </c>
      <c r="B7">
        <f>AVERAGEIF('Full Data'!$A$2:$A$113,'Per Insertion'!$A7,'Full Data'!C$2:C$125)</f>
        <v>1.1077468034959999E-4</v>
      </c>
      <c r="C7" cm="1">
        <f t="array" ref="C7">_xlfn.STDEV.S(IF('Full Data'!$A$2:$A$66='Per Insertion'!$A7,'Full Data'!C$2:C$66))</f>
        <v>2.4146951594427384E-5</v>
      </c>
      <c r="D7">
        <f>AVERAGEIF('Full Data'!$A$2:$A$113,'Per Insertion'!$A7,'Full Data'!D$2:D$125)</f>
        <v>1.34538472502E-4</v>
      </c>
      <c r="E7" cm="1">
        <f t="array" ref="E7">_xlfn.STDEV.S(IF('Full Data'!$A$2:$A$66='Per Insertion'!$A7,'Full Data'!D$2:D$66))</f>
        <v>4.4729545799642546E-6</v>
      </c>
      <c r="F7">
        <f>AVERAGEIF('Full Data'!$A$2:$A$113,'Per Insertion'!$A7,'Full Data'!E$2:E$125)</f>
        <v>1.6573975504199998E-4</v>
      </c>
      <c r="G7" cm="1">
        <f t="array" ref="G7">_xlfn.STDEV.S(IF('Full Data'!$A$2:$A$66='Per Insertion'!$A7,'Full Data'!E$2:E$66))</f>
        <v>2.3191624802862736E-5</v>
      </c>
    </row>
    <row r="8" spans="1:7" x14ac:dyDescent="0.25">
      <c r="A8">
        <v>5</v>
      </c>
      <c r="B8">
        <f>AVERAGEIF('Full Data'!$A$2:$A$113,'Per Insertion'!$A8,'Full Data'!C$2:C$125)</f>
        <v>1.5484856937699999E-4</v>
      </c>
      <c r="C8" cm="1">
        <f t="array" ref="C8">_xlfn.STDEV.S(IF('Full Data'!$A$2:$A$66='Per Insertion'!$A8,'Full Data'!C$2:C$66))</f>
        <v>4.8561221327627901E-5</v>
      </c>
      <c r="D8">
        <f>AVERAGEIF('Full Data'!$A$2:$A$113,'Per Insertion'!$A8,'Full Data'!D$2:D$125)</f>
        <v>1.6657234334100003E-4</v>
      </c>
      <c r="E8" cm="1">
        <f t="array" ref="E8">_xlfn.STDEV.S(IF('Full Data'!$A$2:$A$66='Per Insertion'!$A8,'Full Data'!D$2:D$66))</f>
        <v>9.4441456156087989E-6</v>
      </c>
      <c r="F8">
        <f>AVERAGEIF('Full Data'!$A$2:$A$113,'Per Insertion'!$A8,'Full Data'!E$2:E$125)</f>
        <v>1.8177145162299999E-4</v>
      </c>
      <c r="G8" cm="1">
        <f t="array" ref="G8">_xlfn.STDEV.S(IF('Full Data'!$A$2:$A$66='Per Insertion'!$A8,'Full Data'!E$2:E$66))</f>
        <v>4.2747171348489355E-5</v>
      </c>
    </row>
    <row r="9" spans="1:7" x14ac:dyDescent="0.25">
      <c r="A9">
        <v>6</v>
      </c>
      <c r="B9">
        <f>AVERAGEIF('Full Data'!$A$2:$A$113,'Per Insertion'!$A9,'Full Data'!C$2:C$125)</f>
        <v>1.106944617516E-4</v>
      </c>
      <c r="C9" cm="1">
        <f t="array" ref="C9">_xlfn.STDEV.S(IF('Full Data'!$A$2:$A$66='Per Insertion'!$A9,'Full Data'!C$2:C$66))</f>
        <v>2.6711672141290795E-5</v>
      </c>
      <c r="D9">
        <f>AVERAGEIF('Full Data'!$A$2:$A$113,'Per Insertion'!$A9,'Full Data'!D$2:D$125)</f>
        <v>1.9254914001199999E-4</v>
      </c>
      <c r="E9" cm="1">
        <f t="array" ref="E9">_xlfn.STDEV.S(IF('Full Data'!$A$2:$A$66='Per Insertion'!$A9,'Full Data'!D$2:D$66))</f>
        <v>8.7078041945051642E-6</v>
      </c>
      <c r="F9">
        <f>AVERAGEIF('Full Data'!$A$2:$A$113,'Per Insertion'!$A9,'Full Data'!E$2:E$125)</f>
        <v>2.9858048366399997E-4</v>
      </c>
      <c r="G9" cm="1">
        <f t="array" ref="G9">_xlfn.STDEV.S(IF('Full Data'!$A$2:$A$66='Per Insertion'!$A9,'Full Data'!E$2:E$66))</f>
        <v>2.1848730678323491E-5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Full Data</vt:lpstr>
      <vt:lpstr>Per Insertion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Dimitri Lezcano</dc:creator>
  <cp:lastModifiedBy>Dimitri Lezcano</cp:lastModifiedBy>
  <dcterms:created xsi:type="dcterms:W3CDTF">2019-12-27T16:44:01Z</dcterms:created>
  <dcterms:modified xsi:type="dcterms:W3CDTF">2019-12-28T14:41:18Z</dcterms:modified>
</cp:coreProperties>
</file>