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drawings/drawing8.xml" ContentType="application/vnd.openxmlformats-officedocument.drawing+xml"/>
  <Override PartName="/xl/charts/chart10.xml" ContentType="application/vnd.openxmlformats-officedocument.drawingml.chart+xml"/>
  <Override PartName="/xl/drawings/drawing9.xml" ContentType="application/vnd.openxmlformats-officedocument.drawing+xml"/>
  <Override PartName="/xl/charts/chart11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0.xml" ContentType="application/vnd.openxmlformats-officedocument.drawing+xml"/>
  <Override PartName="/xl/charts/chart12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1.xml" ContentType="application/vnd.openxmlformats-officedocument.drawing+xml"/>
  <Override PartName="/xl/charts/chart13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2.xml" ContentType="application/vnd.openxmlformats-officedocument.drawing+xml"/>
  <Override PartName="/xl/charts/chart14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3.xml" ContentType="application/vnd.openxmlformats-officedocument.drawing+xml"/>
  <Override PartName="/xl/charts/chart15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4.xml" ContentType="application/vnd.openxmlformats-officedocument.drawing+xml"/>
  <Override PartName="/xl/charts/chart16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5.xml" ContentType="application/vnd.openxmlformats-officedocument.drawing+xml"/>
  <Override PartName="/xl/charts/chart17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6.xml" ContentType="application/vnd.openxmlformats-officedocument.drawing+xml"/>
  <Override PartName="/xl/charts/chart18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7.xml" ContentType="application/vnd.openxmlformats-officedocument.drawing+xml"/>
  <Override PartName="/xl/charts/chart19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MIRo\FBG_Needle_Calibration_Data\needle_1\Calibration\90 deg\"/>
    </mc:Choice>
  </mc:AlternateContent>
  <xr:revisionPtr revIDLastSave="0" documentId="13_ncr:1_{E9025CE7-1B0C-4277-9EE4-F746D068FD78}" xr6:coauthVersionLast="45" xr6:coauthVersionMax="45" xr10:uidLastSave="{00000000-0000-0000-0000-000000000000}"/>
  <bookViews>
    <workbookView xWindow="-120" yWindow="-120" windowWidth="29040" windowHeight="15840" firstSheet="2" activeTab="2" xr2:uid="{F38D9228-3ED2-4A2F-81D0-89DD255669AA}"/>
  </bookViews>
  <sheets>
    <sheet name="Data" sheetId="1" r:id="rId1"/>
    <sheet name="Disp vs Time" sheetId="18" r:id="rId2"/>
    <sheet name="Displacement Summary" sheetId="17" r:id="rId3"/>
    <sheet name="Displacement AA1" sheetId="14" r:id="rId4"/>
    <sheet name="Displacement AA2" sheetId="15" r:id="rId5"/>
    <sheet name="Displacement AA3" sheetId="16" r:id="rId6"/>
    <sheet name="Active Area 1" sheetId="11" r:id="rId7"/>
    <sheet name="Active Area 2" sheetId="12" r:id="rId8"/>
    <sheet name="Active Area 3" sheetId="13" r:id="rId9"/>
    <sheet name="CH1 | AA1 vs Time" sheetId="2" r:id="rId10"/>
    <sheet name="CH2 | AA1 vs Time" sheetId="5" r:id="rId11"/>
    <sheet name="CH3 | AA1 vs Time" sheetId="8" r:id="rId12"/>
    <sheet name="CH1 | AA2 vs Time" sheetId="3" r:id="rId13"/>
    <sheet name="CH2 | AA2 vs Time" sheetId="6" r:id="rId14"/>
    <sheet name="CH3 | AA2 vs Time" sheetId="9" r:id="rId15"/>
    <sheet name="CH1 | AA3 vs Time" sheetId="4" r:id="rId16"/>
    <sheet name="CH2 | AA3 vs Time" sheetId="7" r:id="rId17"/>
    <sheet name="CH3 | AA3 vs Time" sheetId="10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6" i="17" l="1" a="1"/>
  <c r="S6" i="17" s="1"/>
  <c r="S5" i="17" a="1"/>
  <c r="S5" i="17" s="1"/>
  <c r="S4" i="17" a="1"/>
  <c r="S4" i="17" s="1"/>
  <c r="S3" i="17" a="1"/>
  <c r="S3" i="17" s="1"/>
  <c r="Q6" i="17" a="1"/>
  <c r="Q6" i="17" s="1"/>
  <c r="Q5" i="17" a="1"/>
  <c r="Q5" i="17" s="1"/>
  <c r="Q4" i="17" a="1"/>
  <c r="Q4" i="17" s="1"/>
  <c r="Q3" i="17" a="1"/>
  <c r="Q3" i="17" s="1"/>
  <c r="O6" i="17" a="1"/>
  <c r="O6" i="17" s="1"/>
  <c r="O5" i="17" a="1"/>
  <c r="O5" i="17" s="1"/>
  <c r="O4" i="17" a="1"/>
  <c r="O4" i="17" s="1"/>
  <c r="O3" i="17" a="1"/>
  <c r="O3" i="17" s="1"/>
  <c r="M6" i="17" a="1"/>
  <c r="M6" i="17" s="1"/>
  <c r="M5" i="17" a="1"/>
  <c r="M5" i="17" s="1"/>
  <c r="M4" i="17" a="1"/>
  <c r="M4" i="17" s="1"/>
  <c r="M3" i="17" a="1"/>
  <c r="M3" i="17" s="1"/>
  <c r="K6" i="17" a="1"/>
  <c r="K6" i="17" s="1"/>
  <c r="K5" i="17" a="1"/>
  <c r="K5" i="17" s="1"/>
  <c r="K4" i="17" a="1"/>
  <c r="K4" i="17" s="1"/>
  <c r="K3" i="17" a="1"/>
  <c r="K3" i="17" s="1"/>
  <c r="I6" i="17" a="1"/>
  <c r="I6" i="17" s="1"/>
  <c r="I5" i="17" a="1"/>
  <c r="I5" i="17" s="1"/>
  <c r="I4" i="17" a="1"/>
  <c r="I4" i="17" s="1"/>
  <c r="I3" i="17" a="1"/>
  <c r="I3" i="17" s="1"/>
  <c r="G6" i="17" a="1"/>
  <c r="G6" i="17" s="1"/>
  <c r="G5" i="17" a="1"/>
  <c r="G5" i="17" s="1"/>
  <c r="G4" i="17" a="1"/>
  <c r="G4" i="17" s="1"/>
  <c r="G3" i="17" a="1"/>
  <c r="G3" i="17" s="1"/>
  <c r="E6" i="17" a="1"/>
  <c r="E6" i="17" s="1"/>
  <c r="E5" i="17" a="1"/>
  <c r="E5" i="17" s="1"/>
  <c r="E4" i="17" a="1"/>
  <c r="E4" i="17" s="1"/>
  <c r="E3" i="17" a="1"/>
  <c r="E3" i="17" s="1"/>
  <c r="C4" i="17" a="1"/>
  <c r="C4" i="17" s="1"/>
  <c r="C5" i="17" a="1"/>
  <c r="C5" i="17" s="1"/>
  <c r="C6" i="17" a="1"/>
  <c r="C6" i="17" s="1"/>
  <c r="C3" i="17" a="1"/>
  <c r="C3" i="17" s="1"/>
  <c r="U7" i="17" l="1"/>
  <c r="V7" i="17" a="1"/>
  <c r="V7" i="17" s="1"/>
  <c r="W7" i="17"/>
  <c r="X7" i="17" a="1"/>
  <c r="X7" i="17" s="1"/>
  <c r="Y7" i="17"/>
  <c r="Z7" i="17" a="1"/>
  <c r="Z7" i="17" s="1"/>
  <c r="AA7" i="17"/>
  <c r="AB7" i="17" a="1"/>
  <c r="AB7" i="17" s="1"/>
  <c r="AC7" i="17"/>
  <c r="AD7" i="17" a="1"/>
  <c r="AD7" i="17" s="1"/>
  <c r="AE7" i="17"/>
  <c r="AF7" i="17" a="1"/>
  <c r="AF7" i="17" s="1"/>
  <c r="AG7" i="17"/>
  <c r="AH7" i="17" a="1"/>
  <c r="AH7" i="17" s="1"/>
  <c r="AI7" i="17"/>
  <c r="AJ7" i="17" a="1"/>
  <c r="AJ7" i="17" s="1"/>
  <c r="AK7" i="17"/>
  <c r="AL7" i="17" a="1"/>
  <c r="AL7" i="17" s="1"/>
  <c r="U8" i="17"/>
  <c r="V8" i="17" a="1"/>
  <c r="V8" i="17" s="1"/>
  <c r="W8" i="17"/>
  <c r="X8" i="17" a="1"/>
  <c r="X8" i="17" s="1"/>
  <c r="Y8" i="17"/>
  <c r="Z8" i="17" a="1"/>
  <c r="Z8" i="17" s="1"/>
  <c r="AA8" i="17"/>
  <c r="AB8" i="17" a="1"/>
  <c r="AB8" i="17" s="1"/>
  <c r="AC8" i="17"/>
  <c r="AD8" i="17" a="1"/>
  <c r="AD8" i="17" s="1"/>
  <c r="AE8" i="17"/>
  <c r="AF8" i="17" a="1"/>
  <c r="AF8" i="17" s="1"/>
  <c r="AG8" i="17"/>
  <c r="AH8" i="17" a="1"/>
  <c r="AH8" i="17" s="1"/>
  <c r="AI8" i="17"/>
  <c r="AJ8" i="17" a="1"/>
  <c r="AJ8" i="17" s="1"/>
  <c r="AK8" i="17"/>
  <c r="AL8" i="17" a="1"/>
  <c r="AL8" i="17" s="1"/>
  <c r="U9" i="17"/>
  <c r="V9" i="17" a="1"/>
  <c r="V9" i="17" s="1"/>
  <c r="W9" i="17"/>
  <c r="X9" i="17" a="1"/>
  <c r="X9" i="17" s="1"/>
  <c r="Y9" i="17"/>
  <c r="Z9" i="17" a="1"/>
  <c r="Z9" i="17" s="1"/>
  <c r="AA9" i="17"/>
  <c r="AB9" i="17" a="1"/>
  <c r="AB9" i="17" s="1"/>
  <c r="AC9" i="17"/>
  <c r="AD9" i="17" a="1"/>
  <c r="AD9" i="17" s="1"/>
  <c r="AE9" i="17"/>
  <c r="AF9" i="17" a="1"/>
  <c r="AF9" i="17" s="1"/>
  <c r="AG9" i="17"/>
  <c r="AH9" i="17" a="1"/>
  <c r="AH9" i="17" s="1"/>
  <c r="AI9" i="17"/>
  <c r="AJ9" i="17" a="1"/>
  <c r="AJ9" i="17" s="1"/>
  <c r="AK9" i="17"/>
  <c r="AL9" i="17" a="1"/>
  <c r="AL9" i="17" s="1"/>
  <c r="U10" i="17"/>
  <c r="V10" i="17" a="1"/>
  <c r="V10" i="17" s="1"/>
  <c r="W10" i="17"/>
  <c r="X10" i="17" a="1"/>
  <c r="X10" i="17" s="1"/>
  <c r="Y10" i="17"/>
  <c r="Z10" i="17" a="1"/>
  <c r="Z10" i="17" s="1"/>
  <c r="AA10" i="17"/>
  <c r="AB10" i="17" a="1"/>
  <c r="AB10" i="17" s="1"/>
  <c r="AC10" i="17"/>
  <c r="AD10" i="17" a="1"/>
  <c r="AD10" i="17" s="1"/>
  <c r="AE10" i="17"/>
  <c r="AF10" i="17" a="1"/>
  <c r="AF10" i="17" s="1"/>
  <c r="AG10" i="17"/>
  <c r="AH10" i="17" a="1"/>
  <c r="AH10" i="17" s="1"/>
  <c r="AI10" i="17"/>
  <c r="AJ10" i="17" a="1"/>
  <c r="AJ10" i="17" s="1"/>
  <c r="AK10" i="17"/>
  <c r="AL10" i="17" a="1"/>
  <c r="AL10" i="17" s="1"/>
  <c r="U11" i="17"/>
  <c r="V11" i="17" a="1"/>
  <c r="V11" i="17" s="1"/>
  <c r="W11" i="17"/>
  <c r="X11" i="17" a="1"/>
  <c r="X11" i="17" s="1"/>
  <c r="Y11" i="17"/>
  <c r="Z11" i="17" a="1"/>
  <c r="Z11" i="17" s="1"/>
  <c r="AA11" i="17"/>
  <c r="AB11" i="17" a="1"/>
  <c r="AB11" i="17" s="1"/>
  <c r="AC11" i="17"/>
  <c r="AD11" i="17" a="1"/>
  <c r="AD11" i="17" s="1"/>
  <c r="AE11" i="17"/>
  <c r="AF11" i="17" a="1"/>
  <c r="AF11" i="17" s="1"/>
  <c r="AG11" i="17"/>
  <c r="AH11" i="17" a="1"/>
  <c r="AH11" i="17" s="1"/>
  <c r="AI11" i="17"/>
  <c r="AJ11" i="17" a="1"/>
  <c r="AJ11" i="17" s="1"/>
  <c r="AK11" i="17"/>
  <c r="AL11" i="17" a="1"/>
  <c r="AL11" i="17" s="1"/>
  <c r="U12" i="17"/>
  <c r="V12" i="17" a="1"/>
  <c r="V12" i="17" s="1"/>
  <c r="W12" i="17"/>
  <c r="X12" i="17" a="1"/>
  <c r="X12" i="17" s="1"/>
  <c r="Y12" i="17"/>
  <c r="Z12" i="17" a="1"/>
  <c r="Z12" i="17" s="1"/>
  <c r="AA12" i="17"/>
  <c r="AB12" i="17" a="1"/>
  <c r="AB12" i="17" s="1"/>
  <c r="AC12" i="17"/>
  <c r="AD12" i="17" a="1"/>
  <c r="AD12" i="17" s="1"/>
  <c r="AE12" i="17"/>
  <c r="AF12" i="17" a="1"/>
  <c r="AF12" i="17" s="1"/>
  <c r="AG12" i="17"/>
  <c r="AH12" i="17" a="1"/>
  <c r="AH12" i="17" s="1"/>
  <c r="AI12" i="17"/>
  <c r="AJ12" i="17" a="1"/>
  <c r="AJ12" i="17" s="1"/>
  <c r="AK12" i="17"/>
  <c r="AL12" i="17" a="1"/>
  <c r="AL12" i="17" s="1"/>
  <c r="U13" i="17"/>
  <c r="V13" i="17" a="1"/>
  <c r="V13" i="17" s="1"/>
  <c r="W13" i="17"/>
  <c r="X13" i="17" a="1"/>
  <c r="X13" i="17" s="1"/>
  <c r="Y13" i="17"/>
  <c r="Z13" i="17" a="1"/>
  <c r="Z13" i="17" s="1"/>
  <c r="AA13" i="17"/>
  <c r="AB13" i="17" a="1"/>
  <c r="AB13" i="17" s="1"/>
  <c r="AC13" i="17"/>
  <c r="AD13" i="17" a="1"/>
  <c r="AD13" i="17" s="1"/>
  <c r="AE13" i="17"/>
  <c r="AF13" i="17" a="1"/>
  <c r="AF13" i="17" s="1"/>
  <c r="AG13" i="17"/>
  <c r="AH13" i="17" a="1"/>
  <c r="AH13" i="17" s="1"/>
  <c r="AI13" i="17"/>
  <c r="AJ13" i="17" a="1"/>
  <c r="AJ13" i="17" s="1"/>
  <c r="AK13" i="17"/>
  <c r="AL13" i="17" a="1"/>
  <c r="AL13" i="17" s="1"/>
  <c r="U14" i="17"/>
  <c r="V14" i="17" a="1"/>
  <c r="V14" i="17" s="1"/>
  <c r="W14" i="17"/>
  <c r="X14" i="17" a="1"/>
  <c r="X14" i="17" s="1"/>
  <c r="Y14" i="17"/>
  <c r="Z14" i="17" a="1"/>
  <c r="Z14" i="17" s="1"/>
  <c r="AA14" i="17"/>
  <c r="AB14" i="17" a="1"/>
  <c r="AB14" i="17" s="1"/>
  <c r="AC14" i="17"/>
  <c r="AD14" i="17" a="1"/>
  <c r="AD14" i="17" s="1"/>
  <c r="AE14" i="17"/>
  <c r="AF14" i="17" a="1"/>
  <c r="AF14" i="17" s="1"/>
  <c r="AG14" i="17"/>
  <c r="AH14" i="17" a="1"/>
  <c r="AH14" i="17" s="1"/>
  <c r="AI14" i="17"/>
  <c r="AJ14" i="17" a="1"/>
  <c r="AJ14" i="17" s="1"/>
  <c r="AK14" i="17"/>
  <c r="AL14" i="17" a="1"/>
  <c r="AL14" i="17" s="1"/>
  <c r="U15" i="17"/>
  <c r="V15" i="17" a="1"/>
  <c r="V15" i="17" s="1"/>
  <c r="W15" i="17"/>
  <c r="X15" i="17" a="1"/>
  <c r="X15" i="17" s="1"/>
  <c r="Y15" i="17"/>
  <c r="Z15" i="17" a="1"/>
  <c r="Z15" i="17" s="1"/>
  <c r="AA15" i="17"/>
  <c r="AB15" i="17" a="1"/>
  <c r="AB15" i="17" s="1"/>
  <c r="AC15" i="17"/>
  <c r="AD15" i="17" a="1"/>
  <c r="AD15" i="17" s="1"/>
  <c r="AE15" i="17"/>
  <c r="AF15" i="17" a="1"/>
  <c r="AF15" i="17" s="1"/>
  <c r="AG15" i="17"/>
  <c r="AH15" i="17" a="1"/>
  <c r="AH15" i="17" s="1"/>
  <c r="AI15" i="17"/>
  <c r="AJ15" i="17" a="1"/>
  <c r="AJ15" i="17" s="1"/>
  <c r="AK15" i="17"/>
  <c r="AL15" i="17" a="1"/>
  <c r="AL15" i="17" s="1"/>
  <c r="B4" i="17" l="1"/>
  <c r="D4" i="17"/>
  <c r="F4" i="17"/>
  <c r="H4" i="17"/>
  <c r="J4" i="17"/>
  <c r="L4" i="17"/>
  <c r="N4" i="17"/>
  <c r="P4" i="17"/>
  <c r="R4" i="17"/>
  <c r="B5" i="17"/>
  <c r="D5" i="17"/>
  <c r="F5" i="17"/>
  <c r="H5" i="17"/>
  <c r="J5" i="17"/>
  <c r="L5" i="17"/>
  <c r="N5" i="17"/>
  <c r="P5" i="17"/>
  <c r="R5" i="17"/>
  <c r="B6" i="17"/>
  <c r="D6" i="17"/>
  <c r="F6" i="17"/>
  <c r="H6" i="17"/>
  <c r="J6" i="17"/>
  <c r="L6" i="17"/>
  <c r="N6" i="17"/>
  <c r="P6" i="17"/>
  <c r="R6" i="17"/>
  <c r="R3" i="17"/>
  <c r="P3" i="17"/>
  <c r="N3" i="17"/>
  <c r="L3" i="17"/>
  <c r="J3" i="17"/>
  <c r="H3" i="17"/>
  <c r="F3" i="17"/>
  <c r="D3" i="17"/>
  <c r="B3" i="1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<sst xmlns="http://schemas.openxmlformats.org/spreadsheetml/2006/main" count="57" uniqueCount="14">
  <si>
    <t>time (s)</t>
  </si>
  <si>
    <t>CH1 | AA1</t>
  </si>
  <si>
    <t>CH1 | AA2</t>
  </si>
  <si>
    <t>CH1 | AA3</t>
  </si>
  <si>
    <t>CH2 | AA1</t>
  </si>
  <si>
    <t>CH2 | AA2</t>
  </si>
  <si>
    <t>CH2 | AA3</t>
  </si>
  <si>
    <t>CH3 | AA1</t>
  </si>
  <si>
    <t>CH3 | AA2</t>
  </si>
  <si>
    <t>CH3 | AA3</t>
  </si>
  <si>
    <t>Average (nm)</t>
  </si>
  <si>
    <t>STD (nm)</t>
  </si>
  <si>
    <t>Deflection distance (mm)</t>
  </si>
  <si>
    <t>Displacement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</si>
</sst>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vertic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vertical="center"/>
    </xf>
    <xf numFmtId="0" fontId="0" fillId="0" borderId="1" xfId="0" applyBorder="1"/>
    <xf numFmtId="164" fontId="0" fillId="0" borderId="2" xfId="0" applyNumberFormat="1" applyBorder="1" applyAlignment="1">
      <alignment horizontal="center" vertical="center"/>
    </xf>
    <xf numFmtId="164" fontId="0" fillId="0" borderId="2" xfId="0" applyNumberFormat="1" applyBorder="1" applyAlignment="1">
      <alignment vertical="center"/>
    </xf>
    <xf numFmtId="164" fontId="0" fillId="0" borderId="0" xfId="0" applyNumberFormat="1" applyBorder="1" applyAlignment="1">
      <alignment horizontal="center" vertical="center"/>
    </xf>
    <xf numFmtId="164" fontId="0" fillId="0" borderId="0" xfId="0" applyNumberFormat="1" applyBorder="1" applyAlignment="1">
      <alignment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6.xml"/><Relationship Id="rId13" Type="http://schemas.openxmlformats.org/officeDocument/2006/relationships/chartsheet" Target="chartsheets/sheet11.xml"/><Relationship Id="rId18" Type="http://schemas.openxmlformats.org/officeDocument/2006/relationships/chartsheet" Target="chartsheets/sheet16.xml"/><Relationship Id="rId3" Type="http://schemas.openxmlformats.org/officeDocument/2006/relationships/worksheet" Target="worksheets/sheet2.xml"/><Relationship Id="rId21" Type="http://schemas.openxmlformats.org/officeDocument/2006/relationships/sharedStrings" Target="sharedStrings.xml"/><Relationship Id="rId7" Type="http://schemas.openxmlformats.org/officeDocument/2006/relationships/chartsheet" Target="chartsheets/sheet5.xml"/><Relationship Id="rId12" Type="http://schemas.openxmlformats.org/officeDocument/2006/relationships/chartsheet" Target="chartsheets/sheet10.xml"/><Relationship Id="rId17" Type="http://schemas.openxmlformats.org/officeDocument/2006/relationships/chartsheet" Target="chartsheets/sheet15.xml"/><Relationship Id="rId2" Type="http://schemas.openxmlformats.org/officeDocument/2006/relationships/chartsheet" Target="chartsheets/sheet1.xml"/><Relationship Id="rId16" Type="http://schemas.openxmlformats.org/officeDocument/2006/relationships/chartsheet" Target="chartsheets/sheet14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4.xml"/><Relationship Id="rId11" Type="http://schemas.openxmlformats.org/officeDocument/2006/relationships/chartsheet" Target="chartsheets/sheet9.xml"/><Relationship Id="rId5" Type="http://schemas.openxmlformats.org/officeDocument/2006/relationships/chartsheet" Target="chartsheets/sheet3.xml"/><Relationship Id="rId15" Type="http://schemas.openxmlformats.org/officeDocument/2006/relationships/chartsheet" Target="chartsheets/sheet13.xml"/><Relationship Id="rId23" Type="http://schemas.openxmlformats.org/officeDocument/2006/relationships/calcChain" Target="calcChain.xml"/><Relationship Id="rId10" Type="http://schemas.openxmlformats.org/officeDocument/2006/relationships/chartsheet" Target="chartsheets/sheet8.xml"/><Relationship Id="rId19" Type="http://schemas.openxmlformats.org/officeDocument/2006/relationships/theme" Target="theme/theme1.xml"/><Relationship Id="rId4" Type="http://schemas.openxmlformats.org/officeDocument/2006/relationships/chartsheet" Target="chartsheets/sheet2.xml"/><Relationship Id="rId9" Type="http://schemas.openxmlformats.org/officeDocument/2006/relationships/chartsheet" Target="chartsheets/sheet7.xml"/><Relationship Id="rId14" Type="http://schemas.openxmlformats.org/officeDocument/2006/relationships/chartsheet" Target="chartsheets/sheet12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Displacement vs.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Data!$B:$B</c:f>
              <c:strCache>
                <c:ptCount val="38"/>
                <c:pt idx="1">
                  <c:v>time (s)</c:v>
                </c:pt>
                <c:pt idx="2">
                  <c:v>47270.10656</c:v>
                </c:pt>
                <c:pt idx="3">
                  <c:v>47282.78642</c:v>
                </c:pt>
                <c:pt idx="4">
                  <c:v>47300.32023</c:v>
                </c:pt>
                <c:pt idx="5">
                  <c:v>47315.97906</c:v>
                </c:pt>
                <c:pt idx="6">
                  <c:v>47326.66694</c:v>
                </c:pt>
                <c:pt idx="7">
                  <c:v>47337.51282</c:v>
                </c:pt>
                <c:pt idx="8">
                  <c:v>47349.01070</c:v>
                </c:pt>
                <c:pt idx="9">
                  <c:v>47382.41434</c:v>
                </c:pt>
                <c:pt idx="10">
                  <c:v>47393.94221</c:v>
                </c:pt>
                <c:pt idx="11">
                  <c:v>47404.10110</c:v>
                </c:pt>
                <c:pt idx="12">
                  <c:v>47415.78597</c:v>
                </c:pt>
                <c:pt idx="13">
                  <c:v>47426.71286</c:v>
                </c:pt>
                <c:pt idx="14">
                  <c:v>47439.58272</c:v>
                </c:pt>
                <c:pt idx="15">
                  <c:v>47450.32560</c:v>
                </c:pt>
                <c:pt idx="16">
                  <c:v>47488.05719</c:v>
                </c:pt>
                <c:pt idx="17">
                  <c:v>47500.76405</c:v>
                </c:pt>
                <c:pt idx="18">
                  <c:v>47513.23692</c:v>
                </c:pt>
                <c:pt idx="19">
                  <c:v>47524.12280</c:v>
                </c:pt>
                <c:pt idx="20">
                  <c:v>47535.05768</c:v>
                </c:pt>
                <c:pt idx="21">
                  <c:v>47547.05755</c:v>
                </c:pt>
                <c:pt idx="22">
                  <c:v>47558.47743</c:v>
                </c:pt>
                <c:pt idx="23">
                  <c:v>47704.86184</c:v>
                </c:pt>
                <c:pt idx="24">
                  <c:v>47719.02369</c:v>
                </c:pt>
                <c:pt idx="25">
                  <c:v>47730.17257</c:v>
                </c:pt>
                <c:pt idx="26">
                  <c:v>47752.18233</c:v>
                </c:pt>
                <c:pt idx="27">
                  <c:v>47762.04022</c:v>
                </c:pt>
                <c:pt idx="28">
                  <c:v>47773.1651</c:v>
                </c:pt>
                <c:pt idx="29">
                  <c:v>47784.34598</c:v>
                </c:pt>
                <c:pt idx="30">
                  <c:v>47846.05331</c:v>
                </c:pt>
                <c:pt idx="31">
                  <c:v>47859.00817</c:v>
                </c:pt>
                <c:pt idx="32">
                  <c:v>47870.85504</c:v>
                </c:pt>
                <c:pt idx="33">
                  <c:v>47885.60388</c:v>
                </c:pt>
                <c:pt idx="34">
                  <c:v>47897.19476</c:v>
                </c:pt>
                <c:pt idx="35">
                  <c:v>47908.60863</c:v>
                </c:pt>
                <c:pt idx="36">
                  <c:v>47921.70949</c:v>
                </c:pt>
                <c:pt idx="37">
                  <c:v>47934.26235</c:v>
                </c:pt>
              </c:strCache>
            </c:strRef>
          </c:xVal>
          <c:yVal>
            <c:numRef>
              <c:f>Data!$A:$A</c:f>
              <c:numCache>
                <c:formatCode>0.00000</c:formatCode>
                <c:ptCount val="1048576"/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2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2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2</c:v>
                </c:pt>
                <c:pt idx="26">
                  <c:v>3</c:v>
                </c:pt>
                <c:pt idx="27">
                  <c:v>2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2</c:v>
                </c:pt>
                <c:pt idx="33">
                  <c:v>3</c:v>
                </c:pt>
                <c:pt idx="34">
                  <c:v>2</c:v>
                </c:pt>
                <c:pt idx="35">
                  <c:v>1</c:v>
                </c:pt>
                <c:pt idx="36">
                  <c:v>0</c:v>
                </c:pt>
                <c:pt idx="37">
                  <c:v>-1</c:v>
                </c:pt>
                <c:pt idx="38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0B-442A-8C10-AA3A3A3300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7495935"/>
        <c:axId val="781432351"/>
      </c:scatterChart>
      <c:valAx>
        <c:axId val="9974959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432351"/>
        <c:crosses val="autoZero"/>
        <c:crossBetween val="midCat"/>
      </c:valAx>
      <c:valAx>
        <c:axId val="781432351"/>
        <c:scaling>
          <c:orientation val="minMax"/>
          <c:max val="3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74959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Area 1 vs Displacement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CH 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'Displacement Summary'!$C$3:$C$15</c:f>
                <c:numCache>
                  <c:formatCode>General</c:formatCode>
                  <c:ptCount val="13"/>
                  <c:pt idx="0">
                    <c:v>2.7846069270043416E-3</c:v>
                  </c:pt>
                  <c:pt idx="1">
                    <c:v>2.0086215605124931E-3</c:v>
                  </c:pt>
                  <c:pt idx="2">
                    <c:v>1.413256705624631E-2</c:v>
                  </c:pt>
                  <c:pt idx="3">
                    <c:v>5.0432256066471563E-3</c:v>
                  </c:pt>
                </c:numCache>
              </c:numRef>
            </c:plus>
            <c:minus>
              <c:numRef>
                <c:f>'Displacement Summary'!$C$3:$C$15</c:f>
                <c:numCache>
                  <c:formatCode>General</c:formatCode>
                  <c:ptCount val="13"/>
                  <c:pt idx="0">
                    <c:v>2.7846069270043416E-3</c:v>
                  </c:pt>
                  <c:pt idx="1">
                    <c:v>2.0086215605124931E-3</c:v>
                  </c:pt>
                  <c:pt idx="2">
                    <c:v>1.413256705624631E-2</c:v>
                  </c:pt>
                  <c:pt idx="3">
                    <c:v>5.0432256066471563E-3</c:v>
                  </c:pt>
                </c:numCache>
              </c:numRef>
            </c:minus>
            <c:spPr>
              <a:noFill/>
              <a:ln w="349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'Displacement Summary'!$A$3:$A$15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xVal>
          <c:yVal>
            <c:numRef>
              <c:f>'Displacement Summary'!$B$3:$B$15</c:f>
              <c:numCache>
                <c:formatCode>General</c:formatCode>
                <c:ptCount val="13"/>
                <c:pt idx="0">
                  <c:v>1540.2958771461031</c:v>
                </c:pt>
                <c:pt idx="1">
                  <c:v>1540.2395101053735</c:v>
                </c:pt>
                <c:pt idx="2">
                  <c:v>1540.1590954127601</c:v>
                </c:pt>
                <c:pt idx="3">
                  <c:v>1540.1100805361543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EC-4152-848B-7F59A1574D42}"/>
            </c:ext>
          </c:extLst>
        </c:ser>
        <c:ser>
          <c:idx val="1"/>
          <c:order val="1"/>
          <c:tx>
            <c:v>CH 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'Displacement Summary'!$I$3:$I$15</c:f>
                <c:numCache>
                  <c:formatCode>General</c:formatCode>
                  <c:ptCount val="13"/>
                  <c:pt idx="0">
                    <c:v>2.7924964489241233E-3</c:v>
                  </c:pt>
                  <c:pt idx="1">
                    <c:v>2.1686934754529233E-3</c:v>
                  </c:pt>
                  <c:pt idx="2">
                    <c:v>5.6360778552615575E-3</c:v>
                  </c:pt>
                  <c:pt idx="3">
                    <c:v>2.9284813260290164E-3</c:v>
                  </c:pt>
                </c:numCache>
              </c:numRef>
            </c:plus>
            <c:minus>
              <c:numRef>
                <c:f>'Displacement Summary'!$I$3:$I$15</c:f>
                <c:numCache>
                  <c:formatCode>General</c:formatCode>
                  <c:ptCount val="13"/>
                  <c:pt idx="0">
                    <c:v>2.7924964489241233E-3</c:v>
                  </c:pt>
                  <c:pt idx="1">
                    <c:v>2.1686934754529233E-3</c:v>
                  </c:pt>
                  <c:pt idx="2">
                    <c:v>5.6360778552615575E-3</c:v>
                  </c:pt>
                  <c:pt idx="3">
                    <c:v>2.9284813260290164E-3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'Displacement Summary'!$A$3:$A$15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xVal>
          <c:yVal>
            <c:numRef>
              <c:f>'Displacement Summary'!$H$3:$H$15</c:f>
              <c:numCache>
                <c:formatCode>General</c:formatCode>
                <c:ptCount val="13"/>
                <c:pt idx="0">
                  <c:v>1540.5032252021742</c:v>
                </c:pt>
                <c:pt idx="1">
                  <c:v>1540.5236018696969</c:v>
                </c:pt>
                <c:pt idx="2">
                  <c:v>1540.5831727331094</c:v>
                </c:pt>
                <c:pt idx="3">
                  <c:v>1540.6307624536455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EC-4152-848B-7F59A1574D42}"/>
            </c:ext>
          </c:extLst>
        </c:ser>
        <c:ser>
          <c:idx val="2"/>
          <c:order val="2"/>
          <c:tx>
            <c:v>CH 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'Displacement Summary'!$O$3:$O$15</c:f>
                <c:numCache>
                  <c:formatCode>General</c:formatCode>
                  <c:ptCount val="13"/>
                  <c:pt idx="0">
                    <c:v>1.5407866021733012E-3</c:v>
                  </c:pt>
                  <c:pt idx="1">
                    <c:v>2.872107313840589E-3</c:v>
                  </c:pt>
                  <c:pt idx="2">
                    <c:v>8.3213881355871169E-3</c:v>
                  </c:pt>
                  <c:pt idx="3">
                    <c:v>1.797599417332766E-3</c:v>
                  </c:pt>
                </c:numCache>
              </c:numRef>
            </c:plus>
            <c:minus>
              <c:numRef>
                <c:f>'Displacement Summary'!$O$3:$O$15</c:f>
                <c:numCache>
                  <c:formatCode>General</c:formatCode>
                  <c:ptCount val="13"/>
                  <c:pt idx="0">
                    <c:v>1.5407866021733012E-3</c:v>
                  </c:pt>
                  <c:pt idx="1">
                    <c:v>2.872107313840589E-3</c:v>
                  </c:pt>
                  <c:pt idx="2">
                    <c:v>8.3213881355871169E-3</c:v>
                  </c:pt>
                  <c:pt idx="3">
                    <c:v>1.797599417332766E-3</c:v>
                  </c:pt>
                </c:numCache>
              </c:numRef>
            </c:minus>
            <c:spPr>
              <a:noFill/>
              <a:ln w="381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'Displacement Summary'!$A$3:$A$15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xVal>
          <c:yVal>
            <c:numRef>
              <c:f>'Displacement Summary'!$N$3:$N$15</c:f>
              <c:numCache>
                <c:formatCode>General</c:formatCode>
                <c:ptCount val="13"/>
                <c:pt idx="0">
                  <c:v>1540.7391305809751</c:v>
                </c:pt>
                <c:pt idx="1">
                  <c:v>1540.806720450154</c:v>
                </c:pt>
                <c:pt idx="2">
                  <c:v>1540.8733637547509</c:v>
                </c:pt>
                <c:pt idx="3">
                  <c:v>1540.9191465949864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4EC-4152-848B-7F59A1574D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0300799"/>
        <c:axId val="1037672015"/>
      </c:scatterChart>
      <c:valAx>
        <c:axId val="1030300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7672015"/>
        <c:crosses val="autoZero"/>
        <c:crossBetween val="midCat"/>
      </c:valAx>
      <c:valAx>
        <c:axId val="1037672015"/>
        <c:scaling>
          <c:orientation val="minMax"/>
          <c:max val="1541"/>
          <c:min val="15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3007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Area 2 vs Displacement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CH 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'Displacement Summary'!$E$3:$E$15</c:f>
                <c:numCache>
                  <c:formatCode>General</c:formatCode>
                  <c:ptCount val="13"/>
                  <c:pt idx="0">
                    <c:v>5.431735630613198E-3</c:v>
                  </c:pt>
                  <c:pt idx="1">
                    <c:v>1.8884956712511579E-2</c:v>
                  </c:pt>
                  <c:pt idx="2">
                    <c:v>2.3851314050324958E-2</c:v>
                  </c:pt>
                  <c:pt idx="3">
                    <c:v>4.4905011767951341E-3</c:v>
                  </c:pt>
                </c:numCache>
              </c:numRef>
            </c:plus>
            <c:minus>
              <c:numRef>
                <c:f>'Displacement Summary'!$E$3:$E$15</c:f>
                <c:numCache>
                  <c:formatCode>General</c:formatCode>
                  <c:ptCount val="13"/>
                  <c:pt idx="0">
                    <c:v>5.431735630613198E-3</c:v>
                  </c:pt>
                  <c:pt idx="1">
                    <c:v>1.8884956712511579E-2</c:v>
                  </c:pt>
                  <c:pt idx="2">
                    <c:v>2.3851314050324958E-2</c:v>
                  </c:pt>
                  <c:pt idx="3">
                    <c:v>4.4905011767951341E-3</c:v>
                  </c:pt>
                </c:numCache>
              </c:numRef>
            </c:minus>
            <c:spPr>
              <a:noFill/>
              <a:ln w="349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'Displacement Summary'!$A$3:$A$15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xVal>
          <c:yVal>
            <c:numRef>
              <c:f>'Displacement Summary'!$D$3:$D$15</c:f>
              <c:numCache>
                <c:formatCode>General</c:formatCode>
                <c:ptCount val="13"/>
                <c:pt idx="0">
                  <c:v>1550.315328455571</c:v>
                </c:pt>
                <c:pt idx="1">
                  <c:v>1549.9703556155628</c:v>
                </c:pt>
                <c:pt idx="2">
                  <c:v>1549.4285156062319</c:v>
                </c:pt>
                <c:pt idx="3">
                  <c:v>1548.8467781734221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5A-47BF-B225-A61385E491CF}"/>
            </c:ext>
          </c:extLst>
        </c:ser>
        <c:ser>
          <c:idx val="1"/>
          <c:order val="1"/>
          <c:tx>
            <c:v>CH 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'Displacement Summary'!$K$3:$K$15</c:f>
                <c:numCache>
                  <c:formatCode>General</c:formatCode>
                  <c:ptCount val="13"/>
                  <c:pt idx="0">
                    <c:v>4.0279046467180763E-3</c:v>
                  </c:pt>
                  <c:pt idx="1">
                    <c:v>1.0351500005244405E-2</c:v>
                  </c:pt>
                  <c:pt idx="2">
                    <c:v>1.0521397416028946E-2</c:v>
                  </c:pt>
                  <c:pt idx="3">
                    <c:v>6.2108993637980232E-2</c:v>
                  </c:pt>
                </c:numCache>
              </c:numRef>
            </c:plus>
            <c:minus>
              <c:numRef>
                <c:f>'Displacement Summary'!$K$3:$K$15</c:f>
                <c:numCache>
                  <c:formatCode>General</c:formatCode>
                  <c:ptCount val="13"/>
                  <c:pt idx="0">
                    <c:v>4.0279046467180763E-3</c:v>
                  </c:pt>
                  <c:pt idx="1">
                    <c:v>1.0351500005244405E-2</c:v>
                  </c:pt>
                  <c:pt idx="2">
                    <c:v>1.0521397416028946E-2</c:v>
                  </c:pt>
                  <c:pt idx="3">
                    <c:v>6.2108993637980232E-2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'Displacement Summary'!$A$3:$A$15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xVal>
          <c:yVal>
            <c:numRef>
              <c:f>'Displacement Summary'!$J$3:$J$15</c:f>
              <c:numCache>
                <c:formatCode>General</c:formatCode>
                <c:ptCount val="13"/>
                <c:pt idx="0">
                  <c:v>1550.5589515283796</c:v>
                </c:pt>
                <c:pt idx="1">
                  <c:v>1550.5953255479349</c:v>
                </c:pt>
                <c:pt idx="2">
                  <c:v>1550.5774831066192</c:v>
                </c:pt>
                <c:pt idx="3">
                  <c:v>1550.8227786083876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45A-47BF-B225-A61385E491CF}"/>
            </c:ext>
          </c:extLst>
        </c:ser>
        <c:ser>
          <c:idx val="2"/>
          <c:order val="2"/>
          <c:tx>
            <c:v>CH 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'Displacement Summary'!$Q$3:$Q$15</c:f>
                <c:numCache>
                  <c:formatCode>General</c:formatCode>
                  <c:ptCount val="13"/>
                  <c:pt idx="0">
                    <c:v>3.7836346698638828E-3</c:v>
                  </c:pt>
                  <c:pt idx="1">
                    <c:v>8.8267158582110046E-3</c:v>
                  </c:pt>
                  <c:pt idx="2">
                    <c:v>2.093975379241891E-2</c:v>
                  </c:pt>
                  <c:pt idx="3">
                    <c:v>3.2397138146792103E-3</c:v>
                  </c:pt>
                </c:numCache>
              </c:numRef>
            </c:plus>
            <c:minus>
              <c:numRef>
                <c:f>'Displacement Summary'!$Q$3:$Q$15</c:f>
                <c:numCache>
                  <c:formatCode>General</c:formatCode>
                  <c:ptCount val="13"/>
                  <c:pt idx="0">
                    <c:v>3.7836346698638828E-3</c:v>
                  </c:pt>
                  <c:pt idx="1">
                    <c:v>8.8267158582110046E-3</c:v>
                  </c:pt>
                  <c:pt idx="2">
                    <c:v>2.093975379241891E-2</c:v>
                  </c:pt>
                  <c:pt idx="3">
                    <c:v>3.2397138146792103E-3</c:v>
                  </c:pt>
                </c:numCache>
              </c:numRef>
            </c:minus>
            <c:spPr>
              <a:noFill/>
              <a:ln w="381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'Displacement Summary'!$A$3:$A$15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xVal>
          <c:yVal>
            <c:numRef>
              <c:f>'Displacement Summary'!$P$3:$P$15</c:f>
              <c:numCache>
                <c:formatCode>General</c:formatCode>
                <c:ptCount val="13"/>
                <c:pt idx="0">
                  <c:v>1550.576335712301</c:v>
                </c:pt>
                <c:pt idx="1">
                  <c:v>1550.8526438202007</c:v>
                </c:pt>
                <c:pt idx="2">
                  <c:v>1551.1352528187751</c:v>
                </c:pt>
                <c:pt idx="3">
                  <c:v>1551.4432772850771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45A-47BF-B225-A61385E491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0300799"/>
        <c:axId val="1037672015"/>
      </c:scatterChart>
      <c:valAx>
        <c:axId val="1030300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7672015"/>
        <c:crosses val="autoZero"/>
        <c:crossBetween val="midCat"/>
        <c:majorUnit val="1"/>
      </c:valAx>
      <c:valAx>
        <c:axId val="1037672015"/>
        <c:scaling>
          <c:orientation val="minMax"/>
          <c:max val="1552"/>
          <c:min val="1548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3007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Area 3 vs Displacement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CH 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'Displacement Summary'!$G$3:$G$15</c:f>
                <c:numCache>
                  <c:formatCode>General</c:formatCode>
                  <c:ptCount val="13"/>
                  <c:pt idx="0">
                    <c:v>3.9053724200024112E-3</c:v>
                  </c:pt>
                  <c:pt idx="1">
                    <c:v>2.1826641258135052E-2</c:v>
                  </c:pt>
                  <c:pt idx="2">
                    <c:v>1.9414774040408291E-2</c:v>
                  </c:pt>
                  <c:pt idx="3">
                    <c:v>1.0845327534406667E-3</c:v>
                  </c:pt>
                </c:numCache>
              </c:numRef>
            </c:plus>
            <c:minus>
              <c:numRef>
                <c:f>'Displacement Summary'!$G$3:$G$15</c:f>
                <c:numCache>
                  <c:formatCode>General</c:formatCode>
                  <c:ptCount val="13"/>
                  <c:pt idx="0">
                    <c:v>3.9053724200024112E-3</c:v>
                  </c:pt>
                  <c:pt idx="1">
                    <c:v>2.1826641258135052E-2</c:v>
                  </c:pt>
                  <c:pt idx="2">
                    <c:v>1.9414774040408291E-2</c:v>
                  </c:pt>
                  <c:pt idx="3">
                    <c:v>1.0845327534406667E-3</c:v>
                  </c:pt>
                </c:numCache>
              </c:numRef>
            </c:minus>
            <c:spPr>
              <a:noFill/>
              <a:ln w="349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'Displacement Summary'!$A$3:$A$15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xVal>
          <c:yVal>
            <c:numRef>
              <c:f>'Displacement Summary'!$F$3:$F$15</c:f>
              <c:numCache>
                <c:formatCode>General</c:formatCode>
                <c:ptCount val="13"/>
                <c:pt idx="0">
                  <c:v>1560.4506248468558</c:v>
                </c:pt>
                <c:pt idx="1">
                  <c:v>1560.3038882288834</c:v>
                </c:pt>
                <c:pt idx="2">
                  <c:v>1560.0525103203702</c:v>
                </c:pt>
                <c:pt idx="3">
                  <c:v>1559.7530285146297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C7-48F3-B36C-49BF841FA9D6}"/>
            </c:ext>
          </c:extLst>
        </c:ser>
        <c:ser>
          <c:idx val="1"/>
          <c:order val="1"/>
          <c:tx>
            <c:v>CH 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'Displacement Summary'!$M$3:$M$15</c:f>
                <c:numCache>
                  <c:formatCode>General</c:formatCode>
                  <c:ptCount val="13"/>
                  <c:pt idx="0">
                    <c:v>3.8685650854403311E-3</c:v>
                  </c:pt>
                  <c:pt idx="1">
                    <c:v>6.3416631436114188E-3</c:v>
                  </c:pt>
                  <c:pt idx="2">
                    <c:v>1.055588567671735E-2</c:v>
                  </c:pt>
                  <c:pt idx="3">
                    <c:v>3.0796774337289779E-3</c:v>
                  </c:pt>
                </c:numCache>
              </c:numRef>
            </c:plus>
            <c:minus>
              <c:numRef>
                <c:f>'Displacement Summary'!$M$3:$M$15</c:f>
                <c:numCache>
                  <c:formatCode>General</c:formatCode>
                  <c:ptCount val="13"/>
                  <c:pt idx="0">
                    <c:v>3.8685650854403311E-3</c:v>
                  </c:pt>
                  <c:pt idx="1">
                    <c:v>6.3416631436114188E-3</c:v>
                  </c:pt>
                  <c:pt idx="2">
                    <c:v>1.055588567671735E-2</c:v>
                  </c:pt>
                  <c:pt idx="3">
                    <c:v>3.0796774337289779E-3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'Displacement Summary'!$A$3:$A$15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xVal>
          <c:yVal>
            <c:numRef>
              <c:f>'Displacement Summary'!$L$3:$L$15</c:f>
              <c:numCache>
                <c:formatCode>General</c:formatCode>
                <c:ptCount val="13"/>
                <c:pt idx="0">
                  <c:v>1560.1940744652818</c:v>
                </c:pt>
                <c:pt idx="1">
                  <c:v>1560.2293777018397</c:v>
                </c:pt>
                <c:pt idx="2">
                  <c:v>1560.3483908279945</c:v>
                </c:pt>
                <c:pt idx="3">
                  <c:v>1560.4909345741958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C7-48F3-B36C-49BF841FA9D6}"/>
            </c:ext>
          </c:extLst>
        </c:ser>
        <c:ser>
          <c:idx val="2"/>
          <c:order val="2"/>
          <c:tx>
            <c:v>CH 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'Displacement Summary'!$S$3:$S$15</c:f>
                <c:numCache>
                  <c:formatCode>General</c:formatCode>
                  <c:ptCount val="13"/>
                  <c:pt idx="0">
                    <c:v>1.9200593081843307E-3</c:v>
                  </c:pt>
                  <c:pt idx="1">
                    <c:v>1.1003954023555213E-2</c:v>
                  </c:pt>
                  <c:pt idx="2">
                    <c:v>9.5647649814812764E-3</c:v>
                  </c:pt>
                  <c:pt idx="3">
                    <c:v>1.9888915691262592E-3</c:v>
                  </c:pt>
                </c:numCache>
              </c:numRef>
            </c:plus>
            <c:minus>
              <c:numRef>
                <c:f>'Displacement Summary'!$S$3:$S$15</c:f>
                <c:numCache>
                  <c:formatCode>General</c:formatCode>
                  <c:ptCount val="13"/>
                  <c:pt idx="0">
                    <c:v>1.9200593081843307E-3</c:v>
                  </c:pt>
                  <c:pt idx="1">
                    <c:v>1.1003954023555213E-2</c:v>
                  </c:pt>
                  <c:pt idx="2">
                    <c:v>9.5647649814812764E-3</c:v>
                  </c:pt>
                  <c:pt idx="3">
                    <c:v>1.9888915691262592E-3</c:v>
                  </c:pt>
                </c:numCache>
              </c:numRef>
            </c:minus>
            <c:spPr>
              <a:noFill/>
              <a:ln w="381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'Displacement Summary'!$A$3:$A$15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xVal>
          <c:yVal>
            <c:numRef>
              <c:f>'Displacement Summary'!$R$3:$R$15</c:f>
              <c:numCache>
                <c:formatCode>General</c:formatCode>
                <c:ptCount val="13"/>
                <c:pt idx="0">
                  <c:v>1560.3732418308039</c:v>
                </c:pt>
                <c:pt idx="1">
                  <c:v>1560.4623723843604</c:v>
                </c:pt>
                <c:pt idx="2">
                  <c:v>1560.5592140633375</c:v>
                </c:pt>
                <c:pt idx="3">
                  <c:v>1560.680370676647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6C7-48F3-B36C-49BF841FA9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0300799"/>
        <c:axId val="1037672015"/>
      </c:scatterChart>
      <c:valAx>
        <c:axId val="1030300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7672015"/>
        <c:crosses val="autoZero"/>
        <c:crossBetween val="midCat"/>
      </c:valAx>
      <c:valAx>
        <c:axId val="1037672015"/>
        <c:scaling>
          <c:orientation val="minMax"/>
          <c:max val="1561"/>
          <c:min val="1559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3007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Area 1 vs Displacement: Raw</a:t>
            </a:r>
            <a:r>
              <a:rPr lang="en-US" baseline="0"/>
              <a:t> Data of 5 Trials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CH 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Data!$A$3:$A$127</c:f>
              <c:numCache>
                <c:formatCode>0.00000</c:formatCode>
                <c:ptCount val="1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2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2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2</c:v>
                </c:pt>
                <c:pt idx="24">
                  <c:v>3</c:v>
                </c:pt>
                <c:pt idx="25">
                  <c:v>2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2</c:v>
                </c:pt>
                <c:pt idx="33">
                  <c:v>1</c:v>
                </c:pt>
                <c:pt idx="34">
                  <c:v>0</c:v>
                </c:pt>
                <c:pt idx="35">
                  <c:v>-1</c:v>
                </c:pt>
                <c:pt idx="36">
                  <c:v>-1</c:v>
                </c:pt>
              </c:numCache>
            </c:numRef>
          </c:xVal>
          <c:yVal>
            <c:numRef>
              <c:f>Data!$C$3:$C$127</c:f>
              <c:numCache>
                <c:formatCode>0.00000</c:formatCode>
                <c:ptCount val="125"/>
                <c:pt idx="0">
                  <c:v>1540.2925375894349</c:v>
                </c:pt>
                <c:pt idx="1">
                  <c:v>1540.2367560719338</c:v>
                </c:pt>
                <c:pt idx="2">
                  <c:v>1540.1688268433861</c:v>
                </c:pt>
                <c:pt idx="3">
                  <c:v>1540.104608385918</c:v>
                </c:pt>
                <c:pt idx="4">
                  <c:v>1540.1437449078351</c:v>
                </c:pt>
                <c:pt idx="5">
                  <c:v>1540.2385079296459</c:v>
                </c:pt>
                <c:pt idx="6">
                  <c:v>1540.295675557486</c:v>
                </c:pt>
                <c:pt idx="7">
                  <c:v>1540.2953166548359</c:v>
                </c:pt>
                <c:pt idx="8">
                  <c:v>1540.2383566578624</c:v>
                </c:pt>
                <c:pt idx="9">
                  <c:v>1540.1695406336578</c:v>
                </c:pt>
                <c:pt idx="10">
                  <c:v>1540.1055130820316</c:v>
                </c:pt>
                <c:pt idx="11">
                  <c:v>1540.1438283382463</c:v>
                </c:pt>
                <c:pt idx="12">
                  <c:v>1540.2373897951529</c:v>
                </c:pt>
                <c:pt idx="13">
                  <c:v>1540.2944367626746</c:v>
                </c:pt>
                <c:pt idx="14">
                  <c:v>1540.2915123103926</c:v>
                </c:pt>
                <c:pt idx="15">
                  <c:v>1540.2388207959541</c:v>
                </c:pt>
                <c:pt idx="16">
                  <c:v>1540.1717488722963</c:v>
                </c:pt>
                <c:pt idx="17">
                  <c:v>1540.1102247861963</c:v>
                </c:pt>
                <c:pt idx="18">
                  <c:v>1540.1449408731858</c:v>
                </c:pt>
                <c:pt idx="19">
                  <c:v>1540.2395020436913</c:v>
                </c:pt>
                <c:pt idx="20">
                  <c:v>1540.297440044877</c:v>
                </c:pt>
                <c:pt idx="21">
                  <c:v>1540.2952055823919</c:v>
                </c:pt>
                <c:pt idx="22">
                  <c:v>1540.2395565614565</c:v>
                </c:pt>
                <c:pt idx="23">
                  <c:v>1540.1745967152779</c:v>
                </c:pt>
                <c:pt idx="24">
                  <c:v>1540.1140406389873</c:v>
                </c:pt>
                <c:pt idx="25">
                  <c:v>1540.1475734911733</c:v>
                </c:pt>
                <c:pt idx="26">
                  <c:v>1540.2427574993394</c:v>
                </c:pt>
                <c:pt idx="27">
                  <c:v>1540.2972922683616</c:v>
                </c:pt>
                <c:pt idx="28">
                  <c:v>1540.2983786632285</c:v>
                </c:pt>
                <c:pt idx="29">
                  <c:v>1540.2410040124787</c:v>
                </c:pt>
                <c:pt idx="30">
                  <c:v>1540.176490009183</c:v>
                </c:pt>
                <c:pt idx="31">
                  <c:v>1540.1160157876388</c:v>
                </c:pt>
                <c:pt idx="32">
                  <c:v>1540.1496634433588</c:v>
                </c:pt>
                <c:pt idx="33">
                  <c:v>1540.2424496862193</c:v>
                </c:pt>
                <c:pt idx="34">
                  <c:v>1540.3009760273469</c:v>
                </c:pt>
                <c:pt idx="35">
                  <c:v>1540.2824597595204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02-40E6-BE9E-F52D1FF8C311}"/>
            </c:ext>
          </c:extLst>
        </c:ser>
        <c:ser>
          <c:idx val="1"/>
          <c:order val="1"/>
          <c:tx>
            <c:v>CH 2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Data!$A$3:$A$127</c:f>
              <c:numCache>
                <c:formatCode>0.00000</c:formatCode>
                <c:ptCount val="1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2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2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2</c:v>
                </c:pt>
                <c:pt idx="24">
                  <c:v>3</c:v>
                </c:pt>
                <c:pt idx="25">
                  <c:v>2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2</c:v>
                </c:pt>
                <c:pt idx="33">
                  <c:v>1</c:v>
                </c:pt>
                <c:pt idx="34">
                  <c:v>0</c:v>
                </c:pt>
                <c:pt idx="35">
                  <c:v>-1</c:v>
                </c:pt>
                <c:pt idx="36">
                  <c:v>-1</c:v>
                </c:pt>
              </c:numCache>
            </c:numRef>
          </c:xVal>
          <c:yVal>
            <c:numRef>
              <c:f>Data!$I$3:$I$127</c:f>
              <c:numCache>
                <c:formatCode>0.00000</c:formatCode>
                <c:ptCount val="125"/>
                <c:pt idx="0">
                  <c:v>1540.5002835701775</c:v>
                </c:pt>
                <c:pt idx="1">
                  <c:v>1540.5216960267919</c:v>
                </c:pt>
                <c:pt idx="2">
                  <c:v>1540.5787679029584</c:v>
                </c:pt>
                <c:pt idx="3">
                  <c:v>1540.6359371257929</c:v>
                </c:pt>
                <c:pt idx="4">
                  <c:v>1540.5895107794202</c:v>
                </c:pt>
                <c:pt idx="5">
                  <c:v>1540.5257890831692</c:v>
                </c:pt>
                <c:pt idx="6">
                  <c:v>1540.5041709553213</c:v>
                </c:pt>
                <c:pt idx="7">
                  <c:v>1540.5030304996806</c:v>
                </c:pt>
                <c:pt idx="8">
                  <c:v>1540.5228217318604</c:v>
                </c:pt>
                <c:pt idx="9">
                  <c:v>1540.5787513962616</c:v>
                </c:pt>
                <c:pt idx="10">
                  <c:v>1540.6301307457625</c:v>
                </c:pt>
                <c:pt idx="11">
                  <c:v>1540.58928651976</c:v>
                </c:pt>
                <c:pt idx="12">
                  <c:v>1540.5238617946231</c:v>
                </c:pt>
                <c:pt idx="13">
                  <c:v>1540.5047481367017</c:v>
                </c:pt>
                <c:pt idx="14">
                  <c:v>1540.49684985108</c:v>
                </c:pt>
                <c:pt idx="15">
                  <c:v>1540.5204169133451</c:v>
                </c:pt>
                <c:pt idx="16">
                  <c:v>1540.5763959054427</c:v>
                </c:pt>
                <c:pt idx="17">
                  <c:v>1540.6291577992797</c:v>
                </c:pt>
                <c:pt idx="18">
                  <c:v>1540.5876961909933</c:v>
                </c:pt>
                <c:pt idx="19">
                  <c:v>1540.5252606728677</c:v>
                </c:pt>
                <c:pt idx="20">
                  <c:v>1540.5049649292582</c:v>
                </c:pt>
                <c:pt idx="21">
                  <c:v>1540.5023948663479</c:v>
                </c:pt>
                <c:pt idx="22">
                  <c:v>1540.5210454038231</c:v>
                </c:pt>
                <c:pt idx="23">
                  <c:v>1540.5773942129795</c:v>
                </c:pt>
                <c:pt idx="24">
                  <c:v>1540.6296367929917</c:v>
                </c:pt>
                <c:pt idx="25">
                  <c:v>1540.5884174209943</c:v>
                </c:pt>
                <c:pt idx="26">
                  <c:v>1540.5260946949222</c:v>
                </c:pt>
                <c:pt idx="27">
                  <c:v>1540.5048207628899</c:v>
                </c:pt>
                <c:pt idx="28">
                  <c:v>1540.5047615972196</c:v>
                </c:pt>
                <c:pt idx="29">
                  <c:v>1540.5227957894094</c:v>
                </c:pt>
                <c:pt idx="30">
                  <c:v>1540.5781844873184</c:v>
                </c:pt>
                <c:pt idx="31">
                  <c:v>1540.6289498044009</c:v>
                </c:pt>
                <c:pt idx="32">
                  <c:v>1540.5873225149667</c:v>
                </c:pt>
                <c:pt idx="33">
                  <c:v>1540.5262365861581</c:v>
                </c:pt>
                <c:pt idx="34">
                  <c:v>1540.5062268530669</c:v>
                </c:pt>
                <c:pt idx="35">
                  <c:v>1540.5178921665195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B02-40E6-BE9E-F52D1FF8C311}"/>
            </c:ext>
          </c:extLst>
        </c:ser>
        <c:ser>
          <c:idx val="2"/>
          <c:order val="2"/>
          <c:tx>
            <c:v>CH 3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Data!$A$3:$A$127</c:f>
              <c:numCache>
                <c:formatCode>0.00000</c:formatCode>
                <c:ptCount val="1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2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2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2</c:v>
                </c:pt>
                <c:pt idx="24">
                  <c:v>3</c:v>
                </c:pt>
                <c:pt idx="25">
                  <c:v>2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2</c:v>
                </c:pt>
                <c:pt idx="33">
                  <c:v>1</c:v>
                </c:pt>
                <c:pt idx="34">
                  <c:v>0</c:v>
                </c:pt>
                <c:pt idx="35">
                  <c:v>-1</c:v>
                </c:pt>
                <c:pt idx="36">
                  <c:v>-1</c:v>
                </c:pt>
              </c:numCache>
            </c:numRef>
          </c:xVal>
          <c:yVal>
            <c:numRef>
              <c:f>Data!$O$3:$O$127</c:f>
              <c:numCache>
                <c:formatCode>0.00000</c:formatCode>
                <c:ptCount val="125"/>
                <c:pt idx="0">
                  <c:v>1540.7399052843605</c:v>
                </c:pt>
                <c:pt idx="1">
                  <c:v>1540.8051868971706</c:v>
                </c:pt>
                <c:pt idx="2">
                  <c:v>1540.8671347037423</c:v>
                </c:pt>
                <c:pt idx="3">
                  <c:v>1540.920838860603</c:v>
                </c:pt>
                <c:pt idx="4">
                  <c:v>1540.881989341593</c:v>
                </c:pt>
                <c:pt idx="5">
                  <c:v>1540.8086074030475</c:v>
                </c:pt>
                <c:pt idx="6">
                  <c:v>1540.7393096712233</c:v>
                </c:pt>
                <c:pt idx="7">
                  <c:v>1540.7387120461467</c:v>
                </c:pt>
                <c:pt idx="8">
                  <c:v>1540.8047439700176</c:v>
                </c:pt>
                <c:pt idx="9">
                  <c:v>1540.8663948473004</c:v>
                </c:pt>
                <c:pt idx="10">
                  <c:v>1540.9207566822586</c:v>
                </c:pt>
                <c:pt idx="11">
                  <c:v>1540.883386786151</c:v>
                </c:pt>
                <c:pt idx="12">
                  <c:v>1540.8084868339795</c:v>
                </c:pt>
                <c:pt idx="13">
                  <c:v>1540.7393768876425</c:v>
                </c:pt>
                <c:pt idx="14">
                  <c:v>1540.7367220135234</c:v>
                </c:pt>
                <c:pt idx="15">
                  <c:v>1540.8039529110351</c:v>
                </c:pt>
                <c:pt idx="16">
                  <c:v>1540.8647744833193</c:v>
                </c:pt>
                <c:pt idx="17">
                  <c:v>1540.9191838575725</c:v>
                </c:pt>
                <c:pt idx="18">
                  <c:v>1540.8811817971498</c:v>
                </c:pt>
                <c:pt idx="19">
                  <c:v>1540.8100740207094</c:v>
                </c:pt>
                <c:pt idx="20">
                  <c:v>1540.7415233731301</c:v>
                </c:pt>
                <c:pt idx="21">
                  <c:v>1540.7369153439147</c:v>
                </c:pt>
                <c:pt idx="22">
                  <c:v>1540.8032094460013</c:v>
                </c:pt>
                <c:pt idx="23">
                  <c:v>1540.8649567837795</c:v>
                </c:pt>
                <c:pt idx="24">
                  <c:v>1540.9184492599877</c:v>
                </c:pt>
                <c:pt idx="25">
                  <c:v>1540.880735031971</c:v>
                </c:pt>
                <c:pt idx="26">
                  <c:v>1540.8097056694094</c:v>
                </c:pt>
                <c:pt idx="27">
                  <c:v>1540.7386386318606</c:v>
                </c:pt>
                <c:pt idx="28">
                  <c:v>1540.7391169814321</c:v>
                </c:pt>
                <c:pt idx="29">
                  <c:v>1540.8033677572489</c:v>
                </c:pt>
                <c:pt idx="30">
                  <c:v>1540.8646704897019</c:v>
                </c:pt>
                <c:pt idx="31">
                  <c:v>1540.9165043145094</c:v>
                </c:pt>
                <c:pt idx="32">
                  <c:v>1540.8784132828009</c:v>
                </c:pt>
                <c:pt idx="33">
                  <c:v>1540.8098695929189</c:v>
                </c:pt>
                <c:pt idx="34">
                  <c:v>1540.7410855765179</c:v>
                </c:pt>
                <c:pt idx="35">
                  <c:v>1540.7446794139737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B02-40E6-BE9E-F52D1FF8C3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0289599"/>
        <c:axId val="892867039"/>
      </c:scatterChart>
      <c:valAx>
        <c:axId val="1030289599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2867039"/>
        <c:crosses val="autoZero"/>
        <c:crossBetween val="midCat"/>
      </c:valAx>
      <c:valAx>
        <c:axId val="892867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2895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Area 2 vs Displacement: Raw</a:t>
            </a:r>
            <a:r>
              <a:rPr lang="en-US" baseline="0"/>
              <a:t> Data of 5 Trials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CH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Data!$A$3:$A$127</c:f>
              <c:numCache>
                <c:formatCode>0.00000</c:formatCode>
                <c:ptCount val="1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2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2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2</c:v>
                </c:pt>
                <c:pt idx="24">
                  <c:v>3</c:v>
                </c:pt>
                <c:pt idx="25">
                  <c:v>2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2</c:v>
                </c:pt>
                <c:pt idx="33">
                  <c:v>1</c:v>
                </c:pt>
                <c:pt idx="34">
                  <c:v>0</c:v>
                </c:pt>
                <c:pt idx="35">
                  <c:v>-1</c:v>
                </c:pt>
                <c:pt idx="36">
                  <c:v>-1</c:v>
                </c:pt>
              </c:numCache>
            </c:numRef>
          </c:xVal>
          <c:yVal>
            <c:numRef>
              <c:f>Data!$E$3:$E$127</c:f>
              <c:numCache>
                <c:formatCode>0.00000</c:formatCode>
                <c:ptCount val="125"/>
                <c:pt idx="0">
                  <c:v>1550.3109390376273</c:v>
                </c:pt>
                <c:pt idx="1">
                  <c:v>1549.953877505324</c:v>
                </c:pt>
                <c:pt idx="2">
                  <c:v>1549.40903696292</c:v>
                </c:pt>
                <c:pt idx="3">
                  <c:v>1548.8499348693463</c:v>
                </c:pt>
                <c:pt idx="4">
                  <c:v>1549.4573614718261</c:v>
                </c:pt>
                <c:pt idx="5">
                  <c:v>1549.9892509811277</c:v>
                </c:pt>
                <c:pt idx="6">
                  <c:v>1550.3232824262138</c:v>
                </c:pt>
                <c:pt idx="7">
                  <c:v>1550.3211406805278</c:v>
                </c:pt>
                <c:pt idx="8">
                  <c:v>1549.9572888424195</c:v>
                </c:pt>
                <c:pt idx="9">
                  <c:v>1549.411196433992</c:v>
                </c:pt>
                <c:pt idx="10">
                  <c:v>1548.8523963967114</c:v>
                </c:pt>
                <c:pt idx="11">
                  <c:v>1549.4571051728938</c:v>
                </c:pt>
                <c:pt idx="12">
                  <c:v>1549.9880447431563</c:v>
                </c:pt>
                <c:pt idx="13">
                  <c:v>1550.311169598506</c:v>
                </c:pt>
                <c:pt idx="14">
                  <c:v>1550.3100939903943</c:v>
                </c:pt>
                <c:pt idx="15">
                  <c:v>1549.9501893178019</c:v>
                </c:pt>
                <c:pt idx="16">
                  <c:v>1549.4029650624525</c:v>
                </c:pt>
                <c:pt idx="17">
                  <c:v>1548.8462262682795</c:v>
                </c:pt>
                <c:pt idx="18">
                  <c:v>1549.4491262415875</c:v>
                </c:pt>
                <c:pt idx="19">
                  <c:v>1549.9876980363595</c:v>
                </c:pt>
                <c:pt idx="20">
                  <c:v>1550.3188123587818</c:v>
                </c:pt>
                <c:pt idx="21">
                  <c:v>1550.3105204179274</c:v>
                </c:pt>
                <c:pt idx="22">
                  <c:v>1549.9533498349651</c:v>
                </c:pt>
                <c:pt idx="23">
                  <c:v>1549.4041775942435</c:v>
                </c:pt>
                <c:pt idx="24">
                  <c:v>1548.8442502796133</c:v>
                </c:pt>
                <c:pt idx="25">
                  <c:v>1549.4444972312904</c:v>
                </c:pt>
                <c:pt idx="26">
                  <c:v>1549.9846034398372</c:v>
                </c:pt>
                <c:pt idx="27">
                  <c:v>1550.3130640028155</c:v>
                </c:pt>
                <c:pt idx="28">
                  <c:v>1550.311762482987</c:v>
                </c:pt>
                <c:pt idx="29">
                  <c:v>1549.948450481108</c:v>
                </c:pt>
                <c:pt idx="30">
                  <c:v>1549.4043654333882</c:v>
                </c:pt>
                <c:pt idx="31">
                  <c:v>1548.8410830531604</c:v>
                </c:pt>
                <c:pt idx="32">
                  <c:v>1549.4453244577271</c:v>
                </c:pt>
                <c:pt idx="33">
                  <c:v>1549.9908029735288</c:v>
                </c:pt>
                <c:pt idx="34">
                  <c:v>1550.3224995599307</c:v>
                </c:pt>
                <c:pt idx="35">
                  <c:v>1550.3521910615912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52-4911-A741-F35BADBA1293}"/>
            </c:ext>
          </c:extLst>
        </c:ser>
        <c:ser>
          <c:idx val="1"/>
          <c:order val="1"/>
          <c:tx>
            <c:v>CH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Data!$A$3:$A$127</c:f>
              <c:numCache>
                <c:formatCode>0.00000</c:formatCode>
                <c:ptCount val="1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2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2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2</c:v>
                </c:pt>
                <c:pt idx="24">
                  <c:v>3</c:v>
                </c:pt>
                <c:pt idx="25">
                  <c:v>2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2</c:v>
                </c:pt>
                <c:pt idx="33">
                  <c:v>1</c:v>
                </c:pt>
                <c:pt idx="34">
                  <c:v>0</c:v>
                </c:pt>
                <c:pt idx="35">
                  <c:v>-1</c:v>
                </c:pt>
                <c:pt idx="36">
                  <c:v>-1</c:v>
                </c:pt>
              </c:numCache>
            </c:numRef>
          </c:xVal>
          <c:yVal>
            <c:numRef>
              <c:f>Data!$K$3:$K$127</c:f>
              <c:numCache>
                <c:formatCode>0.00000</c:formatCode>
                <c:ptCount val="125"/>
                <c:pt idx="0">
                  <c:v>1550.5525248333411</c:v>
                </c:pt>
                <c:pt idx="1">
                  <c:v>1550.603564308029</c:v>
                </c:pt>
                <c:pt idx="2">
                  <c:v>1550.5834615319895</c:v>
                </c:pt>
                <c:pt idx="3">
                  <c:v>1550.933315422976</c:v>
                </c:pt>
                <c:pt idx="4">
                  <c:v>1550.5636823780505</c:v>
                </c:pt>
                <c:pt idx="5">
                  <c:v>1550.5845541891595</c:v>
                </c:pt>
                <c:pt idx="6">
                  <c:v>1550.5549001248796</c:v>
                </c:pt>
                <c:pt idx="7">
                  <c:v>1550.5559926315391</c:v>
                </c:pt>
                <c:pt idx="8">
                  <c:v>1550.6066777023075</c:v>
                </c:pt>
                <c:pt idx="9">
                  <c:v>1550.5855208801131</c:v>
                </c:pt>
                <c:pt idx="10">
                  <c:v>1550.7873232995055</c:v>
                </c:pt>
                <c:pt idx="11">
                  <c:v>1550.566252768831</c:v>
                </c:pt>
                <c:pt idx="12">
                  <c:v>1550.5895237494965</c:v>
                </c:pt>
                <c:pt idx="13">
                  <c:v>1550.5627927720764</c:v>
                </c:pt>
                <c:pt idx="14">
                  <c:v>1550.5550955119795</c:v>
                </c:pt>
                <c:pt idx="15">
                  <c:v>1550.6058044442138</c:v>
                </c:pt>
                <c:pt idx="16">
                  <c:v>1550.5860063014675</c:v>
                </c:pt>
                <c:pt idx="17">
                  <c:v>1550.790817697562</c:v>
                </c:pt>
                <c:pt idx="18">
                  <c:v>1550.5668765675869</c:v>
                </c:pt>
                <c:pt idx="19">
                  <c:v>1550.5893189373617</c:v>
                </c:pt>
                <c:pt idx="20">
                  <c:v>1550.5611870884054</c:v>
                </c:pt>
                <c:pt idx="21">
                  <c:v>1550.5606391986414</c:v>
                </c:pt>
                <c:pt idx="22">
                  <c:v>1550.60193999749</c:v>
                </c:pt>
                <c:pt idx="23">
                  <c:v>1550.5891268404357</c:v>
                </c:pt>
                <c:pt idx="24">
                  <c:v>1550.7999050357623</c:v>
                </c:pt>
                <c:pt idx="25">
                  <c:v>1550.5714972970195</c:v>
                </c:pt>
                <c:pt idx="26">
                  <c:v>1550.581922101841</c:v>
                </c:pt>
                <c:pt idx="27">
                  <c:v>1550.5605557904835</c:v>
                </c:pt>
                <c:pt idx="28">
                  <c:v>1550.5649266351736</c:v>
                </c:pt>
                <c:pt idx="29">
                  <c:v>1550.6061198593693</c:v>
                </c:pt>
                <c:pt idx="30">
                  <c:v>1550.5910810373123</c:v>
                </c:pt>
                <c:pt idx="31">
                  <c:v>1550.802531586133</c:v>
                </c:pt>
                <c:pt idx="32">
                  <c:v>1550.5713254633843</c:v>
                </c:pt>
                <c:pt idx="33">
                  <c:v>1550.5838301900808</c:v>
                </c:pt>
                <c:pt idx="34">
                  <c:v>1550.5609006972747</c:v>
                </c:pt>
                <c:pt idx="35">
                  <c:v>1550.5788844393956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152-4911-A741-F35BADBA1293}"/>
            </c:ext>
          </c:extLst>
        </c:ser>
        <c:ser>
          <c:idx val="2"/>
          <c:order val="2"/>
          <c:tx>
            <c:v>CH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Data!$A$3:$A$127</c:f>
              <c:numCache>
                <c:formatCode>0.00000</c:formatCode>
                <c:ptCount val="1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2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2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2</c:v>
                </c:pt>
                <c:pt idx="24">
                  <c:v>3</c:v>
                </c:pt>
                <c:pt idx="25">
                  <c:v>2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2</c:v>
                </c:pt>
                <c:pt idx="33">
                  <c:v>1</c:v>
                </c:pt>
                <c:pt idx="34">
                  <c:v>0</c:v>
                </c:pt>
                <c:pt idx="35">
                  <c:v>-1</c:v>
                </c:pt>
                <c:pt idx="36">
                  <c:v>-1</c:v>
                </c:pt>
              </c:numCache>
            </c:numRef>
          </c:xVal>
          <c:yVal>
            <c:numRef>
              <c:f>Data!$Q$3:$Q$127</c:f>
              <c:numCache>
                <c:formatCode>0.00000</c:formatCode>
                <c:ptCount val="125"/>
                <c:pt idx="0">
                  <c:v>1550.5848545850115</c:v>
                </c:pt>
                <c:pt idx="1">
                  <c:v>1550.8633464225368</c:v>
                </c:pt>
                <c:pt idx="2">
                  <c:v>1551.1558884754895</c:v>
                </c:pt>
                <c:pt idx="3">
                  <c:v>1551.4423999800001</c:v>
                </c:pt>
                <c:pt idx="4">
                  <c:v>1551.1129495334264</c:v>
                </c:pt>
                <c:pt idx="5">
                  <c:v>1550.8444665852799</c:v>
                </c:pt>
                <c:pt idx="6">
                  <c:v>1550.5763974155298</c:v>
                </c:pt>
                <c:pt idx="7">
                  <c:v>1550.5763308715202</c:v>
                </c:pt>
                <c:pt idx="8">
                  <c:v>1550.8629697843289</c:v>
                </c:pt>
                <c:pt idx="9">
                  <c:v>1551.1535078946529</c:v>
                </c:pt>
                <c:pt idx="10">
                  <c:v>1551.4393052965027</c:v>
                </c:pt>
                <c:pt idx="11">
                  <c:v>1551.1117063827471</c:v>
                </c:pt>
                <c:pt idx="12">
                  <c:v>1550.8435026193806</c:v>
                </c:pt>
                <c:pt idx="13">
                  <c:v>1550.5730420494581</c:v>
                </c:pt>
                <c:pt idx="14">
                  <c:v>1550.5795250590413</c:v>
                </c:pt>
                <c:pt idx="15">
                  <c:v>1550.861224947065</c:v>
                </c:pt>
                <c:pt idx="16">
                  <c:v>1551.1542335273928</c:v>
                </c:pt>
                <c:pt idx="17">
                  <c:v>1551.4422224095104</c:v>
                </c:pt>
                <c:pt idx="18">
                  <c:v>1551.1141940038722</c:v>
                </c:pt>
                <c:pt idx="19">
                  <c:v>1550.8446379560919</c:v>
                </c:pt>
                <c:pt idx="20">
                  <c:v>1550.5772442140974</c:v>
                </c:pt>
                <c:pt idx="21">
                  <c:v>1550.5725771459679</c:v>
                </c:pt>
                <c:pt idx="22">
                  <c:v>1550.8578906880452</c:v>
                </c:pt>
                <c:pt idx="23">
                  <c:v>1551.1553250196714</c:v>
                </c:pt>
                <c:pt idx="24">
                  <c:v>1551.4443727254773</c:v>
                </c:pt>
                <c:pt idx="25">
                  <c:v>1551.1194833056684</c:v>
                </c:pt>
                <c:pt idx="26">
                  <c:v>1550.8460277616043</c:v>
                </c:pt>
                <c:pt idx="27">
                  <c:v>1550.571912539948</c:v>
                </c:pt>
                <c:pt idx="28">
                  <c:v>1550.5758184166707</c:v>
                </c:pt>
                <c:pt idx="29">
                  <c:v>1550.8588118151229</c:v>
                </c:pt>
                <c:pt idx="30">
                  <c:v>1551.1559065093165</c:v>
                </c:pt>
                <c:pt idx="31">
                  <c:v>1551.4480860138945</c:v>
                </c:pt>
                <c:pt idx="32">
                  <c:v>1551.1193335355151</c:v>
                </c:pt>
                <c:pt idx="33">
                  <c:v>1550.8435596225493</c:v>
                </c:pt>
                <c:pt idx="34">
                  <c:v>1550.5756548257648</c:v>
                </c:pt>
                <c:pt idx="35">
                  <c:v>1550.5136657924784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152-4911-A741-F35BADBA12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0289599"/>
        <c:axId val="892867039"/>
      </c:scatterChart>
      <c:valAx>
        <c:axId val="1030289599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2867039"/>
        <c:crosses val="autoZero"/>
        <c:crossBetween val="midCat"/>
      </c:valAx>
      <c:valAx>
        <c:axId val="892867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2895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Area 3 vs Displacement: Raw</a:t>
            </a:r>
            <a:r>
              <a:rPr lang="en-US" baseline="0"/>
              <a:t> Data of 5 Trials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CH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Data!$A$3:$A$127</c:f>
              <c:numCache>
                <c:formatCode>0.00000</c:formatCode>
                <c:ptCount val="1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2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2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2</c:v>
                </c:pt>
                <c:pt idx="24">
                  <c:v>3</c:v>
                </c:pt>
                <c:pt idx="25">
                  <c:v>2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2</c:v>
                </c:pt>
                <c:pt idx="33">
                  <c:v>1</c:v>
                </c:pt>
                <c:pt idx="34">
                  <c:v>0</c:v>
                </c:pt>
                <c:pt idx="35">
                  <c:v>-1</c:v>
                </c:pt>
                <c:pt idx="36">
                  <c:v>-1</c:v>
                </c:pt>
              </c:numCache>
            </c:numRef>
          </c:xVal>
          <c:yVal>
            <c:numRef>
              <c:f>Data!$G$3:$G$127</c:f>
              <c:numCache>
                <c:formatCode>0.00000</c:formatCode>
                <c:ptCount val="125"/>
                <c:pt idx="0">
                  <c:v>1560.4445366044949</c:v>
                </c:pt>
                <c:pt idx="1">
                  <c:v>1560.2809480163794</c:v>
                </c:pt>
                <c:pt idx="2">
                  <c:v>1560.0340418968913</c:v>
                </c:pt>
                <c:pt idx="3">
                  <c:v>1559.7536386153715</c:v>
                </c:pt>
                <c:pt idx="4">
                  <c:v>1560.0717842234942</c:v>
                </c:pt>
                <c:pt idx="5">
                  <c:v>1560.321368800611</c:v>
                </c:pt>
                <c:pt idx="6">
                  <c:v>1560.454466915498</c:v>
                </c:pt>
                <c:pt idx="7">
                  <c:v>1560.4503345609776</c:v>
                </c:pt>
                <c:pt idx="8">
                  <c:v>1560.2858791372569</c:v>
                </c:pt>
                <c:pt idx="9">
                  <c:v>1560.0366815057826</c:v>
                </c:pt>
                <c:pt idx="10">
                  <c:v>1559.7539746647842</c:v>
                </c:pt>
                <c:pt idx="11">
                  <c:v>1560.0736915095408</c:v>
                </c:pt>
                <c:pt idx="12">
                  <c:v>1560.324494855515</c:v>
                </c:pt>
                <c:pt idx="13">
                  <c:v>1560.450041070369</c:v>
                </c:pt>
                <c:pt idx="14">
                  <c:v>1560.4454504472017</c:v>
                </c:pt>
                <c:pt idx="15">
                  <c:v>1560.2809738428552</c:v>
                </c:pt>
                <c:pt idx="16">
                  <c:v>1560.0304532606369</c:v>
                </c:pt>
                <c:pt idx="17">
                  <c:v>1559.7512370653023</c:v>
                </c:pt>
                <c:pt idx="18">
                  <c:v>1560.0679955581024</c:v>
                </c:pt>
                <c:pt idx="19">
                  <c:v>1560.3247246051822</c:v>
                </c:pt>
                <c:pt idx="20">
                  <c:v>1560.4542703954719</c:v>
                </c:pt>
                <c:pt idx="21">
                  <c:v>1560.4497831678677</c:v>
                </c:pt>
                <c:pt idx="22">
                  <c:v>1560.2859293845738</c:v>
                </c:pt>
                <c:pt idx="23">
                  <c:v>1560.0347983576187</c:v>
                </c:pt>
                <c:pt idx="24">
                  <c:v>1559.7534627147766</c:v>
                </c:pt>
                <c:pt idx="25">
                  <c:v>1560.0701194720589</c:v>
                </c:pt>
                <c:pt idx="26">
                  <c:v>1560.3239676806454</c:v>
                </c:pt>
                <c:pt idx="27">
                  <c:v>1560.4513919863491</c:v>
                </c:pt>
                <c:pt idx="28">
                  <c:v>1560.448955750277</c:v>
                </c:pt>
                <c:pt idx="29">
                  <c:v>1560.2827376938101</c:v>
                </c:pt>
                <c:pt idx="30">
                  <c:v>1560.0350147657693</c:v>
                </c:pt>
                <c:pt idx="31">
                  <c:v>1559.7528295129134</c:v>
                </c:pt>
                <c:pt idx="32">
                  <c:v>1560.0705226538059</c:v>
                </c:pt>
                <c:pt idx="33">
                  <c:v>1560.3278582720061</c:v>
                </c:pt>
                <c:pt idx="34">
                  <c:v>1560.4570175700528</c:v>
                </c:pt>
                <c:pt idx="35">
                  <c:v>1560.4653422950387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CD-44CE-8326-CA52E95714EF}"/>
            </c:ext>
          </c:extLst>
        </c:ser>
        <c:ser>
          <c:idx val="1"/>
          <c:order val="1"/>
          <c:tx>
            <c:v>CH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Data!$A$3:$A$127</c:f>
              <c:numCache>
                <c:formatCode>0.00000</c:formatCode>
                <c:ptCount val="1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2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2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2</c:v>
                </c:pt>
                <c:pt idx="24">
                  <c:v>3</c:v>
                </c:pt>
                <c:pt idx="25">
                  <c:v>2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2</c:v>
                </c:pt>
                <c:pt idx="33">
                  <c:v>1</c:v>
                </c:pt>
                <c:pt idx="34">
                  <c:v>0</c:v>
                </c:pt>
                <c:pt idx="35">
                  <c:v>-1</c:v>
                </c:pt>
                <c:pt idx="36">
                  <c:v>-1</c:v>
                </c:pt>
              </c:numCache>
            </c:numRef>
          </c:xVal>
          <c:yVal>
            <c:numRef>
              <c:f>Data!$M$3:$M$127</c:f>
              <c:numCache>
                <c:formatCode>0.00000</c:formatCode>
                <c:ptCount val="125"/>
                <c:pt idx="0">
                  <c:v>1560.1891656029557</c:v>
                </c:pt>
                <c:pt idx="1">
                  <c:v>1560.2333056063624</c:v>
                </c:pt>
                <c:pt idx="2">
                  <c:v>1560.3595228827476</c:v>
                </c:pt>
                <c:pt idx="3">
                  <c:v>1560.4946442544872</c:v>
                </c:pt>
                <c:pt idx="4">
                  <c:v>1560.3382806903694</c:v>
                </c:pt>
                <c:pt idx="5">
                  <c:v>1560.2254542489936</c:v>
                </c:pt>
                <c:pt idx="6">
                  <c:v>1560.1949074756453</c:v>
                </c:pt>
                <c:pt idx="7">
                  <c:v>1560.1923681607814</c:v>
                </c:pt>
                <c:pt idx="8">
                  <c:v>1560.2371061061215</c:v>
                </c:pt>
                <c:pt idx="9">
                  <c:v>1560.3594704387383</c:v>
                </c:pt>
                <c:pt idx="10">
                  <c:v>1560.4870256731242</c:v>
                </c:pt>
                <c:pt idx="11">
                  <c:v>1560.3362511037703</c:v>
                </c:pt>
                <c:pt idx="12">
                  <c:v>1560.2218293190951</c:v>
                </c:pt>
                <c:pt idx="13">
                  <c:v>1560.1940047013577</c:v>
                </c:pt>
                <c:pt idx="14">
                  <c:v>1560.1891076913396</c:v>
                </c:pt>
                <c:pt idx="15">
                  <c:v>1560.2333296963827</c:v>
                </c:pt>
                <c:pt idx="16">
                  <c:v>1560.3560785722711</c:v>
                </c:pt>
                <c:pt idx="17">
                  <c:v>1560.4896199163406</c:v>
                </c:pt>
                <c:pt idx="18">
                  <c:v>1560.3365780153611</c:v>
                </c:pt>
                <c:pt idx="19">
                  <c:v>1560.2258465163427</c:v>
                </c:pt>
                <c:pt idx="20">
                  <c:v>1560.196598061606</c:v>
                </c:pt>
                <c:pt idx="21">
                  <c:v>1560.1920934138923</c:v>
                </c:pt>
                <c:pt idx="22">
                  <c:v>1560.2323954089593</c:v>
                </c:pt>
                <c:pt idx="23">
                  <c:v>1560.3572166638887</c:v>
                </c:pt>
                <c:pt idx="24">
                  <c:v>1560.4899562646272</c:v>
                </c:pt>
                <c:pt idx="25">
                  <c:v>1560.3400854960594</c:v>
                </c:pt>
                <c:pt idx="26">
                  <c:v>1560.2221933673356</c:v>
                </c:pt>
                <c:pt idx="27">
                  <c:v>1560.1925713539413</c:v>
                </c:pt>
                <c:pt idx="28">
                  <c:v>1560.2004046650973</c:v>
                </c:pt>
                <c:pt idx="29">
                  <c:v>1560.238880797983</c:v>
                </c:pt>
                <c:pt idx="30">
                  <c:v>1560.3589991183026</c:v>
                </c:pt>
                <c:pt idx="31">
                  <c:v>1560.4934267623996</c:v>
                </c:pt>
                <c:pt idx="32">
                  <c:v>1560.3414252984337</c:v>
                </c:pt>
                <c:pt idx="33">
                  <c:v>1560.2234359508225</c:v>
                </c:pt>
                <c:pt idx="34">
                  <c:v>1560.199523526202</c:v>
                </c:pt>
                <c:pt idx="35">
                  <c:v>1560.2077073608157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CD-44CE-8326-CA52E95714EF}"/>
            </c:ext>
          </c:extLst>
        </c:ser>
        <c:ser>
          <c:idx val="2"/>
          <c:order val="2"/>
          <c:tx>
            <c:v>CH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Data!$A$3:$A$127</c:f>
              <c:numCache>
                <c:formatCode>0.00000</c:formatCode>
                <c:ptCount val="1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2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2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2</c:v>
                </c:pt>
                <c:pt idx="24">
                  <c:v>3</c:v>
                </c:pt>
                <c:pt idx="25">
                  <c:v>2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2</c:v>
                </c:pt>
                <c:pt idx="33">
                  <c:v>1</c:v>
                </c:pt>
                <c:pt idx="34">
                  <c:v>0</c:v>
                </c:pt>
                <c:pt idx="35">
                  <c:v>-1</c:v>
                </c:pt>
                <c:pt idx="36">
                  <c:v>-1</c:v>
                </c:pt>
              </c:numCache>
            </c:numRef>
          </c:xVal>
          <c:yVal>
            <c:numRef>
              <c:f>Data!$S$3:$S$127</c:f>
              <c:numCache>
                <c:formatCode>0.00000</c:formatCode>
                <c:ptCount val="125"/>
                <c:pt idx="0">
                  <c:v>1560.3759009732642</c:v>
                </c:pt>
                <c:pt idx="1">
                  <c:v>1560.4728733185016</c:v>
                </c:pt>
                <c:pt idx="2">
                  <c:v>1560.5674533790545</c:v>
                </c:pt>
                <c:pt idx="3">
                  <c:v>1560.6792076678805</c:v>
                </c:pt>
                <c:pt idx="4">
                  <c:v>1560.5479478127788</c:v>
                </c:pt>
                <c:pt idx="5">
                  <c:v>1560.4501066010575</c:v>
                </c:pt>
                <c:pt idx="6">
                  <c:v>1560.3739445949286</c:v>
                </c:pt>
                <c:pt idx="7">
                  <c:v>1560.3724493752102</c:v>
                </c:pt>
                <c:pt idx="8">
                  <c:v>1560.4758038203529</c:v>
                </c:pt>
                <c:pt idx="9">
                  <c:v>1560.5680067008502</c:v>
                </c:pt>
                <c:pt idx="10">
                  <c:v>1560.6834402088464</c:v>
                </c:pt>
                <c:pt idx="11">
                  <c:v>1560.5518729576065</c:v>
                </c:pt>
                <c:pt idx="12">
                  <c:v>1560.4529078554265</c:v>
                </c:pt>
                <c:pt idx="13">
                  <c:v>1560.3725108437957</c:v>
                </c:pt>
                <c:pt idx="14">
                  <c:v>1560.3718921548621</c:v>
                </c:pt>
                <c:pt idx="15">
                  <c:v>1560.4722636480876</c:v>
                </c:pt>
                <c:pt idx="16">
                  <c:v>1560.5669147299709</c:v>
                </c:pt>
                <c:pt idx="17">
                  <c:v>1560.6795253302012</c:v>
                </c:pt>
                <c:pt idx="18">
                  <c:v>1560.5488783486287</c:v>
                </c:pt>
                <c:pt idx="19">
                  <c:v>1560.4538014661405</c:v>
                </c:pt>
                <c:pt idx="20">
                  <c:v>1560.3757626539605</c:v>
                </c:pt>
                <c:pt idx="21">
                  <c:v>1560.3718698692603</c:v>
                </c:pt>
                <c:pt idx="22">
                  <c:v>1560.4725216676136</c:v>
                </c:pt>
                <c:pt idx="23">
                  <c:v>1560.5690814246138</c:v>
                </c:pt>
                <c:pt idx="24">
                  <c:v>1560.6784670472821</c:v>
                </c:pt>
                <c:pt idx="25">
                  <c:v>1560.5510258995016</c:v>
                </c:pt>
                <c:pt idx="26">
                  <c:v>1560.4520778402682</c:v>
                </c:pt>
                <c:pt idx="27">
                  <c:v>1560.3716061469847</c:v>
                </c:pt>
                <c:pt idx="28">
                  <c:v>1560.3708202602181</c:v>
                </c:pt>
                <c:pt idx="29">
                  <c:v>1560.4699869664921</c:v>
                </c:pt>
                <c:pt idx="30">
                  <c:v>1560.5695241303583</c:v>
                </c:pt>
                <c:pt idx="31">
                  <c:v>1560.6812131290246</c:v>
                </c:pt>
                <c:pt idx="32">
                  <c:v>1560.5514352500113</c:v>
                </c:pt>
                <c:pt idx="33">
                  <c:v>1560.4513806596628</c:v>
                </c:pt>
                <c:pt idx="34">
                  <c:v>1560.3756614355525</c:v>
                </c:pt>
                <c:pt idx="35">
                  <c:v>1560.3500103494678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2CD-44CE-8326-CA52E95714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0289599"/>
        <c:axId val="892867039"/>
      </c:scatterChart>
      <c:valAx>
        <c:axId val="1030289599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2867039"/>
        <c:crosses val="autoZero"/>
        <c:crossBetween val="midCat"/>
      </c:valAx>
      <c:valAx>
        <c:axId val="892867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2895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Area 1 vs.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CH 1</c:v>
          </c:tx>
          <c:errBars>
            <c:errDir val="y"/>
            <c:errBarType val="both"/>
            <c:errValType val="cust"/>
            <c:noEndCap val="0"/>
            <c:plus>
              <c:numRef>
                <c:f>(Data!$D$3:$D$127,Data!$J$3:$J$127,Data!$P$3:$P$127)</c:f>
                <c:numCache>
                  <c:formatCode>General</c:formatCode>
                  <c:ptCount val="375"/>
                  <c:pt idx="0">
                    <c:v>8.256649258647418E-4</c:v>
                  </c:pt>
                  <c:pt idx="1">
                    <c:v>9.7432404892013838E-4</c:v>
                  </c:pt>
                  <c:pt idx="2">
                    <c:v>8.3348292756408075E-4</c:v>
                  </c:pt>
                  <c:pt idx="3">
                    <c:v>8.0472592537876402E-4</c:v>
                  </c:pt>
                  <c:pt idx="4">
                    <c:v>8.4327167949650294E-4</c:v>
                  </c:pt>
                  <c:pt idx="5">
                    <c:v>9.9222824286854076E-4</c:v>
                  </c:pt>
                  <c:pt idx="6">
                    <c:v>8.4786400428750529E-4</c:v>
                  </c:pt>
                  <c:pt idx="7">
                    <c:v>9.2836716164410331E-4</c:v>
                  </c:pt>
                  <c:pt idx="8">
                    <c:v>7.9794396234152674E-4</c:v>
                  </c:pt>
                  <c:pt idx="9">
                    <c:v>9.2630782137724922E-4</c:v>
                  </c:pt>
                  <c:pt idx="10">
                    <c:v>8.9311177915501637E-4</c:v>
                  </c:pt>
                  <c:pt idx="11">
                    <c:v>9.6618151334379367E-4</c:v>
                  </c:pt>
                  <c:pt idx="12">
                    <c:v>9.148511594003015E-4</c:v>
                  </c:pt>
                  <c:pt idx="13">
                    <c:v>9.4040647101630015E-4</c:v>
                  </c:pt>
                  <c:pt idx="14">
                    <c:v>9.5420036390630786E-4</c:v>
                  </c:pt>
                  <c:pt idx="15">
                    <c:v>8.4862113770586541E-4</c:v>
                  </c:pt>
                  <c:pt idx="16">
                    <c:v>9.7249219772706404E-4</c:v>
                  </c:pt>
                  <c:pt idx="17">
                    <c:v>8.3374743743571951E-4</c:v>
                  </c:pt>
                  <c:pt idx="18">
                    <c:v>9.061399207842926E-4</c:v>
                  </c:pt>
                  <c:pt idx="19">
                    <c:v>8.8686124797088749E-4</c:v>
                  </c:pt>
                  <c:pt idx="20">
                    <c:v>8.4764959453765784E-4</c:v>
                  </c:pt>
                  <c:pt idx="21">
                    <c:v>8.7292075959550944E-4</c:v>
                  </c:pt>
                  <c:pt idx="22">
                    <c:v>9.8398831267811635E-4</c:v>
                  </c:pt>
                  <c:pt idx="23">
                    <c:v>9.3731412604310376E-4</c:v>
                  </c:pt>
                  <c:pt idx="24">
                    <c:v>8.9160661558141459E-4</c:v>
                  </c:pt>
                  <c:pt idx="25">
                    <c:v>9.1616902242955343E-4</c:v>
                  </c:pt>
                  <c:pt idx="26">
                    <c:v>8.4456041079134317E-4</c:v>
                  </c:pt>
                  <c:pt idx="27">
                    <c:v>8.3660344636040578E-4</c:v>
                  </c:pt>
                  <c:pt idx="28">
                    <c:v>9.4266908644398786E-4</c:v>
                  </c:pt>
                  <c:pt idx="29">
                    <c:v>9.9666380692002934E-4</c:v>
                  </c:pt>
                  <c:pt idx="30">
                    <c:v>9.1863333940233769E-4</c:v>
                  </c:pt>
                  <c:pt idx="31">
                    <c:v>9.0115142209049005E-4</c:v>
                  </c:pt>
                  <c:pt idx="32">
                    <c:v>9.5382693583939617E-4</c:v>
                  </c:pt>
                  <c:pt idx="33">
                    <c:v>9.2418176407301107E-4</c:v>
                  </c:pt>
                  <c:pt idx="34">
                    <c:v>9.0918228340022638E-4</c:v>
                  </c:pt>
                  <c:pt idx="35">
                    <c:v>9.375454737549332E-4</c:v>
                  </c:pt>
                  <c:pt idx="125">
                    <c:v>8.0043771112839812E-4</c:v>
                  </c:pt>
                  <c:pt idx="126">
                    <c:v>8.4118894566493935E-4</c:v>
                  </c:pt>
                  <c:pt idx="127">
                    <c:v>8.0083262439341297E-4</c:v>
                  </c:pt>
                  <c:pt idx="128">
                    <c:v>8.7338314278228863E-4</c:v>
                  </c:pt>
                  <c:pt idx="129">
                    <c:v>8.9907310687358996E-4</c:v>
                  </c:pt>
                  <c:pt idx="130">
                    <c:v>8.0868665971546778E-4</c:v>
                  </c:pt>
                  <c:pt idx="131">
                    <c:v>7.913746428969919E-4</c:v>
                  </c:pt>
                  <c:pt idx="132">
                    <c:v>8.8062037316212363E-4</c:v>
                  </c:pt>
                  <c:pt idx="133">
                    <c:v>9.2576306634096085E-4</c:v>
                  </c:pt>
                  <c:pt idx="134">
                    <c:v>8.2848088621325093E-4</c:v>
                  </c:pt>
                  <c:pt idx="135">
                    <c:v>9.6916146308664202E-4</c:v>
                  </c:pt>
                  <c:pt idx="136">
                    <c:v>8.4828623885339883E-4</c:v>
                  </c:pt>
                  <c:pt idx="137">
                    <c:v>8.0889087833637026E-4</c:v>
                  </c:pt>
                  <c:pt idx="138">
                    <c:v>8.5797481828397938E-4</c:v>
                  </c:pt>
                  <c:pt idx="139">
                    <c:v>8.9642327984188635E-4</c:v>
                  </c:pt>
                  <c:pt idx="140">
                    <c:v>8.8056212557916598E-4</c:v>
                  </c:pt>
                  <c:pt idx="141">
                    <c:v>8.5579573170209942E-4</c:v>
                  </c:pt>
                  <c:pt idx="142">
                    <c:v>9.2842289984549861E-4</c:v>
                  </c:pt>
                  <c:pt idx="143">
                    <c:v>8.2538941803967075E-4</c:v>
                  </c:pt>
                  <c:pt idx="144">
                    <c:v>8.5849898259518888E-4</c:v>
                  </c:pt>
                  <c:pt idx="145">
                    <c:v>8.8218633968348531E-4</c:v>
                  </c:pt>
                  <c:pt idx="146">
                    <c:v>9.0509300121403488E-4</c:v>
                  </c:pt>
                  <c:pt idx="147">
                    <c:v>8.5604439385170139E-4</c:v>
                  </c:pt>
                  <c:pt idx="148">
                    <c:v>8.1353969829670351E-4</c:v>
                  </c:pt>
                  <c:pt idx="149">
                    <c:v>8.6028472315566047E-4</c:v>
                  </c:pt>
                  <c:pt idx="150">
                    <c:v>8.523259644648845E-4</c:v>
                  </c:pt>
                  <c:pt idx="151">
                    <c:v>7.8994835119540105E-4</c:v>
                  </c:pt>
                  <c:pt idx="152">
                    <c:v>8.3935123948192096E-4</c:v>
                  </c:pt>
                  <c:pt idx="153">
                    <c:v>8.6329603418494735E-4</c:v>
                  </c:pt>
                  <c:pt idx="154">
                    <c:v>8.2059627825683743E-4</c:v>
                  </c:pt>
                  <c:pt idx="155">
                    <c:v>8.3170786145400502E-4</c:v>
                  </c:pt>
                  <c:pt idx="156">
                    <c:v>8.9038718377619432E-4</c:v>
                  </c:pt>
                  <c:pt idx="157">
                    <c:v>8.4567371914510557E-4</c:v>
                  </c:pt>
                  <c:pt idx="158">
                    <c:v>8.1984148605251266E-4</c:v>
                  </c:pt>
                  <c:pt idx="159">
                    <c:v>8.0599202113719318E-4</c:v>
                  </c:pt>
                  <c:pt idx="160">
                    <c:v>8.9889928312694082E-4</c:v>
                  </c:pt>
                  <c:pt idx="250">
                    <c:v>8.6756459994148183E-4</c:v>
                  </c:pt>
                  <c:pt idx="251">
                    <c:v>9.5111467626429812E-4</c:v>
                  </c:pt>
                  <c:pt idx="252">
                    <c:v>8.6205946170614433E-4</c:v>
                  </c:pt>
                  <c:pt idx="253">
                    <c:v>8.7579757724383714E-4</c:v>
                  </c:pt>
                  <c:pt idx="254">
                    <c:v>7.5420696938785752E-4</c:v>
                  </c:pt>
                  <c:pt idx="255">
                    <c:v>9.2186753985432589E-4</c:v>
                  </c:pt>
                  <c:pt idx="256">
                    <c:v>8.5532696146688658E-4</c:v>
                  </c:pt>
                  <c:pt idx="257">
                    <c:v>9.9083326590809913E-4</c:v>
                  </c:pt>
                  <c:pt idx="258">
                    <c:v>9.2614587104143675E-4</c:v>
                  </c:pt>
                  <c:pt idx="259">
                    <c:v>8.6174637997972394E-4</c:v>
                  </c:pt>
                  <c:pt idx="260">
                    <c:v>9.1463678906309256E-4</c:v>
                  </c:pt>
                  <c:pt idx="261">
                    <c:v>8.4458383390868927E-4</c:v>
                  </c:pt>
                  <c:pt idx="262">
                    <c:v>7.898007579960881E-4</c:v>
                  </c:pt>
                  <c:pt idx="263">
                    <c:v>1.0679031405706012E-3</c:v>
                  </c:pt>
                  <c:pt idx="264">
                    <c:v>9.7928052511322061E-4</c:v>
                  </c:pt>
                  <c:pt idx="265">
                    <c:v>8.8830925862801191E-4</c:v>
                  </c:pt>
                  <c:pt idx="266">
                    <c:v>8.89018669697622E-4</c:v>
                  </c:pt>
                  <c:pt idx="267">
                    <c:v>8.3426930779241992E-4</c:v>
                  </c:pt>
                  <c:pt idx="268">
                    <c:v>8.9922680149802988E-4</c:v>
                  </c:pt>
                  <c:pt idx="269">
                    <c:v>8.9786309326302506E-4</c:v>
                  </c:pt>
                  <c:pt idx="270">
                    <c:v>8.2707850233513949E-4</c:v>
                  </c:pt>
                  <c:pt idx="271">
                    <c:v>9.1438889785127697E-4</c:v>
                  </c:pt>
                  <c:pt idx="272">
                    <c:v>8.5560910719030396E-4</c:v>
                  </c:pt>
                  <c:pt idx="273">
                    <c:v>7.831752026677425E-4</c:v>
                  </c:pt>
                  <c:pt idx="274">
                    <c:v>9.4592778271248537E-4</c:v>
                  </c:pt>
                  <c:pt idx="275">
                    <c:v>8.1017229405224529E-4</c:v>
                  </c:pt>
                  <c:pt idx="276">
                    <c:v>8.7767507322160777E-4</c:v>
                  </c:pt>
                  <c:pt idx="277">
                    <c:v>8.4791487648251034E-4</c:v>
                  </c:pt>
                  <c:pt idx="278">
                    <c:v>9.2960650554060604E-4</c:v>
                  </c:pt>
                  <c:pt idx="279">
                    <c:v>7.9556103470821435E-4</c:v>
                  </c:pt>
                  <c:pt idx="280">
                    <c:v>8.8761883834624058E-4</c:v>
                  </c:pt>
                  <c:pt idx="281">
                    <c:v>9.0532369473257104E-4</c:v>
                  </c:pt>
                  <c:pt idx="282">
                    <c:v>8.9097313914138622E-4</c:v>
                  </c:pt>
                  <c:pt idx="283">
                    <c:v>9.5029370561961434E-4</c:v>
                  </c:pt>
                  <c:pt idx="284">
                    <c:v>9.3294914275293054E-4</c:v>
                  </c:pt>
                  <c:pt idx="285">
                    <c:v>8.610738364408072E-4</c:v>
                  </c:pt>
                </c:numCache>
              </c:numRef>
            </c:plus>
            <c:minus>
              <c:numRef>
                <c:f>(Data!$D$3:$D$127,Data!$J$3:$J$127,Data!$P$3:$P$127)</c:f>
                <c:numCache>
                  <c:formatCode>General</c:formatCode>
                  <c:ptCount val="375"/>
                  <c:pt idx="0">
                    <c:v>8.256649258647418E-4</c:v>
                  </c:pt>
                  <c:pt idx="1">
                    <c:v>9.7432404892013838E-4</c:v>
                  </c:pt>
                  <c:pt idx="2">
                    <c:v>8.3348292756408075E-4</c:v>
                  </c:pt>
                  <c:pt idx="3">
                    <c:v>8.0472592537876402E-4</c:v>
                  </c:pt>
                  <c:pt idx="4">
                    <c:v>8.4327167949650294E-4</c:v>
                  </c:pt>
                  <c:pt idx="5">
                    <c:v>9.9222824286854076E-4</c:v>
                  </c:pt>
                  <c:pt idx="6">
                    <c:v>8.4786400428750529E-4</c:v>
                  </c:pt>
                  <c:pt idx="7">
                    <c:v>9.2836716164410331E-4</c:v>
                  </c:pt>
                  <c:pt idx="8">
                    <c:v>7.9794396234152674E-4</c:v>
                  </c:pt>
                  <c:pt idx="9">
                    <c:v>9.2630782137724922E-4</c:v>
                  </c:pt>
                  <c:pt idx="10">
                    <c:v>8.9311177915501637E-4</c:v>
                  </c:pt>
                  <c:pt idx="11">
                    <c:v>9.6618151334379367E-4</c:v>
                  </c:pt>
                  <c:pt idx="12">
                    <c:v>9.148511594003015E-4</c:v>
                  </c:pt>
                  <c:pt idx="13">
                    <c:v>9.4040647101630015E-4</c:v>
                  </c:pt>
                  <c:pt idx="14">
                    <c:v>9.5420036390630786E-4</c:v>
                  </c:pt>
                  <c:pt idx="15">
                    <c:v>8.4862113770586541E-4</c:v>
                  </c:pt>
                  <c:pt idx="16">
                    <c:v>9.7249219772706404E-4</c:v>
                  </c:pt>
                  <c:pt idx="17">
                    <c:v>8.3374743743571951E-4</c:v>
                  </c:pt>
                  <c:pt idx="18">
                    <c:v>9.061399207842926E-4</c:v>
                  </c:pt>
                  <c:pt idx="19">
                    <c:v>8.8686124797088749E-4</c:v>
                  </c:pt>
                  <c:pt idx="20">
                    <c:v>8.4764959453765784E-4</c:v>
                  </c:pt>
                  <c:pt idx="21">
                    <c:v>8.7292075959550944E-4</c:v>
                  </c:pt>
                  <c:pt idx="22">
                    <c:v>9.8398831267811635E-4</c:v>
                  </c:pt>
                  <c:pt idx="23">
                    <c:v>9.3731412604310376E-4</c:v>
                  </c:pt>
                  <c:pt idx="24">
                    <c:v>8.9160661558141459E-4</c:v>
                  </c:pt>
                  <c:pt idx="25">
                    <c:v>9.1616902242955343E-4</c:v>
                  </c:pt>
                  <c:pt idx="26">
                    <c:v>8.4456041079134317E-4</c:v>
                  </c:pt>
                  <c:pt idx="27">
                    <c:v>8.3660344636040578E-4</c:v>
                  </c:pt>
                  <c:pt idx="28">
                    <c:v>9.4266908644398786E-4</c:v>
                  </c:pt>
                  <c:pt idx="29">
                    <c:v>9.9666380692002934E-4</c:v>
                  </c:pt>
                  <c:pt idx="30">
                    <c:v>9.1863333940233769E-4</c:v>
                  </c:pt>
                  <c:pt idx="31">
                    <c:v>9.0115142209049005E-4</c:v>
                  </c:pt>
                  <c:pt idx="32">
                    <c:v>9.5382693583939617E-4</c:v>
                  </c:pt>
                  <c:pt idx="33">
                    <c:v>9.2418176407301107E-4</c:v>
                  </c:pt>
                  <c:pt idx="34">
                    <c:v>9.0918228340022638E-4</c:v>
                  </c:pt>
                  <c:pt idx="35">
                    <c:v>9.375454737549332E-4</c:v>
                  </c:pt>
                  <c:pt idx="125">
                    <c:v>8.0043771112839812E-4</c:v>
                  </c:pt>
                  <c:pt idx="126">
                    <c:v>8.4118894566493935E-4</c:v>
                  </c:pt>
                  <c:pt idx="127">
                    <c:v>8.0083262439341297E-4</c:v>
                  </c:pt>
                  <c:pt idx="128">
                    <c:v>8.7338314278228863E-4</c:v>
                  </c:pt>
                  <c:pt idx="129">
                    <c:v>8.9907310687358996E-4</c:v>
                  </c:pt>
                  <c:pt idx="130">
                    <c:v>8.0868665971546778E-4</c:v>
                  </c:pt>
                  <c:pt idx="131">
                    <c:v>7.913746428969919E-4</c:v>
                  </c:pt>
                  <c:pt idx="132">
                    <c:v>8.8062037316212363E-4</c:v>
                  </c:pt>
                  <c:pt idx="133">
                    <c:v>9.2576306634096085E-4</c:v>
                  </c:pt>
                  <c:pt idx="134">
                    <c:v>8.2848088621325093E-4</c:v>
                  </c:pt>
                  <c:pt idx="135">
                    <c:v>9.6916146308664202E-4</c:v>
                  </c:pt>
                  <c:pt idx="136">
                    <c:v>8.4828623885339883E-4</c:v>
                  </c:pt>
                  <c:pt idx="137">
                    <c:v>8.0889087833637026E-4</c:v>
                  </c:pt>
                  <c:pt idx="138">
                    <c:v>8.5797481828397938E-4</c:v>
                  </c:pt>
                  <c:pt idx="139">
                    <c:v>8.9642327984188635E-4</c:v>
                  </c:pt>
                  <c:pt idx="140">
                    <c:v>8.8056212557916598E-4</c:v>
                  </c:pt>
                  <c:pt idx="141">
                    <c:v>8.5579573170209942E-4</c:v>
                  </c:pt>
                  <c:pt idx="142">
                    <c:v>9.2842289984549861E-4</c:v>
                  </c:pt>
                  <c:pt idx="143">
                    <c:v>8.2538941803967075E-4</c:v>
                  </c:pt>
                  <c:pt idx="144">
                    <c:v>8.5849898259518888E-4</c:v>
                  </c:pt>
                  <c:pt idx="145">
                    <c:v>8.8218633968348531E-4</c:v>
                  </c:pt>
                  <c:pt idx="146">
                    <c:v>9.0509300121403488E-4</c:v>
                  </c:pt>
                  <c:pt idx="147">
                    <c:v>8.5604439385170139E-4</c:v>
                  </c:pt>
                  <c:pt idx="148">
                    <c:v>8.1353969829670351E-4</c:v>
                  </c:pt>
                  <c:pt idx="149">
                    <c:v>8.6028472315566047E-4</c:v>
                  </c:pt>
                  <c:pt idx="150">
                    <c:v>8.523259644648845E-4</c:v>
                  </c:pt>
                  <c:pt idx="151">
                    <c:v>7.8994835119540105E-4</c:v>
                  </c:pt>
                  <c:pt idx="152">
                    <c:v>8.3935123948192096E-4</c:v>
                  </c:pt>
                  <c:pt idx="153">
                    <c:v>8.6329603418494735E-4</c:v>
                  </c:pt>
                  <c:pt idx="154">
                    <c:v>8.2059627825683743E-4</c:v>
                  </c:pt>
                  <c:pt idx="155">
                    <c:v>8.3170786145400502E-4</c:v>
                  </c:pt>
                  <c:pt idx="156">
                    <c:v>8.9038718377619432E-4</c:v>
                  </c:pt>
                  <c:pt idx="157">
                    <c:v>8.4567371914510557E-4</c:v>
                  </c:pt>
                  <c:pt idx="158">
                    <c:v>8.1984148605251266E-4</c:v>
                  </c:pt>
                  <c:pt idx="159">
                    <c:v>8.0599202113719318E-4</c:v>
                  </c:pt>
                  <c:pt idx="160">
                    <c:v>8.9889928312694082E-4</c:v>
                  </c:pt>
                  <c:pt idx="250">
                    <c:v>8.6756459994148183E-4</c:v>
                  </c:pt>
                  <c:pt idx="251">
                    <c:v>9.5111467626429812E-4</c:v>
                  </c:pt>
                  <c:pt idx="252">
                    <c:v>8.6205946170614433E-4</c:v>
                  </c:pt>
                  <c:pt idx="253">
                    <c:v>8.7579757724383714E-4</c:v>
                  </c:pt>
                  <c:pt idx="254">
                    <c:v>7.5420696938785752E-4</c:v>
                  </c:pt>
                  <c:pt idx="255">
                    <c:v>9.2186753985432589E-4</c:v>
                  </c:pt>
                  <c:pt idx="256">
                    <c:v>8.5532696146688658E-4</c:v>
                  </c:pt>
                  <c:pt idx="257">
                    <c:v>9.9083326590809913E-4</c:v>
                  </c:pt>
                  <c:pt idx="258">
                    <c:v>9.2614587104143675E-4</c:v>
                  </c:pt>
                  <c:pt idx="259">
                    <c:v>8.6174637997972394E-4</c:v>
                  </c:pt>
                  <c:pt idx="260">
                    <c:v>9.1463678906309256E-4</c:v>
                  </c:pt>
                  <c:pt idx="261">
                    <c:v>8.4458383390868927E-4</c:v>
                  </c:pt>
                  <c:pt idx="262">
                    <c:v>7.898007579960881E-4</c:v>
                  </c:pt>
                  <c:pt idx="263">
                    <c:v>1.0679031405706012E-3</c:v>
                  </c:pt>
                  <c:pt idx="264">
                    <c:v>9.7928052511322061E-4</c:v>
                  </c:pt>
                  <c:pt idx="265">
                    <c:v>8.8830925862801191E-4</c:v>
                  </c:pt>
                  <c:pt idx="266">
                    <c:v>8.89018669697622E-4</c:v>
                  </c:pt>
                  <c:pt idx="267">
                    <c:v>8.3426930779241992E-4</c:v>
                  </c:pt>
                  <c:pt idx="268">
                    <c:v>8.9922680149802988E-4</c:v>
                  </c:pt>
                  <c:pt idx="269">
                    <c:v>8.9786309326302506E-4</c:v>
                  </c:pt>
                  <c:pt idx="270">
                    <c:v>8.2707850233513949E-4</c:v>
                  </c:pt>
                  <c:pt idx="271">
                    <c:v>9.1438889785127697E-4</c:v>
                  </c:pt>
                  <c:pt idx="272">
                    <c:v>8.5560910719030396E-4</c:v>
                  </c:pt>
                  <c:pt idx="273">
                    <c:v>7.831752026677425E-4</c:v>
                  </c:pt>
                  <c:pt idx="274">
                    <c:v>9.4592778271248537E-4</c:v>
                  </c:pt>
                  <c:pt idx="275">
                    <c:v>8.1017229405224529E-4</c:v>
                  </c:pt>
                  <c:pt idx="276">
                    <c:v>8.7767507322160777E-4</c:v>
                  </c:pt>
                  <c:pt idx="277">
                    <c:v>8.4791487648251034E-4</c:v>
                  </c:pt>
                  <c:pt idx="278">
                    <c:v>9.2960650554060604E-4</c:v>
                  </c:pt>
                  <c:pt idx="279">
                    <c:v>7.9556103470821435E-4</c:v>
                  </c:pt>
                  <c:pt idx="280">
                    <c:v>8.8761883834624058E-4</c:v>
                  </c:pt>
                  <c:pt idx="281">
                    <c:v>9.0532369473257104E-4</c:v>
                  </c:pt>
                  <c:pt idx="282">
                    <c:v>8.9097313914138622E-4</c:v>
                  </c:pt>
                  <c:pt idx="283">
                    <c:v>9.5029370561961434E-4</c:v>
                  </c:pt>
                  <c:pt idx="284">
                    <c:v>9.3294914275293054E-4</c:v>
                  </c:pt>
                  <c:pt idx="285">
                    <c:v>8.610738364408072E-4</c:v>
                  </c:pt>
                </c:numCache>
              </c:numRef>
            </c:minus>
            <c:spPr>
              <a:ln w="22225"/>
            </c:spPr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Data!$B$3:$B$127</c:f>
              <c:numCache>
                <c:formatCode>0.00000</c:formatCode>
                <c:ptCount val="125"/>
                <c:pt idx="0">
                  <c:v>47270.106555999999</c:v>
                </c:pt>
                <c:pt idx="1">
                  <c:v>47282.786418000003</c:v>
                </c:pt>
                <c:pt idx="2">
                  <c:v>47300.320226999997</c:v>
                </c:pt>
                <c:pt idx="3">
                  <c:v>47315.979056999997</c:v>
                </c:pt>
                <c:pt idx="4">
                  <c:v>47326.666941000003</c:v>
                </c:pt>
                <c:pt idx="5">
                  <c:v>47337.512823999998</c:v>
                </c:pt>
                <c:pt idx="6">
                  <c:v>47349.010697999998</c:v>
                </c:pt>
                <c:pt idx="7">
                  <c:v>47382.414336000002</c:v>
                </c:pt>
                <c:pt idx="8">
                  <c:v>47393.942211000001</c:v>
                </c:pt>
                <c:pt idx="9">
                  <c:v>47404.1011</c:v>
                </c:pt>
                <c:pt idx="10">
                  <c:v>47415.785973999999</c:v>
                </c:pt>
                <c:pt idx="11">
                  <c:v>47426.712854999998</c:v>
                </c:pt>
                <c:pt idx="12">
                  <c:v>47439.582714999997</c:v>
                </c:pt>
                <c:pt idx="13">
                  <c:v>47450.325599000003</c:v>
                </c:pt>
                <c:pt idx="14">
                  <c:v>47488.057188999999</c:v>
                </c:pt>
                <c:pt idx="15">
                  <c:v>47500.764051999999</c:v>
                </c:pt>
                <c:pt idx="16">
                  <c:v>47513.236917000002</c:v>
                </c:pt>
                <c:pt idx="17">
                  <c:v>47524.122797999997</c:v>
                </c:pt>
                <c:pt idx="18">
                  <c:v>47535.057679999998</c:v>
                </c:pt>
                <c:pt idx="19">
                  <c:v>47547.057549999998</c:v>
                </c:pt>
                <c:pt idx="20">
                  <c:v>47558.477425999998</c:v>
                </c:pt>
                <c:pt idx="21">
                  <c:v>47704.861839999998</c:v>
                </c:pt>
                <c:pt idx="22">
                  <c:v>47719.023686</c:v>
                </c:pt>
                <c:pt idx="23">
                  <c:v>47730.172565000001</c:v>
                </c:pt>
                <c:pt idx="24">
                  <c:v>47752.182327000002</c:v>
                </c:pt>
                <c:pt idx="25" formatCode="General">
                  <c:v>47762.040220000003</c:v>
                </c:pt>
                <c:pt idx="26" formatCode="General">
                  <c:v>47773.165099999998</c:v>
                </c:pt>
                <c:pt idx="27" formatCode="General">
                  <c:v>47784.345977999998</c:v>
                </c:pt>
                <c:pt idx="28" formatCode="General">
                  <c:v>47846.053310000003</c:v>
                </c:pt>
                <c:pt idx="29" formatCode="General">
                  <c:v>47859.008169000001</c:v>
                </c:pt>
                <c:pt idx="30" formatCode="General">
                  <c:v>47870.855041000003</c:v>
                </c:pt>
                <c:pt idx="31" formatCode="General">
                  <c:v>47885.603881000003</c:v>
                </c:pt>
                <c:pt idx="32" formatCode="General">
                  <c:v>47897.194754999997</c:v>
                </c:pt>
                <c:pt idx="33" formatCode="General">
                  <c:v>47908.608631000003</c:v>
                </c:pt>
                <c:pt idx="34" formatCode="General">
                  <c:v>47921.709490000001</c:v>
                </c:pt>
                <c:pt idx="35" formatCode="General">
                  <c:v>47934.262353999999</c:v>
                </c:pt>
              </c:numCache>
            </c:numRef>
          </c:xVal>
          <c:yVal>
            <c:numRef>
              <c:f>Data!$C$3:$C$127</c:f>
              <c:numCache>
                <c:formatCode>0.00000</c:formatCode>
                <c:ptCount val="125"/>
                <c:pt idx="0">
                  <c:v>1540.2925375894349</c:v>
                </c:pt>
                <c:pt idx="1">
                  <c:v>1540.2367560719338</c:v>
                </c:pt>
                <c:pt idx="2">
                  <c:v>1540.1688268433861</c:v>
                </c:pt>
                <c:pt idx="3">
                  <c:v>1540.104608385918</c:v>
                </c:pt>
                <c:pt idx="4">
                  <c:v>1540.1437449078351</c:v>
                </c:pt>
                <c:pt idx="5">
                  <c:v>1540.2385079296459</c:v>
                </c:pt>
                <c:pt idx="6">
                  <c:v>1540.295675557486</c:v>
                </c:pt>
                <c:pt idx="7">
                  <c:v>1540.2953166548359</c:v>
                </c:pt>
                <c:pt idx="8">
                  <c:v>1540.2383566578624</c:v>
                </c:pt>
                <c:pt idx="9">
                  <c:v>1540.1695406336578</c:v>
                </c:pt>
                <c:pt idx="10">
                  <c:v>1540.1055130820316</c:v>
                </c:pt>
                <c:pt idx="11">
                  <c:v>1540.1438283382463</c:v>
                </c:pt>
                <c:pt idx="12">
                  <c:v>1540.2373897951529</c:v>
                </c:pt>
                <c:pt idx="13">
                  <c:v>1540.2944367626746</c:v>
                </c:pt>
                <c:pt idx="14">
                  <c:v>1540.2915123103926</c:v>
                </c:pt>
                <c:pt idx="15">
                  <c:v>1540.2388207959541</c:v>
                </c:pt>
                <c:pt idx="16">
                  <c:v>1540.1717488722963</c:v>
                </c:pt>
                <c:pt idx="17">
                  <c:v>1540.1102247861963</c:v>
                </c:pt>
                <c:pt idx="18">
                  <c:v>1540.1449408731858</c:v>
                </c:pt>
                <c:pt idx="19">
                  <c:v>1540.2395020436913</c:v>
                </c:pt>
                <c:pt idx="20">
                  <c:v>1540.297440044877</c:v>
                </c:pt>
                <c:pt idx="21">
                  <c:v>1540.2952055823919</c:v>
                </c:pt>
                <c:pt idx="22">
                  <c:v>1540.2395565614565</c:v>
                </c:pt>
                <c:pt idx="23">
                  <c:v>1540.1745967152779</c:v>
                </c:pt>
                <c:pt idx="24">
                  <c:v>1540.1140406389873</c:v>
                </c:pt>
                <c:pt idx="25">
                  <c:v>1540.1475734911733</c:v>
                </c:pt>
                <c:pt idx="26">
                  <c:v>1540.2427574993394</c:v>
                </c:pt>
                <c:pt idx="27">
                  <c:v>1540.2972922683616</c:v>
                </c:pt>
                <c:pt idx="28">
                  <c:v>1540.2983786632285</c:v>
                </c:pt>
                <c:pt idx="29">
                  <c:v>1540.2410040124787</c:v>
                </c:pt>
                <c:pt idx="30">
                  <c:v>1540.176490009183</c:v>
                </c:pt>
                <c:pt idx="31">
                  <c:v>1540.1160157876388</c:v>
                </c:pt>
                <c:pt idx="32">
                  <c:v>1540.1496634433588</c:v>
                </c:pt>
                <c:pt idx="33">
                  <c:v>1540.2424496862193</c:v>
                </c:pt>
                <c:pt idx="34">
                  <c:v>1540.3009760273469</c:v>
                </c:pt>
                <c:pt idx="35">
                  <c:v>1540.2824597595204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37A7-4358-97C3-4A8C4BF09C93}"/>
            </c:ext>
          </c:extLst>
        </c:ser>
        <c:ser>
          <c:idx val="2"/>
          <c:order val="1"/>
          <c:tx>
            <c:v>CH 2</c:v>
          </c:tx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xVal>
            <c:numRef>
              <c:f>Data!$B$3:$B$127</c:f>
              <c:numCache>
                <c:formatCode>0.00000</c:formatCode>
                <c:ptCount val="125"/>
                <c:pt idx="0">
                  <c:v>47270.106555999999</c:v>
                </c:pt>
                <c:pt idx="1">
                  <c:v>47282.786418000003</c:v>
                </c:pt>
                <c:pt idx="2">
                  <c:v>47300.320226999997</c:v>
                </c:pt>
                <c:pt idx="3">
                  <c:v>47315.979056999997</c:v>
                </c:pt>
                <c:pt idx="4">
                  <c:v>47326.666941000003</c:v>
                </c:pt>
                <c:pt idx="5">
                  <c:v>47337.512823999998</c:v>
                </c:pt>
                <c:pt idx="6">
                  <c:v>47349.010697999998</c:v>
                </c:pt>
                <c:pt idx="7">
                  <c:v>47382.414336000002</c:v>
                </c:pt>
                <c:pt idx="8">
                  <c:v>47393.942211000001</c:v>
                </c:pt>
                <c:pt idx="9">
                  <c:v>47404.1011</c:v>
                </c:pt>
                <c:pt idx="10">
                  <c:v>47415.785973999999</c:v>
                </c:pt>
                <c:pt idx="11">
                  <c:v>47426.712854999998</c:v>
                </c:pt>
                <c:pt idx="12">
                  <c:v>47439.582714999997</c:v>
                </c:pt>
                <c:pt idx="13">
                  <c:v>47450.325599000003</c:v>
                </c:pt>
                <c:pt idx="14">
                  <c:v>47488.057188999999</c:v>
                </c:pt>
                <c:pt idx="15">
                  <c:v>47500.764051999999</c:v>
                </c:pt>
                <c:pt idx="16">
                  <c:v>47513.236917000002</c:v>
                </c:pt>
                <c:pt idx="17">
                  <c:v>47524.122797999997</c:v>
                </c:pt>
                <c:pt idx="18">
                  <c:v>47535.057679999998</c:v>
                </c:pt>
                <c:pt idx="19">
                  <c:v>47547.057549999998</c:v>
                </c:pt>
                <c:pt idx="20">
                  <c:v>47558.477425999998</c:v>
                </c:pt>
                <c:pt idx="21">
                  <c:v>47704.861839999998</c:v>
                </c:pt>
                <c:pt idx="22">
                  <c:v>47719.023686</c:v>
                </c:pt>
                <c:pt idx="23">
                  <c:v>47730.172565000001</c:v>
                </c:pt>
                <c:pt idx="24">
                  <c:v>47752.182327000002</c:v>
                </c:pt>
                <c:pt idx="25" formatCode="General">
                  <c:v>47762.040220000003</c:v>
                </c:pt>
                <c:pt idx="26" formatCode="General">
                  <c:v>47773.165099999998</c:v>
                </c:pt>
                <c:pt idx="27" formatCode="General">
                  <c:v>47784.345977999998</c:v>
                </c:pt>
                <c:pt idx="28" formatCode="General">
                  <c:v>47846.053310000003</c:v>
                </c:pt>
                <c:pt idx="29" formatCode="General">
                  <c:v>47859.008169000001</c:v>
                </c:pt>
                <c:pt idx="30" formatCode="General">
                  <c:v>47870.855041000003</c:v>
                </c:pt>
                <c:pt idx="31" formatCode="General">
                  <c:v>47885.603881000003</c:v>
                </c:pt>
                <c:pt idx="32" formatCode="General">
                  <c:v>47897.194754999997</c:v>
                </c:pt>
                <c:pt idx="33" formatCode="General">
                  <c:v>47908.608631000003</c:v>
                </c:pt>
                <c:pt idx="34" formatCode="General">
                  <c:v>47921.709490000001</c:v>
                </c:pt>
                <c:pt idx="35" formatCode="General">
                  <c:v>47934.262353999999</c:v>
                </c:pt>
              </c:numCache>
            </c:numRef>
          </c:xVal>
          <c:yVal>
            <c:numRef>
              <c:f>Data!$I$3:$I$127</c:f>
              <c:numCache>
                <c:formatCode>0.00000</c:formatCode>
                <c:ptCount val="125"/>
                <c:pt idx="0">
                  <c:v>1540.5002835701775</c:v>
                </c:pt>
                <c:pt idx="1">
                  <c:v>1540.5216960267919</c:v>
                </c:pt>
                <c:pt idx="2">
                  <c:v>1540.5787679029584</c:v>
                </c:pt>
                <c:pt idx="3">
                  <c:v>1540.6359371257929</c:v>
                </c:pt>
                <c:pt idx="4">
                  <c:v>1540.5895107794202</c:v>
                </c:pt>
                <c:pt idx="5">
                  <c:v>1540.5257890831692</c:v>
                </c:pt>
                <c:pt idx="6">
                  <c:v>1540.5041709553213</c:v>
                </c:pt>
                <c:pt idx="7">
                  <c:v>1540.5030304996806</c:v>
                </c:pt>
                <c:pt idx="8">
                  <c:v>1540.5228217318604</c:v>
                </c:pt>
                <c:pt idx="9">
                  <c:v>1540.5787513962616</c:v>
                </c:pt>
                <c:pt idx="10">
                  <c:v>1540.6301307457625</c:v>
                </c:pt>
                <c:pt idx="11">
                  <c:v>1540.58928651976</c:v>
                </c:pt>
                <c:pt idx="12">
                  <c:v>1540.5238617946231</c:v>
                </c:pt>
                <c:pt idx="13">
                  <c:v>1540.5047481367017</c:v>
                </c:pt>
                <c:pt idx="14">
                  <c:v>1540.49684985108</c:v>
                </c:pt>
                <c:pt idx="15">
                  <c:v>1540.5204169133451</c:v>
                </c:pt>
                <c:pt idx="16">
                  <c:v>1540.5763959054427</c:v>
                </c:pt>
                <c:pt idx="17">
                  <c:v>1540.6291577992797</c:v>
                </c:pt>
                <c:pt idx="18">
                  <c:v>1540.5876961909933</c:v>
                </c:pt>
                <c:pt idx="19">
                  <c:v>1540.5252606728677</c:v>
                </c:pt>
                <c:pt idx="20">
                  <c:v>1540.5049649292582</c:v>
                </c:pt>
                <c:pt idx="21">
                  <c:v>1540.5023948663479</c:v>
                </c:pt>
                <c:pt idx="22">
                  <c:v>1540.5210454038231</c:v>
                </c:pt>
                <c:pt idx="23">
                  <c:v>1540.5773942129795</c:v>
                </c:pt>
                <c:pt idx="24">
                  <c:v>1540.6296367929917</c:v>
                </c:pt>
                <c:pt idx="25">
                  <c:v>1540.5884174209943</c:v>
                </c:pt>
                <c:pt idx="26">
                  <c:v>1540.5260946949222</c:v>
                </c:pt>
                <c:pt idx="27">
                  <c:v>1540.5048207628899</c:v>
                </c:pt>
                <c:pt idx="28">
                  <c:v>1540.5047615972196</c:v>
                </c:pt>
                <c:pt idx="29">
                  <c:v>1540.5227957894094</c:v>
                </c:pt>
                <c:pt idx="30">
                  <c:v>1540.5781844873184</c:v>
                </c:pt>
                <c:pt idx="31">
                  <c:v>1540.6289498044009</c:v>
                </c:pt>
                <c:pt idx="32">
                  <c:v>1540.5873225149667</c:v>
                </c:pt>
                <c:pt idx="33">
                  <c:v>1540.5262365861581</c:v>
                </c:pt>
                <c:pt idx="34">
                  <c:v>1540.5062268530669</c:v>
                </c:pt>
                <c:pt idx="35">
                  <c:v>1540.5178921665195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37A7-4358-97C3-4A8C4BF09C93}"/>
            </c:ext>
          </c:extLst>
        </c:ser>
        <c:ser>
          <c:idx val="0"/>
          <c:order val="2"/>
          <c:tx>
            <c:v>CH 3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Data!$B$3:$B$127</c:f>
              <c:numCache>
                <c:formatCode>0.00000</c:formatCode>
                <c:ptCount val="125"/>
                <c:pt idx="0">
                  <c:v>47270.106555999999</c:v>
                </c:pt>
                <c:pt idx="1">
                  <c:v>47282.786418000003</c:v>
                </c:pt>
                <c:pt idx="2">
                  <c:v>47300.320226999997</c:v>
                </c:pt>
                <c:pt idx="3">
                  <c:v>47315.979056999997</c:v>
                </c:pt>
                <c:pt idx="4">
                  <c:v>47326.666941000003</c:v>
                </c:pt>
                <c:pt idx="5">
                  <c:v>47337.512823999998</c:v>
                </c:pt>
                <c:pt idx="6">
                  <c:v>47349.010697999998</c:v>
                </c:pt>
                <c:pt idx="7">
                  <c:v>47382.414336000002</c:v>
                </c:pt>
                <c:pt idx="8">
                  <c:v>47393.942211000001</c:v>
                </c:pt>
                <c:pt idx="9">
                  <c:v>47404.1011</c:v>
                </c:pt>
                <c:pt idx="10">
                  <c:v>47415.785973999999</c:v>
                </c:pt>
                <c:pt idx="11">
                  <c:v>47426.712854999998</c:v>
                </c:pt>
                <c:pt idx="12">
                  <c:v>47439.582714999997</c:v>
                </c:pt>
                <c:pt idx="13">
                  <c:v>47450.325599000003</c:v>
                </c:pt>
                <c:pt idx="14">
                  <c:v>47488.057188999999</c:v>
                </c:pt>
                <c:pt idx="15">
                  <c:v>47500.764051999999</c:v>
                </c:pt>
                <c:pt idx="16">
                  <c:v>47513.236917000002</c:v>
                </c:pt>
                <c:pt idx="17">
                  <c:v>47524.122797999997</c:v>
                </c:pt>
                <c:pt idx="18">
                  <c:v>47535.057679999998</c:v>
                </c:pt>
                <c:pt idx="19">
                  <c:v>47547.057549999998</c:v>
                </c:pt>
                <c:pt idx="20">
                  <c:v>47558.477425999998</c:v>
                </c:pt>
                <c:pt idx="21">
                  <c:v>47704.861839999998</c:v>
                </c:pt>
                <c:pt idx="22">
                  <c:v>47719.023686</c:v>
                </c:pt>
                <c:pt idx="23">
                  <c:v>47730.172565000001</c:v>
                </c:pt>
                <c:pt idx="24">
                  <c:v>47752.182327000002</c:v>
                </c:pt>
                <c:pt idx="25" formatCode="General">
                  <c:v>47762.040220000003</c:v>
                </c:pt>
                <c:pt idx="26" formatCode="General">
                  <c:v>47773.165099999998</c:v>
                </c:pt>
                <c:pt idx="27" formatCode="General">
                  <c:v>47784.345977999998</c:v>
                </c:pt>
                <c:pt idx="28" formatCode="General">
                  <c:v>47846.053310000003</c:v>
                </c:pt>
                <c:pt idx="29" formatCode="General">
                  <c:v>47859.008169000001</c:v>
                </c:pt>
                <c:pt idx="30" formatCode="General">
                  <c:v>47870.855041000003</c:v>
                </c:pt>
                <c:pt idx="31" formatCode="General">
                  <c:v>47885.603881000003</c:v>
                </c:pt>
                <c:pt idx="32" formatCode="General">
                  <c:v>47897.194754999997</c:v>
                </c:pt>
                <c:pt idx="33" formatCode="General">
                  <c:v>47908.608631000003</c:v>
                </c:pt>
                <c:pt idx="34" formatCode="General">
                  <c:v>47921.709490000001</c:v>
                </c:pt>
                <c:pt idx="35" formatCode="General">
                  <c:v>47934.262353999999</c:v>
                </c:pt>
              </c:numCache>
            </c:numRef>
          </c:xVal>
          <c:yVal>
            <c:numRef>
              <c:f>Data!$O$3:$O$127</c:f>
              <c:numCache>
                <c:formatCode>0.00000</c:formatCode>
                <c:ptCount val="125"/>
                <c:pt idx="0">
                  <c:v>1540.7399052843605</c:v>
                </c:pt>
                <c:pt idx="1">
                  <c:v>1540.8051868971706</c:v>
                </c:pt>
                <c:pt idx="2">
                  <c:v>1540.8671347037423</c:v>
                </c:pt>
                <c:pt idx="3">
                  <c:v>1540.920838860603</c:v>
                </c:pt>
                <c:pt idx="4">
                  <c:v>1540.881989341593</c:v>
                </c:pt>
                <c:pt idx="5">
                  <c:v>1540.8086074030475</c:v>
                </c:pt>
                <c:pt idx="6">
                  <c:v>1540.7393096712233</c:v>
                </c:pt>
                <c:pt idx="7">
                  <c:v>1540.7387120461467</c:v>
                </c:pt>
                <c:pt idx="8">
                  <c:v>1540.8047439700176</c:v>
                </c:pt>
                <c:pt idx="9">
                  <c:v>1540.8663948473004</c:v>
                </c:pt>
                <c:pt idx="10">
                  <c:v>1540.9207566822586</c:v>
                </c:pt>
                <c:pt idx="11">
                  <c:v>1540.883386786151</c:v>
                </c:pt>
                <c:pt idx="12">
                  <c:v>1540.8084868339795</c:v>
                </c:pt>
                <c:pt idx="13">
                  <c:v>1540.7393768876425</c:v>
                </c:pt>
                <c:pt idx="14">
                  <c:v>1540.7367220135234</c:v>
                </c:pt>
                <c:pt idx="15">
                  <c:v>1540.8039529110351</c:v>
                </c:pt>
                <c:pt idx="16">
                  <c:v>1540.8647744833193</c:v>
                </c:pt>
                <c:pt idx="17">
                  <c:v>1540.9191838575725</c:v>
                </c:pt>
                <c:pt idx="18">
                  <c:v>1540.8811817971498</c:v>
                </c:pt>
                <c:pt idx="19">
                  <c:v>1540.8100740207094</c:v>
                </c:pt>
                <c:pt idx="20">
                  <c:v>1540.7415233731301</c:v>
                </c:pt>
                <c:pt idx="21">
                  <c:v>1540.7369153439147</c:v>
                </c:pt>
                <c:pt idx="22">
                  <c:v>1540.8032094460013</c:v>
                </c:pt>
                <c:pt idx="23">
                  <c:v>1540.8649567837795</c:v>
                </c:pt>
                <c:pt idx="24">
                  <c:v>1540.9184492599877</c:v>
                </c:pt>
                <c:pt idx="25">
                  <c:v>1540.880735031971</c:v>
                </c:pt>
                <c:pt idx="26">
                  <c:v>1540.8097056694094</c:v>
                </c:pt>
                <c:pt idx="27">
                  <c:v>1540.7386386318606</c:v>
                </c:pt>
                <c:pt idx="28">
                  <c:v>1540.7391169814321</c:v>
                </c:pt>
                <c:pt idx="29">
                  <c:v>1540.8033677572489</c:v>
                </c:pt>
                <c:pt idx="30">
                  <c:v>1540.8646704897019</c:v>
                </c:pt>
                <c:pt idx="31">
                  <c:v>1540.9165043145094</c:v>
                </c:pt>
                <c:pt idx="32">
                  <c:v>1540.8784132828009</c:v>
                </c:pt>
                <c:pt idx="33">
                  <c:v>1540.8098695929189</c:v>
                </c:pt>
                <c:pt idx="34">
                  <c:v>1540.7410855765179</c:v>
                </c:pt>
                <c:pt idx="35">
                  <c:v>1540.7446794139737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37A7-4358-97C3-4A8C4BF09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738320"/>
        <c:axId val="1459011408"/>
      </c:scatterChart>
      <c:valAx>
        <c:axId val="163673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11408"/>
        <c:crosses val="autoZero"/>
        <c:crossBetween val="midCat"/>
      </c:valAx>
      <c:valAx>
        <c:axId val="1459011408"/>
        <c:scaling>
          <c:orientation val="minMax"/>
          <c:min val="154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73832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Area 2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CH 1</c:v>
          </c:tx>
          <c:errBars>
            <c:errDir val="y"/>
            <c:errBarType val="both"/>
            <c:errValType val="cust"/>
            <c:noEndCap val="0"/>
            <c:plus>
              <c:numRef>
                <c:f>Data!$F$3:$F$127</c:f>
                <c:numCache>
                  <c:formatCode>General</c:formatCode>
                  <c:ptCount val="125"/>
                  <c:pt idx="0">
                    <c:v>1.0763615715727562E-3</c:v>
                  </c:pt>
                  <c:pt idx="1">
                    <c:v>9.3449085112543213E-4</c:v>
                  </c:pt>
                  <c:pt idx="2">
                    <c:v>9.8429361293980873E-4</c:v>
                  </c:pt>
                  <c:pt idx="3">
                    <c:v>9.4063867637240572E-4</c:v>
                  </c:pt>
                  <c:pt idx="4">
                    <c:v>9.0665453574823268E-4</c:v>
                  </c:pt>
                  <c:pt idx="5">
                    <c:v>9.58678784165573E-4</c:v>
                  </c:pt>
                  <c:pt idx="6">
                    <c:v>9.8227876234018843E-4</c:v>
                  </c:pt>
                  <c:pt idx="7">
                    <c:v>8.9360520449353431E-4</c:v>
                  </c:pt>
                  <c:pt idx="8">
                    <c:v>9.4048973416486603E-4</c:v>
                  </c:pt>
                  <c:pt idx="9">
                    <c:v>1.0347072067043981E-3</c:v>
                  </c:pt>
                  <c:pt idx="10">
                    <c:v>7.9788037747248073E-4</c:v>
                  </c:pt>
                  <c:pt idx="11">
                    <c:v>1.0548542372314956E-3</c:v>
                  </c:pt>
                  <c:pt idx="12">
                    <c:v>9.3456717713034509E-4</c:v>
                  </c:pt>
                  <c:pt idx="13">
                    <c:v>9.5264274498563684E-4</c:v>
                  </c:pt>
                  <c:pt idx="14">
                    <c:v>1.0830778901025793E-3</c:v>
                  </c:pt>
                  <c:pt idx="15">
                    <c:v>8.3240794471850553E-4</c:v>
                  </c:pt>
                  <c:pt idx="16">
                    <c:v>1.0333146884200237E-3</c:v>
                  </c:pt>
                  <c:pt idx="17">
                    <c:v>8.8079846682493669E-4</c:v>
                  </c:pt>
                  <c:pt idx="18">
                    <c:v>9.5403217491076095E-4</c:v>
                  </c:pt>
                  <c:pt idx="19">
                    <c:v>9.1046667461476083E-4</c:v>
                  </c:pt>
                  <c:pt idx="20">
                    <c:v>9.287383999509102E-4</c:v>
                  </c:pt>
                  <c:pt idx="21">
                    <c:v>1.0894604030166346E-3</c:v>
                  </c:pt>
                  <c:pt idx="22">
                    <c:v>8.9596515547844E-4</c:v>
                  </c:pt>
                  <c:pt idx="23">
                    <c:v>8.9974419941858978E-4</c:v>
                  </c:pt>
                  <c:pt idx="24">
                    <c:v>8.9785045064707397E-4</c:v>
                  </c:pt>
                  <c:pt idx="25">
                    <c:v>1.1345738593972646E-3</c:v>
                  </c:pt>
                  <c:pt idx="26">
                    <c:v>9.8345012992147231E-4</c:v>
                  </c:pt>
                  <c:pt idx="27">
                    <c:v>9.3442680524529647E-4</c:v>
                  </c:pt>
                  <c:pt idx="28">
                    <c:v>9.8454822850399591E-4</c:v>
                  </c:pt>
                  <c:pt idx="29">
                    <c:v>8.7468212301114879E-4</c:v>
                  </c:pt>
                  <c:pt idx="30">
                    <c:v>1.040558107264026E-3</c:v>
                  </c:pt>
                  <c:pt idx="31">
                    <c:v>8.4488060027280434E-4</c:v>
                  </c:pt>
                  <c:pt idx="32">
                    <c:v>1.0944637847776115E-3</c:v>
                  </c:pt>
                  <c:pt idx="33">
                    <c:v>8.8255349208795849E-4</c:v>
                  </c:pt>
                  <c:pt idx="34">
                    <c:v>1.0652607388884577E-3</c:v>
                  </c:pt>
                  <c:pt idx="35">
                    <c:v>1.0155673069338178E-3</c:v>
                  </c:pt>
                </c:numCache>
              </c:numRef>
            </c:plus>
            <c:minus>
              <c:numRef>
                <c:f>Data!$F$3:$F$127</c:f>
                <c:numCache>
                  <c:formatCode>General</c:formatCode>
                  <c:ptCount val="125"/>
                  <c:pt idx="0">
                    <c:v>1.0763615715727562E-3</c:v>
                  </c:pt>
                  <c:pt idx="1">
                    <c:v>9.3449085112543213E-4</c:v>
                  </c:pt>
                  <c:pt idx="2">
                    <c:v>9.8429361293980873E-4</c:v>
                  </c:pt>
                  <c:pt idx="3">
                    <c:v>9.4063867637240572E-4</c:v>
                  </c:pt>
                  <c:pt idx="4">
                    <c:v>9.0665453574823268E-4</c:v>
                  </c:pt>
                  <c:pt idx="5">
                    <c:v>9.58678784165573E-4</c:v>
                  </c:pt>
                  <c:pt idx="6">
                    <c:v>9.8227876234018843E-4</c:v>
                  </c:pt>
                  <c:pt idx="7">
                    <c:v>8.9360520449353431E-4</c:v>
                  </c:pt>
                  <c:pt idx="8">
                    <c:v>9.4048973416486603E-4</c:v>
                  </c:pt>
                  <c:pt idx="9">
                    <c:v>1.0347072067043981E-3</c:v>
                  </c:pt>
                  <c:pt idx="10">
                    <c:v>7.9788037747248073E-4</c:v>
                  </c:pt>
                  <c:pt idx="11">
                    <c:v>1.0548542372314956E-3</c:v>
                  </c:pt>
                  <c:pt idx="12">
                    <c:v>9.3456717713034509E-4</c:v>
                  </c:pt>
                  <c:pt idx="13">
                    <c:v>9.5264274498563684E-4</c:v>
                  </c:pt>
                  <c:pt idx="14">
                    <c:v>1.0830778901025793E-3</c:v>
                  </c:pt>
                  <c:pt idx="15">
                    <c:v>8.3240794471850553E-4</c:v>
                  </c:pt>
                  <c:pt idx="16">
                    <c:v>1.0333146884200237E-3</c:v>
                  </c:pt>
                  <c:pt idx="17">
                    <c:v>8.8079846682493669E-4</c:v>
                  </c:pt>
                  <c:pt idx="18">
                    <c:v>9.5403217491076095E-4</c:v>
                  </c:pt>
                  <c:pt idx="19">
                    <c:v>9.1046667461476083E-4</c:v>
                  </c:pt>
                  <c:pt idx="20">
                    <c:v>9.287383999509102E-4</c:v>
                  </c:pt>
                  <c:pt idx="21">
                    <c:v>1.0894604030166346E-3</c:v>
                  </c:pt>
                  <c:pt idx="22">
                    <c:v>8.9596515547844E-4</c:v>
                  </c:pt>
                  <c:pt idx="23">
                    <c:v>8.9974419941858978E-4</c:v>
                  </c:pt>
                  <c:pt idx="24">
                    <c:v>8.9785045064707397E-4</c:v>
                  </c:pt>
                  <c:pt idx="25">
                    <c:v>1.1345738593972646E-3</c:v>
                  </c:pt>
                  <c:pt idx="26">
                    <c:v>9.8345012992147231E-4</c:v>
                  </c:pt>
                  <c:pt idx="27">
                    <c:v>9.3442680524529647E-4</c:v>
                  </c:pt>
                  <c:pt idx="28">
                    <c:v>9.8454822850399591E-4</c:v>
                  </c:pt>
                  <c:pt idx="29">
                    <c:v>8.7468212301114879E-4</c:v>
                  </c:pt>
                  <c:pt idx="30">
                    <c:v>1.040558107264026E-3</c:v>
                  </c:pt>
                  <c:pt idx="31">
                    <c:v>8.4488060027280434E-4</c:v>
                  </c:pt>
                  <c:pt idx="32">
                    <c:v>1.0944637847776115E-3</c:v>
                  </c:pt>
                  <c:pt idx="33">
                    <c:v>8.8255349208795849E-4</c:v>
                  </c:pt>
                  <c:pt idx="34">
                    <c:v>1.0652607388884577E-3</c:v>
                  </c:pt>
                  <c:pt idx="35">
                    <c:v>1.0155673069338178E-3</c:v>
                  </c:pt>
                </c:numCache>
              </c:numRef>
            </c:minus>
            <c:spPr>
              <a:ln w="15875">
                <a:solidFill>
                  <a:schemeClr val="tx1"/>
                </a:solidFill>
              </a:ln>
            </c:spPr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Data!$B$3:$B$127</c:f>
              <c:numCache>
                <c:formatCode>0.00000</c:formatCode>
                <c:ptCount val="125"/>
                <c:pt idx="0">
                  <c:v>47270.106555999999</c:v>
                </c:pt>
                <c:pt idx="1">
                  <c:v>47282.786418000003</c:v>
                </c:pt>
                <c:pt idx="2">
                  <c:v>47300.320226999997</c:v>
                </c:pt>
                <c:pt idx="3">
                  <c:v>47315.979056999997</c:v>
                </c:pt>
                <c:pt idx="4">
                  <c:v>47326.666941000003</c:v>
                </c:pt>
                <c:pt idx="5">
                  <c:v>47337.512823999998</c:v>
                </c:pt>
                <c:pt idx="6">
                  <c:v>47349.010697999998</c:v>
                </c:pt>
                <c:pt idx="7">
                  <c:v>47382.414336000002</c:v>
                </c:pt>
                <c:pt idx="8">
                  <c:v>47393.942211000001</c:v>
                </c:pt>
                <c:pt idx="9">
                  <c:v>47404.1011</c:v>
                </c:pt>
                <c:pt idx="10">
                  <c:v>47415.785973999999</c:v>
                </c:pt>
                <c:pt idx="11">
                  <c:v>47426.712854999998</c:v>
                </c:pt>
                <c:pt idx="12">
                  <c:v>47439.582714999997</c:v>
                </c:pt>
                <c:pt idx="13">
                  <c:v>47450.325599000003</c:v>
                </c:pt>
                <c:pt idx="14">
                  <c:v>47488.057188999999</c:v>
                </c:pt>
                <c:pt idx="15">
                  <c:v>47500.764051999999</c:v>
                </c:pt>
                <c:pt idx="16">
                  <c:v>47513.236917000002</c:v>
                </c:pt>
                <c:pt idx="17">
                  <c:v>47524.122797999997</c:v>
                </c:pt>
                <c:pt idx="18">
                  <c:v>47535.057679999998</c:v>
                </c:pt>
                <c:pt idx="19">
                  <c:v>47547.057549999998</c:v>
                </c:pt>
                <c:pt idx="20">
                  <c:v>47558.477425999998</c:v>
                </c:pt>
                <c:pt idx="21">
                  <c:v>47704.861839999998</c:v>
                </c:pt>
                <c:pt idx="22">
                  <c:v>47719.023686</c:v>
                </c:pt>
                <c:pt idx="23">
                  <c:v>47730.172565000001</c:v>
                </c:pt>
                <c:pt idx="24">
                  <c:v>47752.182327000002</c:v>
                </c:pt>
                <c:pt idx="25" formatCode="General">
                  <c:v>47762.040220000003</c:v>
                </c:pt>
                <c:pt idx="26" formatCode="General">
                  <c:v>47773.165099999998</c:v>
                </c:pt>
                <c:pt idx="27" formatCode="General">
                  <c:v>47784.345977999998</c:v>
                </c:pt>
                <c:pt idx="28" formatCode="General">
                  <c:v>47846.053310000003</c:v>
                </c:pt>
                <c:pt idx="29" formatCode="General">
                  <c:v>47859.008169000001</c:v>
                </c:pt>
                <c:pt idx="30" formatCode="General">
                  <c:v>47870.855041000003</c:v>
                </c:pt>
                <c:pt idx="31" formatCode="General">
                  <c:v>47885.603881000003</c:v>
                </c:pt>
                <c:pt idx="32" formatCode="General">
                  <c:v>47897.194754999997</c:v>
                </c:pt>
                <c:pt idx="33" formatCode="General">
                  <c:v>47908.608631000003</c:v>
                </c:pt>
                <c:pt idx="34" formatCode="General">
                  <c:v>47921.709490000001</c:v>
                </c:pt>
                <c:pt idx="35" formatCode="General">
                  <c:v>47934.262353999999</c:v>
                </c:pt>
              </c:numCache>
            </c:numRef>
          </c:xVal>
          <c:yVal>
            <c:numRef>
              <c:f>Data!$E$3:$E$127</c:f>
              <c:numCache>
                <c:formatCode>0.00000</c:formatCode>
                <c:ptCount val="125"/>
                <c:pt idx="0">
                  <c:v>1550.3109390376273</c:v>
                </c:pt>
                <c:pt idx="1">
                  <c:v>1549.953877505324</c:v>
                </c:pt>
                <c:pt idx="2">
                  <c:v>1549.40903696292</c:v>
                </c:pt>
                <c:pt idx="3">
                  <c:v>1548.8499348693463</c:v>
                </c:pt>
                <c:pt idx="4">
                  <c:v>1549.4573614718261</c:v>
                </c:pt>
                <c:pt idx="5">
                  <c:v>1549.9892509811277</c:v>
                </c:pt>
                <c:pt idx="6">
                  <c:v>1550.3232824262138</c:v>
                </c:pt>
                <c:pt idx="7">
                  <c:v>1550.3211406805278</c:v>
                </c:pt>
                <c:pt idx="8">
                  <c:v>1549.9572888424195</c:v>
                </c:pt>
                <c:pt idx="9">
                  <c:v>1549.411196433992</c:v>
                </c:pt>
                <c:pt idx="10">
                  <c:v>1548.8523963967114</c:v>
                </c:pt>
                <c:pt idx="11">
                  <c:v>1549.4571051728938</c:v>
                </c:pt>
                <c:pt idx="12">
                  <c:v>1549.9880447431563</c:v>
                </c:pt>
                <c:pt idx="13">
                  <c:v>1550.311169598506</c:v>
                </c:pt>
                <c:pt idx="14">
                  <c:v>1550.3100939903943</c:v>
                </c:pt>
                <c:pt idx="15">
                  <c:v>1549.9501893178019</c:v>
                </c:pt>
                <c:pt idx="16">
                  <c:v>1549.4029650624525</c:v>
                </c:pt>
                <c:pt idx="17">
                  <c:v>1548.8462262682795</c:v>
                </c:pt>
                <c:pt idx="18">
                  <c:v>1549.4491262415875</c:v>
                </c:pt>
                <c:pt idx="19">
                  <c:v>1549.9876980363595</c:v>
                </c:pt>
                <c:pt idx="20">
                  <c:v>1550.3188123587818</c:v>
                </c:pt>
                <c:pt idx="21">
                  <c:v>1550.3105204179274</c:v>
                </c:pt>
                <c:pt idx="22">
                  <c:v>1549.9533498349651</c:v>
                </c:pt>
                <c:pt idx="23">
                  <c:v>1549.4041775942435</c:v>
                </c:pt>
                <c:pt idx="24">
                  <c:v>1548.8442502796133</c:v>
                </c:pt>
                <c:pt idx="25">
                  <c:v>1549.4444972312904</c:v>
                </c:pt>
                <c:pt idx="26">
                  <c:v>1549.9846034398372</c:v>
                </c:pt>
                <c:pt idx="27">
                  <c:v>1550.3130640028155</c:v>
                </c:pt>
                <c:pt idx="28">
                  <c:v>1550.311762482987</c:v>
                </c:pt>
                <c:pt idx="29">
                  <c:v>1549.948450481108</c:v>
                </c:pt>
                <c:pt idx="30">
                  <c:v>1549.4043654333882</c:v>
                </c:pt>
                <c:pt idx="31">
                  <c:v>1548.8410830531604</c:v>
                </c:pt>
                <c:pt idx="32">
                  <c:v>1549.4453244577271</c:v>
                </c:pt>
                <c:pt idx="33">
                  <c:v>1549.9908029735288</c:v>
                </c:pt>
                <c:pt idx="34">
                  <c:v>1550.3224995599307</c:v>
                </c:pt>
                <c:pt idx="35">
                  <c:v>1550.3521910615912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E2D7-429D-81CD-FA0000E8E364}"/>
            </c:ext>
          </c:extLst>
        </c:ser>
        <c:ser>
          <c:idx val="2"/>
          <c:order val="1"/>
          <c:tx>
            <c:v>CH 2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pPr>
              <a:ln>
                <a:solidFill>
                  <a:schemeClr val="accent3"/>
                </a:solidFill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Data!$L$3:$L$127</c:f>
                <c:numCache>
                  <c:formatCode>General</c:formatCode>
                  <c:ptCount val="125"/>
                  <c:pt idx="0">
                    <c:v>1.2751594712032595E-3</c:v>
                  </c:pt>
                  <c:pt idx="1">
                    <c:v>1.7481810346071398E-3</c:v>
                  </c:pt>
                  <c:pt idx="2">
                    <c:v>1.2021759196962755E-3</c:v>
                  </c:pt>
                  <c:pt idx="3">
                    <c:v>8.6010080297560206E-4</c:v>
                  </c:pt>
                  <c:pt idx="4">
                    <c:v>1.192446239935219E-3</c:v>
                  </c:pt>
                  <c:pt idx="5">
                    <c:v>2.0532233544071441E-3</c:v>
                  </c:pt>
                  <c:pt idx="6">
                    <c:v>1.4371802143187552E-3</c:v>
                  </c:pt>
                  <c:pt idx="7">
                    <c:v>1.2965479566153508E-3</c:v>
                  </c:pt>
                  <c:pt idx="8">
                    <c:v>1.8194095655628085E-3</c:v>
                  </c:pt>
                  <c:pt idx="9">
                    <c:v>1.184164309288125E-3</c:v>
                  </c:pt>
                  <c:pt idx="10">
                    <c:v>8.9540340064046288E-4</c:v>
                  </c:pt>
                  <c:pt idx="11">
                    <c:v>1.0638825416604265E-3</c:v>
                  </c:pt>
                  <c:pt idx="12">
                    <c:v>2.0382943782880068E-3</c:v>
                  </c:pt>
                  <c:pt idx="13">
                    <c:v>1.5002433279183987E-3</c:v>
                  </c:pt>
                  <c:pt idx="14">
                    <c:v>1.2738648679574544E-3</c:v>
                  </c:pt>
                  <c:pt idx="15">
                    <c:v>1.8795296601783319E-3</c:v>
                  </c:pt>
                  <c:pt idx="16">
                    <c:v>1.2324317706624162E-3</c:v>
                  </c:pt>
                  <c:pt idx="17">
                    <c:v>9.1372213611789588E-4</c:v>
                  </c:pt>
                  <c:pt idx="18">
                    <c:v>1.1080492357569863E-3</c:v>
                  </c:pt>
                  <c:pt idx="19">
                    <c:v>2.1043725022702638E-3</c:v>
                  </c:pt>
                  <c:pt idx="20">
                    <c:v>1.2439683604584192E-3</c:v>
                  </c:pt>
                  <c:pt idx="21">
                    <c:v>1.2314854050163718E-3</c:v>
                  </c:pt>
                  <c:pt idx="22">
                    <c:v>2.2516920878643152E-3</c:v>
                  </c:pt>
                  <c:pt idx="23">
                    <c:v>1.1324966211230427E-3</c:v>
                  </c:pt>
                  <c:pt idx="24">
                    <c:v>8.9085404051026426E-4</c:v>
                  </c:pt>
                  <c:pt idx="25">
                    <c:v>1.1677742540337124E-3</c:v>
                  </c:pt>
                  <c:pt idx="26">
                    <c:v>2.7722260219317624E-3</c:v>
                  </c:pt>
                  <c:pt idx="27">
                    <c:v>1.2733560678804977E-3</c:v>
                  </c:pt>
                  <c:pt idx="28">
                    <c:v>1.4495777924509055E-3</c:v>
                  </c:pt>
                  <c:pt idx="29">
                    <c:v>2.0273072978114755E-3</c:v>
                  </c:pt>
                  <c:pt idx="30">
                    <c:v>1.1466999010445137E-3</c:v>
                  </c:pt>
                  <c:pt idx="31">
                    <c:v>8.4586220754003568E-4</c:v>
                  </c:pt>
                  <c:pt idx="32">
                    <c:v>1.0212038195148193E-3</c:v>
                  </c:pt>
                  <c:pt idx="33">
                    <c:v>2.2371578660989404E-3</c:v>
                  </c:pt>
                  <c:pt idx="34">
                    <c:v>1.3050776249031444E-3</c:v>
                  </c:pt>
                  <c:pt idx="35">
                    <c:v>1.5884844785858888E-3</c:v>
                  </c:pt>
                </c:numCache>
              </c:numRef>
            </c:plus>
            <c:minus>
              <c:numRef>
                <c:f>Data!$L$3:$L$127</c:f>
                <c:numCache>
                  <c:formatCode>General</c:formatCode>
                  <c:ptCount val="125"/>
                  <c:pt idx="0">
                    <c:v>1.2751594712032595E-3</c:v>
                  </c:pt>
                  <c:pt idx="1">
                    <c:v>1.7481810346071398E-3</c:v>
                  </c:pt>
                  <c:pt idx="2">
                    <c:v>1.2021759196962755E-3</c:v>
                  </c:pt>
                  <c:pt idx="3">
                    <c:v>8.6010080297560206E-4</c:v>
                  </c:pt>
                  <c:pt idx="4">
                    <c:v>1.192446239935219E-3</c:v>
                  </c:pt>
                  <c:pt idx="5">
                    <c:v>2.0532233544071441E-3</c:v>
                  </c:pt>
                  <c:pt idx="6">
                    <c:v>1.4371802143187552E-3</c:v>
                  </c:pt>
                  <c:pt idx="7">
                    <c:v>1.2965479566153508E-3</c:v>
                  </c:pt>
                  <c:pt idx="8">
                    <c:v>1.8194095655628085E-3</c:v>
                  </c:pt>
                  <c:pt idx="9">
                    <c:v>1.184164309288125E-3</c:v>
                  </c:pt>
                  <c:pt idx="10">
                    <c:v>8.9540340064046288E-4</c:v>
                  </c:pt>
                  <c:pt idx="11">
                    <c:v>1.0638825416604265E-3</c:v>
                  </c:pt>
                  <c:pt idx="12">
                    <c:v>2.0382943782880068E-3</c:v>
                  </c:pt>
                  <c:pt idx="13">
                    <c:v>1.5002433279183987E-3</c:v>
                  </c:pt>
                  <c:pt idx="14">
                    <c:v>1.2738648679574544E-3</c:v>
                  </c:pt>
                  <c:pt idx="15">
                    <c:v>1.8795296601783319E-3</c:v>
                  </c:pt>
                  <c:pt idx="16">
                    <c:v>1.2324317706624162E-3</c:v>
                  </c:pt>
                  <c:pt idx="17">
                    <c:v>9.1372213611789588E-4</c:v>
                  </c:pt>
                  <c:pt idx="18">
                    <c:v>1.1080492357569863E-3</c:v>
                  </c:pt>
                  <c:pt idx="19">
                    <c:v>2.1043725022702638E-3</c:v>
                  </c:pt>
                  <c:pt idx="20">
                    <c:v>1.2439683604584192E-3</c:v>
                  </c:pt>
                  <c:pt idx="21">
                    <c:v>1.2314854050163718E-3</c:v>
                  </c:pt>
                  <c:pt idx="22">
                    <c:v>2.2516920878643152E-3</c:v>
                  </c:pt>
                  <c:pt idx="23">
                    <c:v>1.1324966211230427E-3</c:v>
                  </c:pt>
                  <c:pt idx="24">
                    <c:v>8.9085404051026426E-4</c:v>
                  </c:pt>
                  <c:pt idx="25">
                    <c:v>1.1677742540337124E-3</c:v>
                  </c:pt>
                  <c:pt idx="26">
                    <c:v>2.7722260219317624E-3</c:v>
                  </c:pt>
                  <c:pt idx="27">
                    <c:v>1.2733560678804977E-3</c:v>
                  </c:pt>
                  <c:pt idx="28">
                    <c:v>1.4495777924509055E-3</c:v>
                  </c:pt>
                  <c:pt idx="29">
                    <c:v>2.0273072978114755E-3</c:v>
                  </c:pt>
                  <c:pt idx="30">
                    <c:v>1.1466999010445137E-3</c:v>
                  </c:pt>
                  <c:pt idx="31">
                    <c:v>8.4586220754003568E-4</c:v>
                  </c:pt>
                  <c:pt idx="32">
                    <c:v>1.0212038195148193E-3</c:v>
                  </c:pt>
                  <c:pt idx="33">
                    <c:v>2.2371578660989404E-3</c:v>
                  </c:pt>
                  <c:pt idx="34">
                    <c:v>1.3050776249031444E-3</c:v>
                  </c:pt>
                  <c:pt idx="35">
                    <c:v>1.5884844785858888E-3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Data!$B$3:$B$127</c:f>
              <c:numCache>
                <c:formatCode>0.00000</c:formatCode>
                <c:ptCount val="125"/>
                <c:pt idx="0">
                  <c:v>47270.106555999999</c:v>
                </c:pt>
                <c:pt idx="1">
                  <c:v>47282.786418000003</c:v>
                </c:pt>
                <c:pt idx="2">
                  <c:v>47300.320226999997</c:v>
                </c:pt>
                <c:pt idx="3">
                  <c:v>47315.979056999997</c:v>
                </c:pt>
                <c:pt idx="4">
                  <c:v>47326.666941000003</c:v>
                </c:pt>
                <c:pt idx="5">
                  <c:v>47337.512823999998</c:v>
                </c:pt>
                <c:pt idx="6">
                  <c:v>47349.010697999998</c:v>
                </c:pt>
                <c:pt idx="7">
                  <c:v>47382.414336000002</c:v>
                </c:pt>
                <c:pt idx="8">
                  <c:v>47393.942211000001</c:v>
                </c:pt>
                <c:pt idx="9">
                  <c:v>47404.1011</c:v>
                </c:pt>
                <c:pt idx="10">
                  <c:v>47415.785973999999</c:v>
                </c:pt>
                <c:pt idx="11">
                  <c:v>47426.712854999998</c:v>
                </c:pt>
                <c:pt idx="12">
                  <c:v>47439.582714999997</c:v>
                </c:pt>
                <c:pt idx="13">
                  <c:v>47450.325599000003</c:v>
                </c:pt>
                <c:pt idx="14">
                  <c:v>47488.057188999999</c:v>
                </c:pt>
                <c:pt idx="15">
                  <c:v>47500.764051999999</c:v>
                </c:pt>
                <c:pt idx="16">
                  <c:v>47513.236917000002</c:v>
                </c:pt>
                <c:pt idx="17">
                  <c:v>47524.122797999997</c:v>
                </c:pt>
                <c:pt idx="18">
                  <c:v>47535.057679999998</c:v>
                </c:pt>
                <c:pt idx="19">
                  <c:v>47547.057549999998</c:v>
                </c:pt>
                <c:pt idx="20">
                  <c:v>47558.477425999998</c:v>
                </c:pt>
                <c:pt idx="21">
                  <c:v>47704.861839999998</c:v>
                </c:pt>
                <c:pt idx="22">
                  <c:v>47719.023686</c:v>
                </c:pt>
                <c:pt idx="23">
                  <c:v>47730.172565000001</c:v>
                </c:pt>
                <c:pt idx="24">
                  <c:v>47752.182327000002</c:v>
                </c:pt>
                <c:pt idx="25" formatCode="General">
                  <c:v>47762.040220000003</c:v>
                </c:pt>
                <c:pt idx="26" formatCode="General">
                  <c:v>47773.165099999998</c:v>
                </c:pt>
                <c:pt idx="27" formatCode="General">
                  <c:v>47784.345977999998</c:v>
                </c:pt>
                <c:pt idx="28" formatCode="General">
                  <c:v>47846.053310000003</c:v>
                </c:pt>
                <c:pt idx="29" formatCode="General">
                  <c:v>47859.008169000001</c:v>
                </c:pt>
                <c:pt idx="30" formatCode="General">
                  <c:v>47870.855041000003</c:v>
                </c:pt>
                <c:pt idx="31" formatCode="General">
                  <c:v>47885.603881000003</c:v>
                </c:pt>
                <c:pt idx="32" formatCode="General">
                  <c:v>47897.194754999997</c:v>
                </c:pt>
                <c:pt idx="33" formatCode="General">
                  <c:v>47908.608631000003</c:v>
                </c:pt>
                <c:pt idx="34" formatCode="General">
                  <c:v>47921.709490000001</c:v>
                </c:pt>
                <c:pt idx="35" formatCode="General">
                  <c:v>47934.262353999999</c:v>
                </c:pt>
              </c:numCache>
            </c:numRef>
          </c:xVal>
          <c:yVal>
            <c:numRef>
              <c:f>Data!$K$3:$K$127</c:f>
              <c:numCache>
                <c:formatCode>0.00000</c:formatCode>
                <c:ptCount val="125"/>
                <c:pt idx="0">
                  <c:v>1550.5525248333411</c:v>
                </c:pt>
                <c:pt idx="1">
                  <c:v>1550.603564308029</c:v>
                </c:pt>
                <c:pt idx="2">
                  <c:v>1550.5834615319895</c:v>
                </c:pt>
                <c:pt idx="3">
                  <c:v>1550.933315422976</c:v>
                </c:pt>
                <c:pt idx="4">
                  <c:v>1550.5636823780505</c:v>
                </c:pt>
                <c:pt idx="5">
                  <c:v>1550.5845541891595</c:v>
                </c:pt>
                <c:pt idx="6">
                  <c:v>1550.5549001248796</c:v>
                </c:pt>
                <c:pt idx="7">
                  <c:v>1550.5559926315391</c:v>
                </c:pt>
                <c:pt idx="8">
                  <c:v>1550.6066777023075</c:v>
                </c:pt>
                <c:pt idx="9">
                  <c:v>1550.5855208801131</c:v>
                </c:pt>
                <c:pt idx="10">
                  <c:v>1550.7873232995055</c:v>
                </c:pt>
                <c:pt idx="11">
                  <c:v>1550.566252768831</c:v>
                </c:pt>
                <c:pt idx="12">
                  <c:v>1550.5895237494965</c:v>
                </c:pt>
                <c:pt idx="13">
                  <c:v>1550.5627927720764</c:v>
                </c:pt>
                <c:pt idx="14">
                  <c:v>1550.5550955119795</c:v>
                </c:pt>
                <c:pt idx="15">
                  <c:v>1550.6058044442138</c:v>
                </c:pt>
                <c:pt idx="16">
                  <c:v>1550.5860063014675</c:v>
                </c:pt>
                <c:pt idx="17">
                  <c:v>1550.790817697562</c:v>
                </c:pt>
                <c:pt idx="18">
                  <c:v>1550.5668765675869</c:v>
                </c:pt>
                <c:pt idx="19">
                  <c:v>1550.5893189373617</c:v>
                </c:pt>
                <c:pt idx="20">
                  <c:v>1550.5611870884054</c:v>
                </c:pt>
                <c:pt idx="21">
                  <c:v>1550.5606391986414</c:v>
                </c:pt>
                <c:pt idx="22">
                  <c:v>1550.60193999749</c:v>
                </c:pt>
                <c:pt idx="23">
                  <c:v>1550.5891268404357</c:v>
                </c:pt>
                <c:pt idx="24">
                  <c:v>1550.7999050357623</c:v>
                </c:pt>
                <c:pt idx="25">
                  <c:v>1550.5714972970195</c:v>
                </c:pt>
                <c:pt idx="26">
                  <c:v>1550.581922101841</c:v>
                </c:pt>
                <c:pt idx="27">
                  <c:v>1550.5605557904835</c:v>
                </c:pt>
                <c:pt idx="28">
                  <c:v>1550.5649266351736</c:v>
                </c:pt>
                <c:pt idx="29">
                  <c:v>1550.6061198593693</c:v>
                </c:pt>
                <c:pt idx="30">
                  <c:v>1550.5910810373123</c:v>
                </c:pt>
                <c:pt idx="31">
                  <c:v>1550.802531586133</c:v>
                </c:pt>
                <c:pt idx="32">
                  <c:v>1550.5713254633843</c:v>
                </c:pt>
                <c:pt idx="33">
                  <c:v>1550.5838301900808</c:v>
                </c:pt>
                <c:pt idx="34">
                  <c:v>1550.5609006972747</c:v>
                </c:pt>
                <c:pt idx="35">
                  <c:v>1550.5788844393956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E2D7-429D-81CD-FA0000E8E364}"/>
            </c:ext>
          </c:extLst>
        </c:ser>
        <c:ser>
          <c:idx val="0"/>
          <c:order val="2"/>
          <c:tx>
            <c:v>CH 3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Data!$R$3:$R$127</c:f>
                <c:numCache>
                  <c:formatCode>General</c:formatCode>
                  <c:ptCount val="125"/>
                  <c:pt idx="0">
                    <c:v>9.4877532982514453E-4</c:v>
                  </c:pt>
                  <c:pt idx="1">
                    <c:v>7.4435001896711993E-4</c:v>
                  </c:pt>
                  <c:pt idx="2">
                    <c:v>9.9158201679220735E-4</c:v>
                  </c:pt>
                  <c:pt idx="3">
                    <c:v>8.1508626165992628E-4</c:v>
                  </c:pt>
                  <c:pt idx="4">
                    <c:v>8.9020496447408037E-4</c:v>
                  </c:pt>
                  <c:pt idx="5">
                    <c:v>7.5728711187771503E-4</c:v>
                  </c:pt>
                  <c:pt idx="6">
                    <c:v>1.0006906763406849E-3</c:v>
                  </c:pt>
                  <c:pt idx="7">
                    <c:v>9.5910034061006029E-4</c:v>
                  </c:pt>
                  <c:pt idx="8">
                    <c:v>8.8594834012827636E-4</c:v>
                  </c:pt>
                  <c:pt idx="9">
                    <c:v>9.8517361406547533E-4</c:v>
                  </c:pt>
                  <c:pt idx="10">
                    <c:v>7.8181858263281947E-4</c:v>
                  </c:pt>
                  <c:pt idx="11">
                    <c:v>9.6395035604334789E-4</c:v>
                  </c:pt>
                  <c:pt idx="12">
                    <c:v>9.3824385978303487E-4</c:v>
                  </c:pt>
                  <c:pt idx="13">
                    <c:v>8.7500388352976103E-4</c:v>
                  </c:pt>
                  <c:pt idx="14">
                    <c:v>8.5171507216434553E-4</c:v>
                  </c:pt>
                  <c:pt idx="15">
                    <c:v>8.7815405045500478E-4</c:v>
                  </c:pt>
                  <c:pt idx="16">
                    <c:v>8.9624829325934876E-4</c:v>
                  </c:pt>
                  <c:pt idx="17">
                    <c:v>8.1764453818463051E-4</c:v>
                  </c:pt>
                  <c:pt idx="18">
                    <c:v>8.5743797748817825E-4</c:v>
                  </c:pt>
                  <c:pt idx="19">
                    <c:v>8.8375878096937576E-4</c:v>
                  </c:pt>
                  <c:pt idx="20">
                    <c:v>8.8031238143607127E-4</c:v>
                  </c:pt>
                  <c:pt idx="21">
                    <c:v>8.9214195367278348E-4</c:v>
                  </c:pt>
                  <c:pt idx="22">
                    <c:v>8.5400247178660086E-4</c:v>
                  </c:pt>
                  <c:pt idx="23">
                    <c:v>8.8225507545426347E-4</c:v>
                  </c:pt>
                  <c:pt idx="24">
                    <c:v>7.9594463093234948E-4</c:v>
                  </c:pt>
                  <c:pt idx="25">
                    <c:v>9.8340507897212281E-4</c:v>
                  </c:pt>
                  <c:pt idx="26">
                    <c:v>9.2108983386584816E-4</c:v>
                  </c:pt>
                  <c:pt idx="27">
                    <c:v>9.5279226749078955E-4</c:v>
                  </c:pt>
                  <c:pt idx="28">
                    <c:v>9.7376690989823655E-4</c:v>
                  </c:pt>
                  <c:pt idx="29">
                    <c:v>9.2355861051570396E-4</c:v>
                  </c:pt>
                  <c:pt idx="30">
                    <c:v>9.0836042726385807E-4</c:v>
                  </c:pt>
                  <c:pt idx="31">
                    <c:v>8.5352507223385025E-4</c:v>
                  </c:pt>
                  <c:pt idx="32">
                    <c:v>9.3153886739376758E-4</c:v>
                  </c:pt>
                  <c:pt idx="33">
                    <c:v>9.2601733740272849E-4</c:v>
                  </c:pt>
                  <c:pt idx="34">
                    <c:v>9.1002545758440978E-4</c:v>
                  </c:pt>
                  <c:pt idx="35">
                    <c:v>8.8071324711916019E-4</c:v>
                  </c:pt>
                </c:numCache>
              </c:numRef>
            </c:plus>
            <c:minus>
              <c:numRef>
                <c:f>Data!$R$3:$R$127</c:f>
                <c:numCache>
                  <c:formatCode>General</c:formatCode>
                  <c:ptCount val="125"/>
                  <c:pt idx="0">
                    <c:v>9.4877532982514453E-4</c:v>
                  </c:pt>
                  <c:pt idx="1">
                    <c:v>7.4435001896711993E-4</c:v>
                  </c:pt>
                  <c:pt idx="2">
                    <c:v>9.9158201679220735E-4</c:v>
                  </c:pt>
                  <c:pt idx="3">
                    <c:v>8.1508626165992628E-4</c:v>
                  </c:pt>
                  <c:pt idx="4">
                    <c:v>8.9020496447408037E-4</c:v>
                  </c:pt>
                  <c:pt idx="5">
                    <c:v>7.5728711187771503E-4</c:v>
                  </c:pt>
                  <c:pt idx="6">
                    <c:v>1.0006906763406849E-3</c:v>
                  </c:pt>
                  <c:pt idx="7">
                    <c:v>9.5910034061006029E-4</c:v>
                  </c:pt>
                  <c:pt idx="8">
                    <c:v>8.8594834012827636E-4</c:v>
                  </c:pt>
                  <c:pt idx="9">
                    <c:v>9.8517361406547533E-4</c:v>
                  </c:pt>
                  <c:pt idx="10">
                    <c:v>7.8181858263281947E-4</c:v>
                  </c:pt>
                  <c:pt idx="11">
                    <c:v>9.6395035604334789E-4</c:v>
                  </c:pt>
                  <c:pt idx="12">
                    <c:v>9.3824385978303487E-4</c:v>
                  </c:pt>
                  <c:pt idx="13">
                    <c:v>8.7500388352976103E-4</c:v>
                  </c:pt>
                  <c:pt idx="14">
                    <c:v>8.5171507216434553E-4</c:v>
                  </c:pt>
                  <c:pt idx="15">
                    <c:v>8.7815405045500478E-4</c:v>
                  </c:pt>
                  <c:pt idx="16">
                    <c:v>8.9624829325934876E-4</c:v>
                  </c:pt>
                  <c:pt idx="17">
                    <c:v>8.1764453818463051E-4</c:v>
                  </c:pt>
                  <c:pt idx="18">
                    <c:v>8.5743797748817825E-4</c:v>
                  </c:pt>
                  <c:pt idx="19">
                    <c:v>8.8375878096937576E-4</c:v>
                  </c:pt>
                  <c:pt idx="20">
                    <c:v>8.8031238143607127E-4</c:v>
                  </c:pt>
                  <c:pt idx="21">
                    <c:v>8.9214195367278348E-4</c:v>
                  </c:pt>
                  <c:pt idx="22">
                    <c:v>8.5400247178660086E-4</c:v>
                  </c:pt>
                  <c:pt idx="23">
                    <c:v>8.8225507545426347E-4</c:v>
                  </c:pt>
                  <c:pt idx="24">
                    <c:v>7.9594463093234948E-4</c:v>
                  </c:pt>
                  <c:pt idx="25">
                    <c:v>9.8340507897212281E-4</c:v>
                  </c:pt>
                  <c:pt idx="26">
                    <c:v>9.2108983386584816E-4</c:v>
                  </c:pt>
                  <c:pt idx="27">
                    <c:v>9.5279226749078955E-4</c:v>
                  </c:pt>
                  <c:pt idx="28">
                    <c:v>9.7376690989823655E-4</c:v>
                  </c:pt>
                  <c:pt idx="29">
                    <c:v>9.2355861051570396E-4</c:v>
                  </c:pt>
                  <c:pt idx="30">
                    <c:v>9.0836042726385807E-4</c:v>
                  </c:pt>
                  <c:pt idx="31">
                    <c:v>8.5352507223385025E-4</c:v>
                  </c:pt>
                  <c:pt idx="32">
                    <c:v>9.3153886739376758E-4</c:v>
                  </c:pt>
                  <c:pt idx="33">
                    <c:v>9.2601733740272849E-4</c:v>
                  </c:pt>
                  <c:pt idx="34">
                    <c:v>9.1002545758440978E-4</c:v>
                  </c:pt>
                  <c:pt idx="35">
                    <c:v>8.8071324711916019E-4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Data!$B$3:$B$127</c:f>
              <c:numCache>
                <c:formatCode>0.00000</c:formatCode>
                <c:ptCount val="125"/>
                <c:pt idx="0">
                  <c:v>47270.106555999999</c:v>
                </c:pt>
                <c:pt idx="1">
                  <c:v>47282.786418000003</c:v>
                </c:pt>
                <c:pt idx="2">
                  <c:v>47300.320226999997</c:v>
                </c:pt>
                <c:pt idx="3">
                  <c:v>47315.979056999997</c:v>
                </c:pt>
                <c:pt idx="4">
                  <c:v>47326.666941000003</c:v>
                </c:pt>
                <c:pt idx="5">
                  <c:v>47337.512823999998</c:v>
                </c:pt>
                <c:pt idx="6">
                  <c:v>47349.010697999998</c:v>
                </c:pt>
                <c:pt idx="7">
                  <c:v>47382.414336000002</c:v>
                </c:pt>
                <c:pt idx="8">
                  <c:v>47393.942211000001</c:v>
                </c:pt>
                <c:pt idx="9">
                  <c:v>47404.1011</c:v>
                </c:pt>
                <c:pt idx="10">
                  <c:v>47415.785973999999</c:v>
                </c:pt>
                <c:pt idx="11">
                  <c:v>47426.712854999998</c:v>
                </c:pt>
                <c:pt idx="12">
                  <c:v>47439.582714999997</c:v>
                </c:pt>
                <c:pt idx="13">
                  <c:v>47450.325599000003</c:v>
                </c:pt>
                <c:pt idx="14">
                  <c:v>47488.057188999999</c:v>
                </c:pt>
                <c:pt idx="15">
                  <c:v>47500.764051999999</c:v>
                </c:pt>
                <c:pt idx="16">
                  <c:v>47513.236917000002</c:v>
                </c:pt>
                <c:pt idx="17">
                  <c:v>47524.122797999997</c:v>
                </c:pt>
                <c:pt idx="18">
                  <c:v>47535.057679999998</c:v>
                </c:pt>
                <c:pt idx="19">
                  <c:v>47547.057549999998</c:v>
                </c:pt>
                <c:pt idx="20">
                  <c:v>47558.477425999998</c:v>
                </c:pt>
                <c:pt idx="21">
                  <c:v>47704.861839999998</c:v>
                </c:pt>
                <c:pt idx="22">
                  <c:v>47719.023686</c:v>
                </c:pt>
                <c:pt idx="23">
                  <c:v>47730.172565000001</c:v>
                </c:pt>
                <c:pt idx="24">
                  <c:v>47752.182327000002</c:v>
                </c:pt>
                <c:pt idx="25" formatCode="General">
                  <c:v>47762.040220000003</c:v>
                </c:pt>
                <c:pt idx="26" formatCode="General">
                  <c:v>47773.165099999998</c:v>
                </c:pt>
                <c:pt idx="27" formatCode="General">
                  <c:v>47784.345977999998</c:v>
                </c:pt>
                <c:pt idx="28" formatCode="General">
                  <c:v>47846.053310000003</c:v>
                </c:pt>
                <c:pt idx="29" formatCode="General">
                  <c:v>47859.008169000001</c:v>
                </c:pt>
                <c:pt idx="30" formatCode="General">
                  <c:v>47870.855041000003</c:v>
                </c:pt>
                <c:pt idx="31" formatCode="General">
                  <c:v>47885.603881000003</c:v>
                </c:pt>
                <c:pt idx="32" formatCode="General">
                  <c:v>47897.194754999997</c:v>
                </c:pt>
                <c:pt idx="33" formatCode="General">
                  <c:v>47908.608631000003</c:v>
                </c:pt>
                <c:pt idx="34" formatCode="General">
                  <c:v>47921.709490000001</c:v>
                </c:pt>
                <c:pt idx="35" formatCode="General">
                  <c:v>47934.262353999999</c:v>
                </c:pt>
              </c:numCache>
            </c:numRef>
          </c:xVal>
          <c:yVal>
            <c:numRef>
              <c:f>Data!$Q$3:$Q$127</c:f>
              <c:numCache>
                <c:formatCode>0.00000</c:formatCode>
                <c:ptCount val="125"/>
                <c:pt idx="0">
                  <c:v>1550.5848545850115</c:v>
                </c:pt>
                <c:pt idx="1">
                  <c:v>1550.8633464225368</c:v>
                </c:pt>
                <c:pt idx="2">
                  <c:v>1551.1558884754895</c:v>
                </c:pt>
                <c:pt idx="3">
                  <c:v>1551.4423999800001</c:v>
                </c:pt>
                <c:pt idx="4">
                  <c:v>1551.1129495334264</c:v>
                </c:pt>
                <c:pt idx="5">
                  <c:v>1550.8444665852799</c:v>
                </c:pt>
                <c:pt idx="6">
                  <c:v>1550.5763974155298</c:v>
                </c:pt>
                <c:pt idx="7">
                  <c:v>1550.5763308715202</c:v>
                </c:pt>
                <c:pt idx="8">
                  <c:v>1550.8629697843289</c:v>
                </c:pt>
                <c:pt idx="9">
                  <c:v>1551.1535078946529</c:v>
                </c:pt>
                <c:pt idx="10">
                  <c:v>1551.4393052965027</c:v>
                </c:pt>
                <c:pt idx="11">
                  <c:v>1551.1117063827471</c:v>
                </c:pt>
                <c:pt idx="12">
                  <c:v>1550.8435026193806</c:v>
                </c:pt>
                <c:pt idx="13">
                  <c:v>1550.5730420494581</c:v>
                </c:pt>
                <c:pt idx="14">
                  <c:v>1550.5795250590413</c:v>
                </c:pt>
                <c:pt idx="15">
                  <c:v>1550.861224947065</c:v>
                </c:pt>
                <c:pt idx="16">
                  <c:v>1551.1542335273928</c:v>
                </c:pt>
                <c:pt idx="17">
                  <c:v>1551.4422224095104</c:v>
                </c:pt>
                <c:pt idx="18">
                  <c:v>1551.1141940038722</c:v>
                </c:pt>
                <c:pt idx="19">
                  <c:v>1550.8446379560919</c:v>
                </c:pt>
                <c:pt idx="20">
                  <c:v>1550.5772442140974</c:v>
                </c:pt>
                <c:pt idx="21">
                  <c:v>1550.5725771459679</c:v>
                </c:pt>
                <c:pt idx="22">
                  <c:v>1550.8578906880452</c:v>
                </c:pt>
                <c:pt idx="23">
                  <c:v>1551.1553250196714</c:v>
                </c:pt>
                <c:pt idx="24">
                  <c:v>1551.4443727254773</c:v>
                </c:pt>
                <c:pt idx="25">
                  <c:v>1551.1194833056684</c:v>
                </c:pt>
                <c:pt idx="26">
                  <c:v>1550.8460277616043</c:v>
                </c:pt>
                <c:pt idx="27">
                  <c:v>1550.571912539948</c:v>
                </c:pt>
                <c:pt idx="28">
                  <c:v>1550.5758184166707</c:v>
                </c:pt>
                <c:pt idx="29">
                  <c:v>1550.8588118151229</c:v>
                </c:pt>
                <c:pt idx="30">
                  <c:v>1551.1559065093165</c:v>
                </c:pt>
                <c:pt idx="31">
                  <c:v>1551.4480860138945</c:v>
                </c:pt>
                <c:pt idx="32">
                  <c:v>1551.1193335355151</c:v>
                </c:pt>
                <c:pt idx="33">
                  <c:v>1550.8435596225493</c:v>
                </c:pt>
                <c:pt idx="34">
                  <c:v>1550.5756548257648</c:v>
                </c:pt>
                <c:pt idx="35">
                  <c:v>1550.5136657924784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2D7-429D-81CD-FA0000E8E3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738320"/>
        <c:axId val="1459011408"/>
      </c:scatterChart>
      <c:valAx>
        <c:axId val="163673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11408"/>
        <c:crosses val="autoZero"/>
        <c:crossBetween val="midCat"/>
      </c:valAx>
      <c:valAx>
        <c:axId val="145901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73832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Area 3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CH 1</c:v>
          </c:tx>
          <c:errBars>
            <c:errDir val="y"/>
            <c:errBarType val="both"/>
            <c:errValType val="cust"/>
            <c:noEndCap val="0"/>
            <c:plus>
              <c:numRef>
                <c:f>Data!$H$3:$H$127</c:f>
                <c:numCache>
                  <c:formatCode>General</c:formatCode>
                  <c:ptCount val="125"/>
                  <c:pt idx="0">
                    <c:v>9.5347263427778841E-4</c:v>
                  </c:pt>
                  <c:pt idx="1">
                    <c:v>1.0898471473090659E-3</c:v>
                  </c:pt>
                  <c:pt idx="2">
                    <c:v>1.0026668481026423E-3</c:v>
                  </c:pt>
                  <c:pt idx="3">
                    <c:v>8.9228969393127604E-4</c:v>
                  </c:pt>
                  <c:pt idx="4">
                    <c:v>9.4285523811558057E-4</c:v>
                  </c:pt>
                  <c:pt idx="5">
                    <c:v>8.9369633513853468E-4</c:v>
                  </c:pt>
                  <c:pt idx="6">
                    <c:v>9.2161703257665698E-4</c:v>
                  </c:pt>
                  <c:pt idx="7">
                    <c:v>9.7895401552094128E-4</c:v>
                  </c:pt>
                  <c:pt idx="8">
                    <c:v>9.0083840784211679E-4</c:v>
                  </c:pt>
                  <c:pt idx="9">
                    <c:v>1.0783901620172586E-3</c:v>
                  </c:pt>
                  <c:pt idx="10">
                    <c:v>9.7472540188854161E-4</c:v>
                  </c:pt>
                  <c:pt idx="11">
                    <c:v>9.7699653721079727E-4</c:v>
                  </c:pt>
                  <c:pt idx="12">
                    <c:v>1.0408655696662564E-3</c:v>
                  </c:pt>
                  <c:pt idx="13">
                    <c:v>8.9769932412424455E-4</c:v>
                  </c:pt>
                  <c:pt idx="14">
                    <c:v>8.3745049814002229E-4</c:v>
                  </c:pt>
                  <c:pt idx="15">
                    <c:v>9.2454101168489488E-4</c:v>
                  </c:pt>
                  <c:pt idx="16">
                    <c:v>8.5724655130116692E-4</c:v>
                  </c:pt>
                  <c:pt idx="17">
                    <c:v>9.3034525388626754E-4</c:v>
                  </c:pt>
                  <c:pt idx="18">
                    <c:v>9.3102407056037451E-4</c:v>
                  </c:pt>
                  <c:pt idx="19">
                    <c:v>9.8601825229500885E-4</c:v>
                  </c:pt>
                  <c:pt idx="20">
                    <c:v>9.2806408497715751E-4</c:v>
                  </c:pt>
                  <c:pt idx="21">
                    <c:v>9.1897737330551364E-4</c:v>
                  </c:pt>
                  <c:pt idx="22">
                    <c:v>9.3696225425302624E-4</c:v>
                  </c:pt>
                  <c:pt idx="23">
                    <c:v>1.0653762858804812E-3</c:v>
                  </c:pt>
                  <c:pt idx="24">
                    <c:v>9.1173334912162546E-4</c:v>
                  </c:pt>
                  <c:pt idx="25">
                    <c:v>1.0228762156204042E-3</c:v>
                  </c:pt>
                  <c:pt idx="26">
                    <c:v>9.6408446979663338E-4</c:v>
                  </c:pt>
                  <c:pt idx="27">
                    <c:v>9.2910018138056983E-4</c:v>
                  </c:pt>
                  <c:pt idx="28">
                    <c:v>9.975119568536861E-4</c:v>
                  </c:pt>
                  <c:pt idx="29">
                    <c:v>9.5474116122329638E-4</c:v>
                  </c:pt>
                  <c:pt idx="30">
                    <c:v>9.9715639149673143E-4</c:v>
                  </c:pt>
                  <c:pt idx="31">
                    <c:v>7.9441028086548403E-4</c:v>
                  </c:pt>
                  <c:pt idx="32">
                    <c:v>9.5587856854493635E-4</c:v>
                  </c:pt>
                  <c:pt idx="33">
                    <c:v>9.662831892695864E-4</c:v>
                  </c:pt>
                  <c:pt idx="34">
                    <c:v>9.9444209901216793E-4</c:v>
                  </c:pt>
                  <c:pt idx="35">
                    <c:v>8.8124424679491458E-4</c:v>
                  </c:pt>
                </c:numCache>
              </c:numRef>
            </c:plus>
            <c:minus>
              <c:numRef>
                <c:f>Data!$H$3:$H$127</c:f>
                <c:numCache>
                  <c:formatCode>General</c:formatCode>
                  <c:ptCount val="125"/>
                  <c:pt idx="0">
                    <c:v>9.5347263427778841E-4</c:v>
                  </c:pt>
                  <c:pt idx="1">
                    <c:v>1.0898471473090659E-3</c:v>
                  </c:pt>
                  <c:pt idx="2">
                    <c:v>1.0026668481026423E-3</c:v>
                  </c:pt>
                  <c:pt idx="3">
                    <c:v>8.9228969393127604E-4</c:v>
                  </c:pt>
                  <c:pt idx="4">
                    <c:v>9.4285523811558057E-4</c:v>
                  </c:pt>
                  <c:pt idx="5">
                    <c:v>8.9369633513853468E-4</c:v>
                  </c:pt>
                  <c:pt idx="6">
                    <c:v>9.2161703257665698E-4</c:v>
                  </c:pt>
                  <c:pt idx="7">
                    <c:v>9.7895401552094128E-4</c:v>
                  </c:pt>
                  <c:pt idx="8">
                    <c:v>9.0083840784211679E-4</c:v>
                  </c:pt>
                  <c:pt idx="9">
                    <c:v>1.0783901620172586E-3</c:v>
                  </c:pt>
                  <c:pt idx="10">
                    <c:v>9.7472540188854161E-4</c:v>
                  </c:pt>
                  <c:pt idx="11">
                    <c:v>9.7699653721079727E-4</c:v>
                  </c:pt>
                  <c:pt idx="12">
                    <c:v>1.0408655696662564E-3</c:v>
                  </c:pt>
                  <c:pt idx="13">
                    <c:v>8.9769932412424455E-4</c:v>
                  </c:pt>
                  <c:pt idx="14">
                    <c:v>8.3745049814002229E-4</c:v>
                  </c:pt>
                  <c:pt idx="15">
                    <c:v>9.2454101168489488E-4</c:v>
                  </c:pt>
                  <c:pt idx="16">
                    <c:v>8.5724655130116692E-4</c:v>
                  </c:pt>
                  <c:pt idx="17">
                    <c:v>9.3034525388626754E-4</c:v>
                  </c:pt>
                  <c:pt idx="18">
                    <c:v>9.3102407056037451E-4</c:v>
                  </c:pt>
                  <c:pt idx="19">
                    <c:v>9.8601825229500885E-4</c:v>
                  </c:pt>
                  <c:pt idx="20">
                    <c:v>9.2806408497715751E-4</c:v>
                  </c:pt>
                  <c:pt idx="21">
                    <c:v>9.1897737330551364E-4</c:v>
                  </c:pt>
                  <c:pt idx="22">
                    <c:v>9.3696225425302624E-4</c:v>
                  </c:pt>
                  <c:pt idx="23">
                    <c:v>1.0653762858804812E-3</c:v>
                  </c:pt>
                  <c:pt idx="24">
                    <c:v>9.1173334912162546E-4</c:v>
                  </c:pt>
                  <c:pt idx="25">
                    <c:v>1.0228762156204042E-3</c:v>
                  </c:pt>
                  <c:pt idx="26">
                    <c:v>9.6408446979663338E-4</c:v>
                  </c:pt>
                  <c:pt idx="27">
                    <c:v>9.2910018138056983E-4</c:v>
                  </c:pt>
                  <c:pt idx="28">
                    <c:v>9.975119568536861E-4</c:v>
                  </c:pt>
                  <c:pt idx="29">
                    <c:v>9.5474116122329638E-4</c:v>
                  </c:pt>
                  <c:pt idx="30">
                    <c:v>9.9715639149673143E-4</c:v>
                  </c:pt>
                  <c:pt idx="31">
                    <c:v>7.9441028086548403E-4</c:v>
                  </c:pt>
                  <c:pt idx="32">
                    <c:v>9.5587856854493635E-4</c:v>
                  </c:pt>
                  <c:pt idx="33">
                    <c:v>9.662831892695864E-4</c:v>
                  </c:pt>
                  <c:pt idx="34">
                    <c:v>9.9444209901216793E-4</c:v>
                  </c:pt>
                  <c:pt idx="35">
                    <c:v>8.8124424679491458E-4</c:v>
                  </c:pt>
                </c:numCache>
              </c:numRef>
            </c:minus>
            <c:spPr>
              <a:ln w="15875">
                <a:solidFill>
                  <a:schemeClr val="tx1"/>
                </a:solidFill>
              </a:ln>
            </c:spPr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Data!$B$3:$B$127</c:f>
              <c:numCache>
                <c:formatCode>0.00000</c:formatCode>
                <c:ptCount val="125"/>
                <c:pt idx="0">
                  <c:v>47270.106555999999</c:v>
                </c:pt>
                <c:pt idx="1">
                  <c:v>47282.786418000003</c:v>
                </c:pt>
                <c:pt idx="2">
                  <c:v>47300.320226999997</c:v>
                </c:pt>
                <c:pt idx="3">
                  <c:v>47315.979056999997</c:v>
                </c:pt>
                <c:pt idx="4">
                  <c:v>47326.666941000003</c:v>
                </c:pt>
                <c:pt idx="5">
                  <c:v>47337.512823999998</c:v>
                </c:pt>
                <c:pt idx="6">
                  <c:v>47349.010697999998</c:v>
                </c:pt>
                <c:pt idx="7">
                  <c:v>47382.414336000002</c:v>
                </c:pt>
                <c:pt idx="8">
                  <c:v>47393.942211000001</c:v>
                </c:pt>
                <c:pt idx="9">
                  <c:v>47404.1011</c:v>
                </c:pt>
                <c:pt idx="10">
                  <c:v>47415.785973999999</c:v>
                </c:pt>
                <c:pt idx="11">
                  <c:v>47426.712854999998</c:v>
                </c:pt>
                <c:pt idx="12">
                  <c:v>47439.582714999997</c:v>
                </c:pt>
                <c:pt idx="13">
                  <c:v>47450.325599000003</c:v>
                </c:pt>
                <c:pt idx="14">
                  <c:v>47488.057188999999</c:v>
                </c:pt>
                <c:pt idx="15">
                  <c:v>47500.764051999999</c:v>
                </c:pt>
                <c:pt idx="16">
                  <c:v>47513.236917000002</c:v>
                </c:pt>
                <c:pt idx="17">
                  <c:v>47524.122797999997</c:v>
                </c:pt>
                <c:pt idx="18">
                  <c:v>47535.057679999998</c:v>
                </c:pt>
                <c:pt idx="19">
                  <c:v>47547.057549999998</c:v>
                </c:pt>
                <c:pt idx="20">
                  <c:v>47558.477425999998</c:v>
                </c:pt>
                <c:pt idx="21">
                  <c:v>47704.861839999998</c:v>
                </c:pt>
                <c:pt idx="22">
                  <c:v>47719.023686</c:v>
                </c:pt>
                <c:pt idx="23">
                  <c:v>47730.172565000001</c:v>
                </c:pt>
                <c:pt idx="24">
                  <c:v>47752.182327000002</c:v>
                </c:pt>
                <c:pt idx="25" formatCode="General">
                  <c:v>47762.040220000003</c:v>
                </c:pt>
                <c:pt idx="26" formatCode="General">
                  <c:v>47773.165099999998</c:v>
                </c:pt>
                <c:pt idx="27" formatCode="General">
                  <c:v>47784.345977999998</c:v>
                </c:pt>
                <c:pt idx="28" formatCode="General">
                  <c:v>47846.053310000003</c:v>
                </c:pt>
                <c:pt idx="29" formatCode="General">
                  <c:v>47859.008169000001</c:v>
                </c:pt>
                <c:pt idx="30" formatCode="General">
                  <c:v>47870.855041000003</c:v>
                </c:pt>
                <c:pt idx="31" formatCode="General">
                  <c:v>47885.603881000003</c:v>
                </c:pt>
                <c:pt idx="32" formatCode="General">
                  <c:v>47897.194754999997</c:v>
                </c:pt>
                <c:pt idx="33" formatCode="General">
                  <c:v>47908.608631000003</c:v>
                </c:pt>
                <c:pt idx="34" formatCode="General">
                  <c:v>47921.709490000001</c:v>
                </c:pt>
                <c:pt idx="35" formatCode="General">
                  <c:v>47934.262353999999</c:v>
                </c:pt>
              </c:numCache>
            </c:numRef>
          </c:xVal>
          <c:yVal>
            <c:numRef>
              <c:f>Data!$G$3:$G$127</c:f>
              <c:numCache>
                <c:formatCode>0.00000</c:formatCode>
                <c:ptCount val="125"/>
                <c:pt idx="0">
                  <c:v>1560.4445366044949</c:v>
                </c:pt>
                <c:pt idx="1">
                  <c:v>1560.2809480163794</c:v>
                </c:pt>
                <c:pt idx="2">
                  <c:v>1560.0340418968913</c:v>
                </c:pt>
                <c:pt idx="3">
                  <c:v>1559.7536386153715</c:v>
                </c:pt>
                <c:pt idx="4">
                  <c:v>1560.0717842234942</c:v>
                </c:pt>
                <c:pt idx="5">
                  <c:v>1560.321368800611</c:v>
                </c:pt>
                <c:pt idx="6">
                  <c:v>1560.454466915498</c:v>
                </c:pt>
                <c:pt idx="7">
                  <c:v>1560.4503345609776</c:v>
                </c:pt>
                <c:pt idx="8">
                  <c:v>1560.2858791372569</c:v>
                </c:pt>
                <c:pt idx="9">
                  <c:v>1560.0366815057826</c:v>
                </c:pt>
                <c:pt idx="10">
                  <c:v>1559.7539746647842</c:v>
                </c:pt>
                <c:pt idx="11">
                  <c:v>1560.0736915095408</c:v>
                </c:pt>
                <c:pt idx="12">
                  <c:v>1560.324494855515</c:v>
                </c:pt>
                <c:pt idx="13">
                  <c:v>1560.450041070369</c:v>
                </c:pt>
                <c:pt idx="14">
                  <c:v>1560.4454504472017</c:v>
                </c:pt>
                <c:pt idx="15">
                  <c:v>1560.2809738428552</c:v>
                </c:pt>
                <c:pt idx="16">
                  <c:v>1560.0304532606369</c:v>
                </c:pt>
                <c:pt idx="17">
                  <c:v>1559.7512370653023</c:v>
                </c:pt>
                <c:pt idx="18">
                  <c:v>1560.0679955581024</c:v>
                </c:pt>
                <c:pt idx="19">
                  <c:v>1560.3247246051822</c:v>
                </c:pt>
                <c:pt idx="20">
                  <c:v>1560.4542703954719</c:v>
                </c:pt>
                <c:pt idx="21">
                  <c:v>1560.4497831678677</c:v>
                </c:pt>
                <c:pt idx="22">
                  <c:v>1560.2859293845738</c:v>
                </c:pt>
                <c:pt idx="23">
                  <c:v>1560.0347983576187</c:v>
                </c:pt>
                <c:pt idx="24">
                  <c:v>1559.7534627147766</c:v>
                </c:pt>
                <c:pt idx="25">
                  <c:v>1560.0701194720589</c:v>
                </c:pt>
                <c:pt idx="26">
                  <c:v>1560.3239676806454</c:v>
                </c:pt>
                <c:pt idx="27">
                  <c:v>1560.4513919863491</c:v>
                </c:pt>
                <c:pt idx="28">
                  <c:v>1560.448955750277</c:v>
                </c:pt>
                <c:pt idx="29">
                  <c:v>1560.2827376938101</c:v>
                </c:pt>
                <c:pt idx="30">
                  <c:v>1560.0350147657693</c:v>
                </c:pt>
                <c:pt idx="31">
                  <c:v>1559.7528295129134</c:v>
                </c:pt>
                <c:pt idx="32">
                  <c:v>1560.0705226538059</c:v>
                </c:pt>
                <c:pt idx="33">
                  <c:v>1560.3278582720061</c:v>
                </c:pt>
                <c:pt idx="34">
                  <c:v>1560.4570175700528</c:v>
                </c:pt>
                <c:pt idx="35">
                  <c:v>1560.4653422950387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529-492F-A015-FD1BA13235A8}"/>
            </c:ext>
          </c:extLst>
        </c:ser>
        <c:ser>
          <c:idx val="2"/>
          <c:order val="1"/>
          <c:tx>
            <c:v>CH 2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errBars>
            <c:errDir val="y"/>
            <c:errBarType val="both"/>
            <c:errValType val="cust"/>
            <c:noEndCap val="0"/>
            <c:plus>
              <c:numRef>
                <c:f>Data!$N$3:$N$127</c:f>
                <c:numCache>
                  <c:formatCode>General</c:formatCode>
                  <c:ptCount val="125"/>
                  <c:pt idx="0">
                    <c:v>9.9428357906803213E-4</c:v>
                  </c:pt>
                  <c:pt idx="1">
                    <c:v>9.921917142078887E-4</c:v>
                  </c:pt>
                  <c:pt idx="2">
                    <c:v>9.6622336343993418E-4</c:v>
                  </c:pt>
                  <c:pt idx="3">
                    <c:v>8.1110211295161558E-4</c:v>
                  </c:pt>
                  <c:pt idx="4">
                    <c:v>9.2957597800822527E-4</c:v>
                  </c:pt>
                  <c:pt idx="5">
                    <c:v>9.5700452726416388E-4</c:v>
                  </c:pt>
                  <c:pt idx="6">
                    <c:v>9.8524233807760616E-4</c:v>
                  </c:pt>
                  <c:pt idx="7">
                    <c:v>9.1121415780968864E-4</c:v>
                  </c:pt>
                  <c:pt idx="8">
                    <c:v>9.9381900819758601E-4</c:v>
                  </c:pt>
                  <c:pt idx="9">
                    <c:v>9.7971450184018119E-4</c:v>
                  </c:pt>
                  <c:pt idx="10">
                    <c:v>7.9653719750243557E-4</c:v>
                  </c:pt>
                  <c:pt idx="11">
                    <c:v>7.6097627980268126E-4</c:v>
                  </c:pt>
                  <c:pt idx="12">
                    <c:v>9.5059308344382293E-4</c:v>
                  </c:pt>
                  <c:pt idx="13">
                    <c:v>9.626380842039558E-4</c:v>
                  </c:pt>
                  <c:pt idx="14">
                    <c:v>8.237985397291168E-4</c:v>
                  </c:pt>
                  <c:pt idx="15">
                    <c:v>9.7677218013565454E-4</c:v>
                  </c:pt>
                  <c:pt idx="16">
                    <c:v>8.5856716663603946E-4</c:v>
                  </c:pt>
                  <c:pt idx="17">
                    <c:v>8.2207032562914468E-4</c:v>
                  </c:pt>
                  <c:pt idx="18">
                    <c:v>8.0469240554860823E-4</c:v>
                  </c:pt>
                  <c:pt idx="19">
                    <c:v>9.2559424850908068E-4</c:v>
                  </c:pt>
                  <c:pt idx="20">
                    <c:v>9.061020127598008E-4</c:v>
                  </c:pt>
                  <c:pt idx="21">
                    <c:v>1.0651129539980331E-3</c:v>
                  </c:pt>
                  <c:pt idx="22">
                    <c:v>9.0338008107356655E-4</c:v>
                  </c:pt>
                  <c:pt idx="23">
                    <c:v>8.9678053673326007E-4</c:v>
                  </c:pt>
                  <c:pt idx="24">
                    <c:v>8.6337169244734104E-4</c:v>
                  </c:pt>
                  <c:pt idx="25">
                    <c:v>8.4060140841876372E-4</c:v>
                  </c:pt>
                  <c:pt idx="26">
                    <c:v>9.0043898036391097E-4</c:v>
                  </c:pt>
                  <c:pt idx="27">
                    <c:v>9.617803730876005E-4</c:v>
                  </c:pt>
                  <c:pt idx="28">
                    <c:v>9.5967319381865728E-4</c:v>
                  </c:pt>
                  <c:pt idx="29">
                    <c:v>9.7012847061106933E-4</c:v>
                  </c:pt>
                  <c:pt idx="30">
                    <c:v>8.0815951155285078E-4</c:v>
                  </c:pt>
                  <c:pt idx="31">
                    <c:v>9.8613090392824128E-4</c:v>
                  </c:pt>
                  <c:pt idx="32">
                    <c:v>9.3003476343420848E-4</c:v>
                  </c:pt>
                  <c:pt idx="33">
                    <c:v>9.6819277588421093E-4</c:v>
                  </c:pt>
                  <c:pt idx="34">
                    <c:v>9.330952706772149E-4</c:v>
                  </c:pt>
                  <c:pt idx="35">
                    <c:v>9.1648084795489153E-4</c:v>
                  </c:pt>
                </c:numCache>
              </c:numRef>
            </c:plus>
            <c:minus>
              <c:numRef>
                <c:f>Data!$N$3:$N$127</c:f>
                <c:numCache>
                  <c:formatCode>General</c:formatCode>
                  <c:ptCount val="125"/>
                  <c:pt idx="0">
                    <c:v>9.9428357906803213E-4</c:v>
                  </c:pt>
                  <c:pt idx="1">
                    <c:v>9.921917142078887E-4</c:v>
                  </c:pt>
                  <c:pt idx="2">
                    <c:v>9.6622336343993418E-4</c:v>
                  </c:pt>
                  <c:pt idx="3">
                    <c:v>8.1110211295161558E-4</c:v>
                  </c:pt>
                  <c:pt idx="4">
                    <c:v>9.2957597800822527E-4</c:v>
                  </c:pt>
                  <c:pt idx="5">
                    <c:v>9.5700452726416388E-4</c:v>
                  </c:pt>
                  <c:pt idx="6">
                    <c:v>9.8524233807760616E-4</c:v>
                  </c:pt>
                  <c:pt idx="7">
                    <c:v>9.1121415780968864E-4</c:v>
                  </c:pt>
                  <c:pt idx="8">
                    <c:v>9.9381900819758601E-4</c:v>
                  </c:pt>
                  <c:pt idx="9">
                    <c:v>9.7971450184018119E-4</c:v>
                  </c:pt>
                  <c:pt idx="10">
                    <c:v>7.9653719750243557E-4</c:v>
                  </c:pt>
                  <c:pt idx="11">
                    <c:v>7.6097627980268126E-4</c:v>
                  </c:pt>
                  <c:pt idx="12">
                    <c:v>9.5059308344382293E-4</c:v>
                  </c:pt>
                  <c:pt idx="13">
                    <c:v>9.626380842039558E-4</c:v>
                  </c:pt>
                  <c:pt idx="14">
                    <c:v>8.237985397291168E-4</c:v>
                  </c:pt>
                  <c:pt idx="15">
                    <c:v>9.7677218013565454E-4</c:v>
                  </c:pt>
                  <c:pt idx="16">
                    <c:v>8.5856716663603946E-4</c:v>
                  </c:pt>
                  <c:pt idx="17">
                    <c:v>8.2207032562914468E-4</c:v>
                  </c:pt>
                  <c:pt idx="18">
                    <c:v>8.0469240554860823E-4</c:v>
                  </c:pt>
                  <c:pt idx="19">
                    <c:v>9.2559424850908068E-4</c:v>
                  </c:pt>
                  <c:pt idx="20">
                    <c:v>9.061020127598008E-4</c:v>
                  </c:pt>
                  <c:pt idx="21">
                    <c:v>1.0651129539980331E-3</c:v>
                  </c:pt>
                  <c:pt idx="22">
                    <c:v>9.0338008107356655E-4</c:v>
                  </c:pt>
                  <c:pt idx="23">
                    <c:v>8.9678053673326007E-4</c:v>
                  </c:pt>
                  <c:pt idx="24">
                    <c:v>8.6337169244734104E-4</c:v>
                  </c:pt>
                  <c:pt idx="25">
                    <c:v>8.4060140841876372E-4</c:v>
                  </c:pt>
                  <c:pt idx="26">
                    <c:v>9.0043898036391097E-4</c:v>
                  </c:pt>
                  <c:pt idx="27">
                    <c:v>9.617803730876005E-4</c:v>
                  </c:pt>
                  <c:pt idx="28">
                    <c:v>9.5967319381865728E-4</c:v>
                  </c:pt>
                  <c:pt idx="29">
                    <c:v>9.7012847061106933E-4</c:v>
                  </c:pt>
                  <c:pt idx="30">
                    <c:v>8.0815951155285078E-4</c:v>
                  </c:pt>
                  <c:pt idx="31">
                    <c:v>9.8613090392824128E-4</c:v>
                  </c:pt>
                  <c:pt idx="32">
                    <c:v>9.3003476343420848E-4</c:v>
                  </c:pt>
                  <c:pt idx="33">
                    <c:v>9.6819277588421093E-4</c:v>
                  </c:pt>
                  <c:pt idx="34">
                    <c:v>9.330952706772149E-4</c:v>
                  </c:pt>
                  <c:pt idx="35">
                    <c:v>9.1648084795489153E-4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Data!$B$3:$B$127</c:f>
              <c:numCache>
                <c:formatCode>0.00000</c:formatCode>
                <c:ptCount val="125"/>
                <c:pt idx="0">
                  <c:v>47270.106555999999</c:v>
                </c:pt>
                <c:pt idx="1">
                  <c:v>47282.786418000003</c:v>
                </c:pt>
                <c:pt idx="2">
                  <c:v>47300.320226999997</c:v>
                </c:pt>
                <c:pt idx="3">
                  <c:v>47315.979056999997</c:v>
                </c:pt>
                <c:pt idx="4">
                  <c:v>47326.666941000003</c:v>
                </c:pt>
                <c:pt idx="5">
                  <c:v>47337.512823999998</c:v>
                </c:pt>
                <c:pt idx="6">
                  <c:v>47349.010697999998</c:v>
                </c:pt>
                <c:pt idx="7">
                  <c:v>47382.414336000002</c:v>
                </c:pt>
                <c:pt idx="8">
                  <c:v>47393.942211000001</c:v>
                </c:pt>
                <c:pt idx="9">
                  <c:v>47404.1011</c:v>
                </c:pt>
                <c:pt idx="10">
                  <c:v>47415.785973999999</c:v>
                </c:pt>
                <c:pt idx="11">
                  <c:v>47426.712854999998</c:v>
                </c:pt>
                <c:pt idx="12">
                  <c:v>47439.582714999997</c:v>
                </c:pt>
                <c:pt idx="13">
                  <c:v>47450.325599000003</c:v>
                </c:pt>
                <c:pt idx="14">
                  <c:v>47488.057188999999</c:v>
                </c:pt>
                <c:pt idx="15">
                  <c:v>47500.764051999999</c:v>
                </c:pt>
                <c:pt idx="16">
                  <c:v>47513.236917000002</c:v>
                </c:pt>
                <c:pt idx="17">
                  <c:v>47524.122797999997</c:v>
                </c:pt>
                <c:pt idx="18">
                  <c:v>47535.057679999998</c:v>
                </c:pt>
                <c:pt idx="19">
                  <c:v>47547.057549999998</c:v>
                </c:pt>
                <c:pt idx="20">
                  <c:v>47558.477425999998</c:v>
                </c:pt>
                <c:pt idx="21">
                  <c:v>47704.861839999998</c:v>
                </c:pt>
                <c:pt idx="22">
                  <c:v>47719.023686</c:v>
                </c:pt>
                <c:pt idx="23">
                  <c:v>47730.172565000001</c:v>
                </c:pt>
                <c:pt idx="24">
                  <c:v>47752.182327000002</c:v>
                </c:pt>
                <c:pt idx="25" formatCode="General">
                  <c:v>47762.040220000003</c:v>
                </c:pt>
                <c:pt idx="26" formatCode="General">
                  <c:v>47773.165099999998</c:v>
                </c:pt>
                <c:pt idx="27" formatCode="General">
                  <c:v>47784.345977999998</c:v>
                </c:pt>
                <c:pt idx="28" formatCode="General">
                  <c:v>47846.053310000003</c:v>
                </c:pt>
                <c:pt idx="29" formatCode="General">
                  <c:v>47859.008169000001</c:v>
                </c:pt>
                <c:pt idx="30" formatCode="General">
                  <c:v>47870.855041000003</c:v>
                </c:pt>
                <c:pt idx="31" formatCode="General">
                  <c:v>47885.603881000003</c:v>
                </c:pt>
                <c:pt idx="32" formatCode="General">
                  <c:v>47897.194754999997</c:v>
                </c:pt>
                <c:pt idx="33" formatCode="General">
                  <c:v>47908.608631000003</c:v>
                </c:pt>
                <c:pt idx="34" formatCode="General">
                  <c:v>47921.709490000001</c:v>
                </c:pt>
                <c:pt idx="35" formatCode="General">
                  <c:v>47934.262353999999</c:v>
                </c:pt>
              </c:numCache>
            </c:numRef>
          </c:xVal>
          <c:yVal>
            <c:numRef>
              <c:f>Data!$M$3:$M$127</c:f>
              <c:numCache>
                <c:formatCode>0.00000</c:formatCode>
                <c:ptCount val="125"/>
                <c:pt idx="0">
                  <c:v>1560.1891656029557</c:v>
                </c:pt>
                <c:pt idx="1">
                  <c:v>1560.2333056063624</c:v>
                </c:pt>
                <c:pt idx="2">
                  <c:v>1560.3595228827476</c:v>
                </c:pt>
                <c:pt idx="3">
                  <c:v>1560.4946442544872</c:v>
                </c:pt>
                <c:pt idx="4">
                  <c:v>1560.3382806903694</c:v>
                </c:pt>
                <c:pt idx="5">
                  <c:v>1560.2254542489936</c:v>
                </c:pt>
                <c:pt idx="6">
                  <c:v>1560.1949074756453</c:v>
                </c:pt>
                <c:pt idx="7">
                  <c:v>1560.1923681607814</c:v>
                </c:pt>
                <c:pt idx="8">
                  <c:v>1560.2371061061215</c:v>
                </c:pt>
                <c:pt idx="9">
                  <c:v>1560.3594704387383</c:v>
                </c:pt>
                <c:pt idx="10">
                  <c:v>1560.4870256731242</c:v>
                </c:pt>
                <c:pt idx="11">
                  <c:v>1560.3362511037703</c:v>
                </c:pt>
                <c:pt idx="12">
                  <c:v>1560.2218293190951</c:v>
                </c:pt>
                <c:pt idx="13">
                  <c:v>1560.1940047013577</c:v>
                </c:pt>
                <c:pt idx="14">
                  <c:v>1560.1891076913396</c:v>
                </c:pt>
                <c:pt idx="15">
                  <c:v>1560.2333296963827</c:v>
                </c:pt>
                <c:pt idx="16">
                  <c:v>1560.3560785722711</c:v>
                </c:pt>
                <c:pt idx="17">
                  <c:v>1560.4896199163406</c:v>
                </c:pt>
                <c:pt idx="18">
                  <c:v>1560.3365780153611</c:v>
                </c:pt>
                <c:pt idx="19">
                  <c:v>1560.2258465163427</c:v>
                </c:pt>
                <c:pt idx="20">
                  <c:v>1560.196598061606</c:v>
                </c:pt>
                <c:pt idx="21">
                  <c:v>1560.1920934138923</c:v>
                </c:pt>
                <c:pt idx="22">
                  <c:v>1560.2323954089593</c:v>
                </c:pt>
                <c:pt idx="23">
                  <c:v>1560.3572166638887</c:v>
                </c:pt>
                <c:pt idx="24">
                  <c:v>1560.4899562646272</c:v>
                </c:pt>
                <c:pt idx="25">
                  <c:v>1560.3400854960594</c:v>
                </c:pt>
                <c:pt idx="26">
                  <c:v>1560.2221933673356</c:v>
                </c:pt>
                <c:pt idx="27">
                  <c:v>1560.1925713539413</c:v>
                </c:pt>
                <c:pt idx="28">
                  <c:v>1560.2004046650973</c:v>
                </c:pt>
                <c:pt idx="29">
                  <c:v>1560.238880797983</c:v>
                </c:pt>
                <c:pt idx="30">
                  <c:v>1560.3589991183026</c:v>
                </c:pt>
                <c:pt idx="31">
                  <c:v>1560.4934267623996</c:v>
                </c:pt>
                <c:pt idx="32">
                  <c:v>1560.3414252984337</c:v>
                </c:pt>
                <c:pt idx="33">
                  <c:v>1560.2234359508225</c:v>
                </c:pt>
                <c:pt idx="34">
                  <c:v>1560.199523526202</c:v>
                </c:pt>
                <c:pt idx="35">
                  <c:v>1560.2077073608157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529-492F-A015-FD1BA13235A8}"/>
            </c:ext>
          </c:extLst>
        </c:ser>
        <c:ser>
          <c:idx val="0"/>
          <c:order val="2"/>
          <c:tx>
            <c:v>CH 3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Data!$T$3:$T$127</c:f>
                <c:numCache>
                  <c:formatCode>General</c:formatCode>
                  <c:ptCount val="125"/>
                  <c:pt idx="0">
                    <c:v>1.0143237161480672E-3</c:v>
                  </c:pt>
                  <c:pt idx="1">
                    <c:v>1.0328851553109489E-3</c:v>
                  </c:pt>
                  <c:pt idx="2">
                    <c:v>8.9034252617909825E-4</c:v>
                  </c:pt>
                  <c:pt idx="3">
                    <c:v>1.0018566492764761E-3</c:v>
                  </c:pt>
                  <c:pt idx="4">
                    <c:v>1.0136055045157184E-3</c:v>
                  </c:pt>
                  <c:pt idx="5">
                    <c:v>8.9794834020794935E-4</c:v>
                  </c:pt>
                  <c:pt idx="6">
                    <c:v>8.8842278780415442E-4</c:v>
                  </c:pt>
                  <c:pt idx="7">
                    <c:v>1.0929457273192505E-3</c:v>
                  </c:pt>
                  <c:pt idx="8">
                    <c:v>1.0995079066772645E-3</c:v>
                  </c:pt>
                  <c:pt idx="9">
                    <c:v>1.0006466804154367E-3</c:v>
                  </c:pt>
                  <c:pt idx="10">
                    <c:v>9.4326184882529665E-4</c:v>
                  </c:pt>
                  <c:pt idx="11">
                    <c:v>9.4061658470533441E-4</c:v>
                  </c:pt>
                  <c:pt idx="12">
                    <c:v>9.1121566594928557E-4</c:v>
                  </c:pt>
                  <c:pt idx="13">
                    <c:v>8.8510534910725793E-4</c:v>
                  </c:pt>
                  <c:pt idx="14">
                    <c:v>8.2858384434310339E-4</c:v>
                  </c:pt>
                  <c:pt idx="15">
                    <c:v>9.0336575943550487E-4</c:v>
                  </c:pt>
                  <c:pt idx="16">
                    <c:v>9.0586934780435434E-4</c:v>
                  </c:pt>
                  <c:pt idx="17">
                    <c:v>1.0157453313009138E-3</c:v>
                  </c:pt>
                  <c:pt idx="18">
                    <c:v>9.0479191734778937E-4</c:v>
                  </c:pt>
                  <c:pt idx="19">
                    <c:v>1.0372322745775305E-3</c:v>
                  </c:pt>
                  <c:pt idx="20">
                    <c:v>9.5513951622117922E-4</c:v>
                  </c:pt>
                  <c:pt idx="21">
                    <c:v>1.0473485934736882E-3</c:v>
                  </c:pt>
                  <c:pt idx="22">
                    <c:v>8.4822842857467144E-4</c:v>
                  </c:pt>
                  <c:pt idx="23">
                    <c:v>9.8353446880561075E-4</c:v>
                  </c:pt>
                  <c:pt idx="24">
                    <c:v>9.9441226620152075E-4</c:v>
                  </c:pt>
                  <c:pt idx="25">
                    <c:v>8.3287578437413591E-4</c:v>
                  </c:pt>
                  <c:pt idx="26">
                    <c:v>9.4273712836795691E-4</c:v>
                  </c:pt>
                  <c:pt idx="27">
                    <c:v>9.6257540502531777E-4</c:v>
                  </c:pt>
                  <c:pt idx="28">
                    <c:v>9.7170696163743637E-4</c:v>
                  </c:pt>
                  <c:pt idx="29">
                    <c:v>9.0793515591080717E-4</c:v>
                  </c:pt>
                  <c:pt idx="30">
                    <c:v>1.0005724183543901E-3</c:v>
                  </c:pt>
                  <c:pt idx="31">
                    <c:v>1.0088526190605042E-3</c:v>
                  </c:pt>
                  <c:pt idx="32">
                    <c:v>9.7958659448756785E-4</c:v>
                  </c:pt>
                  <c:pt idx="33">
                    <c:v>9.8620887561593601E-4</c:v>
                  </c:pt>
                  <c:pt idx="34">
                    <c:v>1.0527598397457787E-3</c:v>
                  </c:pt>
                  <c:pt idx="35">
                    <c:v>8.1248335121223976E-4</c:v>
                  </c:pt>
                </c:numCache>
              </c:numRef>
            </c:plus>
            <c:minus>
              <c:numRef>
                <c:f>Data!$T$3:$T$127</c:f>
                <c:numCache>
                  <c:formatCode>General</c:formatCode>
                  <c:ptCount val="125"/>
                  <c:pt idx="0">
                    <c:v>1.0143237161480672E-3</c:v>
                  </c:pt>
                  <c:pt idx="1">
                    <c:v>1.0328851553109489E-3</c:v>
                  </c:pt>
                  <c:pt idx="2">
                    <c:v>8.9034252617909825E-4</c:v>
                  </c:pt>
                  <c:pt idx="3">
                    <c:v>1.0018566492764761E-3</c:v>
                  </c:pt>
                  <c:pt idx="4">
                    <c:v>1.0136055045157184E-3</c:v>
                  </c:pt>
                  <c:pt idx="5">
                    <c:v>8.9794834020794935E-4</c:v>
                  </c:pt>
                  <c:pt idx="6">
                    <c:v>8.8842278780415442E-4</c:v>
                  </c:pt>
                  <c:pt idx="7">
                    <c:v>1.0929457273192505E-3</c:v>
                  </c:pt>
                  <c:pt idx="8">
                    <c:v>1.0995079066772645E-3</c:v>
                  </c:pt>
                  <c:pt idx="9">
                    <c:v>1.0006466804154367E-3</c:v>
                  </c:pt>
                  <c:pt idx="10">
                    <c:v>9.4326184882529665E-4</c:v>
                  </c:pt>
                  <c:pt idx="11">
                    <c:v>9.4061658470533441E-4</c:v>
                  </c:pt>
                  <c:pt idx="12">
                    <c:v>9.1121566594928557E-4</c:v>
                  </c:pt>
                  <c:pt idx="13">
                    <c:v>8.8510534910725793E-4</c:v>
                  </c:pt>
                  <c:pt idx="14">
                    <c:v>8.2858384434310339E-4</c:v>
                  </c:pt>
                  <c:pt idx="15">
                    <c:v>9.0336575943550487E-4</c:v>
                  </c:pt>
                  <c:pt idx="16">
                    <c:v>9.0586934780435434E-4</c:v>
                  </c:pt>
                  <c:pt idx="17">
                    <c:v>1.0157453313009138E-3</c:v>
                  </c:pt>
                  <c:pt idx="18">
                    <c:v>9.0479191734778937E-4</c:v>
                  </c:pt>
                  <c:pt idx="19">
                    <c:v>1.0372322745775305E-3</c:v>
                  </c:pt>
                  <c:pt idx="20">
                    <c:v>9.5513951622117922E-4</c:v>
                  </c:pt>
                  <c:pt idx="21">
                    <c:v>1.0473485934736882E-3</c:v>
                  </c:pt>
                  <c:pt idx="22">
                    <c:v>8.4822842857467144E-4</c:v>
                  </c:pt>
                  <c:pt idx="23">
                    <c:v>9.8353446880561075E-4</c:v>
                  </c:pt>
                  <c:pt idx="24">
                    <c:v>9.9441226620152075E-4</c:v>
                  </c:pt>
                  <c:pt idx="25">
                    <c:v>8.3287578437413591E-4</c:v>
                  </c:pt>
                  <c:pt idx="26">
                    <c:v>9.4273712836795691E-4</c:v>
                  </c:pt>
                  <c:pt idx="27">
                    <c:v>9.6257540502531777E-4</c:v>
                  </c:pt>
                  <c:pt idx="28">
                    <c:v>9.7170696163743637E-4</c:v>
                  </c:pt>
                  <c:pt idx="29">
                    <c:v>9.0793515591080717E-4</c:v>
                  </c:pt>
                  <c:pt idx="30">
                    <c:v>1.0005724183543901E-3</c:v>
                  </c:pt>
                  <c:pt idx="31">
                    <c:v>1.0088526190605042E-3</c:v>
                  </c:pt>
                  <c:pt idx="32">
                    <c:v>9.7958659448756785E-4</c:v>
                  </c:pt>
                  <c:pt idx="33">
                    <c:v>9.8620887561593601E-4</c:v>
                  </c:pt>
                  <c:pt idx="34">
                    <c:v>1.0527598397457787E-3</c:v>
                  </c:pt>
                  <c:pt idx="35">
                    <c:v>8.1248335121223976E-4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Data!$B$3:$B$127</c:f>
              <c:numCache>
                <c:formatCode>0.00000</c:formatCode>
                <c:ptCount val="125"/>
                <c:pt idx="0">
                  <c:v>47270.106555999999</c:v>
                </c:pt>
                <c:pt idx="1">
                  <c:v>47282.786418000003</c:v>
                </c:pt>
                <c:pt idx="2">
                  <c:v>47300.320226999997</c:v>
                </c:pt>
                <c:pt idx="3">
                  <c:v>47315.979056999997</c:v>
                </c:pt>
                <c:pt idx="4">
                  <c:v>47326.666941000003</c:v>
                </c:pt>
                <c:pt idx="5">
                  <c:v>47337.512823999998</c:v>
                </c:pt>
                <c:pt idx="6">
                  <c:v>47349.010697999998</c:v>
                </c:pt>
                <c:pt idx="7">
                  <c:v>47382.414336000002</c:v>
                </c:pt>
                <c:pt idx="8">
                  <c:v>47393.942211000001</c:v>
                </c:pt>
                <c:pt idx="9">
                  <c:v>47404.1011</c:v>
                </c:pt>
                <c:pt idx="10">
                  <c:v>47415.785973999999</c:v>
                </c:pt>
                <c:pt idx="11">
                  <c:v>47426.712854999998</c:v>
                </c:pt>
                <c:pt idx="12">
                  <c:v>47439.582714999997</c:v>
                </c:pt>
                <c:pt idx="13">
                  <c:v>47450.325599000003</c:v>
                </c:pt>
                <c:pt idx="14">
                  <c:v>47488.057188999999</c:v>
                </c:pt>
                <c:pt idx="15">
                  <c:v>47500.764051999999</c:v>
                </c:pt>
                <c:pt idx="16">
                  <c:v>47513.236917000002</c:v>
                </c:pt>
                <c:pt idx="17">
                  <c:v>47524.122797999997</c:v>
                </c:pt>
                <c:pt idx="18">
                  <c:v>47535.057679999998</c:v>
                </c:pt>
                <c:pt idx="19">
                  <c:v>47547.057549999998</c:v>
                </c:pt>
                <c:pt idx="20">
                  <c:v>47558.477425999998</c:v>
                </c:pt>
                <c:pt idx="21">
                  <c:v>47704.861839999998</c:v>
                </c:pt>
                <c:pt idx="22">
                  <c:v>47719.023686</c:v>
                </c:pt>
                <c:pt idx="23">
                  <c:v>47730.172565000001</c:v>
                </c:pt>
                <c:pt idx="24">
                  <c:v>47752.182327000002</c:v>
                </c:pt>
                <c:pt idx="25" formatCode="General">
                  <c:v>47762.040220000003</c:v>
                </c:pt>
                <c:pt idx="26" formatCode="General">
                  <c:v>47773.165099999998</c:v>
                </c:pt>
                <c:pt idx="27" formatCode="General">
                  <c:v>47784.345977999998</c:v>
                </c:pt>
                <c:pt idx="28" formatCode="General">
                  <c:v>47846.053310000003</c:v>
                </c:pt>
                <c:pt idx="29" formatCode="General">
                  <c:v>47859.008169000001</c:v>
                </c:pt>
                <c:pt idx="30" formatCode="General">
                  <c:v>47870.855041000003</c:v>
                </c:pt>
                <c:pt idx="31" formatCode="General">
                  <c:v>47885.603881000003</c:v>
                </c:pt>
                <c:pt idx="32" formatCode="General">
                  <c:v>47897.194754999997</c:v>
                </c:pt>
                <c:pt idx="33" formatCode="General">
                  <c:v>47908.608631000003</c:v>
                </c:pt>
                <c:pt idx="34" formatCode="General">
                  <c:v>47921.709490000001</c:v>
                </c:pt>
                <c:pt idx="35" formatCode="General">
                  <c:v>47934.262353999999</c:v>
                </c:pt>
              </c:numCache>
            </c:numRef>
          </c:xVal>
          <c:yVal>
            <c:numRef>
              <c:f>Data!$S$3:$S$127</c:f>
              <c:numCache>
                <c:formatCode>0.00000</c:formatCode>
                <c:ptCount val="125"/>
                <c:pt idx="0">
                  <c:v>1560.3759009732642</c:v>
                </c:pt>
                <c:pt idx="1">
                  <c:v>1560.4728733185016</c:v>
                </c:pt>
                <c:pt idx="2">
                  <c:v>1560.5674533790545</c:v>
                </c:pt>
                <c:pt idx="3">
                  <c:v>1560.6792076678805</c:v>
                </c:pt>
                <c:pt idx="4">
                  <c:v>1560.5479478127788</c:v>
                </c:pt>
                <c:pt idx="5">
                  <c:v>1560.4501066010575</c:v>
                </c:pt>
                <c:pt idx="6">
                  <c:v>1560.3739445949286</c:v>
                </c:pt>
                <c:pt idx="7">
                  <c:v>1560.3724493752102</c:v>
                </c:pt>
                <c:pt idx="8">
                  <c:v>1560.4758038203529</c:v>
                </c:pt>
                <c:pt idx="9">
                  <c:v>1560.5680067008502</c:v>
                </c:pt>
                <c:pt idx="10">
                  <c:v>1560.6834402088464</c:v>
                </c:pt>
                <c:pt idx="11">
                  <c:v>1560.5518729576065</c:v>
                </c:pt>
                <c:pt idx="12">
                  <c:v>1560.4529078554265</c:v>
                </c:pt>
                <c:pt idx="13">
                  <c:v>1560.3725108437957</c:v>
                </c:pt>
                <c:pt idx="14">
                  <c:v>1560.3718921548621</c:v>
                </c:pt>
                <c:pt idx="15">
                  <c:v>1560.4722636480876</c:v>
                </c:pt>
                <c:pt idx="16">
                  <c:v>1560.5669147299709</c:v>
                </c:pt>
                <c:pt idx="17">
                  <c:v>1560.6795253302012</c:v>
                </c:pt>
                <c:pt idx="18">
                  <c:v>1560.5488783486287</c:v>
                </c:pt>
                <c:pt idx="19">
                  <c:v>1560.4538014661405</c:v>
                </c:pt>
                <c:pt idx="20">
                  <c:v>1560.3757626539605</c:v>
                </c:pt>
                <c:pt idx="21">
                  <c:v>1560.3718698692603</c:v>
                </c:pt>
                <c:pt idx="22">
                  <c:v>1560.4725216676136</c:v>
                </c:pt>
                <c:pt idx="23">
                  <c:v>1560.5690814246138</c:v>
                </c:pt>
                <c:pt idx="24">
                  <c:v>1560.6784670472821</c:v>
                </c:pt>
                <c:pt idx="25">
                  <c:v>1560.5510258995016</c:v>
                </c:pt>
                <c:pt idx="26">
                  <c:v>1560.4520778402682</c:v>
                </c:pt>
                <c:pt idx="27">
                  <c:v>1560.3716061469847</c:v>
                </c:pt>
                <c:pt idx="28">
                  <c:v>1560.3708202602181</c:v>
                </c:pt>
                <c:pt idx="29">
                  <c:v>1560.4699869664921</c:v>
                </c:pt>
                <c:pt idx="30">
                  <c:v>1560.5695241303583</c:v>
                </c:pt>
                <c:pt idx="31">
                  <c:v>1560.6812131290246</c:v>
                </c:pt>
                <c:pt idx="32">
                  <c:v>1560.5514352500113</c:v>
                </c:pt>
                <c:pt idx="33">
                  <c:v>1560.4513806596628</c:v>
                </c:pt>
                <c:pt idx="34">
                  <c:v>1560.3756614355525</c:v>
                </c:pt>
                <c:pt idx="35">
                  <c:v>1560.3500103494678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529-492F-A015-FD1BA13235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738320"/>
        <c:axId val="1459011408"/>
      </c:scatterChart>
      <c:valAx>
        <c:axId val="163673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11408"/>
        <c:crosses val="autoZero"/>
        <c:crossBetween val="midCat"/>
      </c:valAx>
      <c:valAx>
        <c:axId val="145901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73832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CH1 | Active Area 1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Data!$D$3:$D$127</c:f>
                <c:numCache>
                  <c:formatCode>General</c:formatCode>
                  <c:ptCount val="125"/>
                  <c:pt idx="0">
                    <c:v>8.256649258647418E-4</c:v>
                  </c:pt>
                  <c:pt idx="1">
                    <c:v>9.7432404892013838E-4</c:v>
                  </c:pt>
                  <c:pt idx="2">
                    <c:v>8.3348292756408075E-4</c:v>
                  </c:pt>
                  <c:pt idx="3">
                    <c:v>8.0472592537876402E-4</c:v>
                  </c:pt>
                  <c:pt idx="4">
                    <c:v>8.4327167949650294E-4</c:v>
                  </c:pt>
                  <c:pt idx="5">
                    <c:v>9.9222824286854076E-4</c:v>
                  </c:pt>
                  <c:pt idx="6">
                    <c:v>8.4786400428750529E-4</c:v>
                  </c:pt>
                  <c:pt idx="7">
                    <c:v>9.2836716164410331E-4</c:v>
                  </c:pt>
                  <c:pt idx="8">
                    <c:v>7.9794396234152674E-4</c:v>
                  </c:pt>
                  <c:pt idx="9">
                    <c:v>9.2630782137724922E-4</c:v>
                  </c:pt>
                  <c:pt idx="10">
                    <c:v>8.9311177915501637E-4</c:v>
                  </c:pt>
                  <c:pt idx="11">
                    <c:v>9.6618151334379367E-4</c:v>
                  </c:pt>
                  <c:pt idx="12">
                    <c:v>9.148511594003015E-4</c:v>
                  </c:pt>
                  <c:pt idx="13">
                    <c:v>9.4040647101630015E-4</c:v>
                  </c:pt>
                  <c:pt idx="14">
                    <c:v>9.5420036390630786E-4</c:v>
                  </c:pt>
                  <c:pt idx="15">
                    <c:v>8.4862113770586541E-4</c:v>
                  </c:pt>
                  <c:pt idx="16">
                    <c:v>9.7249219772706404E-4</c:v>
                  </c:pt>
                  <c:pt idx="17">
                    <c:v>8.3374743743571951E-4</c:v>
                  </c:pt>
                  <c:pt idx="18">
                    <c:v>9.061399207842926E-4</c:v>
                  </c:pt>
                  <c:pt idx="19">
                    <c:v>8.8686124797088749E-4</c:v>
                  </c:pt>
                  <c:pt idx="20">
                    <c:v>8.4764959453765784E-4</c:v>
                  </c:pt>
                  <c:pt idx="21">
                    <c:v>8.7292075959550944E-4</c:v>
                  </c:pt>
                  <c:pt idx="22">
                    <c:v>9.8398831267811635E-4</c:v>
                  </c:pt>
                  <c:pt idx="23">
                    <c:v>9.3731412604310376E-4</c:v>
                  </c:pt>
                  <c:pt idx="24">
                    <c:v>8.9160661558141459E-4</c:v>
                  </c:pt>
                  <c:pt idx="25">
                    <c:v>9.1616902242955343E-4</c:v>
                  </c:pt>
                  <c:pt idx="26">
                    <c:v>8.4456041079134317E-4</c:v>
                  </c:pt>
                  <c:pt idx="27">
                    <c:v>8.3660344636040578E-4</c:v>
                  </c:pt>
                  <c:pt idx="28">
                    <c:v>9.4266908644398786E-4</c:v>
                  </c:pt>
                  <c:pt idx="29">
                    <c:v>9.9666380692002934E-4</c:v>
                  </c:pt>
                  <c:pt idx="30">
                    <c:v>9.1863333940233769E-4</c:v>
                  </c:pt>
                  <c:pt idx="31">
                    <c:v>9.0115142209049005E-4</c:v>
                  </c:pt>
                  <c:pt idx="32">
                    <c:v>9.5382693583939617E-4</c:v>
                  </c:pt>
                  <c:pt idx="33">
                    <c:v>9.2418176407301107E-4</c:v>
                  </c:pt>
                  <c:pt idx="34">
                    <c:v>9.0918228340022638E-4</c:v>
                  </c:pt>
                  <c:pt idx="35">
                    <c:v>9.375454737549332E-4</c:v>
                  </c:pt>
                </c:numCache>
              </c:numRef>
            </c:plus>
            <c:minus>
              <c:numRef>
                <c:f>Data!$D$3:$D$127</c:f>
                <c:numCache>
                  <c:formatCode>General</c:formatCode>
                  <c:ptCount val="125"/>
                  <c:pt idx="0">
                    <c:v>8.256649258647418E-4</c:v>
                  </c:pt>
                  <c:pt idx="1">
                    <c:v>9.7432404892013838E-4</c:v>
                  </c:pt>
                  <c:pt idx="2">
                    <c:v>8.3348292756408075E-4</c:v>
                  </c:pt>
                  <c:pt idx="3">
                    <c:v>8.0472592537876402E-4</c:v>
                  </c:pt>
                  <c:pt idx="4">
                    <c:v>8.4327167949650294E-4</c:v>
                  </c:pt>
                  <c:pt idx="5">
                    <c:v>9.9222824286854076E-4</c:v>
                  </c:pt>
                  <c:pt idx="6">
                    <c:v>8.4786400428750529E-4</c:v>
                  </c:pt>
                  <c:pt idx="7">
                    <c:v>9.2836716164410331E-4</c:v>
                  </c:pt>
                  <c:pt idx="8">
                    <c:v>7.9794396234152674E-4</c:v>
                  </c:pt>
                  <c:pt idx="9">
                    <c:v>9.2630782137724922E-4</c:v>
                  </c:pt>
                  <c:pt idx="10">
                    <c:v>8.9311177915501637E-4</c:v>
                  </c:pt>
                  <c:pt idx="11">
                    <c:v>9.6618151334379367E-4</c:v>
                  </c:pt>
                  <c:pt idx="12">
                    <c:v>9.148511594003015E-4</c:v>
                  </c:pt>
                  <c:pt idx="13">
                    <c:v>9.4040647101630015E-4</c:v>
                  </c:pt>
                  <c:pt idx="14">
                    <c:v>9.5420036390630786E-4</c:v>
                  </c:pt>
                  <c:pt idx="15">
                    <c:v>8.4862113770586541E-4</c:v>
                  </c:pt>
                  <c:pt idx="16">
                    <c:v>9.7249219772706404E-4</c:v>
                  </c:pt>
                  <c:pt idx="17">
                    <c:v>8.3374743743571951E-4</c:v>
                  </c:pt>
                  <c:pt idx="18">
                    <c:v>9.061399207842926E-4</c:v>
                  </c:pt>
                  <c:pt idx="19">
                    <c:v>8.8686124797088749E-4</c:v>
                  </c:pt>
                  <c:pt idx="20">
                    <c:v>8.4764959453765784E-4</c:v>
                  </c:pt>
                  <c:pt idx="21">
                    <c:v>8.7292075959550944E-4</c:v>
                  </c:pt>
                  <c:pt idx="22">
                    <c:v>9.8398831267811635E-4</c:v>
                  </c:pt>
                  <c:pt idx="23">
                    <c:v>9.3731412604310376E-4</c:v>
                  </c:pt>
                  <c:pt idx="24">
                    <c:v>8.9160661558141459E-4</c:v>
                  </c:pt>
                  <c:pt idx="25">
                    <c:v>9.1616902242955343E-4</c:v>
                  </c:pt>
                  <c:pt idx="26">
                    <c:v>8.4456041079134317E-4</c:v>
                  </c:pt>
                  <c:pt idx="27">
                    <c:v>8.3660344636040578E-4</c:v>
                  </c:pt>
                  <c:pt idx="28">
                    <c:v>9.4266908644398786E-4</c:v>
                  </c:pt>
                  <c:pt idx="29">
                    <c:v>9.9666380692002934E-4</c:v>
                  </c:pt>
                  <c:pt idx="30">
                    <c:v>9.1863333940233769E-4</c:v>
                  </c:pt>
                  <c:pt idx="31">
                    <c:v>9.0115142209049005E-4</c:v>
                  </c:pt>
                  <c:pt idx="32">
                    <c:v>9.5382693583939617E-4</c:v>
                  </c:pt>
                  <c:pt idx="33">
                    <c:v>9.2418176407301107E-4</c:v>
                  </c:pt>
                  <c:pt idx="34">
                    <c:v>9.0918228340022638E-4</c:v>
                  </c:pt>
                  <c:pt idx="35">
                    <c:v>9.375454737549332E-4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Data!$B$3:$B$127</c:f>
              <c:numCache>
                <c:formatCode>0.00000</c:formatCode>
                <c:ptCount val="125"/>
                <c:pt idx="0">
                  <c:v>47270.106555999999</c:v>
                </c:pt>
                <c:pt idx="1">
                  <c:v>47282.786418000003</c:v>
                </c:pt>
                <c:pt idx="2">
                  <c:v>47300.320226999997</c:v>
                </c:pt>
                <c:pt idx="3">
                  <c:v>47315.979056999997</c:v>
                </c:pt>
                <c:pt idx="4">
                  <c:v>47326.666941000003</c:v>
                </c:pt>
                <c:pt idx="5">
                  <c:v>47337.512823999998</c:v>
                </c:pt>
                <c:pt idx="6">
                  <c:v>47349.010697999998</c:v>
                </c:pt>
                <c:pt idx="7">
                  <c:v>47382.414336000002</c:v>
                </c:pt>
                <c:pt idx="8">
                  <c:v>47393.942211000001</c:v>
                </c:pt>
                <c:pt idx="9">
                  <c:v>47404.1011</c:v>
                </c:pt>
                <c:pt idx="10">
                  <c:v>47415.785973999999</c:v>
                </c:pt>
                <c:pt idx="11">
                  <c:v>47426.712854999998</c:v>
                </c:pt>
                <c:pt idx="12">
                  <c:v>47439.582714999997</c:v>
                </c:pt>
                <c:pt idx="13">
                  <c:v>47450.325599000003</c:v>
                </c:pt>
                <c:pt idx="14">
                  <c:v>47488.057188999999</c:v>
                </c:pt>
                <c:pt idx="15">
                  <c:v>47500.764051999999</c:v>
                </c:pt>
                <c:pt idx="16">
                  <c:v>47513.236917000002</c:v>
                </c:pt>
                <c:pt idx="17">
                  <c:v>47524.122797999997</c:v>
                </c:pt>
                <c:pt idx="18">
                  <c:v>47535.057679999998</c:v>
                </c:pt>
                <c:pt idx="19">
                  <c:v>47547.057549999998</c:v>
                </c:pt>
                <c:pt idx="20">
                  <c:v>47558.477425999998</c:v>
                </c:pt>
                <c:pt idx="21">
                  <c:v>47704.861839999998</c:v>
                </c:pt>
                <c:pt idx="22">
                  <c:v>47719.023686</c:v>
                </c:pt>
                <c:pt idx="23">
                  <c:v>47730.172565000001</c:v>
                </c:pt>
                <c:pt idx="24">
                  <c:v>47752.182327000002</c:v>
                </c:pt>
                <c:pt idx="25" formatCode="General">
                  <c:v>47762.040220000003</c:v>
                </c:pt>
                <c:pt idx="26" formatCode="General">
                  <c:v>47773.165099999998</c:v>
                </c:pt>
                <c:pt idx="27" formatCode="General">
                  <c:v>47784.345977999998</c:v>
                </c:pt>
                <c:pt idx="28" formatCode="General">
                  <c:v>47846.053310000003</c:v>
                </c:pt>
                <c:pt idx="29" formatCode="General">
                  <c:v>47859.008169000001</c:v>
                </c:pt>
                <c:pt idx="30" formatCode="General">
                  <c:v>47870.855041000003</c:v>
                </c:pt>
                <c:pt idx="31" formatCode="General">
                  <c:v>47885.603881000003</c:v>
                </c:pt>
                <c:pt idx="32" formatCode="General">
                  <c:v>47897.194754999997</c:v>
                </c:pt>
                <c:pt idx="33" formatCode="General">
                  <c:v>47908.608631000003</c:v>
                </c:pt>
                <c:pt idx="34" formatCode="General">
                  <c:v>47921.709490000001</c:v>
                </c:pt>
                <c:pt idx="35" formatCode="General">
                  <c:v>47934.262353999999</c:v>
                </c:pt>
              </c:numCache>
            </c:numRef>
          </c:xVal>
          <c:yVal>
            <c:numRef>
              <c:f>Data!$C$3:$C$127</c:f>
              <c:numCache>
                <c:formatCode>0.00000</c:formatCode>
                <c:ptCount val="125"/>
                <c:pt idx="0">
                  <c:v>1540.2925375894349</c:v>
                </c:pt>
                <c:pt idx="1">
                  <c:v>1540.2367560719338</c:v>
                </c:pt>
                <c:pt idx="2">
                  <c:v>1540.1688268433861</c:v>
                </c:pt>
                <c:pt idx="3">
                  <c:v>1540.104608385918</c:v>
                </c:pt>
                <c:pt idx="4">
                  <c:v>1540.1437449078351</c:v>
                </c:pt>
                <c:pt idx="5">
                  <c:v>1540.2385079296459</c:v>
                </c:pt>
                <c:pt idx="6">
                  <c:v>1540.295675557486</c:v>
                </c:pt>
                <c:pt idx="7">
                  <c:v>1540.2953166548359</c:v>
                </c:pt>
                <c:pt idx="8">
                  <c:v>1540.2383566578624</c:v>
                </c:pt>
                <c:pt idx="9">
                  <c:v>1540.1695406336578</c:v>
                </c:pt>
                <c:pt idx="10">
                  <c:v>1540.1055130820316</c:v>
                </c:pt>
                <c:pt idx="11">
                  <c:v>1540.1438283382463</c:v>
                </c:pt>
                <c:pt idx="12">
                  <c:v>1540.2373897951529</c:v>
                </c:pt>
                <c:pt idx="13">
                  <c:v>1540.2944367626746</c:v>
                </c:pt>
                <c:pt idx="14">
                  <c:v>1540.2915123103926</c:v>
                </c:pt>
                <c:pt idx="15">
                  <c:v>1540.2388207959541</c:v>
                </c:pt>
                <c:pt idx="16">
                  <c:v>1540.1717488722963</c:v>
                </c:pt>
                <c:pt idx="17">
                  <c:v>1540.1102247861963</c:v>
                </c:pt>
                <c:pt idx="18">
                  <c:v>1540.1449408731858</c:v>
                </c:pt>
                <c:pt idx="19">
                  <c:v>1540.2395020436913</c:v>
                </c:pt>
                <c:pt idx="20">
                  <c:v>1540.297440044877</c:v>
                </c:pt>
                <c:pt idx="21">
                  <c:v>1540.2952055823919</c:v>
                </c:pt>
                <c:pt idx="22">
                  <c:v>1540.2395565614565</c:v>
                </c:pt>
                <c:pt idx="23">
                  <c:v>1540.1745967152779</c:v>
                </c:pt>
                <c:pt idx="24">
                  <c:v>1540.1140406389873</c:v>
                </c:pt>
                <c:pt idx="25">
                  <c:v>1540.1475734911733</c:v>
                </c:pt>
                <c:pt idx="26">
                  <c:v>1540.2427574993394</c:v>
                </c:pt>
                <c:pt idx="27">
                  <c:v>1540.2972922683616</c:v>
                </c:pt>
                <c:pt idx="28">
                  <c:v>1540.2983786632285</c:v>
                </c:pt>
                <c:pt idx="29">
                  <c:v>1540.2410040124787</c:v>
                </c:pt>
                <c:pt idx="30">
                  <c:v>1540.176490009183</c:v>
                </c:pt>
                <c:pt idx="31">
                  <c:v>1540.1160157876388</c:v>
                </c:pt>
                <c:pt idx="32">
                  <c:v>1540.1496634433588</c:v>
                </c:pt>
                <c:pt idx="33">
                  <c:v>1540.2424496862193</c:v>
                </c:pt>
                <c:pt idx="34">
                  <c:v>1540.3009760273469</c:v>
                </c:pt>
                <c:pt idx="35">
                  <c:v>1540.2824597595204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45-4FF5-8AC4-A4D7B1464F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738320"/>
        <c:axId val="1459011408"/>
      </c:scatterChart>
      <c:valAx>
        <c:axId val="163673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11408"/>
        <c:crosses val="autoZero"/>
        <c:crossBetween val="midCat"/>
      </c:valAx>
      <c:valAx>
        <c:axId val="1459011408"/>
        <c:scaling>
          <c:orientation val="minMax"/>
          <c:max val="1540.55"/>
          <c:min val="154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73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CH2 | Active Area 1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Data!$J$3:$J$127</c:f>
                <c:numCache>
                  <c:formatCode>General</c:formatCode>
                  <c:ptCount val="125"/>
                  <c:pt idx="0">
                    <c:v>8.0043771112839812E-4</c:v>
                  </c:pt>
                  <c:pt idx="1">
                    <c:v>8.4118894566493935E-4</c:v>
                  </c:pt>
                  <c:pt idx="2">
                    <c:v>8.0083262439341297E-4</c:v>
                  </c:pt>
                  <c:pt idx="3">
                    <c:v>8.7338314278228863E-4</c:v>
                  </c:pt>
                  <c:pt idx="4">
                    <c:v>8.9907310687358996E-4</c:v>
                  </c:pt>
                  <c:pt idx="5">
                    <c:v>8.0868665971546778E-4</c:v>
                  </c:pt>
                  <c:pt idx="6">
                    <c:v>7.913746428969919E-4</c:v>
                  </c:pt>
                  <c:pt idx="7">
                    <c:v>8.8062037316212363E-4</c:v>
                  </c:pt>
                  <c:pt idx="8">
                    <c:v>9.2576306634096085E-4</c:v>
                  </c:pt>
                  <c:pt idx="9">
                    <c:v>8.2848088621325093E-4</c:v>
                  </c:pt>
                  <c:pt idx="10">
                    <c:v>9.6916146308664202E-4</c:v>
                  </c:pt>
                  <c:pt idx="11">
                    <c:v>8.4828623885339883E-4</c:v>
                  </c:pt>
                  <c:pt idx="12">
                    <c:v>8.0889087833637026E-4</c:v>
                  </c:pt>
                  <c:pt idx="13">
                    <c:v>8.5797481828397938E-4</c:v>
                  </c:pt>
                  <c:pt idx="14">
                    <c:v>8.9642327984188635E-4</c:v>
                  </c:pt>
                  <c:pt idx="15">
                    <c:v>8.8056212557916598E-4</c:v>
                  </c:pt>
                  <c:pt idx="16">
                    <c:v>8.5579573170209942E-4</c:v>
                  </c:pt>
                  <c:pt idx="17">
                    <c:v>9.2842289984549861E-4</c:v>
                  </c:pt>
                  <c:pt idx="18">
                    <c:v>8.2538941803967075E-4</c:v>
                  </c:pt>
                  <c:pt idx="19">
                    <c:v>8.5849898259518888E-4</c:v>
                  </c:pt>
                  <c:pt idx="20">
                    <c:v>8.8218633968348531E-4</c:v>
                  </c:pt>
                  <c:pt idx="21">
                    <c:v>9.0509300121403488E-4</c:v>
                  </c:pt>
                  <c:pt idx="22">
                    <c:v>8.5604439385170139E-4</c:v>
                  </c:pt>
                  <c:pt idx="23">
                    <c:v>8.1353969829670351E-4</c:v>
                  </c:pt>
                  <c:pt idx="24">
                    <c:v>8.6028472315566047E-4</c:v>
                  </c:pt>
                  <c:pt idx="25">
                    <c:v>8.523259644648845E-4</c:v>
                  </c:pt>
                  <c:pt idx="26">
                    <c:v>7.8994835119540105E-4</c:v>
                  </c:pt>
                  <c:pt idx="27">
                    <c:v>8.3935123948192096E-4</c:v>
                  </c:pt>
                  <c:pt idx="28">
                    <c:v>8.6329603418494735E-4</c:v>
                  </c:pt>
                  <c:pt idx="29">
                    <c:v>8.2059627825683743E-4</c:v>
                  </c:pt>
                  <c:pt idx="30">
                    <c:v>8.3170786145400502E-4</c:v>
                  </c:pt>
                  <c:pt idx="31">
                    <c:v>8.9038718377619432E-4</c:v>
                  </c:pt>
                  <c:pt idx="32">
                    <c:v>8.4567371914510557E-4</c:v>
                  </c:pt>
                  <c:pt idx="33">
                    <c:v>8.1984148605251266E-4</c:v>
                  </c:pt>
                  <c:pt idx="34">
                    <c:v>8.0599202113719318E-4</c:v>
                  </c:pt>
                  <c:pt idx="35">
                    <c:v>8.9889928312694082E-4</c:v>
                  </c:pt>
                </c:numCache>
              </c:numRef>
            </c:plus>
            <c:minus>
              <c:numRef>
                <c:f>Data!$J$3:$J$127</c:f>
                <c:numCache>
                  <c:formatCode>General</c:formatCode>
                  <c:ptCount val="125"/>
                  <c:pt idx="0">
                    <c:v>8.0043771112839812E-4</c:v>
                  </c:pt>
                  <c:pt idx="1">
                    <c:v>8.4118894566493935E-4</c:v>
                  </c:pt>
                  <c:pt idx="2">
                    <c:v>8.0083262439341297E-4</c:v>
                  </c:pt>
                  <c:pt idx="3">
                    <c:v>8.7338314278228863E-4</c:v>
                  </c:pt>
                  <c:pt idx="4">
                    <c:v>8.9907310687358996E-4</c:v>
                  </c:pt>
                  <c:pt idx="5">
                    <c:v>8.0868665971546778E-4</c:v>
                  </c:pt>
                  <c:pt idx="6">
                    <c:v>7.913746428969919E-4</c:v>
                  </c:pt>
                  <c:pt idx="7">
                    <c:v>8.8062037316212363E-4</c:v>
                  </c:pt>
                  <c:pt idx="8">
                    <c:v>9.2576306634096085E-4</c:v>
                  </c:pt>
                  <c:pt idx="9">
                    <c:v>8.2848088621325093E-4</c:v>
                  </c:pt>
                  <c:pt idx="10">
                    <c:v>9.6916146308664202E-4</c:v>
                  </c:pt>
                  <c:pt idx="11">
                    <c:v>8.4828623885339883E-4</c:v>
                  </c:pt>
                  <c:pt idx="12">
                    <c:v>8.0889087833637026E-4</c:v>
                  </c:pt>
                  <c:pt idx="13">
                    <c:v>8.5797481828397938E-4</c:v>
                  </c:pt>
                  <c:pt idx="14">
                    <c:v>8.9642327984188635E-4</c:v>
                  </c:pt>
                  <c:pt idx="15">
                    <c:v>8.8056212557916598E-4</c:v>
                  </c:pt>
                  <c:pt idx="16">
                    <c:v>8.5579573170209942E-4</c:v>
                  </c:pt>
                  <c:pt idx="17">
                    <c:v>9.2842289984549861E-4</c:v>
                  </c:pt>
                  <c:pt idx="18">
                    <c:v>8.2538941803967075E-4</c:v>
                  </c:pt>
                  <c:pt idx="19">
                    <c:v>8.5849898259518888E-4</c:v>
                  </c:pt>
                  <c:pt idx="20">
                    <c:v>8.8218633968348531E-4</c:v>
                  </c:pt>
                  <c:pt idx="21">
                    <c:v>9.0509300121403488E-4</c:v>
                  </c:pt>
                  <c:pt idx="22">
                    <c:v>8.5604439385170139E-4</c:v>
                  </c:pt>
                  <c:pt idx="23">
                    <c:v>8.1353969829670351E-4</c:v>
                  </c:pt>
                  <c:pt idx="24">
                    <c:v>8.6028472315566047E-4</c:v>
                  </c:pt>
                  <c:pt idx="25">
                    <c:v>8.523259644648845E-4</c:v>
                  </c:pt>
                  <c:pt idx="26">
                    <c:v>7.8994835119540105E-4</c:v>
                  </c:pt>
                  <c:pt idx="27">
                    <c:v>8.3935123948192096E-4</c:v>
                  </c:pt>
                  <c:pt idx="28">
                    <c:v>8.6329603418494735E-4</c:v>
                  </c:pt>
                  <c:pt idx="29">
                    <c:v>8.2059627825683743E-4</c:v>
                  </c:pt>
                  <c:pt idx="30">
                    <c:v>8.3170786145400502E-4</c:v>
                  </c:pt>
                  <c:pt idx="31">
                    <c:v>8.9038718377619432E-4</c:v>
                  </c:pt>
                  <c:pt idx="32">
                    <c:v>8.4567371914510557E-4</c:v>
                  </c:pt>
                  <c:pt idx="33">
                    <c:v>8.1984148605251266E-4</c:v>
                  </c:pt>
                  <c:pt idx="34">
                    <c:v>8.0599202113719318E-4</c:v>
                  </c:pt>
                  <c:pt idx="35">
                    <c:v>8.9889928312694082E-4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Data!$B$3:$B$127</c:f>
              <c:numCache>
                <c:formatCode>0.00000</c:formatCode>
                <c:ptCount val="125"/>
                <c:pt idx="0">
                  <c:v>47270.106555999999</c:v>
                </c:pt>
                <c:pt idx="1">
                  <c:v>47282.786418000003</c:v>
                </c:pt>
                <c:pt idx="2">
                  <c:v>47300.320226999997</c:v>
                </c:pt>
                <c:pt idx="3">
                  <c:v>47315.979056999997</c:v>
                </c:pt>
                <c:pt idx="4">
                  <c:v>47326.666941000003</c:v>
                </c:pt>
                <c:pt idx="5">
                  <c:v>47337.512823999998</c:v>
                </c:pt>
                <c:pt idx="6">
                  <c:v>47349.010697999998</c:v>
                </c:pt>
                <c:pt idx="7">
                  <c:v>47382.414336000002</c:v>
                </c:pt>
                <c:pt idx="8">
                  <c:v>47393.942211000001</c:v>
                </c:pt>
                <c:pt idx="9">
                  <c:v>47404.1011</c:v>
                </c:pt>
                <c:pt idx="10">
                  <c:v>47415.785973999999</c:v>
                </c:pt>
                <c:pt idx="11">
                  <c:v>47426.712854999998</c:v>
                </c:pt>
                <c:pt idx="12">
                  <c:v>47439.582714999997</c:v>
                </c:pt>
                <c:pt idx="13">
                  <c:v>47450.325599000003</c:v>
                </c:pt>
                <c:pt idx="14">
                  <c:v>47488.057188999999</c:v>
                </c:pt>
                <c:pt idx="15">
                  <c:v>47500.764051999999</c:v>
                </c:pt>
                <c:pt idx="16">
                  <c:v>47513.236917000002</c:v>
                </c:pt>
                <c:pt idx="17">
                  <c:v>47524.122797999997</c:v>
                </c:pt>
                <c:pt idx="18">
                  <c:v>47535.057679999998</c:v>
                </c:pt>
                <c:pt idx="19">
                  <c:v>47547.057549999998</c:v>
                </c:pt>
                <c:pt idx="20">
                  <c:v>47558.477425999998</c:v>
                </c:pt>
                <c:pt idx="21">
                  <c:v>47704.861839999998</c:v>
                </c:pt>
                <c:pt idx="22">
                  <c:v>47719.023686</c:v>
                </c:pt>
                <c:pt idx="23">
                  <c:v>47730.172565000001</c:v>
                </c:pt>
                <c:pt idx="24">
                  <c:v>47752.182327000002</c:v>
                </c:pt>
                <c:pt idx="25" formatCode="General">
                  <c:v>47762.040220000003</c:v>
                </c:pt>
                <c:pt idx="26" formatCode="General">
                  <c:v>47773.165099999998</c:v>
                </c:pt>
                <c:pt idx="27" formatCode="General">
                  <c:v>47784.345977999998</c:v>
                </c:pt>
                <c:pt idx="28" formatCode="General">
                  <c:v>47846.053310000003</c:v>
                </c:pt>
                <c:pt idx="29" formatCode="General">
                  <c:v>47859.008169000001</c:v>
                </c:pt>
                <c:pt idx="30" formatCode="General">
                  <c:v>47870.855041000003</c:v>
                </c:pt>
                <c:pt idx="31" formatCode="General">
                  <c:v>47885.603881000003</c:v>
                </c:pt>
                <c:pt idx="32" formatCode="General">
                  <c:v>47897.194754999997</c:v>
                </c:pt>
                <c:pt idx="33" formatCode="General">
                  <c:v>47908.608631000003</c:v>
                </c:pt>
                <c:pt idx="34" formatCode="General">
                  <c:v>47921.709490000001</c:v>
                </c:pt>
                <c:pt idx="35" formatCode="General">
                  <c:v>47934.262353999999</c:v>
                </c:pt>
              </c:numCache>
            </c:numRef>
          </c:xVal>
          <c:yVal>
            <c:numRef>
              <c:f>Data!$I$3:$I$127</c:f>
              <c:numCache>
                <c:formatCode>0.00000</c:formatCode>
                <c:ptCount val="125"/>
                <c:pt idx="0">
                  <c:v>1540.5002835701775</c:v>
                </c:pt>
                <c:pt idx="1">
                  <c:v>1540.5216960267919</c:v>
                </c:pt>
                <c:pt idx="2">
                  <c:v>1540.5787679029584</c:v>
                </c:pt>
                <c:pt idx="3">
                  <c:v>1540.6359371257929</c:v>
                </c:pt>
                <c:pt idx="4">
                  <c:v>1540.5895107794202</c:v>
                </c:pt>
                <c:pt idx="5">
                  <c:v>1540.5257890831692</c:v>
                </c:pt>
                <c:pt idx="6">
                  <c:v>1540.5041709553213</c:v>
                </c:pt>
                <c:pt idx="7">
                  <c:v>1540.5030304996806</c:v>
                </c:pt>
                <c:pt idx="8">
                  <c:v>1540.5228217318604</c:v>
                </c:pt>
                <c:pt idx="9">
                  <c:v>1540.5787513962616</c:v>
                </c:pt>
                <c:pt idx="10">
                  <c:v>1540.6301307457625</c:v>
                </c:pt>
                <c:pt idx="11">
                  <c:v>1540.58928651976</c:v>
                </c:pt>
                <c:pt idx="12">
                  <c:v>1540.5238617946231</c:v>
                </c:pt>
                <c:pt idx="13">
                  <c:v>1540.5047481367017</c:v>
                </c:pt>
                <c:pt idx="14">
                  <c:v>1540.49684985108</c:v>
                </c:pt>
                <c:pt idx="15">
                  <c:v>1540.5204169133451</c:v>
                </c:pt>
                <c:pt idx="16">
                  <c:v>1540.5763959054427</c:v>
                </c:pt>
                <c:pt idx="17">
                  <c:v>1540.6291577992797</c:v>
                </c:pt>
                <c:pt idx="18">
                  <c:v>1540.5876961909933</c:v>
                </c:pt>
                <c:pt idx="19">
                  <c:v>1540.5252606728677</c:v>
                </c:pt>
                <c:pt idx="20">
                  <c:v>1540.5049649292582</c:v>
                </c:pt>
                <c:pt idx="21">
                  <c:v>1540.5023948663479</c:v>
                </c:pt>
                <c:pt idx="22">
                  <c:v>1540.5210454038231</c:v>
                </c:pt>
                <c:pt idx="23">
                  <c:v>1540.5773942129795</c:v>
                </c:pt>
                <c:pt idx="24">
                  <c:v>1540.6296367929917</c:v>
                </c:pt>
                <c:pt idx="25">
                  <c:v>1540.5884174209943</c:v>
                </c:pt>
                <c:pt idx="26">
                  <c:v>1540.5260946949222</c:v>
                </c:pt>
                <c:pt idx="27">
                  <c:v>1540.5048207628899</c:v>
                </c:pt>
                <c:pt idx="28">
                  <c:v>1540.5047615972196</c:v>
                </c:pt>
                <c:pt idx="29">
                  <c:v>1540.5227957894094</c:v>
                </c:pt>
                <c:pt idx="30">
                  <c:v>1540.5781844873184</c:v>
                </c:pt>
                <c:pt idx="31">
                  <c:v>1540.6289498044009</c:v>
                </c:pt>
                <c:pt idx="32">
                  <c:v>1540.5873225149667</c:v>
                </c:pt>
                <c:pt idx="33">
                  <c:v>1540.5262365861581</c:v>
                </c:pt>
                <c:pt idx="34">
                  <c:v>1540.5062268530669</c:v>
                </c:pt>
                <c:pt idx="35">
                  <c:v>1540.5178921665195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9D-478F-A279-247748080A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738320"/>
        <c:axId val="1459011408"/>
      </c:scatterChart>
      <c:valAx>
        <c:axId val="163673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11408"/>
        <c:crosses val="autoZero"/>
        <c:crossBetween val="midCat"/>
      </c:valAx>
      <c:valAx>
        <c:axId val="1459011408"/>
        <c:scaling>
          <c:orientation val="minMax"/>
          <c:max val="154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73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CH3 | Active Area 1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Data!$P$3:$P$127</c:f>
                <c:numCache>
                  <c:formatCode>General</c:formatCode>
                  <c:ptCount val="125"/>
                  <c:pt idx="0">
                    <c:v>8.6756459994148183E-4</c:v>
                  </c:pt>
                  <c:pt idx="1">
                    <c:v>9.5111467626429812E-4</c:v>
                  </c:pt>
                  <c:pt idx="2">
                    <c:v>8.6205946170614433E-4</c:v>
                  </c:pt>
                  <c:pt idx="3">
                    <c:v>8.7579757724383714E-4</c:v>
                  </c:pt>
                  <c:pt idx="4">
                    <c:v>7.5420696938785752E-4</c:v>
                  </c:pt>
                  <c:pt idx="5">
                    <c:v>9.2186753985432589E-4</c:v>
                  </c:pt>
                  <c:pt idx="6">
                    <c:v>8.5532696146688658E-4</c:v>
                  </c:pt>
                  <c:pt idx="7">
                    <c:v>9.9083326590809913E-4</c:v>
                  </c:pt>
                  <c:pt idx="8">
                    <c:v>9.2614587104143675E-4</c:v>
                  </c:pt>
                  <c:pt idx="9">
                    <c:v>8.6174637997972394E-4</c:v>
                  </c:pt>
                  <c:pt idx="10">
                    <c:v>9.1463678906309256E-4</c:v>
                  </c:pt>
                  <c:pt idx="11">
                    <c:v>8.4458383390868927E-4</c:v>
                  </c:pt>
                  <c:pt idx="12">
                    <c:v>7.898007579960881E-4</c:v>
                  </c:pt>
                  <c:pt idx="13">
                    <c:v>1.0679031405706012E-3</c:v>
                  </c:pt>
                  <c:pt idx="14">
                    <c:v>9.7928052511322061E-4</c:v>
                  </c:pt>
                  <c:pt idx="15">
                    <c:v>8.8830925862801191E-4</c:v>
                  </c:pt>
                  <c:pt idx="16">
                    <c:v>8.89018669697622E-4</c:v>
                  </c:pt>
                  <c:pt idx="17">
                    <c:v>8.3426930779241992E-4</c:v>
                  </c:pt>
                  <c:pt idx="18">
                    <c:v>8.9922680149802988E-4</c:v>
                  </c:pt>
                  <c:pt idx="19">
                    <c:v>8.9786309326302506E-4</c:v>
                  </c:pt>
                  <c:pt idx="20">
                    <c:v>8.2707850233513949E-4</c:v>
                  </c:pt>
                  <c:pt idx="21">
                    <c:v>9.1438889785127697E-4</c:v>
                  </c:pt>
                  <c:pt idx="22">
                    <c:v>8.5560910719030396E-4</c:v>
                  </c:pt>
                  <c:pt idx="23">
                    <c:v>7.831752026677425E-4</c:v>
                  </c:pt>
                  <c:pt idx="24">
                    <c:v>9.4592778271248537E-4</c:v>
                  </c:pt>
                  <c:pt idx="25">
                    <c:v>8.1017229405224529E-4</c:v>
                  </c:pt>
                  <c:pt idx="26">
                    <c:v>8.7767507322160777E-4</c:v>
                  </c:pt>
                  <c:pt idx="27">
                    <c:v>8.4791487648251034E-4</c:v>
                  </c:pt>
                  <c:pt idx="28">
                    <c:v>9.2960650554060604E-4</c:v>
                  </c:pt>
                  <c:pt idx="29">
                    <c:v>7.9556103470821435E-4</c:v>
                  </c:pt>
                  <c:pt idx="30">
                    <c:v>8.8761883834624058E-4</c:v>
                  </c:pt>
                  <c:pt idx="31">
                    <c:v>9.0532369473257104E-4</c:v>
                  </c:pt>
                  <c:pt idx="32">
                    <c:v>8.9097313914138622E-4</c:v>
                  </c:pt>
                  <c:pt idx="33">
                    <c:v>9.5029370561961434E-4</c:v>
                  </c:pt>
                  <c:pt idx="34">
                    <c:v>9.3294914275293054E-4</c:v>
                  </c:pt>
                  <c:pt idx="35">
                    <c:v>8.610738364408072E-4</c:v>
                  </c:pt>
                </c:numCache>
              </c:numRef>
            </c:plus>
            <c:minus>
              <c:numRef>
                <c:f>Data!$P$3:$P$127</c:f>
                <c:numCache>
                  <c:formatCode>General</c:formatCode>
                  <c:ptCount val="125"/>
                  <c:pt idx="0">
                    <c:v>8.6756459994148183E-4</c:v>
                  </c:pt>
                  <c:pt idx="1">
                    <c:v>9.5111467626429812E-4</c:v>
                  </c:pt>
                  <c:pt idx="2">
                    <c:v>8.6205946170614433E-4</c:v>
                  </c:pt>
                  <c:pt idx="3">
                    <c:v>8.7579757724383714E-4</c:v>
                  </c:pt>
                  <c:pt idx="4">
                    <c:v>7.5420696938785752E-4</c:v>
                  </c:pt>
                  <c:pt idx="5">
                    <c:v>9.2186753985432589E-4</c:v>
                  </c:pt>
                  <c:pt idx="6">
                    <c:v>8.5532696146688658E-4</c:v>
                  </c:pt>
                  <c:pt idx="7">
                    <c:v>9.9083326590809913E-4</c:v>
                  </c:pt>
                  <c:pt idx="8">
                    <c:v>9.2614587104143675E-4</c:v>
                  </c:pt>
                  <c:pt idx="9">
                    <c:v>8.6174637997972394E-4</c:v>
                  </c:pt>
                  <c:pt idx="10">
                    <c:v>9.1463678906309256E-4</c:v>
                  </c:pt>
                  <c:pt idx="11">
                    <c:v>8.4458383390868927E-4</c:v>
                  </c:pt>
                  <c:pt idx="12">
                    <c:v>7.898007579960881E-4</c:v>
                  </c:pt>
                  <c:pt idx="13">
                    <c:v>1.0679031405706012E-3</c:v>
                  </c:pt>
                  <c:pt idx="14">
                    <c:v>9.7928052511322061E-4</c:v>
                  </c:pt>
                  <c:pt idx="15">
                    <c:v>8.8830925862801191E-4</c:v>
                  </c:pt>
                  <c:pt idx="16">
                    <c:v>8.89018669697622E-4</c:v>
                  </c:pt>
                  <c:pt idx="17">
                    <c:v>8.3426930779241992E-4</c:v>
                  </c:pt>
                  <c:pt idx="18">
                    <c:v>8.9922680149802988E-4</c:v>
                  </c:pt>
                  <c:pt idx="19">
                    <c:v>8.9786309326302506E-4</c:v>
                  </c:pt>
                  <c:pt idx="20">
                    <c:v>8.2707850233513949E-4</c:v>
                  </c:pt>
                  <c:pt idx="21">
                    <c:v>9.1438889785127697E-4</c:v>
                  </c:pt>
                  <c:pt idx="22">
                    <c:v>8.5560910719030396E-4</c:v>
                  </c:pt>
                  <c:pt idx="23">
                    <c:v>7.831752026677425E-4</c:v>
                  </c:pt>
                  <c:pt idx="24">
                    <c:v>9.4592778271248537E-4</c:v>
                  </c:pt>
                  <c:pt idx="25">
                    <c:v>8.1017229405224529E-4</c:v>
                  </c:pt>
                  <c:pt idx="26">
                    <c:v>8.7767507322160777E-4</c:v>
                  </c:pt>
                  <c:pt idx="27">
                    <c:v>8.4791487648251034E-4</c:v>
                  </c:pt>
                  <c:pt idx="28">
                    <c:v>9.2960650554060604E-4</c:v>
                  </c:pt>
                  <c:pt idx="29">
                    <c:v>7.9556103470821435E-4</c:v>
                  </c:pt>
                  <c:pt idx="30">
                    <c:v>8.8761883834624058E-4</c:v>
                  </c:pt>
                  <c:pt idx="31">
                    <c:v>9.0532369473257104E-4</c:v>
                  </c:pt>
                  <c:pt idx="32">
                    <c:v>8.9097313914138622E-4</c:v>
                  </c:pt>
                  <c:pt idx="33">
                    <c:v>9.5029370561961434E-4</c:v>
                  </c:pt>
                  <c:pt idx="34">
                    <c:v>9.3294914275293054E-4</c:v>
                  </c:pt>
                  <c:pt idx="35">
                    <c:v>8.610738364408072E-4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Data!$B$3:$B$127</c:f>
              <c:numCache>
                <c:formatCode>0.00000</c:formatCode>
                <c:ptCount val="125"/>
                <c:pt idx="0">
                  <c:v>47270.106555999999</c:v>
                </c:pt>
                <c:pt idx="1">
                  <c:v>47282.786418000003</c:v>
                </c:pt>
                <c:pt idx="2">
                  <c:v>47300.320226999997</c:v>
                </c:pt>
                <c:pt idx="3">
                  <c:v>47315.979056999997</c:v>
                </c:pt>
                <c:pt idx="4">
                  <c:v>47326.666941000003</c:v>
                </c:pt>
                <c:pt idx="5">
                  <c:v>47337.512823999998</c:v>
                </c:pt>
                <c:pt idx="6">
                  <c:v>47349.010697999998</c:v>
                </c:pt>
                <c:pt idx="7">
                  <c:v>47382.414336000002</c:v>
                </c:pt>
                <c:pt idx="8">
                  <c:v>47393.942211000001</c:v>
                </c:pt>
                <c:pt idx="9">
                  <c:v>47404.1011</c:v>
                </c:pt>
                <c:pt idx="10">
                  <c:v>47415.785973999999</c:v>
                </c:pt>
                <c:pt idx="11">
                  <c:v>47426.712854999998</c:v>
                </c:pt>
                <c:pt idx="12">
                  <c:v>47439.582714999997</c:v>
                </c:pt>
                <c:pt idx="13">
                  <c:v>47450.325599000003</c:v>
                </c:pt>
                <c:pt idx="14">
                  <c:v>47488.057188999999</c:v>
                </c:pt>
                <c:pt idx="15">
                  <c:v>47500.764051999999</c:v>
                </c:pt>
                <c:pt idx="16">
                  <c:v>47513.236917000002</c:v>
                </c:pt>
                <c:pt idx="17">
                  <c:v>47524.122797999997</c:v>
                </c:pt>
                <c:pt idx="18">
                  <c:v>47535.057679999998</c:v>
                </c:pt>
                <c:pt idx="19">
                  <c:v>47547.057549999998</c:v>
                </c:pt>
                <c:pt idx="20">
                  <c:v>47558.477425999998</c:v>
                </c:pt>
                <c:pt idx="21">
                  <c:v>47704.861839999998</c:v>
                </c:pt>
                <c:pt idx="22">
                  <c:v>47719.023686</c:v>
                </c:pt>
                <c:pt idx="23">
                  <c:v>47730.172565000001</c:v>
                </c:pt>
                <c:pt idx="24">
                  <c:v>47752.182327000002</c:v>
                </c:pt>
                <c:pt idx="25" formatCode="General">
                  <c:v>47762.040220000003</c:v>
                </c:pt>
                <c:pt idx="26" formatCode="General">
                  <c:v>47773.165099999998</c:v>
                </c:pt>
                <c:pt idx="27" formatCode="General">
                  <c:v>47784.345977999998</c:v>
                </c:pt>
                <c:pt idx="28" formatCode="General">
                  <c:v>47846.053310000003</c:v>
                </c:pt>
                <c:pt idx="29" formatCode="General">
                  <c:v>47859.008169000001</c:v>
                </c:pt>
                <c:pt idx="30" formatCode="General">
                  <c:v>47870.855041000003</c:v>
                </c:pt>
                <c:pt idx="31" formatCode="General">
                  <c:v>47885.603881000003</c:v>
                </c:pt>
                <c:pt idx="32" formatCode="General">
                  <c:v>47897.194754999997</c:v>
                </c:pt>
                <c:pt idx="33" formatCode="General">
                  <c:v>47908.608631000003</c:v>
                </c:pt>
                <c:pt idx="34" formatCode="General">
                  <c:v>47921.709490000001</c:v>
                </c:pt>
                <c:pt idx="35" formatCode="General">
                  <c:v>47934.262353999999</c:v>
                </c:pt>
              </c:numCache>
            </c:numRef>
          </c:xVal>
          <c:yVal>
            <c:numRef>
              <c:f>Data!$O$3:$O$127</c:f>
              <c:numCache>
                <c:formatCode>0.00000</c:formatCode>
                <c:ptCount val="125"/>
                <c:pt idx="0">
                  <c:v>1540.7399052843605</c:v>
                </c:pt>
                <c:pt idx="1">
                  <c:v>1540.8051868971706</c:v>
                </c:pt>
                <c:pt idx="2">
                  <c:v>1540.8671347037423</c:v>
                </c:pt>
                <c:pt idx="3">
                  <c:v>1540.920838860603</c:v>
                </c:pt>
                <c:pt idx="4">
                  <c:v>1540.881989341593</c:v>
                </c:pt>
                <c:pt idx="5">
                  <c:v>1540.8086074030475</c:v>
                </c:pt>
                <c:pt idx="6">
                  <c:v>1540.7393096712233</c:v>
                </c:pt>
                <c:pt idx="7">
                  <c:v>1540.7387120461467</c:v>
                </c:pt>
                <c:pt idx="8">
                  <c:v>1540.8047439700176</c:v>
                </c:pt>
                <c:pt idx="9">
                  <c:v>1540.8663948473004</c:v>
                </c:pt>
                <c:pt idx="10">
                  <c:v>1540.9207566822586</c:v>
                </c:pt>
                <c:pt idx="11">
                  <c:v>1540.883386786151</c:v>
                </c:pt>
                <c:pt idx="12">
                  <c:v>1540.8084868339795</c:v>
                </c:pt>
                <c:pt idx="13">
                  <c:v>1540.7393768876425</c:v>
                </c:pt>
                <c:pt idx="14">
                  <c:v>1540.7367220135234</c:v>
                </c:pt>
                <c:pt idx="15">
                  <c:v>1540.8039529110351</c:v>
                </c:pt>
                <c:pt idx="16">
                  <c:v>1540.8647744833193</c:v>
                </c:pt>
                <c:pt idx="17">
                  <c:v>1540.9191838575725</c:v>
                </c:pt>
                <c:pt idx="18">
                  <c:v>1540.8811817971498</c:v>
                </c:pt>
                <c:pt idx="19">
                  <c:v>1540.8100740207094</c:v>
                </c:pt>
                <c:pt idx="20">
                  <c:v>1540.7415233731301</c:v>
                </c:pt>
                <c:pt idx="21">
                  <c:v>1540.7369153439147</c:v>
                </c:pt>
                <c:pt idx="22">
                  <c:v>1540.8032094460013</c:v>
                </c:pt>
                <c:pt idx="23">
                  <c:v>1540.8649567837795</c:v>
                </c:pt>
                <c:pt idx="24">
                  <c:v>1540.9184492599877</c:v>
                </c:pt>
                <c:pt idx="25">
                  <c:v>1540.880735031971</c:v>
                </c:pt>
                <c:pt idx="26">
                  <c:v>1540.8097056694094</c:v>
                </c:pt>
                <c:pt idx="27">
                  <c:v>1540.7386386318606</c:v>
                </c:pt>
                <c:pt idx="28">
                  <c:v>1540.7391169814321</c:v>
                </c:pt>
                <c:pt idx="29">
                  <c:v>1540.8033677572489</c:v>
                </c:pt>
                <c:pt idx="30">
                  <c:v>1540.8646704897019</c:v>
                </c:pt>
                <c:pt idx="31">
                  <c:v>1540.9165043145094</c:v>
                </c:pt>
                <c:pt idx="32">
                  <c:v>1540.8784132828009</c:v>
                </c:pt>
                <c:pt idx="33">
                  <c:v>1540.8098695929189</c:v>
                </c:pt>
                <c:pt idx="34">
                  <c:v>1540.7410855765179</c:v>
                </c:pt>
                <c:pt idx="35">
                  <c:v>1540.7446794139737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5B-458C-96FC-448231B18C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738320"/>
        <c:axId val="1459011408"/>
      </c:scatterChart>
      <c:valAx>
        <c:axId val="163673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11408"/>
        <c:crosses val="autoZero"/>
        <c:crossBetween val="midCat"/>
      </c:valAx>
      <c:valAx>
        <c:axId val="1459011408"/>
        <c:scaling>
          <c:orientation val="minMax"/>
          <c:min val="154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73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CH1 | Active Area 2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Data!$F$3:$F$127</c:f>
                <c:numCache>
                  <c:formatCode>General</c:formatCode>
                  <c:ptCount val="125"/>
                  <c:pt idx="0">
                    <c:v>1.0763615715727562E-3</c:v>
                  </c:pt>
                  <c:pt idx="1">
                    <c:v>9.3449085112543213E-4</c:v>
                  </c:pt>
                  <c:pt idx="2">
                    <c:v>9.8429361293980873E-4</c:v>
                  </c:pt>
                  <c:pt idx="3">
                    <c:v>9.4063867637240572E-4</c:v>
                  </c:pt>
                  <c:pt idx="4">
                    <c:v>9.0665453574823268E-4</c:v>
                  </c:pt>
                  <c:pt idx="5">
                    <c:v>9.58678784165573E-4</c:v>
                  </c:pt>
                  <c:pt idx="6">
                    <c:v>9.8227876234018843E-4</c:v>
                  </c:pt>
                  <c:pt idx="7">
                    <c:v>8.9360520449353431E-4</c:v>
                  </c:pt>
                  <c:pt idx="8">
                    <c:v>9.4048973416486603E-4</c:v>
                  </c:pt>
                  <c:pt idx="9">
                    <c:v>1.0347072067043981E-3</c:v>
                  </c:pt>
                  <c:pt idx="10">
                    <c:v>7.9788037747248073E-4</c:v>
                  </c:pt>
                  <c:pt idx="11">
                    <c:v>1.0548542372314956E-3</c:v>
                  </c:pt>
                  <c:pt idx="12">
                    <c:v>9.3456717713034509E-4</c:v>
                  </c:pt>
                  <c:pt idx="13">
                    <c:v>9.5264274498563684E-4</c:v>
                  </c:pt>
                  <c:pt idx="14">
                    <c:v>1.0830778901025793E-3</c:v>
                  </c:pt>
                  <c:pt idx="15">
                    <c:v>8.3240794471850553E-4</c:v>
                  </c:pt>
                  <c:pt idx="16">
                    <c:v>1.0333146884200237E-3</c:v>
                  </c:pt>
                  <c:pt idx="17">
                    <c:v>8.8079846682493669E-4</c:v>
                  </c:pt>
                  <c:pt idx="18">
                    <c:v>9.5403217491076095E-4</c:v>
                  </c:pt>
                  <c:pt idx="19">
                    <c:v>9.1046667461476083E-4</c:v>
                  </c:pt>
                  <c:pt idx="20">
                    <c:v>9.287383999509102E-4</c:v>
                  </c:pt>
                  <c:pt idx="21">
                    <c:v>1.0894604030166346E-3</c:v>
                  </c:pt>
                  <c:pt idx="22">
                    <c:v>8.9596515547844E-4</c:v>
                  </c:pt>
                  <c:pt idx="23">
                    <c:v>8.9974419941858978E-4</c:v>
                  </c:pt>
                  <c:pt idx="24">
                    <c:v>8.9785045064707397E-4</c:v>
                  </c:pt>
                  <c:pt idx="25">
                    <c:v>1.1345738593972646E-3</c:v>
                  </c:pt>
                  <c:pt idx="26">
                    <c:v>9.8345012992147231E-4</c:v>
                  </c:pt>
                  <c:pt idx="27">
                    <c:v>9.3442680524529647E-4</c:v>
                  </c:pt>
                  <c:pt idx="28">
                    <c:v>9.8454822850399591E-4</c:v>
                  </c:pt>
                  <c:pt idx="29">
                    <c:v>8.7468212301114879E-4</c:v>
                  </c:pt>
                  <c:pt idx="30">
                    <c:v>1.040558107264026E-3</c:v>
                  </c:pt>
                  <c:pt idx="31">
                    <c:v>8.4488060027280434E-4</c:v>
                  </c:pt>
                  <c:pt idx="32">
                    <c:v>1.0944637847776115E-3</c:v>
                  </c:pt>
                  <c:pt idx="33">
                    <c:v>8.8255349208795849E-4</c:v>
                  </c:pt>
                  <c:pt idx="34">
                    <c:v>1.0652607388884577E-3</c:v>
                  </c:pt>
                  <c:pt idx="35">
                    <c:v>1.0155673069338178E-3</c:v>
                  </c:pt>
                </c:numCache>
              </c:numRef>
            </c:plus>
            <c:minus>
              <c:numRef>
                <c:f>Data!$F$3:$F$127</c:f>
                <c:numCache>
                  <c:formatCode>General</c:formatCode>
                  <c:ptCount val="125"/>
                  <c:pt idx="0">
                    <c:v>1.0763615715727562E-3</c:v>
                  </c:pt>
                  <c:pt idx="1">
                    <c:v>9.3449085112543213E-4</c:v>
                  </c:pt>
                  <c:pt idx="2">
                    <c:v>9.8429361293980873E-4</c:v>
                  </c:pt>
                  <c:pt idx="3">
                    <c:v>9.4063867637240572E-4</c:v>
                  </c:pt>
                  <c:pt idx="4">
                    <c:v>9.0665453574823268E-4</c:v>
                  </c:pt>
                  <c:pt idx="5">
                    <c:v>9.58678784165573E-4</c:v>
                  </c:pt>
                  <c:pt idx="6">
                    <c:v>9.8227876234018843E-4</c:v>
                  </c:pt>
                  <c:pt idx="7">
                    <c:v>8.9360520449353431E-4</c:v>
                  </c:pt>
                  <c:pt idx="8">
                    <c:v>9.4048973416486603E-4</c:v>
                  </c:pt>
                  <c:pt idx="9">
                    <c:v>1.0347072067043981E-3</c:v>
                  </c:pt>
                  <c:pt idx="10">
                    <c:v>7.9788037747248073E-4</c:v>
                  </c:pt>
                  <c:pt idx="11">
                    <c:v>1.0548542372314956E-3</c:v>
                  </c:pt>
                  <c:pt idx="12">
                    <c:v>9.3456717713034509E-4</c:v>
                  </c:pt>
                  <c:pt idx="13">
                    <c:v>9.5264274498563684E-4</c:v>
                  </c:pt>
                  <c:pt idx="14">
                    <c:v>1.0830778901025793E-3</c:v>
                  </c:pt>
                  <c:pt idx="15">
                    <c:v>8.3240794471850553E-4</c:v>
                  </c:pt>
                  <c:pt idx="16">
                    <c:v>1.0333146884200237E-3</c:v>
                  </c:pt>
                  <c:pt idx="17">
                    <c:v>8.8079846682493669E-4</c:v>
                  </c:pt>
                  <c:pt idx="18">
                    <c:v>9.5403217491076095E-4</c:v>
                  </c:pt>
                  <c:pt idx="19">
                    <c:v>9.1046667461476083E-4</c:v>
                  </c:pt>
                  <c:pt idx="20">
                    <c:v>9.287383999509102E-4</c:v>
                  </c:pt>
                  <c:pt idx="21">
                    <c:v>1.0894604030166346E-3</c:v>
                  </c:pt>
                  <c:pt idx="22">
                    <c:v>8.9596515547844E-4</c:v>
                  </c:pt>
                  <c:pt idx="23">
                    <c:v>8.9974419941858978E-4</c:v>
                  </c:pt>
                  <c:pt idx="24">
                    <c:v>8.9785045064707397E-4</c:v>
                  </c:pt>
                  <c:pt idx="25">
                    <c:v>1.1345738593972646E-3</c:v>
                  </c:pt>
                  <c:pt idx="26">
                    <c:v>9.8345012992147231E-4</c:v>
                  </c:pt>
                  <c:pt idx="27">
                    <c:v>9.3442680524529647E-4</c:v>
                  </c:pt>
                  <c:pt idx="28">
                    <c:v>9.8454822850399591E-4</c:v>
                  </c:pt>
                  <c:pt idx="29">
                    <c:v>8.7468212301114879E-4</c:v>
                  </c:pt>
                  <c:pt idx="30">
                    <c:v>1.040558107264026E-3</c:v>
                  </c:pt>
                  <c:pt idx="31">
                    <c:v>8.4488060027280434E-4</c:v>
                  </c:pt>
                  <c:pt idx="32">
                    <c:v>1.0944637847776115E-3</c:v>
                  </c:pt>
                  <c:pt idx="33">
                    <c:v>8.8255349208795849E-4</c:v>
                  </c:pt>
                  <c:pt idx="34">
                    <c:v>1.0652607388884577E-3</c:v>
                  </c:pt>
                  <c:pt idx="35">
                    <c:v>1.0155673069338178E-3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Data!$B$3:$B$127</c:f>
              <c:numCache>
                <c:formatCode>0.00000</c:formatCode>
                <c:ptCount val="125"/>
                <c:pt idx="0">
                  <c:v>47270.106555999999</c:v>
                </c:pt>
                <c:pt idx="1">
                  <c:v>47282.786418000003</c:v>
                </c:pt>
                <c:pt idx="2">
                  <c:v>47300.320226999997</c:v>
                </c:pt>
                <c:pt idx="3">
                  <c:v>47315.979056999997</c:v>
                </c:pt>
                <c:pt idx="4">
                  <c:v>47326.666941000003</c:v>
                </c:pt>
                <c:pt idx="5">
                  <c:v>47337.512823999998</c:v>
                </c:pt>
                <c:pt idx="6">
                  <c:v>47349.010697999998</c:v>
                </c:pt>
                <c:pt idx="7">
                  <c:v>47382.414336000002</c:v>
                </c:pt>
                <c:pt idx="8">
                  <c:v>47393.942211000001</c:v>
                </c:pt>
                <c:pt idx="9">
                  <c:v>47404.1011</c:v>
                </c:pt>
                <c:pt idx="10">
                  <c:v>47415.785973999999</c:v>
                </c:pt>
                <c:pt idx="11">
                  <c:v>47426.712854999998</c:v>
                </c:pt>
                <c:pt idx="12">
                  <c:v>47439.582714999997</c:v>
                </c:pt>
                <c:pt idx="13">
                  <c:v>47450.325599000003</c:v>
                </c:pt>
                <c:pt idx="14">
                  <c:v>47488.057188999999</c:v>
                </c:pt>
                <c:pt idx="15">
                  <c:v>47500.764051999999</c:v>
                </c:pt>
                <c:pt idx="16">
                  <c:v>47513.236917000002</c:v>
                </c:pt>
                <c:pt idx="17">
                  <c:v>47524.122797999997</c:v>
                </c:pt>
                <c:pt idx="18">
                  <c:v>47535.057679999998</c:v>
                </c:pt>
                <c:pt idx="19">
                  <c:v>47547.057549999998</c:v>
                </c:pt>
                <c:pt idx="20">
                  <c:v>47558.477425999998</c:v>
                </c:pt>
                <c:pt idx="21">
                  <c:v>47704.861839999998</c:v>
                </c:pt>
                <c:pt idx="22">
                  <c:v>47719.023686</c:v>
                </c:pt>
                <c:pt idx="23">
                  <c:v>47730.172565000001</c:v>
                </c:pt>
                <c:pt idx="24">
                  <c:v>47752.182327000002</c:v>
                </c:pt>
                <c:pt idx="25" formatCode="General">
                  <c:v>47762.040220000003</c:v>
                </c:pt>
                <c:pt idx="26" formatCode="General">
                  <c:v>47773.165099999998</c:v>
                </c:pt>
                <c:pt idx="27" formatCode="General">
                  <c:v>47784.345977999998</c:v>
                </c:pt>
                <c:pt idx="28" formatCode="General">
                  <c:v>47846.053310000003</c:v>
                </c:pt>
                <c:pt idx="29" formatCode="General">
                  <c:v>47859.008169000001</c:v>
                </c:pt>
                <c:pt idx="30" formatCode="General">
                  <c:v>47870.855041000003</c:v>
                </c:pt>
                <c:pt idx="31" formatCode="General">
                  <c:v>47885.603881000003</c:v>
                </c:pt>
                <c:pt idx="32" formatCode="General">
                  <c:v>47897.194754999997</c:v>
                </c:pt>
                <c:pt idx="33" formatCode="General">
                  <c:v>47908.608631000003</c:v>
                </c:pt>
                <c:pt idx="34" formatCode="General">
                  <c:v>47921.709490000001</c:v>
                </c:pt>
                <c:pt idx="35" formatCode="General">
                  <c:v>47934.262353999999</c:v>
                </c:pt>
              </c:numCache>
            </c:numRef>
          </c:xVal>
          <c:yVal>
            <c:numRef>
              <c:f>Data!$E$3:$E$127</c:f>
              <c:numCache>
                <c:formatCode>0.00000</c:formatCode>
                <c:ptCount val="125"/>
                <c:pt idx="0">
                  <c:v>1550.3109390376273</c:v>
                </c:pt>
                <c:pt idx="1">
                  <c:v>1549.953877505324</c:v>
                </c:pt>
                <c:pt idx="2">
                  <c:v>1549.40903696292</c:v>
                </c:pt>
                <c:pt idx="3">
                  <c:v>1548.8499348693463</c:v>
                </c:pt>
                <c:pt idx="4">
                  <c:v>1549.4573614718261</c:v>
                </c:pt>
                <c:pt idx="5">
                  <c:v>1549.9892509811277</c:v>
                </c:pt>
                <c:pt idx="6">
                  <c:v>1550.3232824262138</c:v>
                </c:pt>
                <c:pt idx="7">
                  <c:v>1550.3211406805278</c:v>
                </c:pt>
                <c:pt idx="8">
                  <c:v>1549.9572888424195</c:v>
                </c:pt>
                <c:pt idx="9">
                  <c:v>1549.411196433992</c:v>
                </c:pt>
                <c:pt idx="10">
                  <c:v>1548.8523963967114</c:v>
                </c:pt>
                <c:pt idx="11">
                  <c:v>1549.4571051728938</c:v>
                </c:pt>
                <c:pt idx="12">
                  <c:v>1549.9880447431563</c:v>
                </c:pt>
                <c:pt idx="13">
                  <c:v>1550.311169598506</c:v>
                </c:pt>
                <c:pt idx="14">
                  <c:v>1550.3100939903943</c:v>
                </c:pt>
                <c:pt idx="15">
                  <c:v>1549.9501893178019</c:v>
                </c:pt>
                <c:pt idx="16">
                  <c:v>1549.4029650624525</c:v>
                </c:pt>
                <c:pt idx="17">
                  <c:v>1548.8462262682795</c:v>
                </c:pt>
                <c:pt idx="18">
                  <c:v>1549.4491262415875</c:v>
                </c:pt>
                <c:pt idx="19">
                  <c:v>1549.9876980363595</c:v>
                </c:pt>
                <c:pt idx="20">
                  <c:v>1550.3188123587818</c:v>
                </c:pt>
                <c:pt idx="21">
                  <c:v>1550.3105204179274</c:v>
                </c:pt>
                <c:pt idx="22">
                  <c:v>1549.9533498349651</c:v>
                </c:pt>
                <c:pt idx="23">
                  <c:v>1549.4041775942435</c:v>
                </c:pt>
                <c:pt idx="24">
                  <c:v>1548.8442502796133</c:v>
                </c:pt>
                <c:pt idx="25">
                  <c:v>1549.4444972312904</c:v>
                </c:pt>
                <c:pt idx="26">
                  <c:v>1549.9846034398372</c:v>
                </c:pt>
                <c:pt idx="27">
                  <c:v>1550.3130640028155</c:v>
                </c:pt>
                <c:pt idx="28">
                  <c:v>1550.311762482987</c:v>
                </c:pt>
                <c:pt idx="29">
                  <c:v>1549.948450481108</c:v>
                </c:pt>
                <c:pt idx="30">
                  <c:v>1549.4043654333882</c:v>
                </c:pt>
                <c:pt idx="31">
                  <c:v>1548.8410830531604</c:v>
                </c:pt>
                <c:pt idx="32">
                  <c:v>1549.4453244577271</c:v>
                </c:pt>
                <c:pt idx="33">
                  <c:v>1549.9908029735288</c:v>
                </c:pt>
                <c:pt idx="34">
                  <c:v>1550.3224995599307</c:v>
                </c:pt>
                <c:pt idx="35">
                  <c:v>1550.3521910615912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43-4284-A643-BC10C0D9CE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738320"/>
        <c:axId val="1459011408"/>
      </c:scatterChart>
      <c:valAx>
        <c:axId val="163673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11408"/>
        <c:crosses val="autoZero"/>
        <c:crossBetween val="midCat"/>
      </c:valAx>
      <c:valAx>
        <c:axId val="145901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73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CH2 | Active Area 2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Data!$L$3:$L$127</c:f>
                <c:numCache>
                  <c:formatCode>General</c:formatCode>
                  <c:ptCount val="125"/>
                  <c:pt idx="0">
                    <c:v>1.2751594712032595E-3</c:v>
                  </c:pt>
                  <c:pt idx="1">
                    <c:v>1.7481810346071398E-3</c:v>
                  </c:pt>
                  <c:pt idx="2">
                    <c:v>1.2021759196962755E-3</c:v>
                  </c:pt>
                  <c:pt idx="3">
                    <c:v>8.6010080297560206E-4</c:v>
                  </c:pt>
                  <c:pt idx="4">
                    <c:v>1.192446239935219E-3</c:v>
                  </c:pt>
                  <c:pt idx="5">
                    <c:v>2.0532233544071441E-3</c:v>
                  </c:pt>
                  <c:pt idx="6">
                    <c:v>1.4371802143187552E-3</c:v>
                  </c:pt>
                  <c:pt idx="7">
                    <c:v>1.2965479566153508E-3</c:v>
                  </c:pt>
                  <c:pt idx="8">
                    <c:v>1.8194095655628085E-3</c:v>
                  </c:pt>
                  <c:pt idx="9">
                    <c:v>1.184164309288125E-3</c:v>
                  </c:pt>
                  <c:pt idx="10">
                    <c:v>8.9540340064046288E-4</c:v>
                  </c:pt>
                  <c:pt idx="11">
                    <c:v>1.0638825416604265E-3</c:v>
                  </c:pt>
                  <c:pt idx="12">
                    <c:v>2.0382943782880068E-3</c:v>
                  </c:pt>
                  <c:pt idx="13">
                    <c:v>1.5002433279183987E-3</c:v>
                  </c:pt>
                  <c:pt idx="14">
                    <c:v>1.2738648679574544E-3</c:v>
                  </c:pt>
                  <c:pt idx="15">
                    <c:v>1.8795296601783319E-3</c:v>
                  </c:pt>
                  <c:pt idx="16">
                    <c:v>1.2324317706624162E-3</c:v>
                  </c:pt>
                  <c:pt idx="17">
                    <c:v>9.1372213611789588E-4</c:v>
                  </c:pt>
                  <c:pt idx="18">
                    <c:v>1.1080492357569863E-3</c:v>
                  </c:pt>
                  <c:pt idx="19">
                    <c:v>2.1043725022702638E-3</c:v>
                  </c:pt>
                  <c:pt idx="20">
                    <c:v>1.2439683604584192E-3</c:v>
                  </c:pt>
                  <c:pt idx="21">
                    <c:v>1.2314854050163718E-3</c:v>
                  </c:pt>
                  <c:pt idx="22">
                    <c:v>2.2516920878643152E-3</c:v>
                  </c:pt>
                  <c:pt idx="23">
                    <c:v>1.1324966211230427E-3</c:v>
                  </c:pt>
                  <c:pt idx="24">
                    <c:v>8.9085404051026426E-4</c:v>
                  </c:pt>
                  <c:pt idx="25">
                    <c:v>1.1677742540337124E-3</c:v>
                  </c:pt>
                  <c:pt idx="26">
                    <c:v>2.7722260219317624E-3</c:v>
                  </c:pt>
                  <c:pt idx="27">
                    <c:v>1.2733560678804977E-3</c:v>
                  </c:pt>
                  <c:pt idx="28">
                    <c:v>1.4495777924509055E-3</c:v>
                  </c:pt>
                  <c:pt idx="29">
                    <c:v>2.0273072978114755E-3</c:v>
                  </c:pt>
                  <c:pt idx="30">
                    <c:v>1.1466999010445137E-3</c:v>
                  </c:pt>
                  <c:pt idx="31">
                    <c:v>8.4586220754003568E-4</c:v>
                  </c:pt>
                  <c:pt idx="32">
                    <c:v>1.0212038195148193E-3</c:v>
                  </c:pt>
                  <c:pt idx="33">
                    <c:v>2.2371578660989404E-3</c:v>
                  </c:pt>
                  <c:pt idx="34">
                    <c:v>1.3050776249031444E-3</c:v>
                  </c:pt>
                  <c:pt idx="35">
                    <c:v>1.5884844785858888E-3</c:v>
                  </c:pt>
                </c:numCache>
              </c:numRef>
            </c:plus>
            <c:minus>
              <c:numRef>
                <c:f>Data!$L$3:$L$127</c:f>
                <c:numCache>
                  <c:formatCode>General</c:formatCode>
                  <c:ptCount val="125"/>
                  <c:pt idx="0">
                    <c:v>1.2751594712032595E-3</c:v>
                  </c:pt>
                  <c:pt idx="1">
                    <c:v>1.7481810346071398E-3</c:v>
                  </c:pt>
                  <c:pt idx="2">
                    <c:v>1.2021759196962755E-3</c:v>
                  </c:pt>
                  <c:pt idx="3">
                    <c:v>8.6010080297560206E-4</c:v>
                  </c:pt>
                  <c:pt idx="4">
                    <c:v>1.192446239935219E-3</c:v>
                  </c:pt>
                  <c:pt idx="5">
                    <c:v>2.0532233544071441E-3</c:v>
                  </c:pt>
                  <c:pt idx="6">
                    <c:v>1.4371802143187552E-3</c:v>
                  </c:pt>
                  <c:pt idx="7">
                    <c:v>1.2965479566153508E-3</c:v>
                  </c:pt>
                  <c:pt idx="8">
                    <c:v>1.8194095655628085E-3</c:v>
                  </c:pt>
                  <c:pt idx="9">
                    <c:v>1.184164309288125E-3</c:v>
                  </c:pt>
                  <c:pt idx="10">
                    <c:v>8.9540340064046288E-4</c:v>
                  </c:pt>
                  <c:pt idx="11">
                    <c:v>1.0638825416604265E-3</c:v>
                  </c:pt>
                  <c:pt idx="12">
                    <c:v>2.0382943782880068E-3</c:v>
                  </c:pt>
                  <c:pt idx="13">
                    <c:v>1.5002433279183987E-3</c:v>
                  </c:pt>
                  <c:pt idx="14">
                    <c:v>1.2738648679574544E-3</c:v>
                  </c:pt>
                  <c:pt idx="15">
                    <c:v>1.8795296601783319E-3</c:v>
                  </c:pt>
                  <c:pt idx="16">
                    <c:v>1.2324317706624162E-3</c:v>
                  </c:pt>
                  <c:pt idx="17">
                    <c:v>9.1372213611789588E-4</c:v>
                  </c:pt>
                  <c:pt idx="18">
                    <c:v>1.1080492357569863E-3</c:v>
                  </c:pt>
                  <c:pt idx="19">
                    <c:v>2.1043725022702638E-3</c:v>
                  </c:pt>
                  <c:pt idx="20">
                    <c:v>1.2439683604584192E-3</c:v>
                  </c:pt>
                  <c:pt idx="21">
                    <c:v>1.2314854050163718E-3</c:v>
                  </c:pt>
                  <c:pt idx="22">
                    <c:v>2.2516920878643152E-3</c:v>
                  </c:pt>
                  <c:pt idx="23">
                    <c:v>1.1324966211230427E-3</c:v>
                  </c:pt>
                  <c:pt idx="24">
                    <c:v>8.9085404051026426E-4</c:v>
                  </c:pt>
                  <c:pt idx="25">
                    <c:v>1.1677742540337124E-3</c:v>
                  </c:pt>
                  <c:pt idx="26">
                    <c:v>2.7722260219317624E-3</c:v>
                  </c:pt>
                  <c:pt idx="27">
                    <c:v>1.2733560678804977E-3</c:v>
                  </c:pt>
                  <c:pt idx="28">
                    <c:v>1.4495777924509055E-3</c:v>
                  </c:pt>
                  <c:pt idx="29">
                    <c:v>2.0273072978114755E-3</c:v>
                  </c:pt>
                  <c:pt idx="30">
                    <c:v>1.1466999010445137E-3</c:v>
                  </c:pt>
                  <c:pt idx="31">
                    <c:v>8.4586220754003568E-4</c:v>
                  </c:pt>
                  <c:pt idx="32">
                    <c:v>1.0212038195148193E-3</c:v>
                  </c:pt>
                  <c:pt idx="33">
                    <c:v>2.2371578660989404E-3</c:v>
                  </c:pt>
                  <c:pt idx="34">
                    <c:v>1.3050776249031444E-3</c:v>
                  </c:pt>
                  <c:pt idx="35">
                    <c:v>1.5884844785858888E-3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Data!$B$3:$B$127</c:f>
              <c:numCache>
                <c:formatCode>0.00000</c:formatCode>
                <c:ptCount val="125"/>
                <c:pt idx="0">
                  <c:v>47270.106555999999</c:v>
                </c:pt>
                <c:pt idx="1">
                  <c:v>47282.786418000003</c:v>
                </c:pt>
                <c:pt idx="2">
                  <c:v>47300.320226999997</c:v>
                </c:pt>
                <c:pt idx="3">
                  <c:v>47315.979056999997</c:v>
                </c:pt>
                <c:pt idx="4">
                  <c:v>47326.666941000003</c:v>
                </c:pt>
                <c:pt idx="5">
                  <c:v>47337.512823999998</c:v>
                </c:pt>
                <c:pt idx="6">
                  <c:v>47349.010697999998</c:v>
                </c:pt>
                <c:pt idx="7">
                  <c:v>47382.414336000002</c:v>
                </c:pt>
                <c:pt idx="8">
                  <c:v>47393.942211000001</c:v>
                </c:pt>
                <c:pt idx="9">
                  <c:v>47404.1011</c:v>
                </c:pt>
                <c:pt idx="10">
                  <c:v>47415.785973999999</c:v>
                </c:pt>
                <c:pt idx="11">
                  <c:v>47426.712854999998</c:v>
                </c:pt>
                <c:pt idx="12">
                  <c:v>47439.582714999997</c:v>
                </c:pt>
                <c:pt idx="13">
                  <c:v>47450.325599000003</c:v>
                </c:pt>
                <c:pt idx="14">
                  <c:v>47488.057188999999</c:v>
                </c:pt>
                <c:pt idx="15">
                  <c:v>47500.764051999999</c:v>
                </c:pt>
                <c:pt idx="16">
                  <c:v>47513.236917000002</c:v>
                </c:pt>
                <c:pt idx="17">
                  <c:v>47524.122797999997</c:v>
                </c:pt>
                <c:pt idx="18">
                  <c:v>47535.057679999998</c:v>
                </c:pt>
                <c:pt idx="19">
                  <c:v>47547.057549999998</c:v>
                </c:pt>
                <c:pt idx="20">
                  <c:v>47558.477425999998</c:v>
                </c:pt>
                <c:pt idx="21">
                  <c:v>47704.861839999998</c:v>
                </c:pt>
                <c:pt idx="22">
                  <c:v>47719.023686</c:v>
                </c:pt>
                <c:pt idx="23">
                  <c:v>47730.172565000001</c:v>
                </c:pt>
                <c:pt idx="24">
                  <c:v>47752.182327000002</c:v>
                </c:pt>
                <c:pt idx="25" formatCode="General">
                  <c:v>47762.040220000003</c:v>
                </c:pt>
                <c:pt idx="26" formatCode="General">
                  <c:v>47773.165099999998</c:v>
                </c:pt>
                <c:pt idx="27" formatCode="General">
                  <c:v>47784.345977999998</c:v>
                </c:pt>
                <c:pt idx="28" formatCode="General">
                  <c:v>47846.053310000003</c:v>
                </c:pt>
                <c:pt idx="29" formatCode="General">
                  <c:v>47859.008169000001</c:v>
                </c:pt>
                <c:pt idx="30" formatCode="General">
                  <c:v>47870.855041000003</c:v>
                </c:pt>
                <c:pt idx="31" formatCode="General">
                  <c:v>47885.603881000003</c:v>
                </c:pt>
                <c:pt idx="32" formatCode="General">
                  <c:v>47897.194754999997</c:v>
                </c:pt>
                <c:pt idx="33" formatCode="General">
                  <c:v>47908.608631000003</c:v>
                </c:pt>
                <c:pt idx="34" formatCode="General">
                  <c:v>47921.709490000001</c:v>
                </c:pt>
                <c:pt idx="35" formatCode="General">
                  <c:v>47934.262353999999</c:v>
                </c:pt>
              </c:numCache>
            </c:numRef>
          </c:xVal>
          <c:yVal>
            <c:numRef>
              <c:f>Data!$K$3:$K$127</c:f>
              <c:numCache>
                <c:formatCode>0.00000</c:formatCode>
                <c:ptCount val="125"/>
                <c:pt idx="0">
                  <c:v>1550.5525248333411</c:v>
                </c:pt>
                <c:pt idx="1">
                  <c:v>1550.603564308029</c:v>
                </c:pt>
                <c:pt idx="2">
                  <c:v>1550.5834615319895</c:v>
                </c:pt>
                <c:pt idx="3">
                  <c:v>1550.933315422976</c:v>
                </c:pt>
                <c:pt idx="4">
                  <c:v>1550.5636823780505</c:v>
                </c:pt>
                <c:pt idx="5">
                  <c:v>1550.5845541891595</c:v>
                </c:pt>
                <c:pt idx="6">
                  <c:v>1550.5549001248796</c:v>
                </c:pt>
                <c:pt idx="7">
                  <c:v>1550.5559926315391</c:v>
                </c:pt>
                <c:pt idx="8">
                  <c:v>1550.6066777023075</c:v>
                </c:pt>
                <c:pt idx="9">
                  <c:v>1550.5855208801131</c:v>
                </c:pt>
                <c:pt idx="10">
                  <c:v>1550.7873232995055</c:v>
                </c:pt>
                <c:pt idx="11">
                  <c:v>1550.566252768831</c:v>
                </c:pt>
                <c:pt idx="12">
                  <c:v>1550.5895237494965</c:v>
                </c:pt>
                <c:pt idx="13">
                  <c:v>1550.5627927720764</c:v>
                </c:pt>
                <c:pt idx="14">
                  <c:v>1550.5550955119795</c:v>
                </c:pt>
                <c:pt idx="15">
                  <c:v>1550.6058044442138</c:v>
                </c:pt>
                <c:pt idx="16">
                  <c:v>1550.5860063014675</c:v>
                </c:pt>
                <c:pt idx="17">
                  <c:v>1550.790817697562</c:v>
                </c:pt>
                <c:pt idx="18">
                  <c:v>1550.5668765675869</c:v>
                </c:pt>
                <c:pt idx="19">
                  <c:v>1550.5893189373617</c:v>
                </c:pt>
                <c:pt idx="20">
                  <c:v>1550.5611870884054</c:v>
                </c:pt>
                <c:pt idx="21">
                  <c:v>1550.5606391986414</c:v>
                </c:pt>
                <c:pt idx="22">
                  <c:v>1550.60193999749</c:v>
                </c:pt>
                <c:pt idx="23">
                  <c:v>1550.5891268404357</c:v>
                </c:pt>
                <c:pt idx="24">
                  <c:v>1550.7999050357623</c:v>
                </c:pt>
                <c:pt idx="25">
                  <c:v>1550.5714972970195</c:v>
                </c:pt>
                <c:pt idx="26">
                  <c:v>1550.581922101841</c:v>
                </c:pt>
                <c:pt idx="27">
                  <c:v>1550.5605557904835</c:v>
                </c:pt>
                <c:pt idx="28">
                  <c:v>1550.5649266351736</c:v>
                </c:pt>
                <c:pt idx="29">
                  <c:v>1550.6061198593693</c:v>
                </c:pt>
                <c:pt idx="30">
                  <c:v>1550.5910810373123</c:v>
                </c:pt>
                <c:pt idx="31">
                  <c:v>1550.802531586133</c:v>
                </c:pt>
                <c:pt idx="32">
                  <c:v>1550.5713254633843</c:v>
                </c:pt>
                <c:pt idx="33">
                  <c:v>1550.5838301900808</c:v>
                </c:pt>
                <c:pt idx="34">
                  <c:v>1550.5609006972747</c:v>
                </c:pt>
                <c:pt idx="35">
                  <c:v>1550.5788844393956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15-4CCF-B934-230D520526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738320"/>
        <c:axId val="1459011408"/>
      </c:scatterChart>
      <c:valAx>
        <c:axId val="163673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11408"/>
        <c:crosses val="autoZero"/>
        <c:crossBetween val="midCat"/>
      </c:valAx>
      <c:valAx>
        <c:axId val="145901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73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CH3 | Active Area 2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Data!$R$3:$R$127</c:f>
                <c:numCache>
                  <c:formatCode>General</c:formatCode>
                  <c:ptCount val="125"/>
                  <c:pt idx="0">
                    <c:v>9.4877532982514453E-4</c:v>
                  </c:pt>
                  <c:pt idx="1">
                    <c:v>7.4435001896711993E-4</c:v>
                  </c:pt>
                  <c:pt idx="2">
                    <c:v>9.9158201679220735E-4</c:v>
                  </c:pt>
                  <c:pt idx="3">
                    <c:v>8.1508626165992628E-4</c:v>
                  </c:pt>
                  <c:pt idx="4">
                    <c:v>8.9020496447408037E-4</c:v>
                  </c:pt>
                  <c:pt idx="5">
                    <c:v>7.5728711187771503E-4</c:v>
                  </c:pt>
                  <c:pt idx="6">
                    <c:v>1.0006906763406849E-3</c:v>
                  </c:pt>
                  <c:pt idx="7">
                    <c:v>9.5910034061006029E-4</c:v>
                  </c:pt>
                  <c:pt idx="8">
                    <c:v>8.8594834012827636E-4</c:v>
                  </c:pt>
                  <c:pt idx="9">
                    <c:v>9.8517361406547533E-4</c:v>
                  </c:pt>
                  <c:pt idx="10">
                    <c:v>7.8181858263281947E-4</c:v>
                  </c:pt>
                  <c:pt idx="11">
                    <c:v>9.6395035604334789E-4</c:v>
                  </c:pt>
                  <c:pt idx="12">
                    <c:v>9.3824385978303487E-4</c:v>
                  </c:pt>
                  <c:pt idx="13">
                    <c:v>8.7500388352976103E-4</c:v>
                  </c:pt>
                  <c:pt idx="14">
                    <c:v>8.5171507216434553E-4</c:v>
                  </c:pt>
                  <c:pt idx="15">
                    <c:v>8.7815405045500478E-4</c:v>
                  </c:pt>
                  <c:pt idx="16">
                    <c:v>8.9624829325934876E-4</c:v>
                  </c:pt>
                  <c:pt idx="17">
                    <c:v>8.1764453818463051E-4</c:v>
                  </c:pt>
                  <c:pt idx="18">
                    <c:v>8.5743797748817825E-4</c:v>
                  </c:pt>
                  <c:pt idx="19">
                    <c:v>8.8375878096937576E-4</c:v>
                  </c:pt>
                  <c:pt idx="20">
                    <c:v>8.8031238143607127E-4</c:v>
                  </c:pt>
                  <c:pt idx="21">
                    <c:v>8.9214195367278348E-4</c:v>
                  </c:pt>
                  <c:pt idx="22">
                    <c:v>8.5400247178660086E-4</c:v>
                  </c:pt>
                  <c:pt idx="23">
                    <c:v>8.8225507545426347E-4</c:v>
                  </c:pt>
                  <c:pt idx="24">
                    <c:v>7.9594463093234948E-4</c:v>
                  </c:pt>
                  <c:pt idx="25">
                    <c:v>9.8340507897212281E-4</c:v>
                  </c:pt>
                  <c:pt idx="26">
                    <c:v>9.2108983386584816E-4</c:v>
                  </c:pt>
                  <c:pt idx="27">
                    <c:v>9.5279226749078955E-4</c:v>
                  </c:pt>
                  <c:pt idx="28">
                    <c:v>9.7376690989823655E-4</c:v>
                  </c:pt>
                  <c:pt idx="29">
                    <c:v>9.2355861051570396E-4</c:v>
                  </c:pt>
                  <c:pt idx="30">
                    <c:v>9.0836042726385807E-4</c:v>
                  </c:pt>
                  <c:pt idx="31">
                    <c:v>8.5352507223385025E-4</c:v>
                  </c:pt>
                  <c:pt idx="32">
                    <c:v>9.3153886739376758E-4</c:v>
                  </c:pt>
                  <c:pt idx="33">
                    <c:v>9.2601733740272849E-4</c:v>
                  </c:pt>
                  <c:pt idx="34">
                    <c:v>9.1002545758440978E-4</c:v>
                  </c:pt>
                  <c:pt idx="35">
                    <c:v>8.8071324711916019E-4</c:v>
                  </c:pt>
                </c:numCache>
              </c:numRef>
            </c:plus>
            <c:minus>
              <c:numRef>
                <c:f>Data!$R$3:$R$127</c:f>
                <c:numCache>
                  <c:formatCode>General</c:formatCode>
                  <c:ptCount val="125"/>
                  <c:pt idx="0">
                    <c:v>9.4877532982514453E-4</c:v>
                  </c:pt>
                  <c:pt idx="1">
                    <c:v>7.4435001896711993E-4</c:v>
                  </c:pt>
                  <c:pt idx="2">
                    <c:v>9.9158201679220735E-4</c:v>
                  </c:pt>
                  <c:pt idx="3">
                    <c:v>8.1508626165992628E-4</c:v>
                  </c:pt>
                  <c:pt idx="4">
                    <c:v>8.9020496447408037E-4</c:v>
                  </c:pt>
                  <c:pt idx="5">
                    <c:v>7.5728711187771503E-4</c:v>
                  </c:pt>
                  <c:pt idx="6">
                    <c:v>1.0006906763406849E-3</c:v>
                  </c:pt>
                  <c:pt idx="7">
                    <c:v>9.5910034061006029E-4</c:v>
                  </c:pt>
                  <c:pt idx="8">
                    <c:v>8.8594834012827636E-4</c:v>
                  </c:pt>
                  <c:pt idx="9">
                    <c:v>9.8517361406547533E-4</c:v>
                  </c:pt>
                  <c:pt idx="10">
                    <c:v>7.8181858263281947E-4</c:v>
                  </c:pt>
                  <c:pt idx="11">
                    <c:v>9.6395035604334789E-4</c:v>
                  </c:pt>
                  <c:pt idx="12">
                    <c:v>9.3824385978303487E-4</c:v>
                  </c:pt>
                  <c:pt idx="13">
                    <c:v>8.7500388352976103E-4</c:v>
                  </c:pt>
                  <c:pt idx="14">
                    <c:v>8.5171507216434553E-4</c:v>
                  </c:pt>
                  <c:pt idx="15">
                    <c:v>8.7815405045500478E-4</c:v>
                  </c:pt>
                  <c:pt idx="16">
                    <c:v>8.9624829325934876E-4</c:v>
                  </c:pt>
                  <c:pt idx="17">
                    <c:v>8.1764453818463051E-4</c:v>
                  </c:pt>
                  <c:pt idx="18">
                    <c:v>8.5743797748817825E-4</c:v>
                  </c:pt>
                  <c:pt idx="19">
                    <c:v>8.8375878096937576E-4</c:v>
                  </c:pt>
                  <c:pt idx="20">
                    <c:v>8.8031238143607127E-4</c:v>
                  </c:pt>
                  <c:pt idx="21">
                    <c:v>8.9214195367278348E-4</c:v>
                  </c:pt>
                  <c:pt idx="22">
                    <c:v>8.5400247178660086E-4</c:v>
                  </c:pt>
                  <c:pt idx="23">
                    <c:v>8.8225507545426347E-4</c:v>
                  </c:pt>
                  <c:pt idx="24">
                    <c:v>7.9594463093234948E-4</c:v>
                  </c:pt>
                  <c:pt idx="25">
                    <c:v>9.8340507897212281E-4</c:v>
                  </c:pt>
                  <c:pt idx="26">
                    <c:v>9.2108983386584816E-4</c:v>
                  </c:pt>
                  <c:pt idx="27">
                    <c:v>9.5279226749078955E-4</c:v>
                  </c:pt>
                  <c:pt idx="28">
                    <c:v>9.7376690989823655E-4</c:v>
                  </c:pt>
                  <c:pt idx="29">
                    <c:v>9.2355861051570396E-4</c:v>
                  </c:pt>
                  <c:pt idx="30">
                    <c:v>9.0836042726385807E-4</c:v>
                  </c:pt>
                  <c:pt idx="31">
                    <c:v>8.5352507223385025E-4</c:v>
                  </c:pt>
                  <c:pt idx="32">
                    <c:v>9.3153886739376758E-4</c:v>
                  </c:pt>
                  <c:pt idx="33">
                    <c:v>9.2601733740272849E-4</c:v>
                  </c:pt>
                  <c:pt idx="34">
                    <c:v>9.1002545758440978E-4</c:v>
                  </c:pt>
                  <c:pt idx="35">
                    <c:v>8.8071324711916019E-4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Data!$B$3:$B$127</c:f>
              <c:numCache>
                <c:formatCode>0.00000</c:formatCode>
                <c:ptCount val="125"/>
                <c:pt idx="0">
                  <c:v>47270.106555999999</c:v>
                </c:pt>
                <c:pt idx="1">
                  <c:v>47282.786418000003</c:v>
                </c:pt>
                <c:pt idx="2">
                  <c:v>47300.320226999997</c:v>
                </c:pt>
                <c:pt idx="3">
                  <c:v>47315.979056999997</c:v>
                </c:pt>
                <c:pt idx="4">
                  <c:v>47326.666941000003</c:v>
                </c:pt>
                <c:pt idx="5">
                  <c:v>47337.512823999998</c:v>
                </c:pt>
                <c:pt idx="6">
                  <c:v>47349.010697999998</c:v>
                </c:pt>
                <c:pt idx="7">
                  <c:v>47382.414336000002</c:v>
                </c:pt>
                <c:pt idx="8">
                  <c:v>47393.942211000001</c:v>
                </c:pt>
                <c:pt idx="9">
                  <c:v>47404.1011</c:v>
                </c:pt>
                <c:pt idx="10">
                  <c:v>47415.785973999999</c:v>
                </c:pt>
                <c:pt idx="11">
                  <c:v>47426.712854999998</c:v>
                </c:pt>
                <c:pt idx="12">
                  <c:v>47439.582714999997</c:v>
                </c:pt>
                <c:pt idx="13">
                  <c:v>47450.325599000003</c:v>
                </c:pt>
                <c:pt idx="14">
                  <c:v>47488.057188999999</c:v>
                </c:pt>
                <c:pt idx="15">
                  <c:v>47500.764051999999</c:v>
                </c:pt>
                <c:pt idx="16">
                  <c:v>47513.236917000002</c:v>
                </c:pt>
                <c:pt idx="17">
                  <c:v>47524.122797999997</c:v>
                </c:pt>
                <c:pt idx="18">
                  <c:v>47535.057679999998</c:v>
                </c:pt>
                <c:pt idx="19">
                  <c:v>47547.057549999998</c:v>
                </c:pt>
                <c:pt idx="20">
                  <c:v>47558.477425999998</c:v>
                </c:pt>
                <c:pt idx="21">
                  <c:v>47704.861839999998</c:v>
                </c:pt>
                <c:pt idx="22">
                  <c:v>47719.023686</c:v>
                </c:pt>
                <c:pt idx="23">
                  <c:v>47730.172565000001</c:v>
                </c:pt>
                <c:pt idx="24">
                  <c:v>47752.182327000002</c:v>
                </c:pt>
                <c:pt idx="25" formatCode="General">
                  <c:v>47762.040220000003</c:v>
                </c:pt>
                <c:pt idx="26" formatCode="General">
                  <c:v>47773.165099999998</c:v>
                </c:pt>
                <c:pt idx="27" formatCode="General">
                  <c:v>47784.345977999998</c:v>
                </c:pt>
                <c:pt idx="28" formatCode="General">
                  <c:v>47846.053310000003</c:v>
                </c:pt>
                <c:pt idx="29" formatCode="General">
                  <c:v>47859.008169000001</c:v>
                </c:pt>
                <c:pt idx="30" formatCode="General">
                  <c:v>47870.855041000003</c:v>
                </c:pt>
                <c:pt idx="31" formatCode="General">
                  <c:v>47885.603881000003</c:v>
                </c:pt>
                <c:pt idx="32" formatCode="General">
                  <c:v>47897.194754999997</c:v>
                </c:pt>
                <c:pt idx="33" formatCode="General">
                  <c:v>47908.608631000003</c:v>
                </c:pt>
                <c:pt idx="34" formatCode="General">
                  <c:v>47921.709490000001</c:v>
                </c:pt>
                <c:pt idx="35" formatCode="General">
                  <c:v>47934.262353999999</c:v>
                </c:pt>
              </c:numCache>
            </c:numRef>
          </c:xVal>
          <c:yVal>
            <c:numRef>
              <c:f>Data!$Q$3:$Q$127</c:f>
              <c:numCache>
                <c:formatCode>0.00000</c:formatCode>
                <c:ptCount val="125"/>
                <c:pt idx="0">
                  <c:v>1550.5848545850115</c:v>
                </c:pt>
                <c:pt idx="1">
                  <c:v>1550.8633464225368</c:v>
                </c:pt>
                <c:pt idx="2">
                  <c:v>1551.1558884754895</c:v>
                </c:pt>
                <c:pt idx="3">
                  <c:v>1551.4423999800001</c:v>
                </c:pt>
                <c:pt idx="4">
                  <c:v>1551.1129495334264</c:v>
                </c:pt>
                <c:pt idx="5">
                  <c:v>1550.8444665852799</c:v>
                </c:pt>
                <c:pt idx="6">
                  <c:v>1550.5763974155298</c:v>
                </c:pt>
                <c:pt idx="7">
                  <c:v>1550.5763308715202</c:v>
                </c:pt>
                <c:pt idx="8">
                  <c:v>1550.8629697843289</c:v>
                </c:pt>
                <c:pt idx="9">
                  <c:v>1551.1535078946529</c:v>
                </c:pt>
                <c:pt idx="10">
                  <c:v>1551.4393052965027</c:v>
                </c:pt>
                <c:pt idx="11">
                  <c:v>1551.1117063827471</c:v>
                </c:pt>
                <c:pt idx="12">
                  <c:v>1550.8435026193806</c:v>
                </c:pt>
                <c:pt idx="13">
                  <c:v>1550.5730420494581</c:v>
                </c:pt>
                <c:pt idx="14">
                  <c:v>1550.5795250590413</c:v>
                </c:pt>
                <c:pt idx="15">
                  <c:v>1550.861224947065</c:v>
                </c:pt>
                <c:pt idx="16">
                  <c:v>1551.1542335273928</c:v>
                </c:pt>
                <c:pt idx="17">
                  <c:v>1551.4422224095104</c:v>
                </c:pt>
                <c:pt idx="18">
                  <c:v>1551.1141940038722</c:v>
                </c:pt>
                <c:pt idx="19">
                  <c:v>1550.8446379560919</c:v>
                </c:pt>
                <c:pt idx="20">
                  <c:v>1550.5772442140974</c:v>
                </c:pt>
                <c:pt idx="21">
                  <c:v>1550.5725771459679</c:v>
                </c:pt>
                <c:pt idx="22">
                  <c:v>1550.8578906880452</c:v>
                </c:pt>
                <c:pt idx="23">
                  <c:v>1551.1553250196714</c:v>
                </c:pt>
                <c:pt idx="24">
                  <c:v>1551.4443727254773</c:v>
                </c:pt>
                <c:pt idx="25">
                  <c:v>1551.1194833056684</c:v>
                </c:pt>
                <c:pt idx="26">
                  <c:v>1550.8460277616043</c:v>
                </c:pt>
                <c:pt idx="27">
                  <c:v>1550.571912539948</c:v>
                </c:pt>
                <c:pt idx="28">
                  <c:v>1550.5758184166707</c:v>
                </c:pt>
                <c:pt idx="29">
                  <c:v>1550.8588118151229</c:v>
                </c:pt>
                <c:pt idx="30">
                  <c:v>1551.1559065093165</c:v>
                </c:pt>
                <c:pt idx="31">
                  <c:v>1551.4480860138945</c:v>
                </c:pt>
                <c:pt idx="32">
                  <c:v>1551.1193335355151</c:v>
                </c:pt>
                <c:pt idx="33">
                  <c:v>1550.8435596225493</c:v>
                </c:pt>
                <c:pt idx="34">
                  <c:v>1550.5756548257648</c:v>
                </c:pt>
                <c:pt idx="35">
                  <c:v>1550.5136657924784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EA-499B-9123-5BBEDA0D00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738320"/>
        <c:axId val="1459011408"/>
      </c:scatterChart>
      <c:valAx>
        <c:axId val="163673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11408"/>
        <c:crosses val="autoZero"/>
        <c:crossBetween val="midCat"/>
      </c:valAx>
      <c:valAx>
        <c:axId val="145901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73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CH1 | Active Area 3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Data!$H$3:$H$127</c:f>
                <c:numCache>
                  <c:formatCode>General</c:formatCode>
                  <c:ptCount val="125"/>
                  <c:pt idx="0">
                    <c:v>9.5347263427778841E-4</c:v>
                  </c:pt>
                  <c:pt idx="1">
                    <c:v>1.0898471473090659E-3</c:v>
                  </c:pt>
                  <c:pt idx="2">
                    <c:v>1.0026668481026423E-3</c:v>
                  </c:pt>
                  <c:pt idx="3">
                    <c:v>8.9228969393127604E-4</c:v>
                  </c:pt>
                  <c:pt idx="4">
                    <c:v>9.4285523811558057E-4</c:v>
                  </c:pt>
                  <c:pt idx="5">
                    <c:v>8.9369633513853468E-4</c:v>
                  </c:pt>
                  <c:pt idx="6">
                    <c:v>9.2161703257665698E-4</c:v>
                  </c:pt>
                  <c:pt idx="7">
                    <c:v>9.7895401552094128E-4</c:v>
                  </c:pt>
                  <c:pt idx="8">
                    <c:v>9.0083840784211679E-4</c:v>
                  </c:pt>
                  <c:pt idx="9">
                    <c:v>1.0783901620172586E-3</c:v>
                  </c:pt>
                  <c:pt idx="10">
                    <c:v>9.7472540188854161E-4</c:v>
                  </c:pt>
                  <c:pt idx="11">
                    <c:v>9.7699653721079727E-4</c:v>
                  </c:pt>
                  <c:pt idx="12">
                    <c:v>1.0408655696662564E-3</c:v>
                  </c:pt>
                  <c:pt idx="13">
                    <c:v>8.9769932412424455E-4</c:v>
                  </c:pt>
                  <c:pt idx="14">
                    <c:v>8.3745049814002229E-4</c:v>
                  </c:pt>
                  <c:pt idx="15">
                    <c:v>9.2454101168489488E-4</c:v>
                  </c:pt>
                  <c:pt idx="16">
                    <c:v>8.5724655130116692E-4</c:v>
                  </c:pt>
                  <c:pt idx="17">
                    <c:v>9.3034525388626754E-4</c:v>
                  </c:pt>
                  <c:pt idx="18">
                    <c:v>9.3102407056037451E-4</c:v>
                  </c:pt>
                  <c:pt idx="19">
                    <c:v>9.8601825229500885E-4</c:v>
                  </c:pt>
                  <c:pt idx="20">
                    <c:v>9.2806408497715751E-4</c:v>
                  </c:pt>
                  <c:pt idx="21">
                    <c:v>9.1897737330551364E-4</c:v>
                  </c:pt>
                  <c:pt idx="22">
                    <c:v>9.3696225425302624E-4</c:v>
                  </c:pt>
                  <c:pt idx="23">
                    <c:v>1.0653762858804812E-3</c:v>
                  </c:pt>
                  <c:pt idx="24">
                    <c:v>9.1173334912162546E-4</c:v>
                  </c:pt>
                  <c:pt idx="25">
                    <c:v>1.0228762156204042E-3</c:v>
                  </c:pt>
                  <c:pt idx="26">
                    <c:v>9.6408446979663338E-4</c:v>
                  </c:pt>
                  <c:pt idx="27">
                    <c:v>9.2910018138056983E-4</c:v>
                  </c:pt>
                  <c:pt idx="28">
                    <c:v>9.975119568536861E-4</c:v>
                  </c:pt>
                  <c:pt idx="29">
                    <c:v>9.5474116122329638E-4</c:v>
                  </c:pt>
                  <c:pt idx="30">
                    <c:v>9.9715639149673143E-4</c:v>
                  </c:pt>
                  <c:pt idx="31">
                    <c:v>7.9441028086548403E-4</c:v>
                  </c:pt>
                  <c:pt idx="32">
                    <c:v>9.5587856854493635E-4</c:v>
                  </c:pt>
                  <c:pt idx="33">
                    <c:v>9.662831892695864E-4</c:v>
                  </c:pt>
                  <c:pt idx="34">
                    <c:v>9.9444209901216793E-4</c:v>
                  </c:pt>
                  <c:pt idx="35">
                    <c:v>8.8124424679491458E-4</c:v>
                  </c:pt>
                </c:numCache>
              </c:numRef>
            </c:plus>
            <c:minus>
              <c:numRef>
                <c:f>Data!$H$3:$H$127</c:f>
                <c:numCache>
                  <c:formatCode>General</c:formatCode>
                  <c:ptCount val="125"/>
                  <c:pt idx="0">
                    <c:v>9.5347263427778841E-4</c:v>
                  </c:pt>
                  <c:pt idx="1">
                    <c:v>1.0898471473090659E-3</c:v>
                  </c:pt>
                  <c:pt idx="2">
                    <c:v>1.0026668481026423E-3</c:v>
                  </c:pt>
                  <c:pt idx="3">
                    <c:v>8.9228969393127604E-4</c:v>
                  </c:pt>
                  <c:pt idx="4">
                    <c:v>9.4285523811558057E-4</c:v>
                  </c:pt>
                  <c:pt idx="5">
                    <c:v>8.9369633513853468E-4</c:v>
                  </c:pt>
                  <c:pt idx="6">
                    <c:v>9.2161703257665698E-4</c:v>
                  </c:pt>
                  <c:pt idx="7">
                    <c:v>9.7895401552094128E-4</c:v>
                  </c:pt>
                  <c:pt idx="8">
                    <c:v>9.0083840784211679E-4</c:v>
                  </c:pt>
                  <c:pt idx="9">
                    <c:v>1.0783901620172586E-3</c:v>
                  </c:pt>
                  <c:pt idx="10">
                    <c:v>9.7472540188854161E-4</c:v>
                  </c:pt>
                  <c:pt idx="11">
                    <c:v>9.7699653721079727E-4</c:v>
                  </c:pt>
                  <c:pt idx="12">
                    <c:v>1.0408655696662564E-3</c:v>
                  </c:pt>
                  <c:pt idx="13">
                    <c:v>8.9769932412424455E-4</c:v>
                  </c:pt>
                  <c:pt idx="14">
                    <c:v>8.3745049814002229E-4</c:v>
                  </c:pt>
                  <c:pt idx="15">
                    <c:v>9.2454101168489488E-4</c:v>
                  </c:pt>
                  <c:pt idx="16">
                    <c:v>8.5724655130116692E-4</c:v>
                  </c:pt>
                  <c:pt idx="17">
                    <c:v>9.3034525388626754E-4</c:v>
                  </c:pt>
                  <c:pt idx="18">
                    <c:v>9.3102407056037451E-4</c:v>
                  </c:pt>
                  <c:pt idx="19">
                    <c:v>9.8601825229500885E-4</c:v>
                  </c:pt>
                  <c:pt idx="20">
                    <c:v>9.2806408497715751E-4</c:v>
                  </c:pt>
                  <c:pt idx="21">
                    <c:v>9.1897737330551364E-4</c:v>
                  </c:pt>
                  <c:pt idx="22">
                    <c:v>9.3696225425302624E-4</c:v>
                  </c:pt>
                  <c:pt idx="23">
                    <c:v>1.0653762858804812E-3</c:v>
                  </c:pt>
                  <c:pt idx="24">
                    <c:v>9.1173334912162546E-4</c:v>
                  </c:pt>
                  <c:pt idx="25">
                    <c:v>1.0228762156204042E-3</c:v>
                  </c:pt>
                  <c:pt idx="26">
                    <c:v>9.6408446979663338E-4</c:v>
                  </c:pt>
                  <c:pt idx="27">
                    <c:v>9.2910018138056983E-4</c:v>
                  </c:pt>
                  <c:pt idx="28">
                    <c:v>9.975119568536861E-4</c:v>
                  </c:pt>
                  <c:pt idx="29">
                    <c:v>9.5474116122329638E-4</c:v>
                  </c:pt>
                  <c:pt idx="30">
                    <c:v>9.9715639149673143E-4</c:v>
                  </c:pt>
                  <c:pt idx="31">
                    <c:v>7.9441028086548403E-4</c:v>
                  </c:pt>
                  <c:pt idx="32">
                    <c:v>9.5587856854493635E-4</c:v>
                  </c:pt>
                  <c:pt idx="33">
                    <c:v>9.662831892695864E-4</c:v>
                  </c:pt>
                  <c:pt idx="34">
                    <c:v>9.9444209901216793E-4</c:v>
                  </c:pt>
                  <c:pt idx="35">
                    <c:v>8.8124424679491458E-4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Data!$B$3:$B$127</c:f>
              <c:numCache>
                <c:formatCode>0.00000</c:formatCode>
                <c:ptCount val="125"/>
                <c:pt idx="0">
                  <c:v>47270.106555999999</c:v>
                </c:pt>
                <c:pt idx="1">
                  <c:v>47282.786418000003</c:v>
                </c:pt>
                <c:pt idx="2">
                  <c:v>47300.320226999997</c:v>
                </c:pt>
                <c:pt idx="3">
                  <c:v>47315.979056999997</c:v>
                </c:pt>
                <c:pt idx="4">
                  <c:v>47326.666941000003</c:v>
                </c:pt>
                <c:pt idx="5">
                  <c:v>47337.512823999998</c:v>
                </c:pt>
                <c:pt idx="6">
                  <c:v>47349.010697999998</c:v>
                </c:pt>
                <c:pt idx="7">
                  <c:v>47382.414336000002</c:v>
                </c:pt>
                <c:pt idx="8">
                  <c:v>47393.942211000001</c:v>
                </c:pt>
                <c:pt idx="9">
                  <c:v>47404.1011</c:v>
                </c:pt>
                <c:pt idx="10">
                  <c:v>47415.785973999999</c:v>
                </c:pt>
                <c:pt idx="11">
                  <c:v>47426.712854999998</c:v>
                </c:pt>
                <c:pt idx="12">
                  <c:v>47439.582714999997</c:v>
                </c:pt>
                <c:pt idx="13">
                  <c:v>47450.325599000003</c:v>
                </c:pt>
                <c:pt idx="14">
                  <c:v>47488.057188999999</c:v>
                </c:pt>
                <c:pt idx="15">
                  <c:v>47500.764051999999</c:v>
                </c:pt>
                <c:pt idx="16">
                  <c:v>47513.236917000002</c:v>
                </c:pt>
                <c:pt idx="17">
                  <c:v>47524.122797999997</c:v>
                </c:pt>
                <c:pt idx="18">
                  <c:v>47535.057679999998</c:v>
                </c:pt>
                <c:pt idx="19">
                  <c:v>47547.057549999998</c:v>
                </c:pt>
                <c:pt idx="20">
                  <c:v>47558.477425999998</c:v>
                </c:pt>
                <c:pt idx="21">
                  <c:v>47704.861839999998</c:v>
                </c:pt>
                <c:pt idx="22">
                  <c:v>47719.023686</c:v>
                </c:pt>
                <c:pt idx="23">
                  <c:v>47730.172565000001</c:v>
                </c:pt>
                <c:pt idx="24">
                  <c:v>47752.182327000002</c:v>
                </c:pt>
                <c:pt idx="25" formatCode="General">
                  <c:v>47762.040220000003</c:v>
                </c:pt>
                <c:pt idx="26" formatCode="General">
                  <c:v>47773.165099999998</c:v>
                </c:pt>
                <c:pt idx="27" formatCode="General">
                  <c:v>47784.345977999998</c:v>
                </c:pt>
                <c:pt idx="28" formatCode="General">
                  <c:v>47846.053310000003</c:v>
                </c:pt>
                <c:pt idx="29" formatCode="General">
                  <c:v>47859.008169000001</c:v>
                </c:pt>
                <c:pt idx="30" formatCode="General">
                  <c:v>47870.855041000003</c:v>
                </c:pt>
                <c:pt idx="31" formatCode="General">
                  <c:v>47885.603881000003</c:v>
                </c:pt>
                <c:pt idx="32" formatCode="General">
                  <c:v>47897.194754999997</c:v>
                </c:pt>
                <c:pt idx="33" formatCode="General">
                  <c:v>47908.608631000003</c:v>
                </c:pt>
                <c:pt idx="34" formatCode="General">
                  <c:v>47921.709490000001</c:v>
                </c:pt>
                <c:pt idx="35" formatCode="General">
                  <c:v>47934.262353999999</c:v>
                </c:pt>
              </c:numCache>
            </c:numRef>
          </c:xVal>
          <c:yVal>
            <c:numRef>
              <c:f>Data!$G$3:$G$127</c:f>
              <c:numCache>
                <c:formatCode>0.00000</c:formatCode>
                <c:ptCount val="125"/>
                <c:pt idx="0">
                  <c:v>1560.4445366044949</c:v>
                </c:pt>
                <c:pt idx="1">
                  <c:v>1560.2809480163794</c:v>
                </c:pt>
                <c:pt idx="2">
                  <c:v>1560.0340418968913</c:v>
                </c:pt>
                <c:pt idx="3">
                  <c:v>1559.7536386153715</c:v>
                </c:pt>
                <c:pt idx="4">
                  <c:v>1560.0717842234942</c:v>
                </c:pt>
                <c:pt idx="5">
                  <c:v>1560.321368800611</c:v>
                </c:pt>
                <c:pt idx="6">
                  <c:v>1560.454466915498</c:v>
                </c:pt>
                <c:pt idx="7">
                  <c:v>1560.4503345609776</c:v>
                </c:pt>
                <c:pt idx="8">
                  <c:v>1560.2858791372569</c:v>
                </c:pt>
                <c:pt idx="9">
                  <c:v>1560.0366815057826</c:v>
                </c:pt>
                <c:pt idx="10">
                  <c:v>1559.7539746647842</c:v>
                </c:pt>
                <c:pt idx="11">
                  <c:v>1560.0736915095408</c:v>
                </c:pt>
                <c:pt idx="12">
                  <c:v>1560.324494855515</c:v>
                </c:pt>
                <c:pt idx="13">
                  <c:v>1560.450041070369</c:v>
                </c:pt>
                <c:pt idx="14">
                  <c:v>1560.4454504472017</c:v>
                </c:pt>
                <c:pt idx="15">
                  <c:v>1560.2809738428552</c:v>
                </c:pt>
                <c:pt idx="16">
                  <c:v>1560.0304532606369</c:v>
                </c:pt>
                <c:pt idx="17">
                  <c:v>1559.7512370653023</c:v>
                </c:pt>
                <c:pt idx="18">
                  <c:v>1560.0679955581024</c:v>
                </c:pt>
                <c:pt idx="19">
                  <c:v>1560.3247246051822</c:v>
                </c:pt>
                <c:pt idx="20">
                  <c:v>1560.4542703954719</c:v>
                </c:pt>
                <c:pt idx="21">
                  <c:v>1560.4497831678677</c:v>
                </c:pt>
                <c:pt idx="22">
                  <c:v>1560.2859293845738</c:v>
                </c:pt>
                <c:pt idx="23">
                  <c:v>1560.0347983576187</c:v>
                </c:pt>
                <c:pt idx="24">
                  <c:v>1559.7534627147766</c:v>
                </c:pt>
                <c:pt idx="25">
                  <c:v>1560.0701194720589</c:v>
                </c:pt>
                <c:pt idx="26">
                  <c:v>1560.3239676806454</c:v>
                </c:pt>
                <c:pt idx="27">
                  <c:v>1560.4513919863491</c:v>
                </c:pt>
                <c:pt idx="28">
                  <c:v>1560.448955750277</c:v>
                </c:pt>
                <c:pt idx="29">
                  <c:v>1560.2827376938101</c:v>
                </c:pt>
                <c:pt idx="30">
                  <c:v>1560.0350147657693</c:v>
                </c:pt>
                <c:pt idx="31">
                  <c:v>1559.7528295129134</c:v>
                </c:pt>
                <c:pt idx="32">
                  <c:v>1560.0705226538059</c:v>
                </c:pt>
                <c:pt idx="33">
                  <c:v>1560.3278582720061</c:v>
                </c:pt>
                <c:pt idx="34">
                  <c:v>1560.4570175700528</c:v>
                </c:pt>
                <c:pt idx="35">
                  <c:v>1560.4653422950387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00-4ABA-9F20-653C4CFE0B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738320"/>
        <c:axId val="1459011408"/>
      </c:scatterChart>
      <c:valAx>
        <c:axId val="163673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11408"/>
        <c:crosses val="autoZero"/>
        <c:crossBetween val="midCat"/>
      </c:valAx>
      <c:valAx>
        <c:axId val="145901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73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CH2 | Active Area 3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Data!$N$3:$N$127</c:f>
                <c:numCache>
                  <c:formatCode>General</c:formatCode>
                  <c:ptCount val="125"/>
                  <c:pt idx="0">
                    <c:v>9.9428357906803213E-4</c:v>
                  </c:pt>
                  <c:pt idx="1">
                    <c:v>9.921917142078887E-4</c:v>
                  </c:pt>
                  <c:pt idx="2">
                    <c:v>9.6622336343993418E-4</c:v>
                  </c:pt>
                  <c:pt idx="3">
                    <c:v>8.1110211295161558E-4</c:v>
                  </c:pt>
                  <c:pt idx="4">
                    <c:v>9.2957597800822527E-4</c:v>
                  </c:pt>
                  <c:pt idx="5">
                    <c:v>9.5700452726416388E-4</c:v>
                  </c:pt>
                  <c:pt idx="6">
                    <c:v>9.8524233807760616E-4</c:v>
                  </c:pt>
                  <c:pt idx="7">
                    <c:v>9.1121415780968864E-4</c:v>
                  </c:pt>
                  <c:pt idx="8">
                    <c:v>9.9381900819758601E-4</c:v>
                  </c:pt>
                  <c:pt idx="9">
                    <c:v>9.7971450184018119E-4</c:v>
                  </c:pt>
                  <c:pt idx="10">
                    <c:v>7.9653719750243557E-4</c:v>
                  </c:pt>
                  <c:pt idx="11">
                    <c:v>7.6097627980268126E-4</c:v>
                  </c:pt>
                  <c:pt idx="12">
                    <c:v>9.5059308344382293E-4</c:v>
                  </c:pt>
                  <c:pt idx="13">
                    <c:v>9.626380842039558E-4</c:v>
                  </c:pt>
                  <c:pt idx="14">
                    <c:v>8.237985397291168E-4</c:v>
                  </c:pt>
                  <c:pt idx="15">
                    <c:v>9.7677218013565454E-4</c:v>
                  </c:pt>
                  <c:pt idx="16">
                    <c:v>8.5856716663603946E-4</c:v>
                  </c:pt>
                  <c:pt idx="17">
                    <c:v>8.2207032562914468E-4</c:v>
                  </c:pt>
                  <c:pt idx="18">
                    <c:v>8.0469240554860823E-4</c:v>
                  </c:pt>
                  <c:pt idx="19">
                    <c:v>9.2559424850908068E-4</c:v>
                  </c:pt>
                  <c:pt idx="20">
                    <c:v>9.061020127598008E-4</c:v>
                  </c:pt>
                  <c:pt idx="21">
                    <c:v>1.0651129539980331E-3</c:v>
                  </c:pt>
                  <c:pt idx="22">
                    <c:v>9.0338008107356655E-4</c:v>
                  </c:pt>
                  <c:pt idx="23">
                    <c:v>8.9678053673326007E-4</c:v>
                  </c:pt>
                  <c:pt idx="24">
                    <c:v>8.6337169244734104E-4</c:v>
                  </c:pt>
                  <c:pt idx="25">
                    <c:v>8.4060140841876372E-4</c:v>
                  </c:pt>
                  <c:pt idx="26">
                    <c:v>9.0043898036391097E-4</c:v>
                  </c:pt>
                  <c:pt idx="27">
                    <c:v>9.617803730876005E-4</c:v>
                  </c:pt>
                  <c:pt idx="28">
                    <c:v>9.5967319381865728E-4</c:v>
                  </c:pt>
                  <c:pt idx="29">
                    <c:v>9.7012847061106933E-4</c:v>
                  </c:pt>
                  <c:pt idx="30">
                    <c:v>8.0815951155285078E-4</c:v>
                  </c:pt>
                  <c:pt idx="31">
                    <c:v>9.8613090392824128E-4</c:v>
                  </c:pt>
                  <c:pt idx="32">
                    <c:v>9.3003476343420848E-4</c:v>
                  </c:pt>
                  <c:pt idx="33">
                    <c:v>9.6819277588421093E-4</c:v>
                  </c:pt>
                  <c:pt idx="34">
                    <c:v>9.330952706772149E-4</c:v>
                  </c:pt>
                  <c:pt idx="35">
                    <c:v>9.1648084795489153E-4</c:v>
                  </c:pt>
                </c:numCache>
              </c:numRef>
            </c:plus>
            <c:minus>
              <c:numRef>
                <c:f>Data!$N$3:$N$127</c:f>
                <c:numCache>
                  <c:formatCode>General</c:formatCode>
                  <c:ptCount val="125"/>
                  <c:pt idx="0">
                    <c:v>9.9428357906803213E-4</c:v>
                  </c:pt>
                  <c:pt idx="1">
                    <c:v>9.921917142078887E-4</c:v>
                  </c:pt>
                  <c:pt idx="2">
                    <c:v>9.6622336343993418E-4</c:v>
                  </c:pt>
                  <c:pt idx="3">
                    <c:v>8.1110211295161558E-4</c:v>
                  </c:pt>
                  <c:pt idx="4">
                    <c:v>9.2957597800822527E-4</c:v>
                  </c:pt>
                  <c:pt idx="5">
                    <c:v>9.5700452726416388E-4</c:v>
                  </c:pt>
                  <c:pt idx="6">
                    <c:v>9.8524233807760616E-4</c:v>
                  </c:pt>
                  <c:pt idx="7">
                    <c:v>9.1121415780968864E-4</c:v>
                  </c:pt>
                  <c:pt idx="8">
                    <c:v>9.9381900819758601E-4</c:v>
                  </c:pt>
                  <c:pt idx="9">
                    <c:v>9.7971450184018119E-4</c:v>
                  </c:pt>
                  <c:pt idx="10">
                    <c:v>7.9653719750243557E-4</c:v>
                  </c:pt>
                  <c:pt idx="11">
                    <c:v>7.6097627980268126E-4</c:v>
                  </c:pt>
                  <c:pt idx="12">
                    <c:v>9.5059308344382293E-4</c:v>
                  </c:pt>
                  <c:pt idx="13">
                    <c:v>9.626380842039558E-4</c:v>
                  </c:pt>
                  <c:pt idx="14">
                    <c:v>8.237985397291168E-4</c:v>
                  </c:pt>
                  <c:pt idx="15">
                    <c:v>9.7677218013565454E-4</c:v>
                  </c:pt>
                  <c:pt idx="16">
                    <c:v>8.5856716663603946E-4</c:v>
                  </c:pt>
                  <c:pt idx="17">
                    <c:v>8.2207032562914468E-4</c:v>
                  </c:pt>
                  <c:pt idx="18">
                    <c:v>8.0469240554860823E-4</c:v>
                  </c:pt>
                  <c:pt idx="19">
                    <c:v>9.2559424850908068E-4</c:v>
                  </c:pt>
                  <c:pt idx="20">
                    <c:v>9.061020127598008E-4</c:v>
                  </c:pt>
                  <c:pt idx="21">
                    <c:v>1.0651129539980331E-3</c:v>
                  </c:pt>
                  <c:pt idx="22">
                    <c:v>9.0338008107356655E-4</c:v>
                  </c:pt>
                  <c:pt idx="23">
                    <c:v>8.9678053673326007E-4</c:v>
                  </c:pt>
                  <c:pt idx="24">
                    <c:v>8.6337169244734104E-4</c:v>
                  </c:pt>
                  <c:pt idx="25">
                    <c:v>8.4060140841876372E-4</c:v>
                  </c:pt>
                  <c:pt idx="26">
                    <c:v>9.0043898036391097E-4</c:v>
                  </c:pt>
                  <c:pt idx="27">
                    <c:v>9.617803730876005E-4</c:v>
                  </c:pt>
                  <c:pt idx="28">
                    <c:v>9.5967319381865728E-4</c:v>
                  </c:pt>
                  <c:pt idx="29">
                    <c:v>9.7012847061106933E-4</c:v>
                  </c:pt>
                  <c:pt idx="30">
                    <c:v>8.0815951155285078E-4</c:v>
                  </c:pt>
                  <c:pt idx="31">
                    <c:v>9.8613090392824128E-4</c:v>
                  </c:pt>
                  <c:pt idx="32">
                    <c:v>9.3003476343420848E-4</c:v>
                  </c:pt>
                  <c:pt idx="33">
                    <c:v>9.6819277588421093E-4</c:v>
                  </c:pt>
                  <c:pt idx="34">
                    <c:v>9.330952706772149E-4</c:v>
                  </c:pt>
                  <c:pt idx="35">
                    <c:v>9.1648084795489153E-4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Data!$B$3:$B$127</c:f>
              <c:numCache>
                <c:formatCode>0.00000</c:formatCode>
                <c:ptCount val="125"/>
                <c:pt idx="0">
                  <c:v>47270.106555999999</c:v>
                </c:pt>
                <c:pt idx="1">
                  <c:v>47282.786418000003</c:v>
                </c:pt>
                <c:pt idx="2">
                  <c:v>47300.320226999997</c:v>
                </c:pt>
                <c:pt idx="3">
                  <c:v>47315.979056999997</c:v>
                </c:pt>
                <c:pt idx="4">
                  <c:v>47326.666941000003</c:v>
                </c:pt>
                <c:pt idx="5">
                  <c:v>47337.512823999998</c:v>
                </c:pt>
                <c:pt idx="6">
                  <c:v>47349.010697999998</c:v>
                </c:pt>
                <c:pt idx="7">
                  <c:v>47382.414336000002</c:v>
                </c:pt>
                <c:pt idx="8">
                  <c:v>47393.942211000001</c:v>
                </c:pt>
                <c:pt idx="9">
                  <c:v>47404.1011</c:v>
                </c:pt>
                <c:pt idx="10">
                  <c:v>47415.785973999999</c:v>
                </c:pt>
                <c:pt idx="11">
                  <c:v>47426.712854999998</c:v>
                </c:pt>
                <c:pt idx="12">
                  <c:v>47439.582714999997</c:v>
                </c:pt>
                <c:pt idx="13">
                  <c:v>47450.325599000003</c:v>
                </c:pt>
                <c:pt idx="14">
                  <c:v>47488.057188999999</c:v>
                </c:pt>
                <c:pt idx="15">
                  <c:v>47500.764051999999</c:v>
                </c:pt>
                <c:pt idx="16">
                  <c:v>47513.236917000002</c:v>
                </c:pt>
                <c:pt idx="17">
                  <c:v>47524.122797999997</c:v>
                </c:pt>
                <c:pt idx="18">
                  <c:v>47535.057679999998</c:v>
                </c:pt>
                <c:pt idx="19">
                  <c:v>47547.057549999998</c:v>
                </c:pt>
                <c:pt idx="20">
                  <c:v>47558.477425999998</c:v>
                </c:pt>
                <c:pt idx="21">
                  <c:v>47704.861839999998</c:v>
                </c:pt>
                <c:pt idx="22">
                  <c:v>47719.023686</c:v>
                </c:pt>
                <c:pt idx="23">
                  <c:v>47730.172565000001</c:v>
                </c:pt>
                <c:pt idx="24">
                  <c:v>47752.182327000002</c:v>
                </c:pt>
                <c:pt idx="25" formatCode="General">
                  <c:v>47762.040220000003</c:v>
                </c:pt>
                <c:pt idx="26" formatCode="General">
                  <c:v>47773.165099999998</c:v>
                </c:pt>
                <c:pt idx="27" formatCode="General">
                  <c:v>47784.345977999998</c:v>
                </c:pt>
                <c:pt idx="28" formatCode="General">
                  <c:v>47846.053310000003</c:v>
                </c:pt>
                <c:pt idx="29" formatCode="General">
                  <c:v>47859.008169000001</c:v>
                </c:pt>
                <c:pt idx="30" formatCode="General">
                  <c:v>47870.855041000003</c:v>
                </c:pt>
                <c:pt idx="31" formatCode="General">
                  <c:v>47885.603881000003</c:v>
                </c:pt>
                <c:pt idx="32" formatCode="General">
                  <c:v>47897.194754999997</c:v>
                </c:pt>
                <c:pt idx="33" formatCode="General">
                  <c:v>47908.608631000003</c:v>
                </c:pt>
                <c:pt idx="34" formatCode="General">
                  <c:v>47921.709490000001</c:v>
                </c:pt>
                <c:pt idx="35" formatCode="General">
                  <c:v>47934.262353999999</c:v>
                </c:pt>
              </c:numCache>
            </c:numRef>
          </c:xVal>
          <c:yVal>
            <c:numRef>
              <c:f>Data!$M$3:$M$127</c:f>
              <c:numCache>
                <c:formatCode>0.00000</c:formatCode>
                <c:ptCount val="125"/>
                <c:pt idx="0">
                  <c:v>1560.1891656029557</c:v>
                </c:pt>
                <c:pt idx="1">
                  <c:v>1560.2333056063624</c:v>
                </c:pt>
                <c:pt idx="2">
                  <c:v>1560.3595228827476</c:v>
                </c:pt>
                <c:pt idx="3">
                  <c:v>1560.4946442544872</c:v>
                </c:pt>
                <c:pt idx="4">
                  <c:v>1560.3382806903694</c:v>
                </c:pt>
                <c:pt idx="5">
                  <c:v>1560.2254542489936</c:v>
                </c:pt>
                <c:pt idx="6">
                  <c:v>1560.1949074756453</c:v>
                </c:pt>
                <c:pt idx="7">
                  <c:v>1560.1923681607814</c:v>
                </c:pt>
                <c:pt idx="8">
                  <c:v>1560.2371061061215</c:v>
                </c:pt>
                <c:pt idx="9">
                  <c:v>1560.3594704387383</c:v>
                </c:pt>
                <c:pt idx="10">
                  <c:v>1560.4870256731242</c:v>
                </c:pt>
                <c:pt idx="11">
                  <c:v>1560.3362511037703</c:v>
                </c:pt>
                <c:pt idx="12">
                  <c:v>1560.2218293190951</c:v>
                </c:pt>
                <c:pt idx="13">
                  <c:v>1560.1940047013577</c:v>
                </c:pt>
                <c:pt idx="14">
                  <c:v>1560.1891076913396</c:v>
                </c:pt>
                <c:pt idx="15">
                  <c:v>1560.2333296963827</c:v>
                </c:pt>
                <c:pt idx="16">
                  <c:v>1560.3560785722711</c:v>
                </c:pt>
                <c:pt idx="17">
                  <c:v>1560.4896199163406</c:v>
                </c:pt>
                <c:pt idx="18">
                  <c:v>1560.3365780153611</c:v>
                </c:pt>
                <c:pt idx="19">
                  <c:v>1560.2258465163427</c:v>
                </c:pt>
                <c:pt idx="20">
                  <c:v>1560.196598061606</c:v>
                </c:pt>
                <c:pt idx="21">
                  <c:v>1560.1920934138923</c:v>
                </c:pt>
                <c:pt idx="22">
                  <c:v>1560.2323954089593</c:v>
                </c:pt>
                <c:pt idx="23">
                  <c:v>1560.3572166638887</c:v>
                </c:pt>
                <c:pt idx="24">
                  <c:v>1560.4899562646272</c:v>
                </c:pt>
                <c:pt idx="25">
                  <c:v>1560.3400854960594</c:v>
                </c:pt>
                <c:pt idx="26">
                  <c:v>1560.2221933673356</c:v>
                </c:pt>
                <c:pt idx="27">
                  <c:v>1560.1925713539413</c:v>
                </c:pt>
                <c:pt idx="28">
                  <c:v>1560.2004046650973</c:v>
                </c:pt>
                <c:pt idx="29">
                  <c:v>1560.238880797983</c:v>
                </c:pt>
                <c:pt idx="30">
                  <c:v>1560.3589991183026</c:v>
                </c:pt>
                <c:pt idx="31">
                  <c:v>1560.4934267623996</c:v>
                </c:pt>
                <c:pt idx="32">
                  <c:v>1560.3414252984337</c:v>
                </c:pt>
                <c:pt idx="33">
                  <c:v>1560.2234359508225</c:v>
                </c:pt>
                <c:pt idx="34">
                  <c:v>1560.199523526202</c:v>
                </c:pt>
                <c:pt idx="35">
                  <c:v>1560.2077073608157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08-4865-93C8-BA76FD269F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738320"/>
        <c:axId val="1459011408"/>
      </c:scatterChart>
      <c:valAx>
        <c:axId val="163673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11408"/>
        <c:crosses val="autoZero"/>
        <c:crossBetween val="midCat"/>
      </c:valAx>
      <c:valAx>
        <c:axId val="145901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73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CH3 | Active Area 3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Data!$T$3:$T$127</c:f>
                <c:numCache>
                  <c:formatCode>General</c:formatCode>
                  <c:ptCount val="125"/>
                  <c:pt idx="0">
                    <c:v>1.0143237161480672E-3</c:v>
                  </c:pt>
                  <c:pt idx="1">
                    <c:v>1.0328851553109489E-3</c:v>
                  </c:pt>
                  <c:pt idx="2">
                    <c:v>8.9034252617909825E-4</c:v>
                  </c:pt>
                  <c:pt idx="3">
                    <c:v>1.0018566492764761E-3</c:v>
                  </c:pt>
                  <c:pt idx="4">
                    <c:v>1.0136055045157184E-3</c:v>
                  </c:pt>
                  <c:pt idx="5">
                    <c:v>8.9794834020794935E-4</c:v>
                  </c:pt>
                  <c:pt idx="6">
                    <c:v>8.8842278780415442E-4</c:v>
                  </c:pt>
                  <c:pt idx="7">
                    <c:v>1.0929457273192505E-3</c:v>
                  </c:pt>
                  <c:pt idx="8">
                    <c:v>1.0995079066772645E-3</c:v>
                  </c:pt>
                  <c:pt idx="9">
                    <c:v>1.0006466804154367E-3</c:v>
                  </c:pt>
                  <c:pt idx="10">
                    <c:v>9.4326184882529665E-4</c:v>
                  </c:pt>
                  <c:pt idx="11">
                    <c:v>9.4061658470533441E-4</c:v>
                  </c:pt>
                  <c:pt idx="12">
                    <c:v>9.1121566594928557E-4</c:v>
                  </c:pt>
                  <c:pt idx="13">
                    <c:v>8.8510534910725793E-4</c:v>
                  </c:pt>
                  <c:pt idx="14">
                    <c:v>8.2858384434310339E-4</c:v>
                  </c:pt>
                  <c:pt idx="15">
                    <c:v>9.0336575943550487E-4</c:v>
                  </c:pt>
                  <c:pt idx="16">
                    <c:v>9.0586934780435434E-4</c:v>
                  </c:pt>
                  <c:pt idx="17">
                    <c:v>1.0157453313009138E-3</c:v>
                  </c:pt>
                  <c:pt idx="18">
                    <c:v>9.0479191734778937E-4</c:v>
                  </c:pt>
                  <c:pt idx="19">
                    <c:v>1.0372322745775305E-3</c:v>
                  </c:pt>
                  <c:pt idx="20">
                    <c:v>9.5513951622117922E-4</c:v>
                  </c:pt>
                  <c:pt idx="21">
                    <c:v>1.0473485934736882E-3</c:v>
                  </c:pt>
                  <c:pt idx="22">
                    <c:v>8.4822842857467144E-4</c:v>
                  </c:pt>
                  <c:pt idx="23">
                    <c:v>9.8353446880561075E-4</c:v>
                  </c:pt>
                  <c:pt idx="24">
                    <c:v>9.9441226620152075E-4</c:v>
                  </c:pt>
                  <c:pt idx="25">
                    <c:v>8.3287578437413591E-4</c:v>
                  </c:pt>
                  <c:pt idx="26">
                    <c:v>9.4273712836795691E-4</c:v>
                  </c:pt>
                  <c:pt idx="27">
                    <c:v>9.6257540502531777E-4</c:v>
                  </c:pt>
                  <c:pt idx="28">
                    <c:v>9.7170696163743637E-4</c:v>
                  </c:pt>
                  <c:pt idx="29">
                    <c:v>9.0793515591080717E-4</c:v>
                  </c:pt>
                  <c:pt idx="30">
                    <c:v>1.0005724183543901E-3</c:v>
                  </c:pt>
                  <c:pt idx="31">
                    <c:v>1.0088526190605042E-3</c:v>
                  </c:pt>
                  <c:pt idx="32">
                    <c:v>9.7958659448756785E-4</c:v>
                  </c:pt>
                  <c:pt idx="33">
                    <c:v>9.8620887561593601E-4</c:v>
                  </c:pt>
                  <c:pt idx="34">
                    <c:v>1.0527598397457787E-3</c:v>
                  </c:pt>
                  <c:pt idx="35">
                    <c:v>8.1248335121223976E-4</c:v>
                  </c:pt>
                </c:numCache>
              </c:numRef>
            </c:plus>
            <c:minus>
              <c:numRef>
                <c:f>Data!$T$3:$T$127</c:f>
                <c:numCache>
                  <c:formatCode>General</c:formatCode>
                  <c:ptCount val="125"/>
                  <c:pt idx="0">
                    <c:v>1.0143237161480672E-3</c:v>
                  </c:pt>
                  <c:pt idx="1">
                    <c:v>1.0328851553109489E-3</c:v>
                  </c:pt>
                  <c:pt idx="2">
                    <c:v>8.9034252617909825E-4</c:v>
                  </c:pt>
                  <c:pt idx="3">
                    <c:v>1.0018566492764761E-3</c:v>
                  </c:pt>
                  <c:pt idx="4">
                    <c:v>1.0136055045157184E-3</c:v>
                  </c:pt>
                  <c:pt idx="5">
                    <c:v>8.9794834020794935E-4</c:v>
                  </c:pt>
                  <c:pt idx="6">
                    <c:v>8.8842278780415442E-4</c:v>
                  </c:pt>
                  <c:pt idx="7">
                    <c:v>1.0929457273192505E-3</c:v>
                  </c:pt>
                  <c:pt idx="8">
                    <c:v>1.0995079066772645E-3</c:v>
                  </c:pt>
                  <c:pt idx="9">
                    <c:v>1.0006466804154367E-3</c:v>
                  </c:pt>
                  <c:pt idx="10">
                    <c:v>9.4326184882529665E-4</c:v>
                  </c:pt>
                  <c:pt idx="11">
                    <c:v>9.4061658470533441E-4</c:v>
                  </c:pt>
                  <c:pt idx="12">
                    <c:v>9.1121566594928557E-4</c:v>
                  </c:pt>
                  <c:pt idx="13">
                    <c:v>8.8510534910725793E-4</c:v>
                  </c:pt>
                  <c:pt idx="14">
                    <c:v>8.2858384434310339E-4</c:v>
                  </c:pt>
                  <c:pt idx="15">
                    <c:v>9.0336575943550487E-4</c:v>
                  </c:pt>
                  <c:pt idx="16">
                    <c:v>9.0586934780435434E-4</c:v>
                  </c:pt>
                  <c:pt idx="17">
                    <c:v>1.0157453313009138E-3</c:v>
                  </c:pt>
                  <c:pt idx="18">
                    <c:v>9.0479191734778937E-4</c:v>
                  </c:pt>
                  <c:pt idx="19">
                    <c:v>1.0372322745775305E-3</c:v>
                  </c:pt>
                  <c:pt idx="20">
                    <c:v>9.5513951622117922E-4</c:v>
                  </c:pt>
                  <c:pt idx="21">
                    <c:v>1.0473485934736882E-3</c:v>
                  </c:pt>
                  <c:pt idx="22">
                    <c:v>8.4822842857467144E-4</c:v>
                  </c:pt>
                  <c:pt idx="23">
                    <c:v>9.8353446880561075E-4</c:v>
                  </c:pt>
                  <c:pt idx="24">
                    <c:v>9.9441226620152075E-4</c:v>
                  </c:pt>
                  <c:pt idx="25">
                    <c:v>8.3287578437413591E-4</c:v>
                  </c:pt>
                  <c:pt idx="26">
                    <c:v>9.4273712836795691E-4</c:v>
                  </c:pt>
                  <c:pt idx="27">
                    <c:v>9.6257540502531777E-4</c:v>
                  </c:pt>
                  <c:pt idx="28">
                    <c:v>9.7170696163743637E-4</c:v>
                  </c:pt>
                  <c:pt idx="29">
                    <c:v>9.0793515591080717E-4</c:v>
                  </c:pt>
                  <c:pt idx="30">
                    <c:v>1.0005724183543901E-3</c:v>
                  </c:pt>
                  <c:pt idx="31">
                    <c:v>1.0088526190605042E-3</c:v>
                  </c:pt>
                  <c:pt idx="32">
                    <c:v>9.7958659448756785E-4</c:v>
                  </c:pt>
                  <c:pt idx="33">
                    <c:v>9.8620887561593601E-4</c:v>
                  </c:pt>
                  <c:pt idx="34">
                    <c:v>1.0527598397457787E-3</c:v>
                  </c:pt>
                  <c:pt idx="35">
                    <c:v>8.1248335121223976E-4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Data!$B$3:$B$127</c:f>
              <c:numCache>
                <c:formatCode>0.00000</c:formatCode>
                <c:ptCount val="125"/>
                <c:pt idx="0">
                  <c:v>47270.106555999999</c:v>
                </c:pt>
                <c:pt idx="1">
                  <c:v>47282.786418000003</c:v>
                </c:pt>
                <c:pt idx="2">
                  <c:v>47300.320226999997</c:v>
                </c:pt>
                <c:pt idx="3">
                  <c:v>47315.979056999997</c:v>
                </c:pt>
                <c:pt idx="4">
                  <c:v>47326.666941000003</c:v>
                </c:pt>
                <c:pt idx="5">
                  <c:v>47337.512823999998</c:v>
                </c:pt>
                <c:pt idx="6">
                  <c:v>47349.010697999998</c:v>
                </c:pt>
                <c:pt idx="7">
                  <c:v>47382.414336000002</c:v>
                </c:pt>
                <c:pt idx="8">
                  <c:v>47393.942211000001</c:v>
                </c:pt>
                <c:pt idx="9">
                  <c:v>47404.1011</c:v>
                </c:pt>
                <c:pt idx="10">
                  <c:v>47415.785973999999</c:v>
                </c:pt>
                <c:pt idx="11">
                  <c:v>47426.712854999998</c:v>
                </c:pt>
                <c:pt idx="12">
                  <c:v>47439.582714999997</c:v>
                </c:pt>
                <c:pt idx="13">
                  <c:v>47450.325599000003</c:v>
                </c:pt>
                <c:pt idx="14">
                  <c:v>47488.057188999999</c:v>
                </c:pt>
                <c:pt idx="15">
                  <c:v>47500.764051999999</c:v>
                </c:pt>
                <c:pt idx="16">
                  <c:v>47513.236917000002</c:v>
                </c:pt>
                <c:pt idx="17">
                  <c:v>47524.122797999997</c:v>
                </c:pt>
                <c:pt idx="18">
                  <c:v>47535.057679999998</c:v>
                </c:pt>
                <c:pt idx="19">
                  <c:v>47547.057549999998</c:v>
                </c:pt>
                <c:pt idx="20">
                  <c:v>47558.477425999998</c:v>
                </c:pt>
                <c:pt idx="21">
                  <c:v>47704.861839999998</c:v>
                </c:pt>
                <c:pt idx="22">
                  <c:v>47719.023686</c:v>
                </c:pt>
                <c:pt idx="23">
                  <c:v>47730.172565000001</c:v>
                </c:pt>
                <c:pt idx="24">
                  <c:v>47752.182327000002</c:v>
                </c:pt>
                <c:pt idx="25" formatCode="General">
                  <c:v>47762.040220000003</c:v>
                </c:pt>
                <c:pt idx="26" formatCode="General">
                  <c:v>47773.165099999998</c:v>
                </c:pt>
                <c:pt idx="27" formatCode="General">
                  <c:v>47784.345977999998</c:v>
                </c:pt>
                <c:pt idx="28" formatCode="General">
                  <c:v>47846.053310000003</c:v>
                </c:pt>
                <c:pt idx="29" formatCode="General">
                  <c:v>47859.008169000001</c:v>
                </c:pt>
                <c:pt idx="30" formatCode="General">
                  <c:v>47870.855041000003</c:v>
                </c:pt>
                <c:pt idx="31" formatCode="General">
                  <c:v>47885.603881000003</c:v>
                </c:pt>
                <c:pt idx="32" formatCode="General">
                  <c:v>47897.194754999997</c:v>
                </c:pt>
                <c:pt idx="33" formatCode="General">
                  <c:v>47908.608631000003</c:v>
                </c:pt>
                <c:pt idx="34" formatCode="General">
                  <c:v>47921.709490000001</c:v>
                </c:pt>
                <c:pt idx="35" formatCode="General">
                  <c:v>47934.262353999999</c:v>
                </c:pt>
              </c:numCache>
            </c:numRef>
          </c:xVal>
          <c:yVal>
            <c:numRef>
              <c:f>Data!$S$3:$S$127</c:f>
              <c:numCache>
                <c:formatCode>0.00000</c:formatCode>
                <c:ptCount val="125"/>
                <c:pt idx="0">
                  <c:v>1560.3759009732642</c:v>
                </c:pt>
                <c:pt idx="1">
                  <c:v>1560.4728733185016</c:v>
                </c:pt>
                <c:pt idx="2">
                  <c:v>1560.5674533790545</c:v>
                </c:pt>
                <c:pt idx="3">
                  <c:v>1560.6792076678805</c:v>
                </c:pt>
                <c:pt idx="4">
                  <c:v>1560.5479478127788</c:v>
                </c:pt>
                <c:pt idx="5">
                  <c:v>1560.4501066010575</c:v>
                </c:pt>
                <c:pt idx="6">
                  <c:v>1560.3739445949286</c:v>
                </c:pt>
                <c:pt idx="7">
                  <c:v>1560.3724493752102</c:v>
                </c:pt>
                <c:pt idx="8">
                  <c:v>1560.4758038203529</c:v>
                </c:pt>
                <c:pt idx="9">
                  <c:v>1560.5680067008502</c:v>
                </c:pt>
                <c:pt idx="10">
                  <c:v>1560.6834402088464</c:v>
                </c:pt>
                <c:pt idx="11">
                  <c:v>1560.5518729576065</c:v>
                </c:pt>
                <c:pt idx="12">
                  <c:v>1560.4529078554265</c:v>
                </c:pt>
                <c:pt idx="13">
                  <c:v>1560.3725108437957</c:v>
                </c:pt>
                <c:pt idx="14">
                  <c:v>1560.3718921548621</c:v>
                </c:pt>
                <c:pt idx="15">
                  <c:v>1560.4722636480876</c:v>
                </c:pt>
                <c:pt idx="16">
                  <c:v>1560.5669147299709</c:v>
                </c:pt>
                <c:pt idx="17">
                  <c:v>1560.6795253302012</c:v>
                </c:pt>
                <c:pt idx="18">
                  <c:v>1560.5488783486287</c:v>
                </c:pt>
                <c:pt idx="19">
                  <c:v>1560.4538014661405</c:v>
                </c:pt>
                <c:pt idx="20">
                  <c:v>1560.3757626539605</c:v>
                </c:pt>
                <c:pt idx="21">
                  <c:v>1560.3718698692603</c:v>
                </c:pt>
                <c:pt idx="22">
                  <c:v>1560.4725216676136</c:v>
                </c:pt>
                <c:pt idx="23">
                  <c:v>1560.5690814246138</c:v>
                </c:pt>
                <c:pt idx="24">
                  <c:v>1560.6784670472821</c:v>
                </c:pt>
                <c:pt idx="25">
                  <c:v>1560.5510258995016</c:v>
                </c:pt>
                <c:pt idx="26">
                  <c:v>1560.4520778402682</c:v>
                </c:pt>
                <c:pt idx="27">
                  <c:v>1560.3716061469847</c:v>
                </c:pt>
                <c:pt idx="28">
                  <c:v>1560.3708202602181</c:v>
                </c:pt>
                <c:pt idx="29">
                  <c:v>1560.4699869664921</c:v>
                </c:pt>
                <c:pt idx="30">
                  <c:v>1560.5695241303583</c:v>
                </c:pt>
                <c:pt idx="31">
                  <c:v>1560.6812131290246</c:v>
                </c:pt>
                <c:pt idx="32">
                  <c:v>1560.5514352500113</c:v>
                </c:pt>
                <c:pt idx="33">
                  <c:v>1560.4513806596628</c:v>
                </c:pt>
                <c:pt idx="34">
                  <c:v>1560.3756614355525</c:v>
                </c:pt>
                <c:pt idx="35">
                  <c:v>1560.3500103494678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8E-45FC-9449-5DD5A09CED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738320"/>
        <c:axId val="1459011408"/>
      </c:scatterChart>
      <c:valAx>
        <c:axId val="163673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11408"/>
        <c:crosses val="autoZero"/>
        <c:crossBetween val="midCat"/>
      </c:valAx>
      <c:valAx>
        <c:axId val="145901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73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2AAA20D-3638-444D-BA76-20D2F8B4D5EF}">
  <sheetPr/>
  <sheetViews>
    <sheetView zoomScale="10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E3942FF-C455-467C-B022-FF2E70B8D8EF}">
  <sheetPr/>
  <sheetViews>
    <sheetView zoomScale="13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5DE3DAA-AB1F-4BD8-A2DB-B4326D974997}">
  <sheetPr/>
  <sheetViews>
    <sheetView zoomScale="131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FA2B5B0-9099-4EDF-A70E-FD8DDF217083}">
  <sheetPr/>
  <sheetViews>
    <sheetView zoomScale="131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A3AB207-89F3-4BE1-BEBB-2C9A1C2F316F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3475D09-5132-4752-996C-33C3AFDD430E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6FF0586-1515-4F8C-81C9-4FF0FE4FC4C4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91014AE-DB11-4829-9767-78AFB45BAD7B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7C9415-8C8B-469D-A7DF-294CE42256BF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0CDBD22-FABF-45AE-A0C9-38408CEAB943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62FD719-63C6-460D-9BA0-3312F440417A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7F41BD5-8490-422B-BF5A-D4C7C1D0FFAB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6D70C0C-32DC-400E-82F8-4AA67D88307A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46F9392-9C6B-4949-B5CC-8D48AB57ED95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171A3CC-9BAB-4B8C-AD07-568F602F3350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8B24557-358D-4925-8ED0-5AE228F7FE3B}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882" cy="629397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5AB8FD-7289-4F5C-A4CF-BD3315881AF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738186</xdr:colOff>
      <xdr:row>16</xdr:row>
      <xdr:rowOff>166686</xdr:rowOff>
    </xdr:from>
    <xdr:to>
      <xdr:col>13</xdr:col>
      <xdr:colOff>419100</xdr:colOff>
      <xdr:row>42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88869A-2391-4A9C-82D5-87E4AA5285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723900</xdr:colOff>
      <xdr:row>42</xdr:row>
      <xdr:rowOff>57150</xdr:rowOff>
    </xdr:from>
    <xdr:to>
      <xdr:col>13</xdr:col>
      <xdr:colOff>404814</xdr:colOff>
      <xdr:row>67</xdr:row>
      <xdr:rowOff>128589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70C23E5-1A56-4DB2-804B-5CAF62CE45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704850</xdr:colOff>
      <xdr:row>67</xdr:row>
      <xdr:rowOff>123825</xdr:rowOff>
    </xdr:from>
    <xdr:to>
      <xdr:col>13</xdr:col>
      <xdr:colOff>385764</xdr:colOff>
      <xdr:row>93</xdr:row>
      <xdr:rowOff>4764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9071AA0-A354-4ED3-822E-55DFCE20F8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5882" cy="629397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EB6E19-68D1-4308-A0AE-75D8350486A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9752" cy="628940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C42350-ABD6-46CB-ABFF-B51509C5A18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59752" cy="628940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054A2C-E2EB-48EA-8371-F2458877843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475261-A08A-49E5-94D5-746BCAB2392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44696A-C94B-4212-A329-2FC53AED023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752FFB-2C41-4A96-A16F-AB6D4EFCCEE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1D77EF-8D4F-47F7-BC50-D8A6F72644E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313FE2-61E8-465B-81C8-A232287CD55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74C71A-99F6-493E-B7E0-B1FED5E778E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A3E2D6-24D9-464A-9F94-DDF8504E217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6B790C-1949-433F-9919-0E0D5A2AA0A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20D0A4-E4BE-43D1-A9C4-383B9DC8DF1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555604-1518-415C-97EA-4FACAD4FAFC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D132C0-9197-4734-8EA3-8397ED009D1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61EEF5-638D-475A-8ACF-5822319739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314A7-2827-4090-8B40-8CB6ECB055FB}">
  <dimension ref="A1:T102"/>
  <sheetViews>
    <sheetView topLeftCell="A2" zoomScaleNormal="100" workbookViewId="0">
      <selection activeCell="A39" sqref="A39"/>
    </sheetView>
  </sheetViews>
  <sheetFormatPr defaultRowHeight="15" x14ac:dyDescent="0.25"/>
  <cols>
    <col min="1" max="1" width="10.28515625" style="2" bestFit="1" customWidth="1"/>
    <col min="2" max="2" width="12" style="3" bestFit="1" customWidth="1"/>
    <col min="3" max="3" width="13.140625" style="3" bestFit="1" customWidth="1"/>
    <col min="4" max="4" width="12" style="3" bestFit="1" customWidth="1"/>
    <col min="5" max="5" width="13.140625" style="3" bestFit="1" customWidth="1"/>
    <col min="6" max="6" width="12" style="3" bestFit="1" customWidth="1"/>
    <col min="7" max="7" width="13.140625" style="3" bestFit="1" customWidth="1"/>
    <col min="8" max="8" width="12" style="3" bestFit="1" customWidth="1"/>
    <col min="9" max="9" width="13.140625" style="3" bestFit="1" customWidth="1"/>
    <col min="10" max="10" width="12" style="3" bestFit="1" customWidth="1"/>
    <col min="11" max="11" width="13.140625" style="3" bestFit="1" customWidth="1"/>
    <col min="12" max="12" width="12" style="3" bestFit="1" customWidth="1"/>
    <col min="13" max="13" width="13.140625" style="3" bestFit="1" customWidth="1"/>
    <col min="14" max="14" width="12" style="3" bestFit="1" customWidth="1"/>
    <col min="15" max="15" width="13.140625" style="3" bestFit="1" customWidth="1"/>
    <col min="16" max="16" width="12" style="3" bestFit="1" customWidth="1"/>
    <col min="17" max="17" width="13.140625" style="3" bestFit="1" customWidth="1"/>
    <col min="18" max="18" width="12" style="3" bestFit="1" customWidth="1"/>
    <col min="19" max="19" width="13.140625" style="3" bestFit="1" customWidth="1"/>
    <col min="20" max="20" width="12" style="3" bestFit="1" customWidth="1"/>
    <col min="21" max="16384" width="9.140625" style="3"/>
  </cols>
  <sheetData>
    <row r="1" spans="1:20" s="2" customFormat="1" x14ac:dyDescent="0.25">
      <c r="C1" s="2" t="s">
        <v>1</v>
      </c>
      <c r="E1" s="2" t="s">
        <v>2</v>
      </c>
      <c r="G1" s="2" t="s">
        <v>3</v>
      </c>
      <c r="I1" s="2" t="s">
        <v>4</v>
      </c>
      <c r="K1" s="2" t="s">
        <v>5</v>
      </c>
      <c r="M1" s="2" t="s">
        <v>6</v>
      </c>
      <c r="O1" s="2" t="s">
        <v>7</v>
      </c>
      <c r="Q1" s="2" t="s">
        <v>8</v>
      </c>
      <c r="S1" s="2" t="s">
        <v>9</v>
      </c>
    </row>
    <row r="2" spans="1:20" ht="45" x14ac:dyDescent="0.25">
      <c r="A2" s="1" t="s">
        <v>12</v>
      </c>
      <c r="B2" s="2" t="s">
        <v>0</v>
      </c>
      <c r="C2" s="3" t="s">
        <v>10</v>
      </c>
      <c r="D2" s="3" t="s">
        <v>11</v>
      </c>
      <c r="E2" s="3" t="s">
        <v>10</v>
      </c>
      <c r="F2" s="3" t="s">
        <v>11</v>
      </c>
      <c r="G2" s="3" t="s">
        <v>10</v>
      </c>
      <c r="H2" s="3" t="s">
        <v>11</v>
      </c>
      <c r="I2" s="3" t="s">
        <v>10</v>
      </c>
      <c r="J2" s="3" t="s">
        <v>11</v>
      </c>
      <c r="K2" s="3" t="s">
        <v>10</v>
      </c>
      <c r="L2" s="3" t="s">
        <v>11</v>
      </c>
      <c r="M2" s="3" t="s">
        <v>10</v>
      </c>
      <c r="N2" s="3" t="s">
        <v>11</v>
      </c>
      <c r="O2" s="3" t="s">
        <v>10</v>
      </c>
      <c r="P2" s="3" t="s">
        <v>11</v>
      </c>
      <c r="Q2" s="3" t="s">
        <v>10</v>
      </c>
      <c r="R2" s="3" t="s">
        <v>11</v>
      </c>
      <c r="S2" s="3" t="s">
        <v>10</v>
      </c>
      <c r="T2" s="3" t="s">
        <v>11</v>
      </c>
    </row>
    <row r="3" spans="1:20" x14ac:dyDescent="0.25">
      <c r="A3" s="9">
        <v>0</v>
      </c>
      <c r="B3" s="3">
        <v>47270.106555999999</v>
      </c>
      <c r="C3" s="3">
        <v>1540.2925375894349</v>
      </c>
      <c r="D3" s="3">
        <v>8.256649258647418E-4</v>
      </c>
      <c r="E3" s="3">
        <v>1550.3109390376273</v>
      </c>
      <c r="F3" s="3">
        <v>1.0763615715727562E-3</v>
      </c>
      <c r="G3" s="3">
        <v>1560.4445366044949</v>
      </c>
      <c r="H3" s="3">
        <v>9.5347263427778841E-4</v>
      </c>
      <c r="I3" s="3">
        <v>1540.5002835701775</v>
      </c>
      <c r="J3" s="3">
        <v>8.0043771112839812E-4</v>
      </c>
      <c r="K3" s="3">
        <v>1550.5525248333411</v>
      </c>
      <c r="L3" s="3">
        <v>1.2751594712032595E-3</v>
      </c>
      <c r="M3" s="3">
        <v>1560.1891656029557</v>
      </c>
      <c r="N3" s="3">
        <v>9.9428357906803213E-4</v>
      </c>
      <c r="O3" s="3">
        <v>1540.7399052843605</v>
      </c>
      <c r="P3" s="3">
        <v>8.6756459994148183E-4</v>
      </c>
      <c r="Q3" s="3">
        <v>1550.5848545850115</v>
      </c>
      <c r="R3" s="3">
        <v>9.4877532982514453E-4</v>
      </c>
      <c r="S3" s="3">
        <v>1560.3759009732642</v>
      </c>
      <c r="T3" s="3">
        <v>1.0143237161480672E-3</v>
      </c>
    </row>
    <row r="4" spans="1:20" x14ac:dyDescent="0.25">
      <c r="A4" s="9">
        <v>1</v>
      </c>
      <c r="B4" s="3">
        <v>47282.786418000003</v>
      </c>
      <c r="C4" s="3">
        <v>1540.2367560719338</v>
      </c>
      <c r="D4" s="3">
        <v>9.7432404892013838E-4</v>
      </c>
      <c r="E4" s="3">
        <v>1549.953877505324</v>
      </c>
      <c r="F4" s="3">
        <v>9.3449085112543213E-4</v>
      </c>
      <c r="G4" s="3">
        <v>1560.2809480163794</v>
      </c>
      <c r="H4" s="3">
        <v>1.0898471473090659E-3</v>
      </c>
      <c r="I4" s="3">
        <v>1540.5216960267919</v>
      </c>
      <c r="J4" s="3">
        <v>8.4118894566493935E-4</v>
      </c>
      <c r="K4" s="3">
        <v>1550.603564308029</v>
      </c>
      <c r="L4" s="3">
        <v>1.7481810346071398E-3</v>
      </c>
      <c r="M4" s="3">
        <v>1560.2333056063624</v>
      </c>
      <c r="N4" s="3">
        <v>9.921917142078887E-4</v>
      </c>
      <c r="O4" s="3">
        <v>1540.8051868971706</v>
      </c>
      <c r="P4" s="3">
        <v>9.5111467626429812E-4</v>
      </c>
      <c r="Q4" s="3">
        <v>1550.8633464225368</v>
      </c>
      <c r="R4" s="3">
        <v>7.4435001896711993E-4</v>
      </c>
      <c r="S4" s="3">
        <v>1560.4728733185016</v>
      </c>
      <c r="T4" s="3">
        <v>1.0328851553109489E-3</v>
      </c>
    </row>
    <row r="5" spans="1:20" x14ac:dyDescent="0.25">
      <c r="A5" s="9">
        <v>2</v>
      </c>
      <c r="B5" s="3">
        <v>47300.320226999997</v>
      </c>
      <c r="C5" s="3">
        <v>1540.1688268433861</v>
      </c>
      <c r="D5" s="3">
        <v>8.3348292756408075E-4</v>
      </c>
      <c r="E5" s="3">
        <v>1549.40903696292</v>
      </c>
      <c r="F5" s="3">
        <v>9.8429361293980873E-4</v>
      </c>
      <c r="G5" s="3">
        <v>1560.0340418968913</v>
      </c>
      <c r="H5" s="3">
        <v>1.0026668481026423E-3</v>
      </c>
      <c r="I5" s="3">
        <v>1540.5787679029584</v>
      </c>
      <c r="J5" s="3">
        <v>8.0083262439341297E-4</v>
      </c>
      <c r="K5" s="3">
        <v>1550.5834615319895</v>
      </c>
      <c r="L5" s="3">
        <v>1.2021759196962755E-3</v>
      </c>
      <c r="M5" s="3">
        <v>1560.3595228827476</v>
      </c>
      <c r="N5" s="3">
        <v>9.6622336343993418E-4</v>
      </c>
      <c r="O5" s="3">
        <v>1540.8671347037423</v>
      </c>
      <c r="P5" s="3">
        <v>8.6205946170614433E-4</v>
      </c>
      <c r="Q5" s="3">
        <v>1551.1558884754895</v>
      </c>
      <c r="R5" s="3">
        <v>9.9158201679220735E-4</v>
      </c>
      <c r="S5" s="3">
        <v>1560.5674533790545</v>
      </c>
      <c r="T5" s="3">
        <v>8.9034252617909825E-4</v>
      </c>
    </row>
    <row r="6" spans="1:20" x14ac:dyDescent="0.25">
      <c r="A6" s="9">
        <v>3</v>
      </c>
      <c r="B6" s="3">
        <v>47315.979056999997</v>
      </c>
      <c r="C6" s="3">
        <v>1540.104608385918</v>
      </c>
      <c r="D6" s="3">
        <v>8.0472592537876402E-4</v>
      </c>
      <c r="E6" s="3">
        <v>1548.8499348693463</v>
      </c>
      <c r="F6" s="3">
        <v>9.4063867637240572E-4</v>
      </c>
      <c r="G6" s="3">
        <v>1559.7536386153715</v>
      </c>
      <c r="H6" s="3">
        <v>8.9228969393127604E-4</v>
      </c>
      <c r="I6" s="3">
        <v>1540.6359371257929</v>
      </c>
      <c r="J6" s="3">
        <v>8.7338314278228863E-4</v>
      </c>
      <c r="K6" s="3">
        <v>1550.933315422976</v>
      </c>
      <c r="L6" s="3">
        <v>8.6010080297560206E-4</v>
      </c>
      <c r="M6" s="3">
        <v>1560.4946442544872</v>
      </c>
      <c r="N6" s="3">
        <v>8.1110211295161558E-4</v>
      </c>
      <c r="O6" s="3">
        <v>1540.920838860603</v>
      </c>
      <c r="P6" s="3">
        <v>8.7579757724383714E-4</v>
      </c>
      <c r="Q6" s="3">
        <v>1551.4423999800001</v>
      </c>
      <c r="R6" s="3">
        <v>8.1508626165992628E-4</v>
      </c>
      <c r="S6" s="3">
        <v>1560.6792076678805</v>
      </c>
      <c r="T6" s="3">
        <v>1.0018566492764761E-3</v>
      </c>
    </row>
    <row r="7" spans="1:20" x14ac:dyDescent="0.25">
      <c r="A7" s="9">
        <v>2</v>
      </c>
      <c r="B7" s="3">
        <v>47326.666941000003</v>
      </c>
      <c r="C7" s="3">
        <v>1540.1437449078351</v>
      </c>
      <c r="D7" s="3">
        <v>8.4327167949650294E-4</v>
      </c>
      <c r="E7" s="3">
        <v>1549.4573614718261</v>
      </c>
      <c r="F7" s="3">
        <v>9.0665453574823268E-4</v>
      </c>
      <c r="G7" s="3">
        <v>1560.0717842234942</v>
      </c>
      <c r="H7" s="3">
        <v>9.4285523811558057E-4</v>
      </c>
      <c r="I7" s="3">
        <v>1540.5895107794202</v>
      </c>
      <c r="J7" s="3">
        <v>8.9907310687358996E-4</v>
      </c>
      <c r="K7" s="3">
        <v>1550.5636823780505</v>
      </c>
      <c r="L7" s="3">
        <v>1.192446239935219E-3</v>
      </c>
      <c r="M7" s="3">
        <v>1560.3382806903694</v>
      </c>
      <c r="N7" s="3">
        <v>9.2957597800822527E-4</v>
      </c>
      <c r="O7" s="3">
        <v>1540.881989341593</v>
      </c>
      <c r="P7" s="3">
        <v>7.5420696938785752E-4</v>
      </c>
      <c r="Q7" s="3">
        <v>1551.1129495334264</v>
      </c>
      <c r="R7" s="3">
        <v>8.9020496447408037E-4</v>
      </c>
      <c r="S7" s="3">
        <v>1560.5479478127788</v>
      </c>
      <c r="T7" s="3">
        <v>1.0136055045157184E-3</v>
      </c>
    </row>
    <row r="8" spans="1:20" x14ac:dyDescent="0.25">
      <c r="A8" s="9">
        <v>1</v>
      </c>
      <c r="B8" s="3">
        <v>47337.512823999998</v>
      </c>
      <c r="C8" s="3">
        <v>1540.2385079296459</v>
      </c>
      <c r="D8" s="3">
        <v>9.9222824286854076E-4</v>
      </c>
      <c r="E8" s="3">
        <v>1549.9892509811277</v>
      </c>
      <c r="F8" s="3">
        <v>9.58678784165573E-4</v>
      </c>
      <c r="G8" s="3">
        <v>1560.321368800611</v>
      </c>
      <c r="H8" s="3">
        <v>8.9369633513853468E-4</v>
      </c>
      <c r="I8" s="3">
        <v>1540.5257890831692</v>
      </c>
      <c r="J8" s="3">
        <v>8.0868665971546778E-4</v>
      </c>
      <c r="K8" s="3">
        <v>1550.5845541891595</v>
      </c>
      <c r="L8" s="3">
        <v>2.0532233544071441E-3</v>
      </c>
      <c r="M8" s="3">
        <v>1560.2254542489936</v>
      </c>
      <c r="N8" s="3">
        <v>9.5700452726416388E-4</v>
      </c>
      <c r="O8" s="3">
        <v>1540.8086074030475</v>
      </c>
      <c r="P8" s="3">
        <v>9.2186753985432589E-4</v>
      </c>
      <c r="Q8" s="3">
        <v>1550.8444665852799</v>
      </c>
      <c r="R8" s="3">
        <v>7.5728711187771503E-4</v>
      </c>
      <c r="S8" s="3">
        <v>1560.4501066010575</v>
      </c>
      <c r="T8" s="3">
        <v>8.9794834020794935E-4</v>
      </c>
    </row>
    <row r="9" spans="1:20" x14ac:dyDescent="0.25">
      <c r="A9" s="4">
        <v>0</v>
      </c>
      <c r="B9" s="3">
        <v>47349.010697999998</v>
      </c>
      <c r="C9" s="3">
        <v>1540.295675557486</v>
      </c>
      <c r="D9" s="3">
        <v>8.4786400428750529E-4</v>
      </c>
      <c r="E9" s="3">
        <v>1550.3232824262138</v>
      </c>
      <c r="F9" s="3">
        <v>9.8227876234018843E-4</v>
      </c>
      <c r="G9" s="3">
        <v>1560.454466915498</v>
      </c>
      <c r="H9" s="3">
        <v>9.2161703257665698E-4</v>
      </c>
      <c r="I9" s="3">
        <v>1540.5041709553213</v>
      </c>
      <c r="J9" s="3">
        <v>7.913746428969919E-4</v>
      </c>
      <c r="K9" s="3">
        <v>1550.5549001248796</v>
      </c>
      <c r="L9" s="3">
        <v>1.4371802143187552E-3</v>
      </c>
      <c r="M9" s="3">
        <v>1560.1949074756453</v>
      </c>
      <c r="N9" s="3">
        <v>9.8524233807760616E-4</v>
      </c>
      <c r="O9" s="3">
        <v>1540.7393096712233</v>
      </c>
      <c r="P9" s="3">
        <v>8.5532696146688658E-4</v>
      </c>
      <c r="Q9" s="3">
        <v>1550.5763974155298</v>
      </c>
      <c r="R9" s="3">
        <v>1.0006906763406849E-3</v>
      </c>
      <c r="S9" s="3">
        <v>1560.3739445949286</v>
      </c>
      <c r="T9" s="3">
        <v>8.8842278780415442E-4</v>
      </c>
    </row>
    <row r="10" spans="1:20" x14ac:dyDescent="0.25">
      <c r="A10" s="9">
        <v>0</v>
      </c>
      <c r="B10" s="3">
        <v>47382.414336000002</v>
      </c>
      <c r="C10" s="3">
        <v>1540.2953166548359</v>
      </c>
      <c r="D10" s="3">
        <v>9.2836716164410331E-4</v>
      </c>
      <c r="E10" s="3">
        <v>1550.3211406805278</v>
      </c>
      <c r="F10" s="3">
        <v>8.9360520449353431E-4</v>
      </c>
      <c r="G10" s="3">
        <v>1560.4503345609776</v>
      </c>
      <c r="H10" s="3">
        <v>9.7895401552094128E-4</v>
      </c>
      <c r="I10" s="3">
        <v>1540.5030304996806</v>
      </c>
      <c r="J10" s="3">
        <v>8.8062037316212363E-4</v>
      </c>
      <c r="K10" s="3">
        <v>1550.5559926315391</v>
      </c>
      <c r="L10" s="3">
        <v>1.2965479566153508E-3</v>
      </c>
      <c r="M10" s="3">
        <v>1560.1923681607814</v>
      </c>
      <c r="N10" s="3">
        <v>9.1121415780968864E-4</v>
      </c>
      <c r="O10" s="3">
        <v>1540.7387120461467</v>
      </c>
      <c r="P10" s="3">
        <v>9.9083326590809913E-4</v>
      </c>
      <c r="Q10" s="3">
        <v>1550.5763308715202</v>
      </c>
      <c r="R10" s="3">
        <v>9.5910034061006029E-4</v>
      </c>
      <c r="S10" s="3">
        <v>1560.3724493752102</v>
      </c>
      <c r="T10" s="3">
        <v>1.0929457273192505E-3</v>
      </c>
    </row>
    <row r="11" spans="1:20" x14ac:dyDescent="0.25">
      <c r="A11" s="9">
        <v>1</v>
      </c>
      <c r="B11" s="3">
        <v>47393.942211000001</v>
      </c>
      <c r="C11" s="3">
        <v>1540.2383566578624</v>
      </c>
      <c r="D11" s="3">
        <v>7.9794396234152674E-4</v>
      </c>
      <c r="E11" s="3">
        <v>1549.9572888424195</v>
      </c>
      <c r="F11" s="3">
        <v>9.4048973416486603E-4</v>
      </c>
      <c r="G11" s="3">
        <v>1560.2858791372569</v>
      </c>
      <c r="H11" s="3">
        <v>9.0083840784211679E-4</v>
      </c>
      <c r="I11" s="3">
        <v>1540.5228217318604</v>
      </c>
      <c r="J11" s="3">
        <v>9.2576306634096085E-4</v>
      </c>
      <c r="K11" s="3">
        <v>1550.6066777023075</v>
      </c>
      <c r="L11" s="3">
        <v>1.8194095655628085E-3</v>
      </c>
      <c r="M11" s="3">
        <v>1560.2371061061215</v>
      </c>
      <c r="N11" s="3">
        <v>9.9381900819758601E-4</v>
      </c>
      <c r="O11" s="3">
        <v>1540.8047439700176</v>
      </c>
      <c r="P11" s="3">
        <v>9.2614587104143675E-4</v>
      </c>
      <c r="Q11" s="3">
        <v>1550.8629697843289</v>
      </c>
      <c r="R11" s="3">
        <v>8.8594834012827636E-4</v>
      </c>
      <c r="S11" s="3">
        <v>1560.4758038203529</v>
      </c>
      <c r="T11" s="3">
        <v>1.0995079066772645E-3</v>
      </c>
    </row>
    <row r="12" spans="1:20" x14ac:dyDescent="0.25">
      <c r="A12" s="9">
        <v>2</v>
      </c>
      <c r="B12" s="3">
        <v>47404.1011</v>
      </c>
      <c r="C12" s="3">
        <v>1540.1695406336578</v>
      </c>
      <c r="D12" s="3">
        <v>9.2630782137724922E-4</v>
      </c>
      <c r="E12" s="3">
        <v>1549.411196433992</v>
      </c>
      <c r="F12" s="3">
        <v>1.0347072067043981E-3</v>
      </c>
      <c r="G12" s="3">
        <v>1560.0366815057826</v>
      </c>
      <c r="H12" s="3">
        <v>1.0783901620172586E-3</v>
      </c>
      <c r="I12" s="3">
        <v>1540.5787513962616</v>
      </c>
      <c r="J12" s="3">
        <v>8.2848088621325093E-4</v>
      </c>
      <c r="K12" s="3">
        <v>1550.5855208801131</v>
      </c>
      <c r="L12" s="3">
        <v>1.184164309288125E-3</v>
      </c>
      <c r="M12" s="3">
        <v>1560.3594704387383</v>
      </c>
      <c r="N12" s="3">
        <v>9.7971450184018119E-4</v>
      </c>
      <c r="O12" s="3">
        <v>1540.8663948473004</v>
      </c>
      <c r="P12" s="3">
        <v>8.6174637997972394E-4</v>
      </c>
      <c r="Q12" s="3">
        <v>1551.1535078946529</v>
      </c>
      <c r="R12" s="3">
        <v>9.8517361406547533E-4</v>
      </c>
      <c r="S12" s="3">
        <v>1560.5680067008502</v>
      </c>
      <c r="T12" s="3">
        <v>1.0006466804154367E-3</v>
      </c>
    </row>
    <row r="13" spans="1:20" x14ac:dyDescent="0.25">
      <c r="A13" s="9">
        <v>3</v>
      </c>
      <c r="B13" s="3">
        <v>47415.785973999999</v>
      </c>
      <c r="C13" s="3">
        <v>1540.1055130820316</v>
      </c>
      <c r="D13" s="3">
        <v>8.9311177915501637E-4</v>
      </c>
      <c r="E13" s="3">
        <v>1548.8523963967114</v>
      </c>
      <c r="F13" s="3">
        <v>7.9788037747248073E-4</v>
      </c>
      <c r="G13" s="3">
        <v>1559.7539746647842</v>
      </c>
      <c r="H13" s="3">
        <v>9.7472540188854161E-4</v>
      </c>
      <c r="I13" s="3">
        <v>1540.6301307457625</v>
      </c>
      <c r="J13" s="3">
        <v>9.6916146308664202E-4</v>
      </c>
      <c r="K13" s="3">
        <v>1550.7873232995055</v>
      </c>
      <c r="L13" s="3">
        <v>8.9540340064046288E-4</v>
      </c>
      <c r="M13" s="3">
        <v>1560.4870256731242</v>
      </c>
      <c r="N13" s="3">
        <v>7.9653719750243557E-4</v>
      </c>
      <c r="O13" s="3">
        <v>1540.9207566822586</v>
      </c>
      <c r="P13" s="3">
        <v>9.1463678906309256E-4</v>
      </c>
      <c r="Q13" s="3">
        <v>1551.4393052965027</v>
      </c>
      <c r="R13" s="3">
        <v>7.8181858263281947E-4</v>
      </c>
      <c r="S13" s="3">
        <v>1560.6834402088464</v>
      </c>
      <c r="T13" s="3">
        <v>9.4326184882529665E-4</v>
      </c>
    </row>
    <row r="14" spans="1:20" x14ac:dyDescent="0.25">
      <c r="A14" s="9">
        <v>2</v>
      </c>
      <c r="B14" s="3">
        <v>47426.712854999998</v>
      </c>
      <c r="C14" s="3">
        <v>1540.1438283382463</v>
      </c>
      <c r="D14" s="3">
        <v>9.6618151334379367E-4</v>
      </c>
      <c r="E14" s="3">
        <v>1549.4571051728938</v>
      </c>
      <c r="F14" s="3">
        <v>1.0548542372314956E-3</v>
      </c>
      <c r="G14" s="3">
        <v>1560.0736915095408</v>
      </c>
      <c r="H14" s="3">
        <v>9.7699653721079727E-4</v>
      </c>
      <c r="I14" s="3">
        <v>1540.58928651976</v>
      </c>
      <c r="J14" s="3">
        <v>8.4828623885339883E-4</v>
      </c>
      <c r="K14" s="3">
        <v>1550.566252768831</v>
      </c>
      <c r="L14" s="3">
        <v>1.0638825416604265E-3</v>
      </c>
      <c r="M14" s="3">
        <v>1560.3362511037703</v>
      </c>
      <c r="N14" s="3">
        <v>7.6097627980268126E-4</v>
      </c>
      <c r="O14" s="3">
        <v>1540.883386786151</v>
      </c>
      <c r="P14" s="3">
        <v>8.4458383390868927E-4</v>
      </c>
      <c r="Q14" s="3">
        <v>1551.1117063827471</v>
      </c>
      <c r="R14" s="3">
        <v>9.6395035604334789E-4</v>
      </c>
      <c r="S14" s="3">
        <v>1560.5518729576065</v>
      </c>
      <c r="T14" s="3">
        <v>9.4061658470533441E-4</v>
      </c>
    </row>
    <row r="15" spans="1:20" x14ac:dyDescent="0.25">
      <c r="A15" s="9">
        <v>1</v>
      </c>
      <c r="B15" s="3">
        <v>47439.582714999997</v>
      </c>
      <c r="C15" s="3">
        <v>1540.2373897951529</v>
      </c>
      <c r="D15" s="3">
        <v>9.148511594003015E-4</v>
      </c>
      <c r="E15" s="3">
        <v>1549.9880447431563</v>
      </c>
      <c r="F15" s="3">
        <v>9.3456717713034509E-4</v>
      </c>
      <c r="G15" s="3">
        <v>1560.324494855515</v>
      </c>
      <c r="H15" s="3">
        <v>1.0408655696662564E-3</v>
      </c>
      <c r="I15" s="3">
        <v>1540.5238617946231</v>
      </c>
      <c r="J15" s="3">
        <v>8.0889087833637026E-4</v>
      </c>
      <c r="K15" s="3">
        <v>1550.5895237494965</v>
      </c>
      <c r="L15" s="3">
        <v>2.0382943782880068E-3</v>
      </c>
      <c r="M15" s="3">
        <v>1560.2218293190951</v>
      </c>
      <c r="N15" s="3">
        <v>9.5059308344382293E-4</v>
      </c>
      <c r="O15" s="3">
        <v>1540.8084868339795</v>
      </c>
      <c r="P15" s="3">
        <v>7.898007579960881E-4</v>
      </c>
      <c r="Q15" s="3">
        <v>1550.8435026193806</v>
      </c>
      <c r="R15" s="3">
        <v>9.3824385978303487E-4</v>
      </c>
      <c r="S15" s="3">
        <v>1560.4529078554265</v>
      </c>
      <c r="T15" s="3">
        <v>9.1121566594928557E-4</v>
      </c>
    </row>
    <row r="16" spans="1:20" x14ac:dyDescent="0.25">
      <c r="A16" s="4">
        <v>0</v>
      </c>
      <c r="B16" s="3">
        <v>47450.325599000003</v>
      </c>
      <c r="C16" s="3">
        <v>1540.2944367626746</v>
      </c>
      <c r="D16" s="3">
        <v>9.4040647101630015E-4</v>
      </c>
      <c r="E16" s="3">
        <v>1550.311169598506</v>
      </c>
      <c r="F16" s="3">
        <v>9.5264274498563684E-4</v>
      </c>
      <c r="G16" s="3">
        <v>1560.450041070369</v>
      </c>
      <c r="H16" s="3">
        <v>8.9769932412424455E-4</v>
      </c>
      <c r="I16" s="3">
        <v>1540.5047481367017</v>
      </c>
      <c r="J16" s="3">
        <v>8.5797481828397938E-4</v>
      </c>
      <c r="K16" s="3">
        <v>1550.5627927720764</v>
      </c>
      <c r="L16" s="3">
        <v>1.5002433279183987E-3</v>
      </c>
      <c r="M16" s="3">
        <v>1560.1940047013577</v>
      </c>
      <c r="N16" s="3">
        <v>9.626380842039558E-4</v>
      </c>
      <c r="O16" s="3">
        <v>1540.7393768876425</v>
      </c>
      <c r="P16" s="3">
        <v>1.0679031405706012E-3</v>
      </c>
      <c r="Q16" s="3">
        <v>1550.5730420494581</v>
      </c>
      <c r="R16" s="3">
        <v>8.7500388352976103E-4</v>
      </c>
      <c r="S16" s="3">
        <v>1560.3725108437957</v>
      </c>
      <c r="T16" s="3">
        <v>8.8510534910725793E-4</v>
      </c>
    </row>
    <row r="17" spans="1:20" x14ac:dyDescent="0.25">
      <c r="A17" s="9">
        <v>0</v>
      </c>
      <c r="B17" s="3">
        <v>47488.057188999999</v>
      </c>
      <c r="C17" s="3">
        <v>1540.2915123103926</v>
      </c>
      <c r="D17" s="3">
        <v>9.5420036390630786E-4</v>
      </c>
      <c r="E17" s="3">
        <v>1550.3100939903943</v>
      </c>
      <c r="F17" s="3">
        <v>1.0830778901025793E-3</v>
      </c>
      <c r="G17" s="3">
        <v>1560.4454504472017</v>
      </c>
      <c r="H17" s="3">
        <v>8.3745049814002229E-4</v>
      </c>
      <c r="I17" s="3">
        <v>1540.49684985108</v>
      </c>
      <c r="J17" s="3">
        <v>8.9642327984188635E-4</v>
      </c>
      <c r="K17" s="3">
        <v>1550.5550955119795</v>
      </c>
      <c r="L17" s="3">
        <v>1.2738648679574544E-3</v>
      </c>
      <c r="M17" s="3">
        <v>1560.1891076913396</v>
      </c>
      <c r="N17" s="3">
        <v>8.237985397291168E-4</v>
      </c>
      <c r="O17" s="3">
        <v>1540.7367220135234</v>
      </c>
      <c r="P17" s="3">
        <v>9.7928052511322061E-4</v>
      </c>
      <c r="Q17" s="3">
        <v>1550.5795250590413</v>
      </c>
      <c r="R17" s="3">
        <v>8.5171507216434553E-4</v>
      </c>
      <c r="S17" s="3">
        <v>1560.3718921548621</v>
      </c>
      <c r="T17" s="3">
        <v>8.2858384434310339E-4</v>
      </c>
    </row>
    <row r="18" spans="1:20" x14ac:dyDescent="0.25">
      <c r="A18" s="9">
        <v>1</v>
      </c>
      <c r="B18" s="3">
        <v>47500.764051999999</v>
      </c>
      <c r="C18" s="3">
        <v>1540.2388207959541</v>
      </c>
      <c r="D18" s="3">
        <v>8.4862113770586541E-4</v>
      </c>
      <c r="E18" s="3">
        <v>1549.9501893178019</v>
      </c>
      <c r="F18" s="3">
        <v>8.3240794471850553E-4</v>
      </c>
      <c r="G18" s="3">
        <v>1560.2809738428552</v>
      </c>
      <c r="H18" s="3">
        <v>9.2454101168489488E-4</v>
      </c>
      <c r="I18" s="3">
        <v>1540.5204169133451</v>
      </c>
      <c r="J18" s="3">
        <v>8.8056212557916598E-4</v>
      </c>
      <c r="K18" s="3">
        <v>1550.6058044442138</v>
      </c>
      <c r="L18" s="3">
        <v>1.8795296601783319E-3</v>
      </c>
      <c r="M18" s="3">
        <v>1560.2333296963827</v>
      </c>
      <c r="N18" s="3">
        <v>9.7677218013565454E-4</v>
      </c>
      <c r="O18" s="3">
        <v>1540.8039529110351</v>
      </c>
      <c r="P18" s="3">
        <v>8.8830925862801191E-4</v>
      </c>
      <c r="Q18" s="3">
        <v>1550.861224947065</v>
      </c>
      <c r="R18" s="3">
        <v>8.7815405045500478E-4</v>
      </c>
      <c r="S18" s="3">
        <v>1560.4722636480876</v>
      </c>
      <c r="T18" s="3">
        <v>9.0336575943550487E-4</v>
      </c>
    </row>
    <row r="19" spans="1:20" x14ac:dyDescent="0.25">
      <c r="A19" s="9">
        <v>2</v>
      </c>
      <c r="B19" s="3">
        <v>47513.236917000002</v>
      </c>
      <c r="C19" s="3">
        <v>1540.1717488722963</v>
      </c>
      <c r="D19" s="3">
        <v>9.7249219772706404E-4</v>
      </c>
      <c r="E19" s="3">
        <v>1549.4029650624525</v>
      </c>
      <c r="F19" s="3">
        <v>1.0333146884200237E-3</v>
      </c>
      <c r="G19" s="3">
        <v>1560.0304532606369</v>
      </c>
      <c r="H19" s="3">
        <v>8.5724655130116692E-4</v>
      </c>
      <c r="I19" s="3">
        <v>1540.5763959054427</v>
      </c>
      <c r="J19" s="3">
        <v>8.5579573170209942E-4</v>
      </c>
      <c r="K19" s="3">
        <v>1550.5860063014675</v>
      </c>
      <c r="L19" s="3">
        <v>1.2324317706624162E-3</v>
      </c>
      <c r="M19" s="3">
        <v>1560.3560785722711</v>
      </c>
      <c r="N19" s="3">
        <v>8.5856716663603946E-4</v>
      </c>
      <c r="O19" s="3">
        <v>1540.8647744833193</v>
      </c>
      <c r="P19" s="3">
        <v>8.89018669697622E-4</v>
      </c>
      <c r="Q19" s="3">
        <v>1551.1542335273928</v>
      </c>
      <c r="R19" s="3">
        <v>8.9624829325934876E-4</v>
      </c>
      <c r="S19" s="3">
        <v>1560.5669147299709</v>
      </c>
      <c r="T19" s="3">
        <v>9.0586934780435434E-4</v>
      </c>
    </row>
    <row r="20" spans="1:20" x14ac:dyDescent="0.25">
      <c r="A20" s="9">
        <v>3</v>
      </c>
      <c r="B20" s="3">
        <v>47524.122797999997</v>
      </c>
      <c r="C20" s="3">
        <v>1540.1102247861963</v>
      </c>
      <c r="D20" s="3">
        <v>8.3374743743571951E-4</v>
      </c>
      <c r="E20" s="3">
        <v>1548.8462262682795</v>
      </c>
      <c r="F20" s="3">
        <v>8.8079846682493669E-4</v>
      </c>
      <c r="G20" s="3">
        <v>1559.7512370653023</v>
      </c>
      <c r="H20" s="3">
        <v>9.3034525388626754E-4</v>
      </c>
      <c r="I20" s="3">
        <v>1540.6291577992797</v>
      </c>
      <c r="J20" s="3">
        <v>9.2842289984549861E-4</v>
      </c>
      <c r="K20" s="3">
        <v>1550.790817697562</v>
      </c>
      <c r="L20" s="3">
        <v>9.1372213611789588E-4</v>
      </c>
      <c r="M20" s="3">
        <v>1560.4896199163406</v>
      </c>
      <c r="N20" s="3">
        <v>8.2207032562914468E-4</v>
      </c>
      <c r="O20" s="3">
        <v>1540.9191838575725</v>
      </c>
      <c r="P20" s="3">
        <v>8.3426930779241992E-4</v>
      </c>
      <c r="Q20" s="3">
        <v>1551.4422224095104</v>
      </c>
      <c r="R20" s="3">
        <v>8.1764453818463051E-4</v>
      </c>
      <c r="S20" s="3">
        <v>1560.6795253302012</v>
      </c>
      <c r="T20" s="3">
        <v>1.0157453313009138E-3</v>
      </c>
    </row>
    <row r="21" spans="1:20" x14ac:dyDescent="0.25">
      <c r="A21" s="9">
        <v>2</v>
      </c>
      <c r="B21" s="3">
        <v>47535.057679999998</v>
      </c>
      <c r="C21" s="3">
        <v>1540.1449408731858</v>
      </c>
      <c r="D21" s="3">
        <v>9.061399207842926E-4</v>
      </c>
      <c r="E21" s="3">
        <v>1549.4491262415875</v>
      </c>
      <c r="F21" s="3">
        <v>9.5403217491076095E-4</v>
      </c>
      <c r="G21" s="3">
        <v>1560.0679955581024</v>
      </c>
      <c r="H21" s="3">
        <v>9.3102407056037451E-4</v>
      </c>
      <c r="I21" s="3">
        <v>1540.5876961909933</v>
      </c>
      <c r="J21" s="3">
        <v>8.2538941803967075E-4</v>
      </c>
      <c r="K21" s="3">
        <v>1550.5668765675869</v>
      </c>
      <c r="L21" s="3">
        <v>1.1080492357569863E-3</v>
      </c>
      <c r="M21" s="3">
        <v>1560.3365780153611</v>
      </c>
      <c r="N21" s="3">
        <v>8.0469240554860823E-4</v>
      </c>
      <c r="O21" s="3">
        <v>1540.8811817971498</v>
      </c>
      <c r="P21" s="3">
        <v>8.9922680149802988E-4</v>
      </c>
      <c r="Q21" s="3">
        <v>1551.1141940038722</v>
      </c>
      <c r="R21" s="3">
        <v>8.5743797748817825E-4</v>
      </c>
      <c r="S21" s="3">
        <v>1560.5488783486287</v>
      </c>
      <c r="T21" s="3">
        <v>9.0479191734778937E-4</v>
      </c>
    </row>
    <row r="22" spans="1:20" x14ac:dyDescent="0.25">
      <c r="A22" s="9">
        <v>1</v>
      </c>
      <c r="B22" s="3">
        <v>47547.057549999998</v>
      </c>
      <c r="C22" s="3">
        <v>1540.2395020436913</v>
      </c>
      <c r="D22" s="3">
        <v>8.8686124797088749E-4</v>
      </c>
      <c r="E22" s="3">
        <v>1549.9876980363595</v>
      </c>
      <c r="F22" s="3">
        <v>9.1046667461476083E-4</v>
      </c>
      <c r="G22" s="3">
        <v>1560.3247246051822</v>
      </c>
      <c r="H22" s="3">
        <v>9.8601825229500885E-4</v>
      </c>
      <c r="I22" s="3">
        <v>1540.5252606728677</v>
      </c>
      <c r="J22" s="3">
        <v>8.5849898259518888E-4</v>
      </c>
      <c r="K22" s="3">
        <v>1550.5893189373617</v>
      </c>
      <c r="L22" s="3">
        <v>2.1043725022702638E-3</v>
      </c>
      <c r="M22" s="3">
        <v>1560.2258465163427</v>
      </c>
      <c r="N22" s="3">
        <v>9.2559424850908068E-4</v>
      </c>
      <c r="O22" s="3">
        <v>1540.8100740207094</v>
      </c>
      <c r="P22" s="3">
        <v>8.9786309326302506E-4</v>
      </c>
      <c r="Q22" s="3">
        <v>1550.8446379560919</v>
      </c>
      <c r="R22" s="3">
        <v>8.8375878096937576E-4</v>
      </c>
      <c r="S22" s="3">
        <v>1560.4538014661405</v>
      </c>
      <c r="T22" s="3">
        <v>1.0372322745775305E-3</v>
      </c>
    </row>
    <row r="23" spans="1:20" x14ac:dyDescent="0.25">
      <c r="A23" s="4">
        <v>0</v>
      </c>
      <c r="B23" s="3">
        <v>47558.477425999998</v>
      </c>
      <c r="C23" s="3">
        <v>1540.297440044877</v>
      </c>
      <c r="D23" s="3">
        <v>8.4764959453765784E-4</v>
      </c>
      <c r="E23" s="3">
        <v>1550.3188123587818</v>
      </c>
      <c r="F23" s="3">
        <v>9.287383999509102E-4</v>
      </c>
      <c r="G23" s="3">
        <v>1560.4542703954719</v>
      </c>
      <c r="H23" s="3">
        <v>9.2806408497715751E-4</v>
      </c>
      <c r="I23" s="3">
        <v>1540.5049649292582</v>
      </c>
      <c r="J23" s="3">
        <v>8.8218633968348531E-4</v>
      </c>
      <c r="K23" s="3">
        <v>1550.5611870884054</v>
      </c>
      <c r="L23" s="3">
        <v>1.2439683604584192E-3</v>
      </c>
      <c r="M23" s="3">
        <v>1560.196598061606</v>
      </c>
      <c r="N23" s="3">
        <v>9.061020127598008E-4</v>
      </c>
      <c r="O23" s="3">
        <v>1540.7415233731301</v>
      </c>
      <c r="P23" s="3">
        <v>8.2707850233513949E-4</v>
      </c>
      <c r="Q23" s="3">
        <v>1550.5772442140974</v>
      </c>
      <c r="R23" s="3">
        <v>8.8031238143607127E-4</v>
      </c>
      <c r="S23" s="3">
        <v>1560.3757626539605</v>
      </c>
      <c r="T23" s="3">
        <v>9.5513951622117922E-4</v>
      </c>
    </row>
    <row r="24" spans="1:20" x14ac:dyDescent="0.25">
      <c r="A24" s="9">
        <v>0</v>
      </c>
      <c r="B24" s="3">
        <v>47704.861839999998</v>
      </c>
      <c r="C24" s="3">
        <v>1540.2952055823919</v>
      </c>
      <c r="D24" s="3">
        <v>8.7292075959550944E-4</v>
      </c>
      <c r="E24" s="3">
        <v>1550.3105204179274</v>
      </c>
      <c r="F24" s="3">
        <v>1.0894604030166346E-3</v>
      </c>
      <c r="G24" s="3">
        <v>1560.4497831678677</v>
      </c>
      <c r="H24" s="3">
        <v>9.1897737330551364E-4</v>
      </c>
      <c r="I24" s="3">
        <v>1540.5023948663479</v>
      </c>
      <c r="J24" s="3">
        <v>9.0509300121403488E-4</v>
      </c>
      <c r="K24" s="3">
        <v>1550.5606391986414</v>
      </c>
      <c r="L24" s="3">
        <v>1.2314854050163718E-3</v>
      </c>
      <c r="M24" s="3">
        <v>1560.1920934138923</v>
      </c>
      <c r="N24" s="3">
        <v>1.0651129539980331E-3</v>
      </c>
      <c r="O24" s="3">
        <v>1540.7369153439147</v>
      </c>
      <c r="P24" s="3">
        <v>9.1438889785127697E-4</v>
      </c>
      <c r="Q24" s="3">
        <v>1550.5725771459679</v>
      </c>
      <c r="R24" s="3">
        <v>8.9214195367278348E-4</v>
      </c>
      <c r="S24" s="3">
        <v>1560.3718698692603</v>
      </c>
      <c r="T24" s="3">
        <v>1.0473485934736882E-3</v>
      </c>
    </row>
    <row r="25" spans="1:20" x14ac:dyDescent="0.25">
      <c r="A25" s="9">
        <v>1</v>
      </c>
      <c r="B25" s="3">
        <v>47719.023686</v>
      </c>
      <c r="C25" s="3">
        <v>1540.2395565614565</v>
      </c>
      <c r="D25" s="3">
        <v>9.8398831267811635E-4</v>
      </c>
      <c r="E25" s="3">
        <v>1549.9533498349651</v>
      </c>
      <c r="F25" s="3">
        <v>8.9596515547844E-4</v>
      </c>
      <c r="G25" s="3">
        <v>1560.2859293845738</v>
      </c>
      <c r="H25" s="3">
        <v>9.3696225425302624E-4</v>
      </c>
      <c r="I25" s="3">
        <v>1540.5210454038231</v>
      </c>
      <c r="J25" s="3">
        <v>8.5604439385170139E-4</v>
      </c>
      <c r="K25" s="3">
        <v>1550.60193999749</v>
      </c>
      <c r="L25" s="3">
        <v>2.2516920878643152E-3</v>
      </c>
      <c r="M25" s="3">
        <v>1560.2323954089593</v>
      </c>
      <c r="N25" s="3">
        <v>9.0338008107356655E-4</v>
      </c>
      <c r="O25" s="3">
        <v>1540.8032094460013</v>
      </c>
      <c r="P25" s="3">
        <v>8.5560910719030396E-4</v>
      </c>
      <c r="Q25" s="3">
        <v>1550.8578906880452</v>
      </c>
      <c r="R25" s="3">
        <v>8.5400247178660086E-4</v>
      </c>
      <c r="S25" s="3">
        <v>1560.4725216676136</v>
      </c>
      <c r="T25" s="3">
        <v>8.4822842857467144E-4</v>
      </c>
    </row>
    <row r="26" spans="1:20" x14ac:dyDescent="0.25">
      <c r="A26" s="9">
        <v>2</v>
      </c>
      <c r="B26" s="3">
        <v>47730.172565000001</v>
      </c>
      <c r="C26" s="3">
        <v>1540.1745967152779</v>
      </c>
      <c r="D26" s="3">
        <v>9.3731412604310376E-4</v>
      </c>
      <c r="E26" s="3">
        <v>1549.4041775942435</v>
      </c>
      <c r="F26" s="3">
        <v>8.9974419941858978E-4</v>
      </c>
      <c r="G26" s="3">
        <v>1560.0347983576187</v>
      </c>
      <c r="H26" s="3">
        <v>1.0653762858804812E-3</v>
      </c>
      <c r="I26" s="3">
        <v>1540.5773942129795</v>
      </c>
      <c r="J26" s="3">
        <v>8.1353969829670351E-4</v>
      </c>
      <c r="K26" s="3">
        <v>1550.5891268404357</v>
      </c>
      <c r="L26" s="3">
        <v>1.1324966211230427E-3</v>
      </c>
      <c r="M26" s="3">
        <v>1560.3572166638887</v>
      </c>
      <c r="N26" s="3">
        <v>8.9678053673326007E-4</v>
      </c>
      <c r="O26" s="3">
        <v>1540.8649567837795</v>
      </c>
      <c r="P26" s="3">
        <v>7.831752026677425E-4</v>
      </c>
      <c r="Q26" s="3">
        <v>1551.1553250196714</v>
      </c>
      <c r="R26" s="3">
        <v>8.8225507545426347E-4</v>
      </c>
      <c r="S26" s="3">
        <v>1560.5690814246138</v>
      </c>
      <c r="T26" s="3">
        <v>9.8353446880561075E-4</v>
      </c>
    </row>
    <row r="27" spans="1:20" x14ac:dyDescent="0.25">
      <c r="A27" s="9">
        <v>3</v>
      </c>
      <c r="B27" s="5">
        <v>47752.182327000002</v>
      </c>
      <c r="C27" s="5">
        <v>1540.1140406389873</v>
      </c>
      <c r="D27" s="5">
        <v>8.9160661558141459E-4</v>
      </c>
      <c r="E27" s="5">
        <v>1548.8442502796133</v>
      </c>
      <c r="F27" s="5">
        <v>8.9785045064707397E-4</v>
      </c>
      <c r="G27" s="5">
        <v>1559.7534627147766</v>
      </c>
      <c r="H27" s="5">
        <v>9.1173334912162546E-4</v>
      </c>
      <c r="I27" s="5">
        <v>1540.6296367929917</v>
      </c>
      <c r="J27" s="5">
        <v>8.6028472315566047E-4</v>
      </c>
      <c r="K27" s="5">
        <v>1550.7999050357623</v>
      </c>
      <c r="L27" s="5">
        <v>8.9085404051026426E-4</v>
      </c>
      <c r="M27" s="5">
        <v>1560.4899562646272</v>
      </c>
      <c r="N27" s="5">
        <v>8.6337169244734104E-4</v>
      </c>
      <c r="O27" s="5">
        <v>1540.9184492599877</v>
      </c>
      <c r="P27" s="5">
        <v>9.4592778271248537E-4</v>
      </c>
      <c r="Q27" s="5">
        <v>1551.4443727254773</v>
      </c>
      <c r="R27" s="5">
        <v>7.9594463093234948E-4</v>
      </c>
      <c r="S27" s="5">
        <v>1560.6784670472821</v>
      </c>
      <c r="T27" s="5">
        <v>9.9441226620152075E-4</v>
      </c>
    </row>
    <row r="28" spans="1:20" x14ac:dyDescent="0.25">
      <c r="A28" s="9">
        <v>2</v>
      </c>
      <c r="B28">
        <v>47762.040220000003</v>
      </c>
      <c r="C28" s="3">
        <v>1540.1475734911733</v>
      </c>
      <c r="D28" s="3">
        <v>9.1616902242955343E-4</v>
      </c>
      <c r="E28" s="3">
        <v>1549.4444972312904</v>
      </c>
      <c r="F28" s="3">
        <v>1.1345738593972646E-3</v>
      </c>
      <c r="G28" s="3">
        <v>1560.0701194720589</v>
      </c>
      <c r="H28" s="3">
        <v>1.0228762156204042E-3</v>
      </c>
      <c r="I28" s="3">
        <v>1540.5884174209943</v>
      </c>
      <c r="J28" s="3">
        <v>8.523259644648845E-4</v>
      </c>
      <c r="K28" s="3">
        <v>1550.5714972970195</v>
      </c>
      <c r="L28" s="3">
        <v>1.1677742540337124E-3</v>
      </c>
      <c r="M28" s="3">
        <v>1560.3400854960594</v>
      </c>
      <c r="N28" s="3">
        <v>8.4060140841876372E-4</v>
      </c>
      <c r="O28" s="3">
        <v>1540.880735031971</v>
      </c>
      <c r="P28" s="3">
        <v>8.1017229405224529E-4</v>
      </c>
      <c r="Q28" s="3">
        <v>1551.1194833056684</v>
      </c>
      <c r="R28" s="3">
        <v>9.8340507897212281E-4</v>
      </c>
      <c r="S28" s="3">
        <v>1560.5510258995016</v>
      </c>
      <c r="T28" s="3">
        <v>8.3287578437413591E-4</v>
      </c>
    </row>
    <row r="29" spans="1:20" x14ac:dyDescent="0.25">
      <c r="A29" s="9">
        <v>1</v>
      </c>
      <c r="B29">
        <v>47773.165099999998</v>
      </c>
      <c r="C29" s="3">
        <v>1540.2427574993394</v>
      </c>
      <c r="D29" s="3">
        <v>8.4456041079134317E-4</v>
      </c>
      <c r="E29" s="3">
        <v>1549.9846034398372</v>
      </c>
      <c r="F29" s="3">
        <v>9.8345012992147231E-4</v>
      </c>
      <c r="G29" s="3">
        <v>1560.3239676806454</v>
      </c>
      <c r="H29" s="3">
        <v>9.6408446979663338E-4</v>
      </c>
      <c r="I29" s="3">
        <v>1540.5260946949222</v>
      </c>
      <c r="J29" s="3">
        <v>7.8994835119540105E-4</v>
      </c>
      <c r="K29" s="3">
        <v>1550.581922101841</v>
      </c>
      <c r="L29" s="3">
        <v>2.7722260219317624E-3</v>
      </c>
      <c r="M29" s="3">
        <v>1560.2221933673356</v>
      </c>
      <c r="N29" s="3">
        <v>9.0043898036391097E-4</v>
      </c>
      <c r="O29" s="3">
        <v>1540.8097056694094</v>
      </c>
      <c r="P29" s="3">
        <v>8.7767507322160777E-4</v>
      </c>
      <c r="Q29" s="3">
        <v>1550.8460277616043</v>
      </c>
      <c r="R29" s="3">
        <v>9.2108983386584816E-4</v>
      </c>
      <c r="S29" s="3">
        <v>1560.4520778402682</v>
      </c>
      <c r="T29" s="3">
        <v>9.4273712836795691E-4</v>
      </c>
    </row>
    <row r="30" spans="1:20" x14ac:dyDescent="0.25">
      <c r="A30" s="4">
        <v>0</v>
      </c>
      <c r="B30">
        <v>47784.345977999998</v>
      </c>
      <c r="C30" s="3">
        <v>1540.2972922683616</v>
      </c>
      <c r="D30" s="3">
        <v>8.3660344636040578E-4</v>
      </c>
      <c r="E30" s="3">
        <v>1550.3130640028155</v>
      </c>
      <c r="F30" s="3">
        <v>9.3442680524529647E-4</v>
      </c>
      <c r="G30" s="3">
        <v>1560.4513919863491</v>
      </c>
      <c r="H30" s="3">
        <v>9.2910018138056983E-4</v>
      </c>
      <c r="I30" s="3">
        <v>1540.5048207628899</v>
      </c>
      <c r="J30" s="3">
        <v>8.3935123948192096E-4</v>
      </c>
      <c r="K30" s="3">
        <v>1550.5605557904835</v>
      </c>
      <c r="L30" s="3">
        <v>1.2733560678804977E-3</v>
      </c>
      <c r="M30" s="3">
        <v>1560.1925713539413</v>
      </c>
      <c r="N30" s="3">
        <v>9.617803730876005E-4</v>
      </c>
      <c r="O30" s="3">
        <v>1540.7386386318606</v>
      </c>
      <c r="P30" s="3">
        <v>8.4791487648251034E-4</v>
      </c>
      <c r="Q30" s="3">
        <v>1550.571912539948</v>
      </c>
      <c r="R30" s="3">
        <v>9.5279226749078955E-4</v>
      </c>
      <c r="S30" s="3">
        <v>1560.3716061469847</v>
      </c>
      <c r="T30" s="3">
        <v>9.6257540502531777E-4</v>
      </c>
    </row>
    <row r="31" spans="1:20" x14ac:dyDescent="0.25">
      <c r="A31" s="9">
        <v>0</v>
      </c>
      <c r="B31">
        <v>47846.053310000003</v>
      </c>
      <c r="C31" s="3">
        <v>1540.2983786632285</v>
      </c>
      <c r="D31" s="3">
        <v>9.4266908644398786E-4</v>
      </c>
      <c r="E31" s="3">
        <v>1550.311762482987</v>
      </c>
      <c r="F31" s="3">
        <v>9.8454822850399591E-4</v>
      </c>
      <c r="G31" s="3">
        <v>1560.448955750277</v>
      </c>
      <c r="H31" s="3">
        <v>9.975119568536861E-4</v>
      </c>
      <c r="I31" s="3">
        <v>1540.5047615972196</v>
      </c>
      <c r="J31" s="3">
        <v>8.6329603418494735E-4</v>
      </c>
      <c r="K31" s="3">
        <v>1550.5649266351736</v>
      </c>
      <c r="L31" s="3">
        <v>1.4495777924509055E-3</v>
      </c>
      <c r="M31" s="3">
        <v>1560.2004046650973</v>
      </c>
      <c r="N31" s="3">
        <v>9.5967319381865728E-4</v>
      </c>
      <c r="O31" s="3">
        <v>1540.7391169814321</v>
      </c>
      <c r="P31" s="3">
        <v>9.2960650554060604E-4</v>
      </c>
      <c r="Q31" s="3">
        <v>1550.5758184166707</v>
      </c>
      <c r="R31" s="3">
        <v>9.7376690989823655E-4</v>
      </c>
      <c r="S31" s="3">
        <v>1560.3708202602181</v>
      </c>
      <c r="T31" s="3">
        <v>9.7170696163743637E-4</v>
      </c>
    </row>
    <row r="32" spans="1:20" x14ac:dyDescent="0.25">
      <c r="A32" s="9">
        <v>1</v>
      </c>
      <c r="B32">
        <v>47859.008169000001</v>
      </c>
      <c r="C32" s="3">
        <v>1540.2410040124787</v>
      </c>
      <c r="D32" s="3">
        <v>9.9666380692002934E-4</v>
      </c>
      <c r="E32" s="3">
        <v>1549.948450481108</v>
      </c>
      <c r="F32" s="3">
        <v>8.7468212301114879E-4</v>
      </c>
      <c r="G32" s="3">
        <v>1560.2827376938101</v>
      </c>
      <c r="H32" s="3">
        <v>9.5474116122329638E-4</v>
      </c>
      <c r="I32" s="3">
        <v>1540.5227957894094</v>
      </c>
      <c r="J32" s="3">
        <v>8.2059627825683743E-4</v>
      </c>
      <c r="K32" s="3">
        <v>1550.6061198593693</v>
      </c>
      <c r="L32" s="3">
        <v>2.0273072978114755E-3</v>
      </c>
      <c r="M32" s="3">
        <v>1560.238880797983</v>
      </c>
      <c r="N32" s="3">
        <v>9.7012847061106933E-4</v>
      </c>
      <c r="O32" s="3">
        <v>1540.8033677572489</v>
      </c>
      <c r="P32" s="3">
        <v>7.9556103470821435E-4</v>
      </c>
      <c r="Q32" s="3">
        <v>1550.8588118151229</v>
      </c>
      <c r="R32" s="3">
        <v>9.2355861051570396E-4</v>
      </c>
      <c r="S32" s="3">
        <v>1560.4699869664921</v>
      </c>
      <c r="T32" s="3">
        <v>9.0793515591080717E-4</v>
      </c>
    </row>
    <row r="33" spans="1:20" x14ac:dyDescent="0.25">
      <c r="A33" s="9">
        <v>2</v>
      </c>
      <c r="B33">
        <v>47870.855041000003</v>
      </c>
      <c r="C33" s="3">
        <v>1540.176490009183</v>
      </c>
      <c r="D33" s="3">
        <v>9.1863333940233769E-4</v>
      </c>
      <c r="E33" s="3">
        <v>1549.4043654333882</v>
      </c>
      <c r="F33" s="3">
        <v>1.040558107264026E-3</v>
      </c>
      <c r="G33" s="3">
        <v>1560.0350147657693</v>
      </c>
      <c r="H33" s="3">
        <v>9.9715639149673143E-4</v>
      </c>
      <c r="I33" s="3">
        <v>1540.5781844873184</v>
      </c>
      <c r="J33" s="3">
        <v>8.3170786145400502E-4</v>
      </c>
      <c r="K33" s="3">
        <v>1550.5910810373123</v>
      </c>
      <c r="L33" s="3">
        <v>1.1466999010445137E-3</v>
      </c>
      <c r="M33" s="3">
        <v>1560.3589991183026</v>
      </c>
      <c r="N33" s="3">
        <v>8.0815951155285078E-4</v>
      </c>
      <c r="O33" s="3">
        <v>1540.8646704897019</v>
      </c>
      <c r="P33" s="3">
        <v>8.8761883834624058E-4</v>
      </c>
      <c r="Q33" s="3">
        <v>1551.1559065093165</v>
      </c>
      <c r="R33" s="3">
        <v>9.0836042726385807E-4</v>
      </c>
      <c r="S33" s="3">
        <v>1560.5695241303583</v>
      </c>
      <c r="T33" s="3">
        <v>1.0005724183543901E-3</v>
      </c>
    </row>
    <row r="34" spans="1:20" x14ac:dyDescent="0.25">
      <c r="A34" s="9">
        <v>3</v>
      </c>
      <c r="B34">
        <v>47885.603881000003</v>
      </c>
      <c r="C34" s="3">
        <v>1540.1160157876388</v>
      </c>
      <c r="D34" s="3">
        <v>9.0115142209049005E-4</v>
      </c>
      <c r="E34" s="3">
        <v>1548.8410830531604</v>
      </c>
      <c r="F34" s="3">
        <v>8.4488060027280434E-4</v>
      </c>
      <c r="G34" s="3">
        <v>1559.7528295129134</v>
      </c>
      <c r="H34" s="3">
        <v>7.9441028086548403E-4</v>
      </c>
      <c r="I34" s="3">
        <v>1540.6289498044009</v>
      </c>
      <c r="J34" s="3">
        <v>8.9038718377619432E-4</v>
      </c>
      <c r="K34" s="3">
        <v>1550.802531586133</v>
      </c>
      <c r="L34" s="3">
        <v>8.4586220754003568E-4</v>
      </c>
      <c r="M34" s="3">
        <v>1560.4934267623996</v>
      </c>
      <c r="N34" s="3">
        <v>9.8613090392824128E-4</v>
      </c>
      <c r="O34" s="3">
        <v>1540.9165043145094</v>
      </c>
      <c r="P34" s="3">
        <v>9.0532369473257104E-4</v>
      </c>
      <c r="Q34" s="3">
        <v>1551.4480860138945</v>
      </c>
      <c r="R34" s="3">
        <v>8.5352507223385025E-4</v>
      </c>
      <c r="S34" s="3">
        <v>1560.6812131290246</v>
      </c>
      <c r="T34" s="3">
        <v>1.0088526190605042E-3</v>
      </c>
    </row>
    <row r="35" spans="1:20" x14ac:dyDescent="0.25">
      <c r="A35" s="9">
        <v>2</v>
      </c>
      <c r="B35">
        <v>47897.194754999997</v>
      </c>
      <c r="C35" s="3">
        <v>1540.1496634433588</v>
      </c>
      <c r="D35" s="3">
        <v>9.5382693583939617E-4</v>
      </c>
      <c r="E35" s="3">
        <v>1549.4453244577271</v>
      </c>
      <c r="F35" s="3">
        <v>1.0944637847776115E-3</v>
      </c>
      <c r="G35" s="3">
        <v>1560.0705226538059</v>
      </c>
      <c r="H35" s="3">
        <v>9.5587856854493635E-4</v>
      </c>
      <c r="I35" s="3">
        <v>1540.5873225149667</v>
      </c>
      <c r="J35" s="3">
        <v>8.4567371914510557E-4</v>
      </c>
      <c r="K35" s="3">
        <v>1550.5713254633843</v>
      </c>
      <c r="L35" s="3">
        <v>1.0212038195148193E-3</v>
      </c>
      <c r="M35" s="3">
        <v>1560.3414252984337</v>
      </c>
      <c r="N35" s="3">
        <v>9.3003476343420848E-4</v>
      </c>
      <c r="O35" s="3">
        <v>1540.8784132828009</v>
      </c>
      <c r="P35" s="3">
        <v>8.9097313914138622E-4</v>
      </c>
      <c r="Q35" s="3">
        <v>1551.1193335355151</v>
      </c>
      <c r="R35" s="3">
        <v>9.3153886739376758E-4</v>
      </c>
      <c r="S35" s="3">
        <v>1560.5514352500113</v>
      </c>
      <c r="T35" s="3">
        <v>9.7958659448756785E-4</v>
      </c>
    </row>
    <row r="36" spans="1:20" x14ac:dyDescent="0.25">
      <c r="A36" s="9">
        <v>1</v>
      </c>
      <c r="B36">
        <v>47908.608631000003</v>
      </c>
      <c r="C36" s="3">
        <v>1540.2424496862193</v>
      </c>
      <c r="D36" s="3">
        <v>9.2418176407301107E-4</v>
      </c>
      <c r="E36" s="3">
        <v>1549.9908029735288</v>
      </c>
      <c r="F36" s="3">
        <v>8.8255349208795849E-4</v>
      </c>
      <c r="G36" s="3">
        <v>1560.3278582720061</v>
      </c>
      <c r="H36" s="3">
        <v>9.662831892695864E-4</v>
      </c>
      <c r="I36" s="3">
        <v>1540.5262365861581</v>
      </c>
      <c r="J36" s="3">
        <v>8.1984148605251266E-4</v>
      </c>
      <c r="K36" s="3">
        <v>1550.5838301900808</v>
      </c>
      <c r="L36" s="3">
        <v>2.2371578660989404E-3</v>
      </c>
      <c r="M36" s="3">
        <v>1560.2234359508225</v>
      </c>
      <c r="N36" s="3">
        <v>9.6819277588421093E-4</v>
      </c>
      <c r="O36" s="3">
        <v>1540.8098695929189</v>
      </c>
      <c r="P36" s="3">
        <v>9.5029370561961434E-4</v>
      </c>
      <c r="Q36" s="3">
        <v>1550.8435596225493</v>
      </c>
      <c r="R36" s="3">
        <v>9.2601733740272849E-4</v>
      </c>
      <c r="S36" s="3">
        <v>1560.4513806596628</v>
      </c>
      <c r="T36" s="3">
        <v>9.8620887561593601E-4</v>
      </c>
    </row>
    <row r="37" spans="1:20" x14ac:dyDescent="0.25">
      <c r="A37" s="4">
        <v>0</v>
      </c>
      <c r="B37">
        <v>47921.709490000001</v>
      </c>
      <c r="C37" s="3">
        <v>1540.3009760273469</v>
      </c>
      <c r="D37" s="3">
        <v>9.0918228340022638E-4</v>
      </c>
      <c r="E37" s="3">
        <v>1550.3224995599307</v>
      </c>
      <c r="F37" s="3">
        <v>1.0652607388884577E-3</v>
      </c>
      <c r="G37" s="3">
        <v>1560.4570175700528</v>
      </c>
      <c r="H37" s="3">
        <v>9.9444209901216793E-4</v>
      </c>
      <c r="I37" s="3">
        <v>1540.5062268530669</v>
      </c>
      <c r="J37" s="3">
        <v>8.0599202113719318E-4</v>
      </c>
      <c r="K37" s="3">
        <v>1550.5609006972747</v>
      </c>
      <c r="L37" s="3">
        <v>1.3050776249031444E-3</v>
      </c>
      <c r="M37" s="3">
        <v>1560.199523526202</v>
      </c>
      <c r="N37" s="3">
        <v>9.330952706772149E-4</v>
      </c>
      <c r="O37" s="3">
        <v>1540.7410855765179</v>
      </c>
      <c r="P37" s="3">
        <v>9.3294914275293054E-4</v>
      </c>
      <c r="Q37" s="3">
        <v>1550.5756548257648</v>
      </c>
      <c r="R37" s="3">
        <v>9.1002545758440978E-4</v>
      </c>
      <c r="S37" s="3">
        <v>1560.3756614355525</v>
      </c>
      <c r="T37" s="3">
        <v>1.0527598397457787E-3</v>
      </c>
    </row>
    <row r="38" spans="1:20" x14ac:dyDescent="0.25">
      <c r="A38" s="2">
        <v>-1</v>
      </c>
      <c r="B38">
        <v>47934.262353999999</v>
      </c>
      <c r="C38" s="3">
        <v>1540.2824597595204</v>
      </c>
      <c r="D38" s="3">
        <v>9.375454737549332E-4</v>
      </c>
      <c r="E38" s="3">
        <v>1550.3521910615912</v>
      </c>
      <c r="F38" s="3">
        <v>1.0155673069338178E-3</v>
      </c>
      <c r="G38" s="3">
        <v>1560.4653422950387</v>
      </c>
      <c r="H38" s="3">
        <v>8.8124424679491458E-4</v>
      </c>
      <c r="I38" s="3">
        <v>1540.5178921665195</v>
      </c>
      <c r="J38" s="3">
        <v>8.9889928312694082E-4</v>
      </c>
      <c r="K38" s="3">
        <v>1550.5788844393956</v>
      </c>
      <c r="L38" s="3">
        <v>1.5884844785858888E-3</v>
      </c>
      <c r="M38" s="3">
        <v>1560.2077073608157</v>
      </c>
      <c r="N38" s="3">
        <v>9.1648084795489153E-4</v>
      </c>
      <c r="O38" s="3">
        <v>1540.7446794139737</v>
      </c>
      <c r="P38" s="3">
        <v>8.610738364408072E-4</v>
      </c>
      <c r="Q38" s="3">
        <v>1550.5136657924784</v>
      </c>
      <c r="R38" s="3">
        <v>8.8071324711916019E-4</v>
      </c>
      <c r="S38" s="3">
        <v>1560.3500103494678</v>
      </c>
      <c r="T38" s="3">
        <v>8.1248335121223976E-4</v>
      </c>
    </row>
    <row r="39" spans="1:20" x14ac:dyDescent="0.25">
      <c r="A39" s="2">
        <v>-1</v>
      </c>
      <c r="B39"/>
    </row>
    <row r="40" spans="1:20" x14ac:dyDescent="0.25">
      <c r="B40"/>
    </row>
    <row r="41" spans="1:20" x14ac:dyDescent="0.25">
      <c r="B41"/>
    </row>
    <row r="42" spans="1:20" x14ac:dyDescent="0.25">
      <c r="B42"/>
    </row>
    <row r="43" spans="1:20" x14ac:dyDescent="0.25">
      <c r="B43"/>
    </row>
    <row r="44" spans="1:20" x14ac:dyDescent="0.25">
      <c r="B44"/>
    </row>
    <row r="45" spans="1:20" x14ac:dyDescent="0.25">
      <c r="B45"/>
    </row>
    <row r="46" spans="1:20" x14ac:dyDescent="0.25">
      <c r="B46"/>
    </row>
    <row r="47" spans="1:20" x14ac:dyDescent="0.25">
      <c r="B47"/>
    </row>
    <row r="48" spans="1:20" x14ac:dyDescent="0.25">
      <c r="B48"/>
    </row>
    <row r="49" spans="1:20" x14ac:dyDescent="0.25">
      <c r="B49"/>
    </row>
    <row r="50" spans="1:20" x14ac:dyDescent="0.25">
      <c r="B50"/>
    </row>
    <row r="51" spans="1:20" x14ac:dyDescent="0.25">
      <c r="B51"/>
    </row>
    <row r="52" spans="1:20" x14ac:dyDescent="0.25">
      <c r="A52" s="4"/>
      <c r="B52" s="6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77" spans="1:20" x14ac:dyDescent="0.25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</row>
    <row r="78" spans="1:20" x14ac:dyDescent="0.2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</row>
    <row r="79" spans="1:20" x14ac:dyDescent="0.25">
      <c r="A79" s="9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</row>
    <row r="80" spans="1:20" x14ac:dyDescent="0.25">
      <c r="A80" s="9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</row>
    <row r="81" spans="1:20" x14ac:dyDescent="0.25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</row>
    <row r="82" spans="1:20" x14ac:dyDescent="0.25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</row>
    <row r="83" spans="1:20" x14ac:dyDescent="0.25">
      <c r="A83" s="9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</row>
    <row r="84" spans="1:20" x14ac:dyDescent="0.25">
      <c r="A84" s="9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</row>
    <row r="85" spans="1:20" x14ac:dyDescent="0.25">
      <c r="A85" s="9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</row>
    <row r="86" spans="1:20" x14ac:dyDescent="0.25">
      <c r="A86" s="9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</row>
    <row r="87" spans="1:20" x14ac:dyDescent="0.25">
      <c r="A87" s="9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</row>
    <row r="88" spans="1:20" x14ac:dyDescent="0.25">
      <c r="A88" s="9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</row>
    <row r="89" spans="1:20" x14ac:dyDescent="0.25">
      <c r="A89" s="9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</row>
    <row r="90" spans="1:20" x14ac:dyDescent="0.25">
      <c r="A90" s="9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</row>
    <row r="91" spans="1:20" x14ac:dyDescent="0.25">
      <c r="A91" s="9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</row>
    <row r="92" spans="1:20" x14ac:dyDescent="0.25">
      <c r="A92" s="9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</row>
    <row r="93" spans="1:20" x14ac:dyDescent="0.25">
      <c r="A93" s="9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</row>
    <row r="94" spans="1:20" x14ac:dyDescent="0.25">
      <c r="A94" s="9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</row>
    <row r="95" spans="1:20" x14ac:dyDescent="0.25">
      <c r="A95" s="9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</row>
    <row r="96" spans="1:20" x14ac:dyDescent="0.25">
      <c r="A96" s="9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</row>
    <row r="97" spans="1:20" x14ac:dyDescent="0.25">
      <c r="A97" s="9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</row>
    <row r="98" spans="1:20" x14ac:dyDescent="0.25">
      <c r="A98" s="9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</row>
    <row r="99" spans="1:20" x14ac:dyDescent="0.25">
      <c r="A99" s="9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</row>
    <row r="100" spans="1:20" x14ac:dyDescent="0.25">
      <c r="A100" s="9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</row>
    <row r="101" spans="1:20" x14ac:dyDescent="0.25">
      <c r="A101" s="9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</row>
    <row r="102" spans="1:20" x14ac:dyDescent="0.25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</sheetData>
  <sortState xmlns:xlrd2="http://schemas.microsoft.com/office/spreadsheetml/2017/richdata2" ref="B3:T9">
    <sortCondition ref="B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E2EEA-2F35-4365-9BA0-DB18B077AFF2}">
  <dimension ref="A1:AL15"/>
  <sheetViews>
    <sheetView tabSelected="1" zoomScale="85" zoomScaleNormal="85" workbookViewId="0">
      <selection activeCell="Q11" sqref="Q11"/>
    </sheetView>
  </sheetViews>
  <sheetFormatPr defaultRowHeight="15" x14ac:dyDescent="0.25"/>
  <cols>
    <col min="1" max="1" width="18.7109375" bestFit="1" customWidth="1"/>
    <col min="2" max="2" width="13.140625" bestFit="1" customWidth="1"/>
  </cols>
  <sheetData>
    <row r="1" spans="1:38" x14ac:dyDescent="0.25">
      <c r="B1" s="2" t="s">
        <v>1</v>
      </c>
      <c r="C1" s="2"/>
      <c r="D1" s="2" t="s">
        <v>2</v>
      </c>
      <c r="E1" s="2"/>
      <c r="F1" s="2" t="s">
        <v>3</v>
      </c>
      <c r="G1" s="2"/>
      <c r="H1" s="2" t="s">
        <v>4</v>
      </c>
      <c r="I1" s="2"/>
      <c r="J1" s="2" t="s">
        <v>5</v>
      </c>
      <c r="K1" s="2"/>
      <c r="L1" s="2" t="s">
        <v>6</v>
      </c>
      <c r="M1" s="2"/>
      <c r="N1" s="2" t="s">
        <v>7</v>
      </c>
      <c r="O1" s="2"/>
      <c r="P1" s="2" t="s">
        <v>8</v>
      </c>
      <c r="Q1" s="2"/>
      <c r="R1" s="2" t="s">
        <v>9</v>
      </c>
      <c r="S1" s="2"/>
    </row>
    <row r="2" spans="1:38" x14ac:dyDescent="0.25">
      <c r="A2" t="s">
        <v>13</v>
      </c>
      <c r="B2" s="3" t="s">
        <v>10</v>
      </c>
      <c r="C2" s="3" t="s">
        <v>11</v>
      </c>
      <c r="D2" s="3" t="s">
        <v>10</v>
      </c>
      <c r="E2" s="3" t="s">
        <v>11</v>
      </c>
      <c r="F2" s="3" t="s">
        <v>10</v>
      </c>
      <c r="G2" s="3" t="s">
        <v>11</v>
      </c>
      <c r="H2" s="3" t="s">
        <v>10</v>
      </c>
      <c r="I2" s="3" t="s">
        <v>11</v>
      </c>
      <c r="J2" s="3" t="s">
        <v>10</v>
      </c>
      <c r="K2" s="3" t="s">
        <v>11</v>
      </c>
      <c r="L2" s="3" t="s">
        <v>10</v>
      </c>
      <c r="M2" s="3" t="s">
        <v>11</v>
      </c>
      <c r="N2" s="3" t="s">
        <v>10</v>
      </c>
      <c r="O2" s="3" t="s">
        <v>11</v>
      </c>
      <c r="P2" s="3" t="s">
        <v>10</v>
      </c>
      <c r="Q2" s="3" t="s">
        <v>11</v>
      </c>
      <c r="R2" s="3" t="s">
        <v>10</v>
      </c>
      <c r="S2" s="3" t="s">
        <v>11</v>
      </c>
    </row>
    <row r="3" spans="1:38" x14ac:dyDescent="0.25">
      <c r="A3" s="11">
        <v>0</v>
      </c>
      <c r="B3">
        <f>AVERAGEIF(Data!$A$3:$A$127,'Displacement Summary'!$A3,Data!C$3:C$127)</f>
        <v>1540.2958771461031</v>
      </c>
      <c r="C3" cm="1">
        <f t="array" ref="C3">_xlfn.STDEV.S(IF(Data!C$3:C$127&lt;&gt;"",IF(Data!$A$3:$A$127='Displacement Summary'!$A3,Data!C$3:C$127)))</f>
        <v>2.7846069270043416E-3</v>
      </c>
      <c r="D3">
        <f>AVERAGEIF(Data!$A$3:$A$127,'Displacement Summary'!$A3,Data!E$3:E$127)</f>
        <v>1550.315328455571</v>
      </c>
      <c r="E3" cm="1">
        <f t="array" ref="E3">_xlfn.STDEV.S(IF(Data!E$3:E$127&lt;&gt;"",IF(Data!$A$3:$A$127='Displacement Summary'!$A3,Data!E$3:E$127)))</f>
        <v>5.431735630613198E-3</v>
      </c>
      <c r="F3">
        <f>AVERAGEIF(Data!$A$3:$A$127,'Displacement Summary'!$A3,Data!G$3:G$127)</f>
        <v>1560.4506248468558</v>
      </c>
      <c r="G3" cm="1">
        <f t="array" ref="G3">_xlfn.STDEV.S(IF(Data!G$3:G$127&lt;&gt;"",IF(Data!$A$3:$A$127='Displacement Summary'!$A3,Data!G$3:G$127)))</f>
        <v>3.9053724200024112E-3</v>
      </c>
      <c r="H3">
        <f>AVERAGEIF(Data!$A$3:$A$127,'Displacement Summary'!$A3,Data!I$3:I$127)</f>
        <v>1540.5032252021742</v>
      </c>
      <c r="I3" cm="1">
        <f t="array" ref="I3">_xlfn.STDEV.S(IF(Data!I$3:I$127&lt;&gt;"",IF(Data!$A$3:$A$127='Displacement Summary'!$A3,Data!I$3:I$127)))</f>
        <v>2.7924964489241233E-3</v>
      </c>
      <c r="J3">
        <f>AVERAGEIF(Data!$A$3:$A$127,'Displacement Summary'!$A3,Data!K$3:K$127)</f>
        <v>1550.5589515283796</v>
      </c>
      <c r="K3" cm="1">
        <f t="array" ref="K3">_xlfn.STDEV.S(IF(Data!K$3:K$127&lt;&gt;"",IF(Data!$A$3:$A$127='Displacement Summary'!$A3,Data!K$3:K$127)))</f>
        <v>4.0279046467180763E-3</v>
      </c>
      <c r="L3">
        <f>AVERAGEIF(Data!$A$3:$A$127,'Displacement Summary'!$A3,Data!M$3:M$127)</f>
        <v>1560.1940744652818</v>
      </c>
      <c r="M3" cm="1">
        <f t="array" ref="M3">_xlfn.STDEV.S(IF(Data!M$3:M$127&lt;&gt;"",IF(Data!$A$3:$A$127='Displacement Summary'!$A3,Data!M$3:M$127)))</f>
        <v>3.8685650854403311E-3</v>
      </c>
      <c r="N3">
        <f>AVERAGEIF(Data!$A$3:$A$127,'Displacement Summary'!$A3,Data!O$3:O$127)</f>
        <v>1540.7391305809751</v>
      </c>
      <c r="O3" cm="1">
        <f t="array" ref="O3">_xlfn.STDEV.S(IF(Data!O$3:O$127&lt;&gt;"",IF(Data!$A$3:$A$127='Displacement Summary'!$A3,Data!O$3:O$127)))</f>
        <v>1.5407866021733012E-3</v>
      </c>
      <c r="P3">
        <f>AVERAGEIF(Data!$A$3:$A$127,'Displacement Summary'!$A3,Data!Q$3:Q$127)</f>
        <v>1550.576335712301</v>
      </c>
      <c r="Q3" cm="1">
        <f t="array" ref="Q3">_xlfn.STDEV.S(IF(Data!Q$3:Q$127&lt;&gt;"",IF(Data!$A$3:$A$127='Displacement Summary'!$A3,Data!Q$3:Q$127)))</f>
        <v>3.7836346698638828E-3</v>
      </c>
      <c r="R3">
        <f>AVERAGEIF(Data!$A$3:$A$127,'Displacement Summary'!$A3,Data!S$3:S$127)</f>
        <v>1560.3732418308039</v>
      </c>
      <c r="S3" cm="1">
        <f t="array" ref="S3">_xlfn.STDEV.S(IF(Data!S$3:S$127&lt;&gt;"",IF(Data!$A$3:$A$127='Displacement Summary'!$A3,Data!S$3:S$127)))</f>
        <v>1.9200593081843307E-3</v>
      </c>
    </row>
    <row r="4" spans="1:38" x14ac:dyDescent="0.25">
      <c r="A4" s="11">
        <v>1</v>
      </c>
      <c r="B4">
        <f>AVERAGEIF(Data!$A$3:$A$127,'Displacement Summary'!$A4,Data!C$3:C$127)</f>
        <v>1540.2395101053735</v>
      </c>
      <c r="C4" cm="1">
        <f t="array" ref="C4">_xlfn.STDEV.S(IF(Data!C$3:C$127&lt;&gt;"",IF(Data!$A$3:$A$127='Displacement Summary'!$A4,Data!C$3:C$127)))</f>
        <v>2.0086215605124931E-3</v>
      </c>
      <c r="D4">
        <f>AVERAGEIF(Data!$A$3:$A$127,'Displacement Summary'!$A4,Data!E$3:E$127)</f>
        <v>1549.9703556155628</v>
      </c>
      <c r="E4" cm="1">
        <f t="array" ref="E4">_xlfn.STDEV.S(IF(Data!E$3:E$127&lt;&gt;"",IF(Data!$A$3:$A$127='Displacement Summary'!$A4,Data!E$3:E$127)))</f>
        <v>1.8884956712511579E-2</v>
      </c>
      <c r="F4">
        <f>AVERAGEIF(Data!$A$3:$A$127,'Displacement Summary'!$A4,Data!G$3:G$127)</f>
        <v>1560.3038882288834</v>
      </c>
      <c r="G4" cm="1">
        <f t="array" ref="G4">_xlfn.STDEV.S(IF(Data!G$3:G$127&lt;&gt;"",IF(Data!$A$3:$A$127='Displacement Summary'!$A4,Data!G$3:G$127)))</f>
        <v>2.1826641258135052E-2</v>
      </c>
      <c r="H4">
        <f>AVERAGEIF(Data!$A$3:$A$127,'Displacement Summary'!$A4,Data!I$3:I$127)</f>
        <v>1540.5236018696969</v>
      </c>
      <c r="I4" cm="1">
        <f t="array" ref="I4">_xlfn.STDEV.S(IF(Data!I$3:I$127&lt;&gt;"",IF(Data!$A$3:$A$127='Displacement Summary'!$A4,Data!I$3:I$127)))</f>
        <v>2.1686934754529233E-3</v>
      </c>
      <c r="J4">
        <f>AVERAGEIF(Data!$A$3:$A$127,'Displacement Summary'!$A4,Data!K$3:K$127)</f>
        <v>1550.5953255479349</v>
      </c>
      <c r="K4" cm="1">
        <f t="array" ref="K4">_xlfn.STDEV.S(IF(Data!K$3:K$127&lt;&gt;"",IF(Data!$A$3:$A$127='Displacement Summary'!$A4,Data!K$3:K$127)))</f>
        <v>1.0351500005244405E-2</v>
      </c>
      <c r="L4">
        <f>AVERAGEIF(Data!$A$3:$A$127,'Displacement Summary'!$A4,Data!M$3:M$127)</f>
        <v>1560.2293777018397</v>
      </c>
      <c r="M4" cm="1">
        <f t="array" ref="M4">_xlfn.STDEV.S(IF(Data!M$3:M$127&lt;&gt;"",IF(Data!$A$3:$A$127='Displacement Summary'!$A4,Data!M$3:M$127)))</f>
        <v>6.3416631436114188E-3</v>
      </c>
      <c r="N4">
        <f>AVERAGEIF(Data!$A$3:$A$127,'Displacement Summary'!$A4,Data!O$3:O$127)</f>
        <v>1540.806720450154</v>
      </c>
      <c r="O4" cm="1">
        <f t="array" ref="O4">_xlfn.STDEV.S(IF(Data!O$3:O$127&lt;&gt;"",IF(Data!$A$3:$A$127='Displacement Summary'!$A4,Data!O$3:O$127)))</f>
        <v>2.872107313840589E-3</v>
      </c>
      <c r="P4">
        <f>AVERAGEIF(Data!$A$3:$A$127,'Displacement Summary'!$A4,Data!Q$3:Q$127)</f>
        <v>1550.8526438202007</v>
      </c>
      <c r="Q4" cm="1">
        <f t="array" ref="Q4">_xlfn.STDEV.S(IF(Data!Q$3:Q$127&lt;&gt;"",IF(Data!$A$3:$A$127='Displacement Summary'!$A4,Data!Q$3:Q$127)))</f>
        <v>8.8267158582110046E-3</v>
      </c>
      <c r="R4">
        <f>AVERAGEIF(Data!$A$3:$A$127,'Displacement Summary'!$A4,Data!S$3:S$127)</f>
        <v>1560.4623723843604</v>
      </c>
      <c r="S4" cm="1">
        <f t="array" ref="S4">_xlfn.STDEV.S(IF(Data!S$3:S$127&lt;&gt;"",IF(Data!$A$3:$A$127='Displacement Summary'!$A4,Data!S$3:S$127)))</f>
        <v>1.1003954023555213E-2</v>
      </c>
    </row>
    <row r="5" spans="1:38" x14ac:dyDescent="0.25">
      <c r="A5" s="11">
        <v>2</v>
      </c>
      <c r="B5">
        <f>AVERAGEIF(Data!$A$3:$A$127,'Displacement Summary'!$A5,Data!C$3:C$127)</f>
        <v>1540.1590954127601</v>
      </c>
      <c r="C5" cm="1">
        <f t="array" ref="C5">_xlfn.STDEV.S(IF(Data!C$3:C$127&lt;&gt;"",IF(Data!$A$3:$A$127='Displacement Summary'!$A5,Data!C$3:C$127)))</f>
        <v>1.413256705624631E-2</v>
      </c>
      <c r="D5">
        <f>AVERAGEIF(Data!$A$3:$A$127,'Displacement Summary'!$A5,Data!E$3:E$127)</f>
        <v>1549.4285156062319</v>
      </c>
      <c r="E5" cm="1">
        <f t="array" ref="E5">_xlfn.STDEV.S(IF(Data!E$3:E$127&lt;&gt;"",IF(Data!$A$3:$A$127='Displacement Summary'!$A5,Data!E$3:E$127)))</f>
        <v>2.3851314050324958E-2</v>
      </c>
      <c r="F5">
        <f>AVERAGEIF(Data!$A$3:$A$127,'Displacement Summary'!$A5,Data!G$3:G$127)</f>
        <v>1560.0525103203702</v>
      </c>
      <c r="G5" cm="1">
        <f t="array" ref="G5">_xlfn.STDEV.S(IF(Data!G$3:G$127&lt;&gt;"",IF(Data!$A$3:$A$127='Displacement Summary'!$A5,Data!G$3:G$127)))</f>
        <v>1.9414774040408291E-2</v>
      </c>
      <c r="H5">
        <f>AVERAGEIF(Data!$A$3:$A$127,'Displacement Summary'!$A5,Data!I$3:I$127)</f>
        <v>1540.5831727331094</v>
      </c>
      <c r="I5" cm="1">
        <f t="array" ref="I5">_xlfn.STDEV.S(IF(Data!I$3:I$127&lt;&gt;"",IF(Data!$A$3:$A$127='Displacement Summary'!$A5,Data!I$3:I$127)))</f>
        <v>5.6360778552615575E-3</v>
      </c>
      <c r="J5">
        <f>AVERAGEIF(Data!$A$3:$A$127,'Displacement Summary'!$A5,Data!K$3:K$127)</f>
        <v>1550.5774831066192</v>
      </c>
      <c r="K5" cm="1">
        <f t="array" ref="K5">_xlfn.STDEV.S(IF(Data!K$3:K$127&lt;&gt;"",IF(Data!$A$3:$A$127='Displacement Summary'!$A5,Data!K$3:K$127)))</f>
        <v>1.0521397416028946E-2</v>
      </c>
      <c r="L5">
        <f>AVERAGEIF(Data!$A$3:$A$127,'Displacement Summary'!$A5,Data!M$3:M$127)</f>
        <v>1560.3483908279945</v>
      </c>
      <c r="M5" cm="1">
        <f t="array" ref="M5">_xlfn.STDEV.S(IF(Data!M$3:M$127&lt;&gt;"",IF(Data!$A$3:$A$127='Displacement Summary'!$A5,Data!M$3:M$127)))</f>
        <v>1.055588567671735E-2</v>
      </c>
      <c r="N5">
        <f>AVERAGEIF(Data!$A$3:$A$127,'Displacement Summary'!$A5,Data!O$3:O$127)</f>
        <v>1540.8733637547509</v>
      </c>
      <c r="O5" cm="1">
        <f t="array" ref="O5">_xlfn.STDEV.S(IF(Data!O$3:O$127&lt;&gt;"",IF(Data!$A$3:$A$127='Displacement Summary'!$A5,Data!O$3:O$127)))</f>
        <v>8.3213881355871169E-3</v>
      </c>
      <c r="P5">
        <f>AVERAGEIF(Data!$A$3:$A$127,'Displacement Summary'!$A5,Data!Q$3:Q$127)</f>
        <v>1551.1352528187751</v>
      </c>
      <c r="Q5" cm="1">
        <f t="array" ref="Q5">_xlfn.STDEV.S(IF(Data!Q$3:Q$127&lt;&gt;"",IF(Data!$A$3:$A$127='Displacement Summary'!$A5,Data!Q$3:Q$127)))</f>
        <v>2.093975379241891E-2</v>
      </c>
      <c r="R5">
        <f>AVERAGEIF(Data!$A$3:$A$127,'Displacement Summary'!$A5,Data!S$3:S$127)</f>
        <v>1560.5592140633375</v>
      </c>
      <c r="S5" cm="1">
        <f t="array" ref="S5">_xlfn.STDEV.S(IF(Data!S$3:S$127&lt;&gt;"",IF(Data!$A$3:$A$127='Displacement Summary'!$A5,Data!S$3:S$127)))</f>
        <v>9.5647649814812764E-3</v>
      </c>
    </row>
    <row r="6" spans="1:38" x14ac:dyDescent="0.25">
      <c r="A6" s="11">
        <v>3</v>
      </c>
      <c r="B6">
        <f>AVERAGEIF(Data!$A$3:$A$127,'Displacement Summary'!$A6,Data!C$3:C$127)</f>
        <v>1540.1100805361543</v>
      </c>
      <c r="C6" cm="1">
        <f t="array" ref="C6">_xlfn.STDEV.S(IF(Data!C$3:C$127&lt;&gt;"",IF(Data!$A$3:$A$127='Displacement Summary'!$A6,Data!C$3:C$127)))</f>
        <v>5.0432256066471563E-3</v>
      </c>
      <c r="D6">
        <f>AVERAGEIF(Data!$A$3:$A$127,'Displacement Summary'!$A6,Data!E$3:E$127)</f>
        <v>1548.8467781734221</v>
      </c>
      <c r="E6" cm="1">
        <f t="array" ref="E6">_xlfn.STDEV.S(IF(Data!E$3:E$127&lt;&gt;"",IF(Data!$A$3:$A$127='Displacement Summary'!$A6,Data!E$3:E$127)))</f>
        <v>4.4905011767951341E-3</v>
      </c>
      <c r="F6">
        <f>AVERAGEIF(Data!$A$3:$A$127,'Displacement Summary'!$A6,Data!G$3:G$127)</f>
        <v>1559.7530285146297</v>
      </c>
      <c r="G6" cm="1">
        <f t="array" ref="G6">_xlfn.STDEV.S(IF(Data!G$3:G$127&lt;&gt;"",IF(Data!$A$3:$A$127='Displacement Summary'!$A6,Data!G$3:G$127)))</f>
        <v>1.0845327534406667E-3</v>
      </c>
      <c r="H6">
        <f>AVERAGEIF(Data!$A$3:$A$127,'Displacement Summary'!$A6,Data!I$3:I$127)</f>
        <v>1540.6307624536455</v>
      </c>
      <c r="I6" cm="1">
        <f t="array" ref="I6">_xlfn.STDEV.S(IF(Data!I$3:I$127&lt;&gt;"",IF(Data!$A$3:$A$127='Displacement Summary'!$A6,Data!I$3:I$127)))</f>
        <v>2.9284813260290164E-3</v>
      </c>
      <c r="J6">
        <f>AVERAGEIF(Data!$A$3:$A$127,'Displacement Summary'!$A6,Data!K$3:K$127)</f>
        <v>1550.8227786083876</v>
      </c>
      <c r="K6" cm="1">
        <f t="array" ref="K6">_xlfn.STDEV.S(IF(Data!K$3:K$127&lt;&gt;"",IF(Data!$A$3:$A$127='Displacement Summary'!$A6,Data!K$3:K$127)))</f>
        <v>6.2108993637980232E-2</v>
      </c>
      <c r="L6">
        <f>AVERAGEIF(Data!$A$3:$A$127,'Displacement Summary'!$A6,Data!M$3:M$127)</f>
        <v>1560.4909345741958</v>
      </c>
      <c r="M6" cm="1">
        <f t="array" ref="M6">_xlfn.STDEV.S(IF(Data!M$3:M$127&lt;&gt;"",IF(Data!$A$3:$A$127='Displacement Summary'!$A6,Data!M$3:M$127)))</f>
        <v>3.0796774337289779E-3</v>
      </c>
      <c r="N6">
        <f>AVERAGEIF(Data!$A$3:$A$127,'Displacement Summary'!$A6,Data!O$3:O$127)</f>
        <v>1540.9191465949864</v>
      </c>
      <c r="O6" cm="1">
        <f t="array" ref="O6">_xlfn.STDEV.S(IF(Data!O$3:O$127&lt;&gt;"",IF(Data!$A$3:$A$127='Displacement Summary'!$A6,Data!O$3:O$127)))</f>
        <v>1.797599417332766E-3</v>
      </c>
      <c r="P6">
        <f>AVERAGEIF(Data!$A$3:$A$127,'Displacement Summary'!$A6,Data!Q$3:Q$127)</f>
        <v>1551.4432772850771</v>
      </c>
      <c r="Q6" cm="1">
        <f t="array" ref="Q6">_xlfn.STDEV.S(IF(Data!Q$3:Q$127&lt;&gt;"",IF(Data!$A$3:$A$127='Displacement Summary'!$A6,Data!Q$3:Q$127)))</f>
        <v>3.2397138146792103E-3</v>
      </c>
      <c r="R6">
        <f>AVERAGEIF(Data!$A$3:$A$127,'Displacement Summary'!$A6,Data!S$3:S$127)</f>
        <v>1560.680370676647</v>
      </c>
      <c r="S6" cm="1">
        <f t="array" ref="S6">_xlfn.STDEV.S(IF(Data!S$3:S$127&lt;&gt;"",IF(Data!$A$3:$A$127='Displacement Summary'!$A6,Data!S$3:S$127)))</f>
        <v>1.9888915691262592E-3</v>
      </c>
    </row>
    <row r="7" spans="1:38" x14ac:dyDescent="0.25">
      <c r="T7" s="11">
        <v>4</v>
      </c>
      <c r="U7" t="e">
        <f>AVERAGEIF(Data!$A$3:$A$127,'Displacement Summary'!$T7,Data!C$3:C$127)</f>
        <v>#DIV/0!</v>
      </c>
      <c r="V7" t="e" cm="1">
        <f t="array" ref="V7">_xlfn.STDEV.S(IF(Data!$A$3:$A$127='Displacement Summary'!$T7,Data!C$3:C$127))</f>
        <v>#DIV/0!</v>
      </c>
      <c r="W7" t="e">
        <f>AVERAGEIF(Data!$A$3:$A$127,'Displacement Summary'!$T7,Data!E$3:E$127)</f>
        <v>#DIV/0!</v>
      </c>
      <c r="X7" t="e" cm="1">
        <f t="array" ref="X7">_xlfn.STDEV.S(IF(Data!$A$3:$A$127='Displacement Summary'!$T7,Data!E$3:E$127))</f>
        <v>#DIV/0!</v>
      </c>
      <c r="Y7" t="e">
        <f>AVERAGEIF(Data!$A$3:$A$127,'Displacement Summary'!$T7,Data!G$3:G$127)</f>
        <v>#DIV/0!</v>
      </c>
      <c r="Z7" t="e" cm="1">
        <f t="array" ref="Z7">_xlfn.STDEV.S(IF(Data!$A$3:$A$127='Displacement Summary'!$T7,Data!G$3:G$127))</f>
        <v>#DIV/0!</v>
      </c>
      <c r="AA7" t="e">
        <f>AVERAGEIF(Data!$A$3:$A$127,'Displacement Summary'!$T7,Data!I$3:I$127)</f>
        <v>#DIV/0!</v>
      </c>
      <c r="AB7" t="e" cm="1">
        <f t="array" ref="AB7">_xlfn.STDEV.S(IF(Data!$A$3:$A$127='Displacement Summary'!$T7,Data!I$3:I$127))</f>
        <v>#DIV/0!</v>
      </c>
      <c r="AC7" t="e">
        <f>AVERAGEIF(Data!$A$3:$A$127,'Displacement Summary'!$T7,Data!K$3:K$127)</f>
        <v>#DIV/0!</v>
      </c>
      <c r="AD7" t="e" cm="1">
        <f t="array" ref="AD7">_xlfn.STDEV.S(IF(Data!$A$3:$A$127='Displacement Summary'!$T7,Data!K$3:K$127))</f>
        <v>#DIV/0!</v>
      </c>
      <c r="AE7" t="e">
        <f>AVERAGEIF(Data!$A$3:$A$127,'Displacement Summary'!$T7,Data!M$3:M$127)</f>
        <v>#DIV/0!</v>
      </c>
      <c r="AF7" t="e" cm="1">
        <f t="array" ref="AF7">_xlfn.STDEV.S(IF(Data!$A$3:$A$127='Displacement Summary'!$T7,Data!M$3:M$127))</f>
        <v>#DIV/0!</v>
      </c>
      <c r="AG7" t="e">
        <f>AVERAGEIF(Data!$A$3:$A$127,'Displacement Summary'!$T7,Data!O$3:O$127)</f>
        <v>#DIV/0!</v>
      </c>
      <c r="AH7" t="e" cm="1">
        <f t="array" ref="AH7">_xlfn.STDEV.S(IF(Data!$A$3:$A$127='Displacement Summary'!$T7,Data!O$3:O$127))</f>
        <v>#DIV/0!</v>
      </c>
      <c r="AI7" t="e">
        <f>AVERAGEIF(Data!$A$3:$A$127,'Displacement Summary'!$T7,Data!Q$3:Q$127)</f>
        <v>#DIV/0!</v>
      </c>
      <c r="AJ7" t="e" cm="1">
        <f t="array" ref="AJ7">_xlfn.STDEV.S(IF(Data!$A$3:$A$127='Displacement Summary'!$T7,Data!Q$3:Q$127))</f>
        <v>#DIV/0!</v>
      </c>
      <c r="AK7" t="e">
        <f>AVERAGEIF(Data!$A$3:$A$127,'Displacement Summary'!$T7,Data!S$3:S$127)</f>
        <v>#DIV/0!</v>
      </c>
      <c r="AL7" t="e" cm="1">
        <f t="array" ref="AL7">_xlfn.STDEV.S(IF(Data!$A$3:$A$127='Displacement Summary'!$T7,Data!S$3:S$127))</f>
        <v>#DIV/0!</v>
      </c>
    </row>
    <row r="8" spans="1:38" x14ac:dyDescent="0.25">
      <c r="T8" s="11">
        <v>5</v>
      </c>
      <c r="U8" t="e">
        <f>AVERAGEIF(Data!$A$3:$A$127,'Displacement Summary'!$T8,Data!C$3:C$127)</f>
        <v>#DIV/0!</v>
      </c>
      <c r="V8" t="e" cm="1">
        <f t="array" ref="V8">_xlfn.STDEV.S(IF(Data!$A$3:$A$127='Displacement Summary'!$T8,Data!C$3:C$127))</f>
        <v>#DIV/0!</v>
      </c>
      <c r="W8" t="e">
        <f>AVERAGEIF(Data!$A$3:$A$127,'Displacement Summary'!$T8,Data!E$3:E$127)</f>
        <v>#DIV/0!</v>
      </c>
      <c r="X8" t="e" cm="1">
        <f t="array" ref="X8">_xlfn.STDEV.S(IF(Data!$A$3:$A$127='Displacement Summary'!$T8,Data!E$3:E$127))</f>
        <v>#DIV/0!</v>
      </c>
      <c r="Y8" t="e">
        <f>AVERAGEIF(Data!$A$3:$A$127,'Displacement Summary'!$T8,Data!G$3:G$127)</f>
        <v>#DIV/0!</v>
      </c>
      <c r="Z8" t="e" cm="1">
        <f t="array" ref="Z8">_xlfn.STDEV.S(IF(Data!$A$3:$A$127='Displacement Summary'!$T8,Data!G$3:G$127))</f>
        <v>#DIV/0!</v>
      </c>
      <c r="AA8" t="e">
        <f>AVERAGEIF(Data!$A$3:$A$127,'Displacement Summary'!$T8,Data!I$3:I$127)</f>
        <v>#DIV/0!</v>
      </c>
      <c r="AB8" t="e" cm="1">
        <f t="array" ref="AB8">_xlfn.STDEV.S(IF(Data!$A$3:$A$127='Displacement Summary'!$T8,Data!I$3:I$127))</f>
        <v>#DIV/0!</v>
      </c>
      <c r="AC8" t="e">
        <f>AVERAGEIF(Data!$A$3:$A$127,'Displacement Summary'!$T8,Data!K$3:K$127)</f>
        <v>#DIV/0!</v>
      </c>
      <c r="AD8" t="e" cm="1">
        <f t="array" ref="AD8">_xlfn.STDEV.S(IF(Data!$A$3:$A$127='Displacement Summary'!$T8,Data!K$3:K$127))</f>
        <v>#DIV/0!</v>
      </c>
      <c r="AE8" t="e">
        <f>AVERAGEIF(Data!$A$3:$A$127,'Displacement Summary'!$T8,Data!M$3:M$127)</f>
        <v>#DIV/0!</v>
      </c>
      <c r="AF8" t="e" cm="1">
        <f t="array" ref="AF8">_xlfn.STDEV.S(IF(Data!$A$3:$A$127='Displacement Summary'!$T8,Data!M$3:M$127))</f>
        <v>#DIV/0!</v>
      </c>
      <c r="AG8" t="e">
        <f>AVERAGEIF(Data!$A$3:$A$127,'Displacement Summary'!$T8,Data!O$3:O$127)</f>
        <v>#DIV/0!</v>
      </c>
      <c r="AH8" t="e" cm="1">
        <f t="array" ref="AH8">_xlfn.STDEV.S(IF(Data!$A$3:$A$127='Displacement Summary'!$T8,Data!O$3:O$127))</f>
        <v>#DIV/0!</v>
      </c>
      <c r="AI8" t="e">
        <f>AVERAGEIF(Data!$A$3:$A$127,'Displacement Summary'!$T8,Data!Q$3:Q$127)</f>
        <v>#DIV/0!</v>
      </c>
      <c r="AJ8" t="e" cm="1">
        <f t="array" ref="AJ8">_xlfn.STDEV.S(IF(Data!$A$3:$A$127='Displacement Summary'!$T8,Data!Q$3:Q$127))</f>
        <v>#DIV/0!</v>
      </c>
      <c r="AK8" t="e">
        <f>AVERAGEIF(Data!$A$3:$A$127,'Displacement Summary'!$T8,Data!S$3:S$127)</f>
        <v>#DIV/0!</v>
      </c>
      <c r="AL8" t="e" cm="1">
        <f t="array" ref="AL8">_xlfn.STDEV.S(IF(Data!$A$3:$A$127='Displacement Summary'!$T8,Data!S$3:S$127))</f>
        <v>#DIV/0!</v>
      </c>
    </row>
    <row r="9" spans="1:38" x14ac:dyDescent="0.25">
      <c r="T9" s="11">
        <v>6</v>
      </c>
      <c r="U9" t="e">
        <f>AVERAGEIF(Data!$A$3:$A$127,'Displacement Summary'!$T9,Data!C$3:C$127)</f>
        <v>#DIV/0!</v>
      </c>
      <c r="V9" t="e" cm="1">
        <f t="array" ref="V9">_xlfn.STDEV.S(IF(Data!$A$3:$A$127='Displacement Summary'!$T9,Data!C$3:C$127))</f>
        <v>#DIV/0!</v>
      </c>
      <c r="W9" t="e">
        <f>AVERAGEIF(Data!$A$3:$A$127,'Displacement Summary'!$T9,Data!E$3:E$127)</f>
        <v>#DIV/0!</v>
      </c>
      <c r="X9" t="e" cm="1">
        <f t="array" ref="X9">_xlfn.STDEV.S(IF(Data!$A$3:$A$127='Displacement Summary'!$T9,Data!E$3:E$127))</f>
        <v>#DIV/0!</v>
      </c>
      <c r="Y9" t="e">
        <f>AVERAGEIF(Data!$A$3:$A$127,'Displacement Summary'!$T9,Data!G$3:G$127)</f>
        <v>#DIV/0!</v>
      </c>
      <c r="Z9" t="e" cm="1">
        <f t="array" ref="Z9">_xlfn.STDEV.S(IF(Data!$A$3:$A$127='Displacement Summary'!$T9,Data!G$3:G$127))</f>
        <v>#DIV/0!</v>
      </c>
      <c r="AA9" t="e">
        <f>AVERAGEIF(Data!$A$3:$A$127,'Displacement Summary'!$T9,Data!I$3:I$127)</f>
        <v>#DIV/0!</v>
      </c>
      <c r="AB9" t="e" cm="1">
        <f t="array" ref="AB9">_xlfn.STDEV.S(IF(Data!$A$3:$A$127='Displacement Summary'!$T9,Data!I$3:I$127))</f>
        <v>#DIV/0!</v>
      </c>
      <c r="AC9" t="e">
        <f>AVERAGEIF(Data!$A$3:$A$127,'Displacement Summary'!$T9,Data!K$3:K$127)</f>
        <v>#DIV/0!</v>
      </c>
      <c r="AD9" t="e" cm="1">
        <f t="array" ref="AD9">_xlfn.STDEV.S(IF(Data!$A$3:$A$127='Displacement Summary'!$T9,Data!K$3:K$127))</f>
        <v>#DIV/0!</v>
      </c>
      <c r="AE9" t="e">
        <f>AVERAGEIF(Data!$A$3:$A$127,'Displacement Summary'!$T9,Data!M$3:M$127)</f>
        <v>#DIV/0!</v>
      </c>
      <c r="AF9" t="e" cm="1">
        <f t="array" ref="AF9">_xlfn.STDEV.S(IF(Data!$A$3:$A$127='Displacement Summary'!$T9,Data!M$3:M$127))</f>
        <v>#DIV/0!</v>
      </c>
      <c r="AG9" t="e">
        <f>AVERAGEIF(Data!$A$3:$A$127,'Displacement Summary'!$T9,Data!O$3:O$127)</f>
        <v>#DIV/0!</v>
      </c>
      <c r="AH9" t="e" cm="1">
        <f t="array" ref="AH9">_xlfn.STDEV.S(IF(Data!$A$3:$A$127='Displacement Summary'!$T9,Data!O$3:O$127))</f>
        <v>#DIV/0!</v>
      </c>
      <c r="AI9" t="e">
        <f>AVERAGEIF(Data!$A$3:$A$127,'Displacement Summary'!$T9,Data!Q$3:Q$127)</f>
        <v>#DIV/0!</v>
      </c>
      <c r="AJ9" t="e" cm="1">
        <f t="array" ref="AJ9">_xlfn.STDEV.S(IF(Data!$A$3:$A$127='Displacement Summary'!$T9,Data!Q$3:Q$127))</f>
        <v>#DIV/0!</v>
      </c>
      <c r="AK9" t="e">
        <f>AVERAGEIF(Data!$A$3:$A$127,'Displacement Summary'!$T9,Data!S$3:S$127)</f>
        <v>#DIV/0!</v>
      </c>
      <c r="AL9" t="e" cm="1">
        <f t="array" ref="AL9">_xlfn.STDEV.S(IF(Data!$A$3:$A$127='Displacement Summary'!$T9,Data!S$3:S$127))</f>
        <v>#DIV/0!</v>
      </c>
    </row>
    <row r="10" spans="1:38" x14ac:dyDescent="0.25">
      <c r="T10" s="11">
        <v>7</v>
      </c>
      <c r="U10" t="e">
        <f>AVERAGEIF(Data!$A$3:$A$127,'Displacement Summary'!$T10,Data!C$3:C$127)</f>
        <v>#DIV/0!</v>
      </c>
      <c r="V10" t="e" cm="1">
        <f t="array" ref="V10">_xlfn.STDEV.S(IF(Data!$A$3:$A$127='Displacement Summary'!$T10,Data!C$3:C$127))</f>
        <v>#DIV/0!</v>
      </c>
      <c r="W10" t="e">
        <f>AVERAGEIF(Data!$A$3:$A$127,'Displacement Summary'!$T10,Data!E$3:E$127)</f>
        <v>#DIV/0!</v>
      </c>
      <c r="X10" t="e" cm="1">
        <f t="array" ref="X10">_xlfn.STDEV.S(IF(Data!$A$3:$A$127='Displacement Summary'!$T10,Data!E$3:E$127))</f>
        <v>#DIV/0!</v>
      </c>
      <c r="Y10" t="e">
        <f>AVERAGEIF(Data!$A$3:$A$127,'Displacement Summary'!$T10,Data!G$3:G$127)</f>
        <v>#DIV/0!</v>
      </c>
      <c r="Z10" t="e" cm="1">
        <f t="array" ref="Z10">_xlfn.STDEV.S(IF(Data!$A$3:$A$127='Displacement Summary'!$T10,Data!G$3:G$127))</f>
        <v>#DIV/0!</v>
      </c>
      <c r="AA10" t="e">
        <f>AVERAGEIF(Data!$A$3:$A$127,'Displacement Summary'!$T10,Data!I$3:I$127)</f>
        <v>#DIV/0!</v>
      </c>
      <c r="AB10" t="e" cm="1">
        <f t="array" ref="AB10">_xlfn.STDEV.S(IF(Data!$A$3:$A$127='Displacement Summary'!$T10,Data!I$3:I$127))</f>
        <v>#DIV/0!</v>
      </c>
      <c r="AC10" t="e">
        <f>AVERAGEIF(Data!$A$3:$A$127,'Displacement Summary'!$T10,Data!K$3:K$127)</f>
        <v>#DIV/0!</v>
      </c>
      <c r="AD10" t="e" cm="1">
        <f t="array" ref="AD10">_xlfn.STDEV.S(IF(Data!$A$3:$A$127='Displacement Summary'!$T10,Data!K$3:K$127))</f>
        <v>#DIV/0!</v>
      </c>
      <c r="AE10" t="e">
        <f>AVERAGEIF(Data!$A$3:$A$127,'Displacement Summary'!$T10,Data!M$3:M$127)</f>
        <v>#DIV/0!</v>
      </c>
      <c r="AF10" t="e" cm="1">
        <f t="array" ref="AF10">_xlfn.STDEV.S(IF(Data!$A$3:$A$127='Displacement Summary'!$T10,Data!M$3:M$127))</f>
        <v>#DIV/0!</v>
      </c>
      <c r="AG10" t="e">
        <f>AVERAGEIF(Data!$A$3:$A$127,'Displacement Summary'!$T10,Data!O$3:O$127)</f>
        <v>#DIV/0!</v>
      </c>
      <c r="AH10" t="e" cm="1">
        <f t="array" ref="AH10">_xlfn.STDEV.S(IF(Data!$A$3:$A$127='Displacement Summary'!$T10,Data!O$3:O$127))</f>
        <v>#DIV/0!</v>
      </c>
      <c r="AI10" t="e">
        <f>AVERAGEIF(Data!$A$3:$A$127,'Displacement Summary'!$T10,Data!Q$3:Q$127)</f>
        <v>#DIV/0!</v>
      </c>
      <c r="AJ10" t="e" cm="1">
        <f t="array" ref="AJ10">_xlfn.STDEV.S(IF(Data!$A$3:$A$127='Displacement Summary'!$T10,Data!Q$3:Q$127))</f>
        <v>#DIV/0!</v>
      </c>
      <c r="AK10" t="e">
        <f>AVERAGEIF(Data!$A$3:$A$127,'Displacement Summary'!$T10,Data!S$3:S$127)</f>
        <v>#DIV/0!</v>
      </c>
      <c r="AL10" t="e" cm="1">
        <f t="array" ref="AL10">_xlfn.STDEV.S(IF(Data!$A$3:$A$127='Displacement Summary'!$T10,Data!S$3:S$127))</f>
        <v>#DIV/0!</v>
      </c>
    </row>
    <row r="11" spans="1:38" x14ac:dyDescent="0.25">
      <c r="T11" s="11">
        <v>8</v>
      </c>
      <c r="U11" t="e">
        <f>AVERAGEIF(Data!$A$3:$A$127,'Displacement Summary'!$T11,Data!C$3:C$127)</f>
        <v>#DIV/0!</v>
      </c>
      <c r="V11" t="e" cm="1">
        <f t="array" ref="V11">_xlfn.STDEV.S(IF(Data!$A$3:$A$127='Displacement Summary'!$T11,Data!C$3:C$127))</f>
        <v>#DIV/0!</v>
      </c>
      <c r="W11" t="e">
        <f>AVERAGEIF(Data!$A$3:$A$127,'Displacement Summary'!$T11,Data!E$3:E$127)</f>
        <v>#DIV/0!</v>
      </c>
      <c r="X11" t="e" cm="1">
        <f t="array" ref="X11">_xlfn.STDEV.S(IF(Data!$A$3:$A$127='Displacement Summary'!$T11,Data!E$3:E$127))</f>
        <v>#DIV/0!</v>
      </c>
      <c r="Y11" t="e">
        <f>AVERAGEIF(Data!$A$3:$A$127,'Displacement Summary'!$T11,Data!G$3:G$127)</f>
        <v>#DIV/0!</v>
      </c>
      <c r="Z11" t="e" cm="1">
        <f t="array" ref="Z11">_xlfn.STDEV.S(IF(Data!$A$3:$A$127='Displacement Summary'!$T11,Data!G$3:G$127))</f>
        <v>#DIV/0!</v>
      </c>
      <c r="AA11" t="e">
        <f>AVERAGEIF(Data!$A$3:$A$127,'Displacement Summary'!$T11,Data!I$3:I$127)</f>
        <v>#DIV/0!</v>
      </c>
      <c r="AB11" t="e" cm="1">
        <f t="array" ref="AB11">_xlfn.STDEV.S(IF(Data!$A$3:$A$127='Displacement Summary'!$T11,Data!I$3:I$127))</f>
        <v>#DIV/0!</v>
      </c>
      <c r="AC11" t="e">
        <f>AVERAGEIF(Data!$A$3:$A$127,'Displacement Summary'!$T11,Data!K$3:K$127)</f>
        <v>#DIV/0!</v>
      </c>
      <c r="AD11" t="e" cm="1">
        <f t="array" ref="AD11">_xlfn.STDEV.S(IF(Data!$A$3:$A$127='Displacement Summary'!$T11,Data!K$3:K$127))</f>
        <v>#DIV/0!</v>
      </c>
      <c r="AE11" t="e">
        <f>AVERAGEIF(Data!$A$3:$A$127,'Displacement Summary'!$T11,Data!M$3:M$127)</f>
        <v>#DIV/0!</v>
      </c>
      <c r="AF11" t="e" cm="1">
        <f t="array" ref="AF11">_xlfn.STDEV.S(IF(Data!$A$3:$A$127='Displacement Summary'!$T11,Data!M$3:M$127))</f>
        <v>#DIV/0!</v>
      </c>
      <c r="AG11" t="e">
        <f>AVERAGEIF(Data!$A$3:$A$127,'Displacement Summary'!$T11,Data!O$3:O$127)</f>
        <v>#DIV/0!</v>
      </c>
      <c r="AH11" t="e" cm="1">
        <f t="array" ref="AH11">_xlfn.STDEV.S(IF(Data!$A$3:$A$127='Displacement Summary'!$T11,Data!O$3:O$127))</f>
        <v>#DIV/0!</v>
      </c>
      <c r="AI11" t="e">
        <f>AVERAGEIF(Data!$A$3:$A$127,'Displacement Summary'!$T11,Data!Q$3:Q$127)</f>
        <v>#DIV/0!</v>
      </c>
      <c r="AJ11" t="e" cm="1">
        <f t="array" ref="AJ11">_xlfn.STDEV.S(IF(Data!$A$3:$A$127='Displacement Summary'!$T11,Data!Q$3:Q$127))</f>
        <v>#DIV/0!</v>
      </c>
      <c r="AK11" t="e">
        <f>AVERAGEIF(Data!$A$3:$A$127,'Displacement Summary'!$T11,Data!S$3:S$127)</f>
        <v>#DIV/0!</v>
      </c>
      <c r="AL11" t="e" cm="1">
        <f t="array" ref="AL11">_xlfn.STDEV.S(IF(Data!$A$3:$A$127='Displacement Summary'!$T11,Data!S$3:S$127))</f>
        <v>#DIV/0!</v>
      </c>
    </row>
    <row r="12" spans="1:38" x14ac:dyDescent="0.25">
      <c r="T12" s="11">
        <v>9</v>
      </c>
      <c r="U12" t="e">
        <f>AVERAGEIF(Data!$A$3:$A$127,'Displacement Summary'!$T12,Data!C$3:C$127)</f>
        <v>#DIV/0!</v>
      </c>
      <c r="V12" t="e" cm="1">
        <f t="array" ref="V12">_xlfn.STDEV.S(IF(Data!$A$3:$A$127='Displacement Summary'!$T12,Data!C$3:C$127))</f>
        <v>#DIV/0!</v>
      </c>
      <c r="W12" t="e">
        <f>AVERAGEIF(Data!$A$3:$A$127,'Displacement Summary'!$T12,Data!E$3:E$127)</f>
        <v>#DIV/0!</v>
      </c>
      <c r="X12" t="e" cm="1">
        <f t="array" ref="X12">_xlfn.STDEV.S(IF(Data!$A$3:$A$127='Displacement Summary'!$T12,Data!E$3:E$127))</f>
        <v>#DIV/0!</v>
      </c>
      <c r="Y12" t="e">
        <f>AVERAGEIF(Data!$A$3:$A$127,'Displacement Summary'!$T12,Data!G$3:G$127)</f>
        <v>#DIV/0!</v>
      </c>
      <c r="Z12" t="e" cm="1">
        <f t="array" ref="Z12">_xlfn.STDEV.S(IF(Data!$A$3:$A$127='Displacement Summary'!$T12,Data!G$3:G$127))</f>
        <v>#DIV/0!</v>
      </c>
      <c r="AA12" t="e">
        <f>AVERAGEIF(Data!$A$3:$A$127,'Displacement Summary'!$T12,Data!I$3:I$127)</f>
        <v>#DIV/0!</v>
      </c>
      <c r="AB12" t="e" cm="1">
        <f t="array" ref="AB12">_xlfn.STDEV.S(IF(Data!$A$3:$A$127='Displacement Summary'!$T12,Data!I$3:I$127))</f>
        <v>#DIV/0!</v>
      </c>
      <c r="AC12" t="e">
        <f>AVERAGEIF(Data!$A$3:$A$127,'Displacement Summary'!$T12,Data!K$3:K$127)</f>
        <v>#DIV/0!</v>
      </c>
      <c r="AD12" t="e" cm="1">
        <f t="array" ref="AD12">_xlfn.STDEV.S(IF(Data!$A$3:$A$127='Displacement Summary'!$T12,Data!K$3:K$127))</f>
        <v>#DIV/0!</v>
      </c>
      <c r="AE12" t="e">
        <f>AVERAGEIF(Data!$A$3:$A$127,'Displacement Summary'!$T12,Data!M$3:M$127)</f>
        <v>#DIV/0!</v>
      </c>
      <c r="AF12" t="e" cm="1">
        <f t="array" ref="AF12">_xlfn.STDEV.S(IF(Data!$A$3:$A$127='Displacement Summary'!$T12,Data!M$3:M$127))</f>
        <v>#DIV/0!</v>
      </c>
      <c r="AG12" t="e">
        <f>AVERAGEIF(Data!$A$3:$A$127,'Displacement Summary'!$T12,Data!O$3:O$127)</f>
        <v>#DIV/0!</v>
      </c>
      <c r="AH12" t="e" cm="1">
        <f t="array" ref="AH12">_xlfn.STDEV.S(IF(Data!$A$3:$A$127='Displacement Summary'!$T12,Data!O$3:O$127))</f>
        <v>#DIV/0!</v>
      </c>
      <c r="AI12" t="e">
        <f>AVERAGEIF(Data!$A$3:$A$127,'Displacement Summary'!$T12,Data!Q$3:Q$127)</f>
        <v>#DIV/0!</v>
      </c>
      <c r="AJ12" t="e" cm="1">
        <f t="array" ref="AJ12">_xlfn.STDEV.S(IF(Data!$A$3:$A$127='Displacement Summary'!$T12,Data!Q$3:Q$127))</f>
        <v>#DIV/0!</v>
      </c>
      <c r="AK12" t="e">
        <f>AVERAGEIF(Data!$A$3:$A$127,'Displacement Summary'!$T12,Data!S$3:S$127)</f>
        <v>#DIV/0!</v>
      </c>
      <c r="AL12" t="e" cm="1">
        <f t="array" ref="AL12">_xlfn.STDEV.S(IF(Data!$A$3:$A$127='Displacement Summary'!$T12,Data!S$3:S$127))</f>
        <v>#DIV/0!</v>
      </c>
    </row>
    <row r="13" spans="1:38" x14ac:dyDescent="0.25">
      <c r="T13" s="11">
        <v>10</v>
      </c>
      <c r="U13" t="e">
        <f>AVERAGEIF(Data!$A$3:$A$127,'Displacement Summary'!$T13,Data!C$3:C$127)</f>
        <v>#DIV/0!</v>
      </c>
      <c r="V13" t="e" cm="1">
        <f t="array" ref="V13">_xlfn.STDEV.S(IF(Data!$A$3:$A$127='Displacement Summary'!$T13,Data!C$3:C$127))</f>
        <v>#DIV/0!</v>
      </c>
      <c r="W13" t="e">
        <f>AVERAGEIF(Data!$A$3:$A$127,'Displacement Summary'!$T13,Data!E$3:E$127)</f>
        <v>#DIV/0!</v>
      </c>
      <c r="X13" t="e" cm="1">
        <f t="array" ref="X13">_xlfn.STDEV.S(IF(Data!$A$3:$A$127='Displacement Summary'!$T13,Data!E$3:E$127))</f>
        <v>#DIV/0!</v>
      </c>
      <c r="Y13" t="e">
        <f>AVERAGEIF(Data!$A$3:$A$127,'Displacement Summary'!$T13,Data!G$3:G$127)</f>
        <v>#DIV/0!</v>
      </c>
      <c r="Z13" t="e" cm="1">
        <f t="array" ref="Z13">_xlfn.STDEV.S(IF(Data!$A$3:$A$127='Displacement Summary'!$T13,Data!G$3:G$127))</f>
        <v>#DIV/0!</v>
      </c>
      <c r="AA13" t="e">
        <f>AVERAGEIF(Data!$A$3:$A$127,'Displacement Summary'!$T13,Data!I$3:I$127)</f>
        <v>#DIV/0!</v>
      </c>
      <c r="AB13" t="e" cm="1">
        <f t="array" ref="AB13">_xlfn.STDEV.S(IF(Data!$A$3:$A$127='Displacement Summary'!$T13,Data!I$3:I$127))</f>
        <v>#DIV/0!</v>
      </c>
      <c r="AC13" t="e">
        <f>AVERAGEIF(Data!$A$3:$A$127,'Displacement Summary'!$T13,Data!K$3:K$127)</f>
        <v>#DIV/0!</v>
      </c>
      <c r="AD13" t="e" cm="1">
        <f t="array" ref="AD13">_xlfn.STDEV.S(IF(Data!$A$3:$A$127='Displacement Summary'!$T13,Data!K$3:K$127))</f>
        <v>#DIV/0!</v>
      </c>
      <c r="AE13" t="e">
        <f>AVERAGEIF(Data!$A$3:$A$127,'Displacement Summary'!$T13,Data!M$3:M$127)</f>
        <v>#DIV/0!</v>
      </c>
      <c r="AF13" t="e" cm="1">
        <f t="array" ref="AF13">_xlfn.STDEV.S(IF(Data!$A$3:$A$127='Displacement Summary'!$T13,Data!M$3:M$127))</f>
        <v>#DIV/0!</v>
      </c>
      <c r="AG13" t="e">
        <f>AVERAGEIF(Data!$A$3:$A$127,'Displacement Summary'!$T13,Data!O$3:O$127)</f>
        <v>#DIV/0!</v>
      </c>
      <c r="AH13" t="e" cm="1">
        <f t="array" ref="AH13">_xlfn.STDEV.S(IF(Data!$A$3:$A$127='Displacement Summary'!$T13,Data!O$3:O$127))</f>
        <v>#DIV/0!</v>
      </c>
      <c r="AI13" t="e">
        <f>AVERAGEIF(Data!$A$3:$A$127,'Displacement Summary'!$T13,Data!Q$3:Q$127)</f>
        <v>#DIV/0!</v>
      </c>
      <c r="AJ13" t="e" cm="1">
        <f t="array" ref="AJ13">_xlfn.STDEV.S(IF(Data!$A$3:$A$127='Displacement Summary'!$T13,Data!Q$3:Q$127))</f>
        <v>#DIV/0!</v>
      </c>
      <c r="AK13" t="e">
        <f>AVERAGEIF(Data!$A$3:$A$127,'Displacement Summary'!$T13,Data!S$3:S$127)</f>
        <v>#DIV/0!</v>
      </c>
      <c r="AL13" t="e" cm="1">
        <f t="array" ref="AL13">_xlfn.STDEV.S(IF(Data!$A$3:$A$127='Displacement Summary'!$T13,Data!S$3:S$127))</f>
        <v>#DIV/0!</v>
      </c>
    </row>
    <row r="14" spans="1:38" x14ac:dyDescent="0.25">
      <c r="T14" s="11">
        <v>11</v>
      </c>
      <c r="U14" t="e">
        <f>AVERAGEIF(Data!$A$3:$A$127,'Displacement Summary'!$T14,Data!C$3:C$127)</f>
        <v>#DIV/0!</v>
      </c>
      <c r="V14" t="e" cm="1">
        <f t="array" ref="V14">_xlfn.STDEV.S(IF(Data!$A$3:$A$127='Displacement Summary'!$T14,Data!C$3:C$127))</f>
        <v>#DIV/0!</v>
      </c>
      <c r="W14" t="e">
        <f>AVERAGEIF(Data!$A$3:$A$127,'Displacement Summary'!$T14,Data!E$3:E$127)</f>
        <v>#DIV/0!</v>
      </c>
      <c r="X14" t="e" cm="1">
        <f t="array" ref="X14">_xlfn.STDEV.S(IF(Data!$A$3:$A$127='Displacement Summary'!$T14,Data!E$3:E$127))</f>
        <v>#DIV/0!</v>
      </c>
      <c r="Y14" t="e">
        <f>AVERAGEIF(Data!$A$3:$A$127,'Displacement Summary'!$T14,Data!G$3:G$127)</f>
        <v>#DIV/0!</v>
      </c>
      <c r="Z14" t="e" cm="1">
        <f t="array" ref="Z14">_xlfn.STDEV.S(IF(Data!$A$3:$A$127='Displacement Summary'!$T14,Data!G$3:G$127))</f>
        <v>#DIV/0!</v>
      </c>
      <c r="AA14" t="e">
        <f>AVERAGEIF(Data!$A$3:$A$127,'Displacement Summary'!$T14,Data!I$3:I$127)</f>
        <v>#DIV/0!</v>
      </c>
      <c r="AB14" t="e" cm="1">
        <f t="array" ref="AB14">_xlfn.STDEV.S(IF(Data!$A$3:$A$127='Displacement Summary'!$T14,Data!I$3:I$127))</f>
        <v>#DIV/0!</v>
      </c>
      <c r="AC14" t="e">
        <f>AVERAGEIF(Data!$A$3:$A$127,'Displacement Summary'!$T14,Data!K$3:K$127)</f>
        <v>#DIV/0!</v>
      </c>
      <c r="AD14" t="e" cm="1">
        <f t="array" ref="AD14">_xlfn.STDEV.S(IF(Data!$A$3:$A$127='Displacement Summary'!$T14,Data!K$3:K$127))</f>
        <v>#DIV/0!</v>
      </c>
      <c r="AE14" t="e">
        <f>AVERAGEIF(Data!$A$3:$A$127,'Displacement Summary'!$T14,Data!M$3:M$127)</f>
        <v>#DIV/0!</v>
      </c>
      <c r="AF14" t="e" cm="1">
        <f t="array" ref="AF14">_xlfn.STDEV.S(IF(Data!$A$3:$A$127='Displacement Summary'!$T14,Data!M$3:M$127))</f>
        <v>#DIV/0!</v>
      </c>
      <c r="AG14" t="e">
        <f>AVERAGEIF(Data!$A$3:$A$127,'Displacement Summary'!$T14,Data!O$3:O$127)</f>
        <v>#DIV/0!</v>
      </c>
      <c r="AH14" t="e" cm="1">
        <f t="array" ref="AH14">_xlfn.STDEV.S(IF(Data!$A$3:$A$127='Displacement Summary'!$T14,Data!O$3:O$127))</f>
        <v>#DIV/0!</v>
      </c>
      <c r="AI14" t="e">
        <f>AVERAGEIF(Data!$A$3:$A$127,'Displacement Summary'!$T14,Data!Q$3:Q$127)</f>
        <v>#DIV/0!</v>
      </c>
      <c r="AJ14" t="e" cm="1">
        <f t="array" ref="AJ14">_xlfn.STDEV.S(IF(Data!$A$3:$A$127='Displacement Summary'!$T14,Data!Q$3:Q$127))</f>
        <v>#DIV/0!</v>
      </c>
      <c r="AK14" t="e">
        <f>AVERAGEIF(Data!$A$3:$A$127,'Displacement Summary'!$T14,Data!S$3:S$127)</f>
        <v>#DIV/0!</v>
      </c>
      <c r="AL14" t="e" cm="1">
        <f t="array" ref="AL14">_xlfn.STDEV.S(IF(Data!$A$3:$A$127='Displacement Summary'!$T14,Data!S$3:S$127))</f>
        <v>#DIV/0!</v>
      </c>
    </row>
    <row r="15" spans="1:38" x14ac:dyDescent="0.25">
      <c r="T15" s="11">
        <v>12</v>
      </c>
      <c r="U15" t="e">
        <f>AVERAGEIF(Data!$A$3:$A$127,'Displacement Summary'!$T15,Data!C$3:C$127)</f>
        <v>#DIV/0!</v>
      </c>
      <c r="V15" t="e" cm="1">
        <f t="array" ref="V15">_xlfn.STDEV.S(IF(Data!$A$3:$A$127='Displacement Summary'!$T15,Data!C$3:C$127))</f>
        <v>#DIV/0!</v>
      </c>
      <c r="W15" t="e">
        <f>AVERAGEIF(Data!$A$3:$A$127,'Displacement Summary'!$T15,Data!E$3:E$127)</f>
        <v>#DIV/0!</v>
      </c>
      <c r="X15" t="e" cm="1">
        <f t="array" ref="X15">_xlfn.STDEV.S(IF(Data!$A$3:$A$127='Displacement Summary'!$T15,Data!E$3:E$127))</f>
        <v>#DIV/0!</v>
      </c>
      <c r="Y15" t="e">
        <f>AVERAGEIF(Data!$A$3:$A$127,'Displacement Summary'!$T15,Data!G$3:G$127)</f>
        <v>#DIV/0!</v>
      </c>
      <c r="Z15" t="e" cm="1">
        <f t="array" ref="Z15">_xlfn.STDEV.S(IF(Data!$A$3:$A$127='Displacement Summary'!$T15,Data!G$3:G$127))</f>
        <v>#DIV/0!</v>
      </c>
      <c r="AA15" t="e">
        <f>AVERAGEIF(Data!$A$3:$A$127,'Displacement Summary'!$T15,Data!I$3:I$127)</f>
        <v>#DIV/0!</v>
      </c>
      <c r="AB15" t="e" cm="1">
        <f t="array" ref="AB15">_xlfn.STDEV.S(IF(Data!$A$3:$A$127='Displacement Summary'!$T15,Data!I$3:I$127))</f>
        <v>#DIV/0!</v>
      </c>
      <c r="AC15" t="e">
        <f>AVERAGEIF(Data!$A$3:$A$127,'Displacement Summary'!$T15,Data!K$3:K$127)</f>
        <v>#DIV/0!</v>
      </c>
      <c r="AD15" t="e" cm="1">
        <f t="array" ref="AD15">_xlfn.STDEV.S(IF(Data!$A$3:$A$127='Displacement Summary'!$T15,Data!K$3:K$127))</f>
        <v>#DIV/0!</v>
      </c>
      <c r="AE15" t="e">
        <f>AVERAGEIF(Data!$A$3:$A$127,'Displacement Summary'!$T15,Data!M$3:M$127)</f>
        <v>#DIV/0!</v>
      </c>
      <c r="AF15" t="e" cm="1">
        <f t="array" ref="AF15">_xlfn.STDEV.S(IF(Data!$A$3:$A$127='Displacement Summary'!$T15,Data!M$3:M$127))</f>
        <v>#DIV/0!</v>
      </c>
      <c r="AG15" t="e">
        <f>AVERAGEIF(Data!$A$3:$A$127,'Displacement Summary'!$T15,Data!O$3:O$127)</f>
        <v>#DIV/0!</v>
      </c>
      <c r="AH15" t="e" cm="1">
        <f t="array" ref="AH15">_xlfn.STDEV.S(IF(Data!$A$3:$A$127='Displacement Summary'!$T15,Data!O$3:O$127))</f>
        <v>#DIV/0!</v>
      </c>
      <c r="AI15" t="e">
        <f>AVERAGEIF(Data!$A$3:$A$127,'Displacement Summary'!$T15,Data!Q$3:Q$127)</f>
        <v>#DIV/0!</v>
      </c>
      <c r="AJ15" t="e" cm="1">
        <f t="array" ref="AJ15">_xlfn.STDEV.S(IF(Data!$A$3:$A$127='Displacement Summary'!$T15,Data!Q$3:Q$127))</f>
        <v>#DIV/0!</v>
      </c>
      <c r="AK15" t="e">
        <f>AVERAGEIF(Data!$A$3:$A$127,'Displacement Summary'!$T15,Data!S$3:S$127)</f>
        <v>#DIV/0!</v>
      </c>
      <c r="AL15" t="e" cm="1">
        <f t="array" ref="AL15">_xlfn.STDEV.S(IF(Data!$A$3:$A$127='Displacement Summary'!$T15,Data!S$3:S$127))</f>
        <v>#DIV/0!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16</vt:i4>
      </vt:variant>
    </vt:vector>
  </HeadingPairs>
  <TitlesOfParts>
    <vt:vector size="18" baseType="lpstr">
      <vt:lpstr>Data</vt:lpstr>
      <vt:lpstr>Displacement Summary</vt:lpstr>
      <vt:lpstr>Disp vs Time</vt:lpstr>
      <vt:lpstr>Displacement AA1</vt:lpstr>
      <vt:lpstr>Displacement AA2</vt:lpstr>
      <vt:lpstr>Displacement AA3</vt:lpstr>
      <vt:lpstr>Active Area 1</vt:lpstr>
      <vt:lpstr>Active Area 2</vt:lpstr>
      <vt:lpstr>Active Area 3</vt:lpstr>
      <vt:lpstr>CH1 | AA1 vs Time</vt:lpstr>
      <vt:lpstr>CH2 | AA1 vs Time</vt:lpstr>
      <vt:lpstr>CH3 | AA1 vs Time</vt:lpstr>
      <vt:lpstr>CH1 | AA2 vs Time</vt:lpstr>
      <vt:lpstr>CH2 | AA2 vs Time</vt:lpstr>
      <vt:lpstr>CH3 | AA2 vs Time</vt:lpstr>
      <vt:lpstr>CH1 | AA3 vs Time</vt:lpstr>
      <vt:lpstr>CH2 | AA3 vs Time</vt:lpstr>
      <vt:lpstr>CH3 | AA3 vs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 Lezcano</dc:creator>
  <cp:lastModifiedBy>Dimitri Lezcano</cp:lastModifiedBy>
  <dcterms:created xsi:type="dcterms:W3CDTF">2019-12-23T21:05:23Z</dcterms:created>
  <dcterms:modified xsi:type="dcterms:W3CDTF">2019-12-30T16:54:33Z</dcterms:modified>
</cp:coreProperties>
</file>