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CC\ModelagemDB\"/>
    </mc:Choice>
  </mc:AlternateContent>
  <xr:revisionPtr revIDLastSave="0" documentId="13_ncr:1_{FF292BFE-3615-44FC-8D62-43C671499DDE}" xr6:coauthVersionLast="36" xr6:coauthVersionMax="36" xr10:uidLastSave="{00000000-0000-0000-0000-000000000000}"/>
  <bookViews>
    <workbookView xWindow="0" yWindow="0" windowWidth="21570" windowHeight="7515" activeTab="2" xr2:uid="{CC1FCD3A-6A2A-4943-B299-091492E5A140}"/>
  </bookViews>
  <sheets>
    <sheet name="Sheet1" sheetId="1" r:id="rId1"/>
    <sheet name="Sheet2" sheetId="2" r:id="rId2"/>
    <sheet name="Sheet3" sheetId="3" r:id="rId3"/>
  </sheets>
  <calcPr calcId="179021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40" i="3" l="1"/>
  <c r="O39" i="3"/>
  <c r="D43" i="3"/>
  <c r="D39" i="3"/>
  <c r="F51" i="3"/>
  <c r="E51" i="3"/>
  <c r="J10" i="3"/>
  <c r="J11" i="3" s="1"/>
  <c r="J12" i="3" s="1"/>
  <c r="J13" i="3" s="1"/>
  <c r="J14" i="3" s="1"/>
  <c r="J15" i="3" s="1"/>
  <c r="J16" i="3" s="1"/>
  <c r="J17" i="3" s="1"/>
  <c r="J18" i="3" s="1"/>
  <c r="J19" i="3" s="1"/>
  <c r="J20" i="3" s="1"/>
  <c r="J21" i="3" s="1"/>
  <c r="J22" i="3" s="1"/>
  <c r="J23" i="3" s="1"/>
  <c r="J24" i="3" s="1"/>
  <c r="J25" i="3" s="1"/>
  <c r="T10" i="3" l="1"/>
  <c r="T11" i="3" s="1"/>
  <c r="T12" i="3" s="1"/>
  <c r="T13" i="3" s="1"/>
  <c r="T14" i="3" s="1"/>
  <c r="T15" i="3" s="1"/>
  <c r="T16" i="3" s="1"/>
  <c r="T17" i="3" s="1"/>
  <c r="T18" i="3" s="1"/>
  <c r="T19" i="3" s="1"/>
  <c r="T20" i="3" s="1"/>
  <c r="T21" i="3" s="1"/>
  <c r="T22" i="3" s="1"/>
  <c r="T23" i="3" s="1"/>
  <c r="T24" i="3" s="1"/>
  <c r="T25" i="3" s="1"/>
  <c r="I9" i="3"/>
  <c r="I10" i="3" s="1"/>
  <c r="I11" i="3" s="1"/>
  <c r="I12" i="3" s="1"/>
  <c r="I13" i="3" s="1"/>
  <c r="I14" i="3" s="1"/>
  <c r="I15" i="3" s="1"/>
  <c r="I16" i="3" s="1"/>
  <c r="I17" i="3" s="1"/>
  <c r="I18" i="3" s="1"/>
  <c r="I19" i="3" s="1"/>
  <c r="I20" i="3" s="1"/>
  <c r="I21" i="3" s="1"/>
  <c r="I22" i="3" s="1"/>
  <c r="I23" i="3" s="1"/>
  <c r="I24" i="3" s="1"/>
  <c r="I25" i="3" s="1"/>
</calcChain>
</file>

<file path=xl/sharedStrings.xml><?xml version="1.0" encoding="utf-8"?>
<sst xmlns="http://schemas.openxmlformats.org/spreadsheetml/2006/main" count="196" uniqueCount="88">
  <si>
    <t>Rua</t>
  </si>
  <si>
    <t>Hora</t>
  </si>
  <si>
    <t>Rua 1</t>
  </si>
  <si>
    <t>Rua 2</t>
  </si>
  <si>
    <t>Rua 3</t>
  </si>
  <si>
    <t>Inicio</t>
  </si>
  <si>
    <t>Destino</t>
  </si>
  <si>
    <t>Local 1</t>
  </si>
  <si>
    <t>Local 2</t>
  </si>
  <si>
    <t>Ponto 1</t>
  </si>
  <si>
    <t>Ponto 2</t>
  </si>
  <si>
    <t>Ponto 3</t>
  </si>
  <si>
    <t>Ponto 4</t>
  </si>
  <si>
    <t>Ponto 5</t>
  </si>
  <si>
    <t>Ponto 6</t>
  </si>
  <si>
    <t>Ponto 7</t>
  </si>
  <si>
    <t>Ponto 8</t>
  </si>
  <si>
    <t>Ponto 9</t>
  </si>
  <si>
    <t>Ponto 10</t>
  </si>
  <si>
    <t>Ponto 11</t>
  </si>
  <si>
    <t>Ponto 12</t>
  </si>
  <si>
    <t>Ponto 13</t>
  </si>
  <si>
    <t>Ponto 14</t>
  </si>
  <si>
    <t>Linha</t>
  </si>
  <si>
    <t>Sentido</t>
  </si>
  <si>
    <t>Hora 1</t>
  </si>
  <si>
    <t>Dia</t>
  </si>
  <si>
    <t>Dia 1</t>
  </si>
  <si>
    <t>Linha 1</t>
  </si>
  <si>
    <t>Começo</t>
  </si>
  <si>
    <t>Hora 2</t>
  </si>
  <si>
    <t>Ponto Inicio</t>
  </si>
  <si>
    <t>Ponto Fim</t>
  </si>
  <si>
    <t>Hora 1 + Intervalo</t>
  </si>
  <si>
    <t>Campo da Agua Verde</t>
  </si>
  <si>
    <t>Saídas do terminal urbano</t>
  </si>
  <si>
    <t>Local</t>
  </si>
  <si>
    <t>Periodo</t>
  </si>
  <si>
    <t>Segunda a Sexta</t>
  </si>
  <si>
    <t>Hora 3</t>
  </si>
  <si>
    <t>Hora 4</t>
  </si>
  <si>
    <t>Hora 5</t>
  </si>
  <si>
    <t>Hora 6</t>
  </si>
  <si>
    <t>Hora 7</t>
  </si>
  <si>
    <t>Hora 8</t>
  </si>
  <si>
    <t>Hora 9</t>
  </si>
  <si>
    <t>Hora 10</t>
  </si>
  <si>
    <t>Hora 11</t>
  </si>
  <si>
    <t>Hora 12</t>
  </si>
  <si>
    <t>Hora 13</t>
  </si>
  <si>
    <t>Hora 14</t>
  </si>
  <si>
    <t>Ponto 15</t>
  </si>
  <si>
    <t>Ponto 16</t>
  </si>
  <si>
    <t>Referencia</t>
  </si>
  <si>
    <t>Hora de Chegada</t>
  </si>
  <si>
    <t>Intervalo Parcial</t>
  </si>
  <si>
    <t>Intervalo Abosoluto</t>
  </si>
  <si>
    <t>ponto 7</t>
  </si>
  <si>
    <t>ponto 8</t>
  </si>
  <si>
    <t>ponto 35</t>
  </si>
  <si>
    <t xml:space="preserve">SENTIDO </t>
  </si>
  <si>
    <t>CENTRO</t>
  </si>
  <si>
    <t>Fim da linha</t>
  </si>
  <si>
    <t>intervalo</t>
  </si>
  <si>
    <t>LINHA 1</t>
  </si>
  <si>
    <t>PONTO 1</t>
  </si>
  <si>
    <t>-</t>
  </si>
  <si>
    <t>id</t>
  </si>
  <si>
    <t>hora</t>
  </si>
  <si>
    <t>horario</t>
  </si>
  <si>
    <t>id ponto</t>
  </si>
  <si>
    <t>id linha</t>
  </si>
  <si>
    <t>id dia seman</t>
  </si>
  <si>
    <t>Ponto</t>
  </si>
  <si>
    <t>ID</t>
  </si>
  <si>
    <t>NOME</t>
  </si>
  <si>
    <t>B</t>
  </si>
  <si>
    <t>C</t>
  </si>
  <si>
    <t>D</t>
  </si>
  <si>
    <t>linha</t>
  </si>
  <si>
    <t>Linha Campo Verde Centro</t>
  </si>
  <si>
    <t>inicio</t>
  </si>
  <si>
    <t>fim</t>
  </si>
  <si>
    <t>Linha Centro  Campo  Verde</t>
  </si>
  <si>
    <t>Centro</t>
  </si>
  <si>
    <t>Campo Verde</t>
  </si>
  <si>
    <t>LINHA 1 Campo Verde - Centro</t>
  </si>
  <si>
    <t>Horarios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</si>
</sst>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0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Border="1" applyAlignment="1"/>
    <xf numFmtId="0" fontId="0" fillId="0" borderId="0" xfId="0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/>
    <xf numFmtId="20" fontId="5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center" wrapText="1"/>
    </xf>
    <xf numFmtId="0" fontId="6" fillId="0" borderId="0" xfId="0" applyFont="1" applyAlignment="1">
      <alignment horizontal="center" vertical="center" wrapText="1"/>
    </xf>
    <xf numFmtId="0" fontId="6" fillId="2" borderId="1" xfId="0" applyFont="1" applyFill="1" applyBorder="1"/>
    <xf numFmtId="0" fontId="7" fillId="2" borderId="2" xfId="0" applyFont="1" applyFill="1" applyBorder="1" applyAlignment="1">
      <alignment horizontal="center" vertical="center"/>
    </xf>
    <xf numFmtId="0" fontId="4" fillId="0" borderId="3" xfId="0" applyFont="1" applyBorder="1"/>
    <xf numFmtId="0" fontId="5" fillId="0" borderId="4" xfId="0" applyFont="1" applyBorder="1" applyAlignment="1">
      <alignment horizontal="center" vertical="center"/>
    </xf>
    <xf numFmtId="0" fontId="4" fillId="0" borderId="5" xfId="0" applyFont="1" applyBorder="1"/>
    <xf numFmtId="0" fontId="5" fillId="0" borderId="6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20" fontId="4" fillId="0" borderId="4" xfId="0" applyNumberFormat="1" applyFont="1" applyBorder="1" applyAlignment="1">
      <alignment horizontal="center" vertical="center"/>
    </xf>
    <xf numFmtId="20" fontId="4" fillId="0" borderId="6" xfId="0" applyNumberFormat="1" applyFont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6" fillId="0" borderId="1" xfId="0" applyFont="1" applyBorder="1" applyAlignment="1">
      <alignment horizontal="center" wrapText="1"/>
    </xf>
    <xf numFmtId="0" fontId="6" fillId="0" borderId="3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Border="1"/>
    <xf numFmtId="0" fontId="4" fillId="0" borderId="0" xfId="0" applyFont="1" applyBorder="1" applyAlignment="1">
      <alignment wrapText="1"/>
    </xf>
    <xf numFmtId="0" fontId="6" fillId="0" borderId="0" xfId="0" applyFont="1" applyBorder="1" applyAlignment="1">
      <alignment horizontal="center"/>
    </xf>
    <xf numFmtId="20" fontId="8" fillId="3" borderId="4" xfId="0" applyNumberFormat="1" applyFont="1" applyFill="1" applyBorder="1" applyAlignment="1">
      <alignment horizontal="center" vertical="center"/>
    </xf>
    <xf numFmtId="0" fontId="4" fillId="0" borderId="0" xfId="0" quotePrefix="1" applyFont="1"/>
    <xf numFmtId="0" fontId="6" fillId="0" borderId="0" xfId="0" applyFont="1" applyBorder="1" applyAlignment="1">
      <alignment horizontal="center" vertical="center" wrapText="1"/>
    </xf>
    <xf numFmtId="20" fontId="8" fillId="3" borderId="0" xfId="0" applyNumberFormat="1" applyFont="1" applyFill="1" applyBorder="1" applyAlignment="1">
      <alignment horizontal="center" vertical="center"/>
    </xf>
    <xf numFmtId="20" fontId="4" fillId="0" borderId="0" xfId="0" applyNumberFormat="1" applyFont="1" applyBorder="1" applyAlignment="1">
      <alignment horizontal="center" vertical="center"/>
    </xf>
    <xf numFmtId="20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95250</xdr:colOff>
      <xdr:row>23</xdr:row>
      <xdr:rowOff>123825</xdr:rowOff>
    </xdr:from>
    <xdr:to>
      <xdr:col>10</xdr:col>
      <xdr:colOff>476250</xdr:colOff>
      <xdr:row>27</xdr:row>
      <xdr:rowOff>161925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A85F5C0D-A04C-4374-B9D7-B1C0897E3B10}"/>
            </a:ext>
          </a:extLst>
        </xdr:cNvPr>
        <xdr:cNvSpPr/>
      </xdr:nvSpPr>
      <xdr:spPr>
        <a:xfrm>
          <a:off x="4972050" y="4505325"/>
          <a:ext cx="1600200" cy="800100"/>
        </a:xfrm>
        <a:prstGeom prst="round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/>
            <a:t>PONTO DE ONIBUS</a:t>
          </a:r>
        </a:p>
      </xdr:txBody>
    </xdr:sp>
    <xdr:clientData/>
  </xdr:twoCellAnchor>
  <xdr:twoCellAnchor>
    <xdr:from>
      <xdr:col>4</xdr:col>
      <xdr:colOff>447675</xdr:colOff>
      <xdr:row>13</xdr:row>
      <xdr:rowOff>142875</xdr:rowOff>
    </xdr:from>
    <xdr:to>
      <xdr:col>7</xdr:col>
      <xdr:colOff>219075</xdr:colOff>
      <xdr:row>17</xdr:row>
      <xdr:rowOff>180975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9C15A8FF-9BE1-4DD0-AC61-74EDE8759707}"/>
            </a:ext>
          </a:extLst>
        </xdr:cNvPr>
        <xdr:cNvSpPr/>
      </xdr:nvSpPr>
      <xdr:spPr>
        <a:xfrm>
          <a:off x="2886075" y="2619375"/>
          <a:ext cx="1600200" cy="800100"/>
        </a:xfrm>
        <a:prstGeom prst="round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/>
            <a:t>RUA</a:t>
          </a:r>
        </a:p>
      </xdr:txBody>
    </xdr:sp>
    <xdr:clientData/>
  </xdr:twoCellAnchor>
  <xdr:twoCellAnchor>
    <xdr:from>
      <xdr:col>1</xdr:col>
      <xdr:colOff>228600</xdr:colOff>
      <xdr:row>13</xdr:row>
      <xdr:rowOff>133350</xdr:rowOff>
    </xdr:from>
    <xdr:to>
      <xdr:col>4</xdr:col>
      <xdr:colOff>0</xdr:colOff>
      <xdr:row>17</xdr:row>
      <xdr:rowOff>171450</xdr:rowOff>
    </xdr:to>
    <xdr:sp macro="" textlink="">
      <xdr:nvSpPr>
        <xdr:cNvPr id="5" name="Rectangle: Rounded Corners 4">
          <a:extLst>
            <a:ext uri="{FF2B5EF4-FFF2-40B4-BE49-F238E27FC236}">
              <a16:creationId xmlns:a16="http://schemas.microsoft.com/office/drawing/2014/main" id="{BBADBC90-B87C-476A-A6F2-0B629517DE0D}"/>
            </a:ext>
          </a:extLst>
        </xdr:cNvPr>
        <xdr:cNvSpPr/>
      </xdr:nvSpPr>
      <xdr:spPr>
        <a:xfrm>
          <a:off x="838200" y="2609850"/>
          <a:ext cx="1600200" cy="800100"/>
        </a:xfrm>
        <a:prstGeom prst="round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/>
            <a:t>LINHA</a:t>
          </a:r>
        </a:p>
      </xdr:txBody>
    </xdr:sp>
    <xdr:clientData/>
  </xdr:twoCellAnchor>
  <xdr:twoCellAnchor>
    <xdr:from>
      <xdr:col>4</xdr:col>
      <xdr:colOff>180975</xdr:colOff>
      <xdr:row>4</xdr:row>
      <xdr:rowOff>133350</xdr:rowOff>
    </xdr:from>
    <xdr:to>
      <xdr:col>6</xdr:col>
      <xdr:colOff>561975</xdr:colOff>
      <xdr:row>8</xdr:row>
      <xdr:rowOff>171450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B6F94A29-6870-444D-A2AB-7182DAD2AD52}"/>
            </a:ext>
          </a:extLst>
        </xdr:cNvPr>
        <xdr:cNvSpPr/>
      </xdr:nvSpPr>
      <xdr:spPr>
        <a:xfrm>
          <a:off x="2619375" y="895350"/>
          <a:ext cx="1600200" cy="800100"/>
        </a:xfrm>
        <a:prstGeom prst="round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/>
            <a:t>HORA DE SAÍDA</a:t>
          </a:r>
        </a:p>
      </xdr:txBody>
    </xdr:sp>
    <xdr:clientData/>
  </xdr:twoCellAnchor>
  <xdr:twoCellAnchor>
    <xdr:from>
      <xdr:col>9</xdr:col>
      <xdr:colOff>476250</xdr:colOff>
      <xdr:row>9</xdr:row>
      <xdr:rowOff>38100</xdr:rowOff>
    </xdr:from>
    <xdr:to>
      <xdr:col>12</xdr:col>
      <xdr:colOff>247650</xdr:colOff>
      <xdr:row>13</xdr:row>
      <xdr:rowOff>76200</xdr:rowOff>
    </xdr:to>
    <xdr:sp macro="" textlink="">
      <xdr:nvSpPr>
        <xdr:cNvPr id="7" name="Rectangle: Rounded Corners 6">
          <a:extLst>
            <a:ext uri="{FF2B5EF4-FFF2-40B4-BE49-F238E27FC236}">
              <a16:creationId xmlns:a16="http://schemas.microsoft.com/office/drawing/2014/main" id="{C9E9EA0B-CF16-4112-AE5B-F1F3115BD484}"/>
            </a:ext>
          </a:extLst>
        </xdr:cNvPr>
        <xdr:cNvSpPr/>
      </xdr:nvSpPr>
      <xdr:spPr>
        <a:xfrm>
          <a:off x="5962650" y="1752600"/>
          <a:ext cx="1600200" cy="800100"/>
        </a:xfrm>
        <a:prstGeom prst="round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/>
            <a:t>PONTO DE ONIBUS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933450</xdr:colOff>
      <xdr:row>25</xdr:row>
      <xdr:rowOff>180975</xdr:rowOff>
    </xdr:from>
    <xdr:to>
      <xdr:col>2</xdr:col>
      <xdr:colOff>371475</xdr:colOff>
      <xdr:row>30</xdr:row>
      <xdr:rowOff>28575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154D165B-033B-44A6-95F2-5FDCED002FF5}"/>
            </a:ext>
          </a:extLst>
        </xdr:cNvPr>
        <xdr:cNvSpPr/>
      </xdr:nvSpPr>
      <xdr:spPr>
        <a:xfrm>
          <a:off x="2762250" y="4943475"/>
          <a:ext cx="1162050" cy="800100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 b="1"/>
            <a:t>Ponto</a:t>
          </a:r>
        </a:p>
      </xdr:txBody>
    </xdr:sp>
    <xdr:clientData/>
  </xdr:twoCellAnchor>
  <xdr:twoCellAnchor>
    <xdr:from>
      <xdr:col>3</xdr:col>
      <xdr:colOff>28575</xdr:colOff>
      <xdr:row>26</xdr:row>
      <xdr:rowOff>9525</xdr:rowOff>
    </xdr:from>
    <xdr:to>
      <xdr:col>4</xdr:col>
      <xdr:colOff>447674</xdr:colOff>
      <xdr:row>30</xdr:row>
      <xdr:rowOff>9525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21A5330D-31D0-491D-9B41-A3D2C20B7B70}"/>
            </a:ext>
          </a:extLst>
        </xdr:cNvPr>
        <xdr:cNvSpPr/>
      </xdr:nvSpPr>
      <xdr:spPr>
        <a:xfrm>
          <a:off x="4248150" y="4962525"/>
          <a:ext cx="1142999" cy="762000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 b="1"/>
            <a:t>Rua</a:t>
          </a:r>
        </a:p>
      </xdr:txBody>
    </xdr:sp>
    <xdr:clientData/>
  </xdr:twoCellAnchor>
  <xdr:twoCellAnchor>
    <xdr:from>
      <xdr:col>0</xdr:col>
      <xdr:colOff>933450</xdr:colOff>
      <xdr:row>8</xdr:row>
      <xdr:rowOff>28576</xdr:rowOff>
    </xdr:from>
    <xdr:to>
      <xdr:col>3</xdr:col>
      <xdr:colOff>28575</xdr:colOff>
      <xdr:row>24</xdr:row>
      <xdr:rowOff>47626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41B9CA4F-90F0-4E9E-AD58-3AC49E6DA233}"/>
            </a:ext>
          </a:extLst>
        </xdr:cNvPr>
        <xdr:cNvSpPr/>
      </xdr:nvSpPr>
      <xdr:spPr>
        <a:xfrm>
          <a:off x="2762250" y="1571626"/>
          <a:ext cx="771525" cy="3067050"/>
        </a:xfrm>
        <a:prstGeom prst="rect">
          <a:avLst/>
        </a:prstGeom>
        <a:noFill/>
        <a:ln>
          <a:solidFill>
            <a:schemeClr val="tx1"/>
          </a:solidFill>
          <a:prstDash val="dash"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561975</xdr:colOff>
      <xdr:row>24</xdr:row>
      <xdr:rowOff>47626</xdr:rowOff>
    </xdr:from>
    <xdr:to>
      <xdr:col>1</xdr:col>
      <xdr:colOff>723900</xdr:colOff>
      <xdr:row>25</xdr:row>
      <xdr:rowOff>180975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01A4BE6C-2ADC-423F-89C0-98F638DB8E42}"/>
            </a:ext>
          </a:extLst>
        </xdr:cNvPr>
        <xdr:cNvCxnSpPr>
          <a:stCxn id="7" idx="2"/>
          <a:endCxn id="3" idx="0"/>
        </xdr:cNvCxnSpPr>
      </xdr:nvCxnSpPr>
      <xdr:spPr>
        <a:xfrm flipH="1">
          <a:off x="3343275" y="4619626"/>
          <a:ext cx="161925" cy="32384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85726</xdr:colOff>
      <xdr:row>8</xdr:row>
      <xdr:rowOff>28576</xdr:rowOff>
    </xdr:from>
    <xdr:to>
      <xdr:col>3</xdr:col>
      <xdr:colOff>619126</xdr:colOff>
      <xdr:row>24</xdr:row>
      <xdr:rowOff>47626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A155D573-19FD-4E70-AFD1-06C7E1AB257F}"/>
            </a:ext>
          </a:extLst>
        </xdr:cNvPr>
        <xdr:cNvSpPr/>
      </xdr:nvSpPr>
      <xdr:spPr>
        <a:xfrm>
          <a:off x="3590926" y="1571626"/>
          <a:ext cx="533400" cy="3067050"/>
        </a:xfrm>
        <a:prstGeom prst="rect">
          <a:avLst/>
        </a:prstGeom>
        <a:noFill/>
        <a:ln>
          <a:solidFill>
            <a:schemeClr val="tx1"/>
          </a:solidFill>
          <a:prstDash val="dash"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352426</xdr:colOff>
      <xdr:row>24</xdr:row>
      <xdr:rowOff>47626</xdr:rowOff>
    </xdr:from>
    <xdr:to>
      <xdr:col>3</xdr:col>
      <xdr:colOff>600075</xdr:colOff>
      <xdr:row>26</xdr:row>
      <xdr:rowOff>9525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FCC45A17-070E-40CB-8A03-215C7584C868}"/>
            </a:ext>
          </a:extLst>
        </xdr:cNvPr>
        <xdr:cNvCxnSpPr>
          <a:stCxn id="12" idx="2"/>
          <a:endCxn id="4" idx="0"/>
        </xdr:cNvCxnSpPr>
      </xdr:nvCxnSpPr>
      <xdr:spPr>
        <a:xfrm>
          <a:off x="4572001" y="4619626"/>
          <a:ext cx="247649" cy="34289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933450</xdr:colOff>
      <xdr:row>6</xdr:row>
      <xdr:rowOff>133350</xdr:rowOff>
    </xdr:from>
    <xdr:to>
      <xdr:col>5</xdr:col>
      <xdr:colOff>0</xdr:colOff>
      <xdr:row>7</xdr:row>
      <xdr:rowOff>142876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2B27052D-AF29-43B0-BE77-118FDA0B05E0}"/>
            </a:ext>
          </a:extLst>
        </xdr:cNvPr>
        <xdr:cNvSpPr/>
      </xdr:nvSpPr>
      <xdr:spPr>
        <a:xfrm>
          <a:off x="933450" y="1276350"/>
          <a:ext cx="3343275" cy="200026"/>
        </a:xfrm>
        <a:prstGeom prst="rect">
          <a:avLst/>
        </a:prstGeom>
        <a:noFill/>
        <a:ln>
          <a:solidFill>
            <a:schemeClr val="tx1"/>
          </a:solidFill>
          <a:prstDash val="dash"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 b="1"/>
            <a:t>LINHA 1 - Sentido Tal</a:t>
          </a:r>
        </a:p>
      </xdr:txBody>
    </xdr:sp>
    <xdr:clientData/>
  </xdr:twoCellAnchor>
  <xdr:twoCellAnchor>
    <xdr:from>
      <xdr:col>3</xdr:col>
      <xdr:colOff>214313</xdr:colOff>
      <xdr:row>4</xdr:row>
      <xdr:rowOff>0</xdr:rowOff>
    </xdr:from>
    <xdr:to>
      <xdr:col>4</xdr:col>
      <xdr:colOff>685800</xdr:colOff>
      <xdr:row>6</xdr:row>
      <xdr:rowOff>133350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38DDCFEE-FB3F-4F00-96C7-2F2D6BB819CB}"/>
            </a:ext>
          </a:extLst>
        </xdr:cNvPr>
        <xdr:cNvCxnSpPr>
          <a:stCxn id="25" idx="1"/>
          <a:endCxn id="19" idx="0"/>
        </xdr:cNvCxnSpPr>
      </xdr:nvCxnSpPr>
      <xdr:spPr>
        <a:xfrm flipH="1">
          <a:off x="2605088" y="762000"/>
          <a:ext cx="1195387" cy="5143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685800</xdr:colOff>
      <xdr:row>0</xdr:row>
      <xdr:rowOff>104775</xdr:rowOff>
    </xdr:from>
    <xdr:to>
      <xdr:col>6</xdr:col>
      <xdr:colOff>552450</xdr:colOff>
      <xdr:row>7</xdr:row>
      <xdr:rowOff>85725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1C6BC31F-2EE1-4345-8B2A-A2E836495A07}"/>
            </a:ext>
          </a:extLst>
        </xdr:cNvPr>
        <xdr:cNvSpPr/>
      </xdr:nvSpPr>
      <xdr:spPr>
        <a:xfrm>
          <a:off x="3800475" y="104775"/>
          <a:ext cx="1666875" cy="13144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100" b="1" u="sng"/>
            <a:t>LINHA</a:t>
          </a:r>
        </a:p>
        <a:p>
          <a:pPr algn="l"/>
          <a:r>
            <a:rPr lang="en-US" sz="1100"/>
            <a:t>- ID</a:t>
          </a:r>
        </a:p>
        <a:p>
          <a:pPr algn="l"/>
          <a:r>
            <a:rPr lang="en-US" sz="1100"/>
            <a:t>-</a:t>
          </a:r>
          <a:r>
            <a:rPr lang="en-US" sz="1100" baseline="0"/>
            <a:t> Nome</a:t>
          </a:r>
        </a:p>
        <a:p>
          <a:pPr algn="l"/>
          <a:r>
            <a:rPr lang="en-US" sz="1100" baseline="0"/>
            <a:t>- LinhaLocalInicio</a:t>
          </a:r>
        </a:p>
        <a:p>
          <a:pPr algn="l"/>
          <a:r>
            <a:rPr lang="en-US" sz="1100" baseline="0"/>
            <a:t>- LinhaLocalFim</a:t>
          </a:r>
        </a:p>
        <a:p>
          <a:pPr algn="l"/>
          <a:r>
            <a:rPr lang="en-US" sz="1100" baseline="0"/>
            <a:t>- DiasSemana</a:t>
          </a:r>
        </a:p>
        <a:p>
          <a:pPr algn="l"/>
          <a:r>
            <a:rPr lang="en-US" sz="1100" baseline="0"/>
            <a:t>- sENTIDO</a:t>
          </a:r>
        </a:p>
      </xdr:txBody>
    </xdr:sp>
    <xdr:clientData/>
  </xdr:twoCellAnchor>
  <xdr:twoCellAnchor>
    <xdr:from>
      <xdr:col>7</xdr:col>
      <xdr:colOff>276225</xdr:colOff>
      <xdr:row>1</xdr:row>
      <xdr:rowOff>9525</xdr:rowOff>
    </xdr:from>
    <xdr:to>
      <xdr:col>9</xdr:col>
      <xdr:colOff>47625</xdr:colOff>
      <xdr:row>5</xdr:row>
      <xdr:rowOff>85725</xdr:rowOff>
    </xdr:to>
    <xdr:sp macro="" textlink="">
      <xdr:nvSpPr>
        <xdr:cNvPr id="42" name="Rectangle 41">
          <a:extLst>
            <a:ext uri="{FF2B5EF4-FFF2-40B4-BE49-F238E27FC236}">
              <a16:creationId xmlns:a16="http://schemas.microsoft.com/office/drawing/2014/main" id="{B748247D-6F3A-424A-801E-6DD9739B63BE}"/>
            </a:ext>
          </a:extLst>
        </xdr:cNvPr>
        <xdr:cNvSpPr/>
      </xdr:nvSpPr>
      <xdr:spPr>
        <a:xfrm>
          <a:off x="5829300" y="200025"/>
          <a:ext cx="1047750" cy="83820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100" b="1" u="sng"/>
            <a:t>LOCAL</a:t>
          </a:r>
        </a:p>
        <a:p>
          <a:pPr algn="l"/>
          <a:r>
            <a:rPr lang="en-US" sz="1100"/>
            <a:t>- LocalID</a:t>
          </a:r>
        </a:p>
        <a:p>
          <a:pPr algn="l"/>
          <a:r>
            <a:rPr lang="en-US" sz="1100"/>
            <a:t>-</a:t>
          </a:r>
          <a:r>
            <a:rPr lang="en-US" sz="1100" baseline="0"/>
            <a:t> LocalNome</a:t>
          </a:r>
        </a:p>
        <a:p>
          <a:pPr algn="l"/>
          <a:r>
            <a:rPr lang="en-US" sz="1100" baseline="0"/>
            <a:t>- LocalLinha</a:t>
          </a:r>
        </a:p>
      </xdr:txBody>
    </xdr:sp>
    <xdr:clientData/>
  </xdr:twoCellAnchor>
  <xdr:twoCellAnchor>
    <xdr:from>
      <xdr:col>7</xdr:col>
      <xdr:colOff>638174</xdr:colOff>
      <xdr:row>8</xdr:row>
      <xdr:rowOff>1</xdr:rowOff>
    </xdr:from>
    <xdr:to>
      <xdr:col>9</xdr:col>
      <xdr:colOff>561975</xdr:colOff>
      <xdr:row>13</xdr:row>
      <xdr:rowOff>19050</xdr:rowOff>
    </xdr:to>
    <xdr:sp macro="" textlink="">
      <xdr:nvSpPr>
        <xdr:cNvPr id="50" name="Rectangle 49">
          <a:extLst>
            <a:ext uri="{FF2B5EF4-FFF2-40B4-BE49-F238E27FC236}">
              <a16:creationId xmlns:a16="http://schemas.microsoft.com/office/drawing/2014/main" id="{60C29B23-7B48-4022-978E-53B6F87D0503}"/>
            </a:ext>
          </a:extLst>
        </xdr:cNvPr>
        <xdr:cNvSpPr/>
      </xdr:nvSpPr>
      <xdr:spPr>
        <a:xfrm>
          <a:off x="6191249" y="1524001"/>
          <a:ext cx="1200151" cy="971549"/>
        </a:xfrm>
        <a:prstGeom prst="rect">
          <a:avLst/>
        </a:prstGeom>
        <a:noFill/>
        <a:ln>
          <a:solidFill>
            <a:schemeClr val="tx1"/>
          </a:solidFill>
          <a:prstDash val="dash"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161925</xdr:colOff>
      <xdr:row>5</xdr:row>
      <xdr:rowOff>85725</xdr:rowOff>
    </xdr:from>
    <xdr:to>
      <xdr:col>8</xdr:col>
      <xdr:colOff>600075</xdr:colOff>
      <xdr:row>8</xdr:row>
      <xdr:rowOff>1</xdr:rowOff>
    </xdr:to>
    <xdr:cxnSp macro="">
      <xdr:nvCxnSpPr>
        <xdr:cNvPr id="52" name="Straight Arrow Connector 51">
          <a:extLst>
            <a:ext uri="{FF2B5EF4-FFF2-40B4-BE49-F238E27FC236}">
              <a16:creationId xmlns:a16="http://schemas.microsoft.com/office/drawing/2014/main" id="{166A23BF-54D1-4A35-B0B1-9C3B900CB443}"/>
            </a:ext>
          </a:extLst>
        </xdr:cNvPr>
        <xdr:cNvCxnSpPr>
          <a:stCxn id="42" idx="2"/>
          <a:endCxn id="50" idx="0"/>
        </xdr:cNvCxnSpPr>
      </xdr:nvCxnSpPr>
      <xdr:spPr>
        <a:xfrm>
          <a:off x="6353175" y="1038225"/>
          <a:ext cx="438150" cy="48577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314325</xdr:colOff>
      <xdr:row>1</xdr:row>
      <xdr:rowOff>95250</xdr:rowOff>
    </xdr:from>
    <xdr:to>
      <xdr:col>10</xdr:col>
      <xdr:colOff>542925</xdr:colOff>
      <xdr:row>4</xdr:row>
      <xdr:rowOff>171450</xdr:rowOff>
    </xdr:to>
    <xdr:sp macro="" textlink="">
      <xdr:nvSpPr>
        <xdr:cNvPr id="57" name="Rectangle 56">
          <a:extLst>
            <a:ext uri="{FF2B5EF4-FFF2-40B4-BE49-F238E27FC236}">
              <a16:creationId xmlns:a16="http://schemas.microsoft.com/office/drawing/2014/main" id="{431E119A-737B-4DE9-B9C4-9A4F3D3D4C79}"/>
            </a:ext>
          </a:extLst>
        </xdr:cNvPr>
        <xdr:cNvSpPr/>
      </xdr:nvSpPr>
      <xdr:spPr>
        <a:xfrm>
          <a:off x="7143750" y="285750"/>
          <a:ext cx="866775" cy="64770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100" b="1" u="sng"/>
            <a:t>Dia</a:t>
          </a:r>
        </a:p>
        <a:p>
          <a:pPr algn="l"/>
          <a:r>
            <a:rPr lang="en-US" sz="1100"/>
            <a:t>- DiaNome</a:t>
          </a:r>
        </a:p>
        <a:p>
          <a:pPr algn="l"/>
          <a:r>
            <a:rPr lang="en-US" sz="1100" baseline="0"/>
            <a:t>- DiaID</a:t>
          </a:r>
        </a:p>
      </xdr:txBody>
    </xdr:sp>
    <xdr:clientData/>
  </xdr:twoCellAnchor>
  <xdr:twoCellAnchor>
    <xdr:from>
      <xdr:col>9</xdr:col>
      <xdr:colOff>628651</xdr:colOff>
      <xdr:row>8</xdr:row>
      <xdr:rowOff>28576</xdr:rowOff>
    </xdr:from>
    <xdr:to>
      <xdr:col>10</xdr:col>
      <xdr:colOff>495300</xdr:colOff>
      <xdr:row>13</xdr:row>
      <xdr:rowOff>9525</xdr:rowOff>
    </xdr:to>
    <xdr:sp macro="" textlink="">
      <xdr:nvSpPr>
        <xdr:cNvPr id="60" name="Rectangle 59">
          <a:extLst>
            <a:ext uri="{FF2B5EF4-FFF2-40B4-BE49-F238E27FC236}">
              <a16:creationId xmlns:a16="http://schemas.microsoft.com/office/drawing/2014/main" id="{2C5B1483-B35A-41B3-8A2C-602714D53209}"/>
            </a:ext>
          </a:extLst>
        </xdr:cNvPr>
        <xdr:cNvSpPr/>
      </xdr:nvSpPr>
      <xdr:spPr>
        <a:xfrm>
          <a:off x="7458076" y="1552576"/>
          <a:ext cx="504824" cy="933449"/>
        </a:xfrm>
        <a:prstGeom prst="rect">
          <a:avLst/>
        </a:prstGeom>
        <a:noFill/>
        <a:ln>
          <a:solidFill>
            <a:schemeClr val="tx1"/>
          </a:solidFill>
          <a:prstDash val="dash"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109538</xdr:colOff>
      <xdr:row>4</xdr:row>
      <xdr:rowOff>171450</xdr:rowOff>
    </xdr:from>
    <xdr:to>
      <xdr:col>10</xdr:col>
      <xdr:colOff>242888</xdr:colOff>
      <xdr:row>8</xdr:row>
      <xdr:rowOff>28576</xdr:rowOff>
    </xdr:to>
    <xdr:cxnSp macro="">
      <xdr:nvCxnSpPr>
        <xdr:cNvPr id="61" name="Straight Arrow Connector 60">
          <a:extLst>
            <a:ext uri="{FF2B5EF4-FFF2-40B4-BE49-F238E27FC236}">
              <a16:creationId xmlns:a16="http://schemas.microsoft.com/office/drawing/2014/main" id="{422472FA-0F6F-495A-8DE0-C118919BFF92}"/>
            </a:ext>
          </a:extLst>
        </xdr:cNvPr>
        <xdr:cNvCxnSpPr>
          <a:stCxn id="57" idx="2"/>
          <a:endCxn id="60" idx="0"/>
        </xdr:cNvCxnSpPr>
      </xdr:nvCxnSpPr>
      <xdr:spPr>
        <a:xfrm>
          <a:off x="7577138" y="933450"/>
          <a:ext cx="133350" cy="61912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66675</xdr:colOff>
      <xdr:row>8</xdr:row>
      <xdr:rowOff>9526</xdr:rowOff>
    </xdr:from>
    <xdr:to>
      <xdr:col>7</xdr:col>
      <xdr:colOff>600074</xdr:colOff>
      <xdr:row>13</xdr:row>
      <xdr:rowOff>28575</xdr:rowOff>
    </xdr:to>
    <xdr:sp macro="" textlink="">
      <xdr:nvSpPr>
        <xdr:cNvPr id="76" name="Rectangle 75">
          <a:extLst>
            <a:ext uri="{FF2B5EF4-FFF2-40B4-BE49-F238E27FC236}">
              <a16:creationId xmlns:a16="http://schemas.microsoft.com/office/drawing/2014/main" id="{AFFAA4D4-9D4F-44B3-BF56-50E5493A876A}"/>
            </a:ext>
          </a:extLst>
        </xdr:cNvPr>
        <xdr:cNvSpPr/>
      </xdr:nvSpPr>
      <xdr:spPr>
        <a:xfrm>
          <a:off x="5619750" y="1533526"/>
          <a:ext cx="533399" cy="971549"/>
        </a:xfrm>
        <a:prstGeom prst="rect">
          <a:avLst/>
        </a:prstGeom>
        <a:noFill/>
        <a:ln>
          <a:solidFill>
            <a:schemeClr val="tx1"/>
          </a:solidFill>
          <a:prstDash val="dash"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552450</xdr:colOff>
      <xdr:row>4</xdr:row>
      <xdr:rowOff>0</xdr:rowOff>
    </xdr:from>
    <xdr:to>
      <xdr:col>7</xdr:col>
      <xdr:colOff>333375</xdr:colOff>
      <xdr:row>8</xdr:row>
      <xdr:rowOff>9526</xdr:rowOff>
    </xdr:to>
    <xdr:cxnSp macro="">
      <xdr:nvCxnSpPr>
        <xdr:cNvPr id="77" name="Straight Arrow Connector 76">
          <a:extLst>
            <a:ext uri="{FF2B5EF4-FFF2-40B4-BE49-F238E27FC236}">
              <a16:creationId xmlns:a16="http://schemas.microsoft.com/office/drawing/2014/main" id="{EF78D18D-ED75-43E3-BDCE-7165779E67EA}"/>
            </a:ext>
          </a:extLst>
        </xdr:cNvPr>
        <xdr:cNvCxnSpPr>
          <a:stCxn id="25" idx="3"/>
          <a:endCxn id="76" idx="0"/>
        </xdr:cNvCxnSpPr>
      </xdr:nvCxnSpPr>
      <xdr:spPr>
        <a:xfrm>
          <a:off x="5467350" y="762000"/>
          <a:ext cx="419100" cy="77152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76200</xdr:colOff>
      <xdr:row>1</xdr:row>
      <xdr:rowOff>171450</xdr:rowOff>
    </xdr:from>
    <xdr:to>
      <xdr:col>12</xdr:col>
      <xdr:colOff>447675</xdr:colOff>
      <xdr:row>5</xdr:row>
      <xdr:rowOff>47626</xdr:rowOff>
    </xdr:to>
    <xdr:sp macro="" textlink="">
      <xdr:nvSpPr>
        <xdr:cNvPr id="96" name="Rectangle 95">
          <a:extLst>
            <a:ext uri="{FF2B5EF4-FFF2-40B4-BE49-F238E27FC236}">
              <a16:creationId xmlns:a16="http://schemas.microsoft.com/office/drawing/2014/main" id="{A658D85A-1A06-4DAE-B371-134FB8F55BBD}"/>
            </a:ext>
          </a:extLst>
        </xdr:cNvPr>
        <xdr:cNvSpPr/>
      </xdr:nvSpPr>
      <xdr:spPr>
        <a:xfrm>
          <a:off x="8153400" y="361950"/>
          <a:ext cx="981075" cy="638176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100" b="1" u="sng"/>
            <a:t>Hora</a:t>
          </a:r>
        </a:p>
        <a:p>
          <a:pPr algn="l"/>
          <a:r>
            <a:rPr lang="en-US" sz="1100"/>
            <a:t>- ID</a:t>
          </a:r>
        </a:p>
        <a:p>
          <a:pPr algn="l"/>
          <a:r>
            <a:rPr lang="en-US" sz="1100"/>
            <a:t>-</a:t>
          </a:r>
          <a:r>
            <a:rPr lang="en-US" sz="1100" baseline="0"/>
            <a:t> HoraValor</a:t>
          </a:r>
        </a:p>
      </xdr:txBody>
    </xdr:sp>
    <xdr:clientData/>
  </xdr:twoCellAnchor>
  <xdr:twoCellAnchor>
    <xdr:from>
      <xdr:col>11</xdr:col>
      <xdr:colOff>0</xdr:colOff>
      <xdr:row>8</xdr:row>
      <xdr:rowOff>9526</xdr:rowOff>
    </xdr:from>
    <xdr:to>
      <xdr:col>11</xdr:col>
      <xdr:colOff>609599</xdr:colOff>
      <xdr:row>13</xdr:row>
      <xdr:rowOff>28575</xdr:rowOff>
    </xdr:to>
    <xdr:sp macro="" textlink="">
      <xdr:nvSpPr>
        <xdr:cNvPr id="98" name="Rectangle 97">
          <a:extLst>
            <a:ext uri="{FF2B5EF4-FFF2-40B4-BE49-F238E27FC236}">
              <a16:creationId xmlns:a16="http://schemas.microsoft.com/office/drawing/2014/main" id="{EB5A965B-F40B-4761-8B10-D93D09BD588D}"/>
            </a:ext>
          </a:extLst>
        </xdr:cNvPr>
        <xdr:cNvSpPr/>
      </xdr:nvSpPr>
      <xdr:spPr>
        <a:xfrm>
          <a:off x="8753475" y="1533526"/>
          <a:ext cx="609599" cy="971549"/>
        </a:xfrm>
        <a:prstGeom prst="rect">
          <a:avLst/>
        </a:prstGeom>
        <a:noFill/>
        <a:ln>
          <a:solidFill>
            <a:schemeClr val="tx1"/>
          </a:solidFill>
          <a:prstDash val="dash"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304800</xdr:colOff>
      <xdr:row>5</xdr:row>
      <xdr:rowOff>47626</xdr:rowOff>
    </xdr:from>
    <xdr:to>
      <xdr:col>11</xdr:col>
      <xdr:colOff>566738</xdr:colOff>
      <xdr:row>8</xdr:row>
      <xdr:rowOff>9526</xdr:rowOff>
    </xdr:to>
    <xdr:cxnSp macro="">
      <xdr:nvCxnSpPr>
        <xdr:cNvPr id="99" name="Straight Arrow Connector 98">
          <a:extLst>
            <a:ext uri="{FF2B5EF4-FFF2-40B4-BE49-F238E27FC236}">
              <a16:creationId xmlns:a16="http://schemas.microsoft.com/office/drawing/2014/main" id="{3FA9387E-6E1C-47D9-921F-DD27B37F0F80}"/>
            </a:ext>
          </a:extLst>
        </xdr:cNvPr>
        <xdr:cNvCxnSpPr>
          <a:stCxn id="96" idx="2"/>
          <a:endCxn id="98" idx="0"/>
        </xdr:cNvCxnSpPr>
      </xdr:nvCxnSpPr>
      <xdr:spPr>
        <a:xfrm flipH="1">
          <a:off x="8382000" y="1000126"/>
          <a:ext cx="261938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19050</xdr:colOff>
      <xdr:row>9</xdr:row>
      <xdr:rowOff>19050</xdr:rowOff>
    </xdr:from>
    <xdr:to>
      <xdr:col>11</xdr:col>
      <xdr:colOff>600075</xdr:colOff>
      <xdr:row>10</xdr:row>
      <xdr:rowOff>28575</xdr:rowOff>
    </xdr:to>
    <xdr:sp macro="" textlink="">
      <xdr:nvSpPr>
        <xdr:cNvPr id="102" name="Oval 101">
          <a:extLst>
            <a:ext uri="{FF2B5EF4-FFF2-40B4-BE49-F238E27FC236}">
              <a16:creationId xmlns:a16="http://schemas.microsoft.com/office/drawing/2014/main" id="{5AB1C068-D82B-495D-A766-24C0C9F98A92}"/>
            </a:ext>
          </a:extLst>
        </xdr:cNvPr>
        <xdr:cNvSpPr/>
      </xdr:nvSpPr>
      <xdr:spPr>
        <a:xfrm>
          <a:off x="8096250" y="1733550"/>
          <a:ext cx="581025" cy="200025"/>
        </a:xfrm>
        <a:prstGeom prst="ellipse">
          <a:avLst/>
        </a:prstGeom>
        <a:noFill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533400</xdr:colOff>
      <xdr:row>18</xdr:row>
      <xdr:rowOff>57149</xdr:rowOff>
    </xdr:from>
    <xdr:to>
      <xdr:col>8</xdr:col>
      <xdr:colOff>400050</xdr:colOff>
      <xdr:row>23</xdr:row>
      <xdr:rowOff>142874</xdr:rowOff>
    </xdr:to>
    <xdr:sp macro="" textlink="">
      <xdr:nvSpPr>
        <xdr:cNvPr id="111" name="Rectangle 110">
          <a:extLst>
            <a:ext uri="{FF2B5EF4-FFF2-40B4-BE49-F238E27FC236}">
              <a16:creationId xmlns:a16="http://schemas.microsoft.com/office/drawing/2014/main" id="{C671FDB2-0EB5-4D18-8CAD-58BDAAB62CA3}"/>
            </a:ext>
          </a:extLst>
        </xdr:cNvPr>
        <xdr:cNvSpPr/>
      </xdr:nvSpPr>
      <xdr:spPr>
        <a:xfrm>
          <a:off x="5448300" y="3486149"/>
          <a:ext cx="1143000" cy="1038225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100" b="1" u="sng"/>
            <a:t>Intervalo</a:t>
          </a:r>
        </a:p>
        <a:p>
          <a:pPr algn="l"/>
          <a:r>
            <a:rPr lang="en-US" sz="1100"/>
            <a:t>- ID</a:t>
          </a:r>
        </a:p>
        <a:p>
          <a:pPr algn="l"/>
          <a:r>
            <a:rPr lang="en-US" sz="1100"/>
            <a:t>-</a:t>
          </a:r>
          <a:r>
            <a:rPr lang="en-US" sz="1100" baseline="0"/>
            <a:t> Posição 1</a:t>
          </a:r>
        </a:p>
        <a:p>
          <a:pPr algn="l"/>
          <a:r>
            <a:rPr lang="en-US" sz="1100" baseline="0"/>
            <a:t>- Posição 2</a:t>
          </a:r>
        </a:p>
        <a:p>
          <a:pPr algn="l"/>
          <a:r>
            <a:rPr lang="en-US" sz="1100" baseline="0"/>
            <a:t>- HoraIntervalo</a:t>
          </a:r>
        </a:p>
      </xdr:txBody>
    </xdr:sp>
    <xdr:clientData/>
  </xdr:twoCellAnchor>
  <xdr:twoCellAnchor>
    <xdr:from>
      <xdr:col>3</xdr:col>
      <xdr:colOff>619125</xdr:colOff>
      <xdr:row>9</xdr:row>
      <xdr:rowOff>28575</xdr:rowOff>
    </xdr:from>
    <xdr:to>
      <xdr:col>5</xdr:col>
      <xdr:colOff>114300</xdr:colOff>
      <xdr:row>10</xdr:row>
      <xdr:rowOff>9525</xdr:rowOff>
    </xdr:to>
    <xdr:sp macro="" textlink="">
      <xdr:nvSpPr>
        <xdr:cNvPr id="120" name="Oval 119">
          <a:extLst>
            <a:ext uri="{FF2B5EF4-FFF2-40B4-BE49-F238E27FC236}">
              <a16:creationId xmlns:a16="http://schemas.microsoft.com/office/drawing/2014/main" id="{38E510C5-25C7-44FF-8F24-D51357FE2908}"/>
            </a:ext>
          </a:extLst>
        </xdr:cNvPr>
        <xdr:cNvSpPr/>
      </xdr:nvSpPr>
      <xdr:spPr>
        <a:xfrm>
          <a:off x="4838700" y="1743075"/>
          <a:ext cx="1381125" cy="171450"/>
        </a:xfrm>
        <a:prstGeom prst="ellipse">
          <a:avLst/>
        </a:prstGeom>
        <a:noFill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104775</xdr:colOff>
      <xdr:row>16</xdr:row>
      <xdr:rowOff>38101</xdr:rowOff>
    </xdr:from>
    <xdr:to>
      <xdr:col>7</xdr:col>
      <xdr:colOff>466725</xdr:colOff>
      <xdr:row>18</xdr:row>
      <xdr:rowOff>57149</xdr:rowOff>
    </xdr:to>
    <xdr:cxnSp macro="">
      <xdr:nvCxnSpPr>
        <xdr:cNvPr id="121" name="Straight Arrow Connector 120">
          <a:extLst>
            <a:ext uri="{FF2B5EF4-FFF2-40B4-BE49-F238E27FC236}">
              <a16:creationId xmlns:a16="http://schemas.microsoft.com/office/drawing/2014/main" id="{550A6B15-C573-4251-9021-0828DBB24DD6}"/>
            </a:ext>
          </a:extLst>
        </xdr:cNvPr>
        <xdr:cNvCxnSpPr>
          <a:stCxn id="111" idx="0"/>
          <a:endCxn id="53" idx="3"/>
        </xdr:cNvCxnSpPr>
      </xdr:nvCxnSpPr>
      <xdr:spPr>
        <a:xfrm flipH="1" flipV="1">
          <a:off x="4381500" y="3086101"/>
          <a:ext cx="1638300" cy="40004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104775</xdr:colOff>
      <xdr:row>13</xdr:row>
      <xdr:rowOff>28575</xdr:rowOff>
    </xdr:from>
    <xdr:to>
      <xdr:col>11</xdr:col>
      <xdr:colOff>304800</xdr:colOff>
      <xdr:row>16</xdr:row>
      <xdr:rowOff>38101</xdr:rowOff>
    </xdr:to>
    <xdr:cxnSp macro="">
      <xdr:nvCxnSpPr>
        <xdr:cNvPr id="10" name="Connector: Curved 9">
          <a:extLst>
            <a:ext uri="{FF2B5EF4-FFF2-40B4-BE49-F238E27FC236}">
              <a16:creationId xmlns:a16="http://schemas.microsoft.com/office/drawing/2014/main" id="{80D227C8-552E-4DF2-8981-482DE5FC901C}"/>
            </a:ext>
          </a:extLst>
        </xdr:cNvPr>
        <xdr:cNvCxnSpPr>
          <a:stCxn id="98" idx="2"/>
          <a:endCxn id="53" idx="3"/>
        </xdr:cNvCxnSpPr>
      </xdr:nvCxnSpPr>
      <xdr:spPr>
        <a:xfrm rot="5400000">
          <a:off x="6091237" y="795338"/>
          <a:ext cx="581026" cy="4000500"/>
        </a:xfrm>
        <a:prstGeom prst="curved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</xdr:colOff>
      <xdr:row>8</xdr:row>
      <xdr:rowOff>28576</xdr:rowOff>
    </xdr:from>
    <xdr:to>
      <xdr:col>5</xdr:col>
      <xdr:colOff>104775</xdr:colOff>
      <xdr:row>24</xdr:row>
      <xdr:rowOff>47626</xdr:rowOff>
    </xdr:to>
    <xdr:sp macro="" textlink="">
      <xdr:nvSpPr>
        <xdr:cNvPr id="53" name="Rectangle 52">
          <a:extLst>
            <a:ext uri="{FF2B5EF4-FFF2-40B4-BE49-F238E27FC236}">
              <a16:creationId xmlns:a16="http://schemas.microsoft.com/office/drawing/2014/main" id="{AED4256A-9AA8-4818-9695-79A665FE99E9}"/>
            </a:ext>
          </a:extLst>
        </xdr:cNvPr>
        <xdr:cNvSpPr/>
      </xdr:nvSpPr>
      <xdr:spPr>
        <a:xfrm>
          <a:off x="3114676" y="1552576"/>
          <a:ext cx="1266824" cy="3067050"/>
        </a:xfrm>
        <a:prstGeom prst="rect">
          <a:avLst/>
        </a:prstGeom>
        <a:noFill/>
        <a:ln>
          <a:solidFill>
            <a:schemeClr val="tx1"/>
          </a:solidFill>
          <a:prstDash val="dash"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072B1-8383-4A66-B2C6-81C35F86BFD3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3C669-458D-4338-B804-2E600EFDE4F2}">
  <dimension ref="B6:L25"/>
  <sheetViews>
    <sheetView workbookViewId="0">
      <selection activeCell="N23" sqref="N23"/>
    </sheetView>
  </sheetViews>
  <sheetFormatPr defaultRowHeight="15" x14ac:dyDescent="0.25"/>
  <cols>
    <col min="1" max="1" width="14.28515625" bestFit="1" customWidth="1"/>
    <col min="2" max="2" width="11.5703125" bestFit="1" customWidth="1"/>
    <col min="3" max="3" width="10" bestFit="1" customWidth="1"/>
    <col min="4" max="4" width="10.85546875" customWidth="1"/>
    <col min="5" max="5" width="17.42578125" bestFit="1" customWidth="1"/>
    <col min="6" max="10" width="9.5703125" customWidth="1"/>
  </cols>
  <sheetData>
    <row r="6" spans="2:12" x14ac:dyDescent="0.25">
      <c r="B6" s="1"/>
      <c r="C6" s="1"/>
      <c r="D6" s="1"/>
      <c r="E6" s="1"/>
      <c r="F6" s="1"/>
      <c r="G6" s="1"/>
      <c r="H6" s="1"/>
    </row>
    <row r="7" spans="2:12" x14ac:dyDescent="0.25">
      <c r="B7" s="1"/>
      <c r="C7" s="1"/>
      <c r="D7" s="1"/>
      <c r="E7" s="1"/>
      <c r="F7" s="1"/>
      <c r="G7" s="1"/>
      <c r="H7" s="1"/>
    </row>
    <row r="8" spans="2:12" x14ac:dyDescent="0.25">
      <c r="B8" s="3"/>
      <c r="C8" s="3"/>
      <c r="D8" s="3"/>
      <c r="E8" s="3"/>
      <c r="F8" s="3"/>
      <c r="G8" s="3"/>
      <c r="H8" s="4"/>
    </row>
    <row r="9" spans="2:12" x14ac:dyDescent="0.25">
      <c r="B9" s="2" t="s">
        <v>31</v>
      </c>
      <c r="C9" s="7" t="s">
        <v>32</v>
      </c>
      <c r="D9" s="2" t="s">
        <v>0</v>
      </c>
      <c r="E9" s="2" t="s">
        <v>1</v>
      </c>
      <c r="F9" s="2"/>
      <c r="G9" s="2"/>
      <c r="H9" s="2" t="s">
        <v>23</v>
      </c>
      <c r="I9" s="2" t="s">
        <v>29</v>
      </c>
      <c r="J9" s="2" t="s">
        <v>24</v>
      </c>
      <c r="K9" s="5" t="s">
        <v>26</v>
      </c>
      <c r="L9" s="5" t="s">
        <v>5</v>
      </c>
    </row>
    <row r="10" spans="2:12" x14ac:dyDescent="0.25">
      <c r="B10" s="1" t="s">
        <v>7</v>
      </c>
      <c r="C10" s="8" t="s">
        <v>9</v>
      </c>
      <c r="D10" s="1" t="s">
        <v>2</v>
      </c>
      <c r="E10" s="1" t="s">
        <v>33</v>
      </c>
      <c r="F10" s="1"/>
      <c r="G10" s="1"/>
      <c r="H10" s="1" t="s">
        <v>28</v>
      </c>
      <c r="I10" s="1" t="s">
        <v>8</v>
      </c>
      <c r="J10" s="1" t="s">
        <v>7</v>
      </c>
      <c r="K10" s="6" t="s">
        <v>27</v>
      </c>
      <c r="L10" s="6" t="s">
        <v>25</v>
      </c>
    </row>
    <row r="11" spans="2:12" x14ac:dyDescent="0.25">
      <c r="B11" s="1" t="s">
        <v>9</v>
      </c>
      <c r="C11" s="8" t="s">
        <v>10</v>
      </c>
      <c r="D11" s="1" t="s">
        <v>2</v>
      </c>
      <c r="E11" s="1" t="s">
        <v>33</v>
      </c>
      <c r="F11" s="1"/>
      <c r="G11" s="1"/>
      <c r="H11" s="1" t="s">
        <v>28</v>
      </c>
      <c r="I11" s="1" t="s">
        <v>7</v>
      </c>
      <c r="J11" s="1" t="s">
        <v>8</v>
      </c>
      <c r="K11" s="6" t="s">
        <v>27</v>
      </c>
      <c r="L11" s="6" t="s">
        <v>30</v>
      </c>
    </row>
    <row r="12" spans="2:12" x14ac:dyDescent="0.25">
      <c r="B12" s="1" t="s">
        <v>10</v>
      </c>
      <c r="C12" s="8" t="s">
        <v>11</v>
      </c>
      <c r="D12" s="1" t="s">
        <v>2</v>
      </c>
      <c r="E12" s="1" t="s">
        <v>33</v>
      </c>
      <c r="F12" s="1"/>
      <c r="G12" s="1"/>
      <c r="H12" s="1" t="s">
        <v>28</v>
      </c>
      <c r="I12" s="1" t="s">
        <v>8</v>
      </c>
      <c r="J12" s="1" t="s">
        <v>7</v>
      </c>
      <c r="K12" s="6" t="s">
        <v>27</v>
      </c>
      <c r="L12" s="6" t="s">
        <v>25</v>
      </c>
    </row>
    <row r="13" spans="2:12" x14ac:dyDescent="0.25">
      <c r="B13" s="1" t="s">
        <v>11</v>
      </c>
      <c r="C13" s="8" t="s">
        <v>12</v>
      </c>
      <c r="D13" s="1" t="s">
        <v>2</v>
      </c>
      <c r="E13" s="1" t="s">
        <v>33</v>
      </c>
      <c r="F13" s="1"/>
      <c r="G13" s="1"/>
      <c r="H13" s="1" t="s">
        <v>28</v>
      </c>
      <c r="I13" s="1" t="s">
        <v>7</v>
      </c>
      <c r="J13" s="1" t="s">
        <v>8</v>
      </c>
      <c r="K13" s="6" t="s">
        <v>27</v>
      </c>
      <c r="L13" s="6" t="s">
        <v>30</v>
      </c>
    </row>
    <row r="14" spans="2:12" x14ac:dyDescent="0.25">
      <c r="B14" s="1" t="s">
        <v>12</v>
      </c>
      <c r="C14" s="8" t="s">
        <v>13</v>
      </c>
      <c r="D14" s="1" t="s">
        <v>2</v>
      </c>
      <c r="E14" s="1" t="s">
        <v>33</v>
      </c>
      <c r="F14" s="1"/>
      <c r="G14" s="1"/>
      <c r="H14" s="1"/>
    </row>
    <row r="15" spans="2:12" x14ac:dyDescent="0.25">
      <c r="B15" s="1" t="s">
        <v>13</v>
      </c>
      <c r="C15" s="8" t="s">
        <v>14</v>
      </c>
      <c r="D15" s="1" t="s">
        <v>2</v>
      </c>
      <c r="E15" s="1" t="s">
        <v>33</v>
      </c>
      <c r="F15" s="1"/>
      <c r="G15" s="1"/>
      <c r="H15" s="1"/>
    </row>
    <row r="16" spans="2:12" x14ac:dyDescent="0.25">
      <c r="B16" s="1" t="s">
        <v>14</v>
      </c>
      <c r="C16" s="8" t="s">
        <v>15</v>
      </c>
      <c r="D16" s="1" t="s">
        <v>3</v>
      </c>
      <c r="E16" s="1" t="s">
        <v>33</v>
      </c>
      <c r="F16" s="1"/>
      <c r="G16" s="1"/>
    </row>
    <row r="17" spans="2:7" x14ac:dyDescent="0.25">
      <c r="B17" s="1" t="s">
        <v>15</v>
      </c>
      <c r="C17" s="8" t="s">
        <v>16</v>
      </c>
      <c r="D17" s="1" t="s">
        <v>3</v>
      </c>
      <c r="E17" s="1" t="s">
        <v>33</v>
      </c>
      <c r="F17" s="1"/>
      <c r="G17" s="1"/>
    </row>
    <row r="18" spans="2:7" x14ac:dyDescent="0.25">
      <c r="B18" s="1" t="s">
        <v>16</v>
      </c>
      <c r="C18" s="8" t="s">
        <v>17</v>
      </c>
      <c r="D18" s="1" t="s">
        <v>3</v>
      </c>
      <c r="E18" s="1" t="s">
        <v>33</v>
      </c>
      <c r="F18" s="1"/>
      <c r="G18" s="1"/>
    </row>
    <row r="19" spans="2:7" x14ac:dyDescent="0.25">
      <c r="B19" s="1" t="s">
        <v>17</v>
      </c>
      <c r="C19" s="8" t="s">
        <v>18</v>
      </c>
      <c r="D19" s="1" t="s">
        <v>3</v>
      </c>
      <c r="E19" s="1" t="s">
        <v>33</v>
      </c>
      <c r="F19" s="1"/>
      <c r="G19" s="1"/>
    </row>
    <row r="20" spans="2:7" x14ac:dyDescent="0.25">
      <c r="B20" s="1" t="s">
        <v>18</v>
      </c>
      <c r="C20" s="8" t="s">
        <v>19</v>
      </c>
      <c r="D20" s="1" t="s">
        <v>4</v>
      </c>
      <c r="E20" s="1" t="s">
        <v>33</v>
      </c>
      <c r="F20" s="1"/>
      <c r="G20" s="1"/>
    </row>
    <row r="21" spans="2:7" x14ac:dyDescent="0.25">
      <c r="B21" s="1" t="s">
        <v>19</v>
      </c>
      <c r="C21" s="8" t="s">
        <v>20</v>
      </c>
      <c r="D21" s="1" t="s">
        <v>4</v>
      </c>
      <c r="E21" s="1" t="s">
        <v>33</v>
      </c>
      <c r="F21" s="1"/>
      <c r="G21" s="1"/>
    </row>
    <row r="22" spans="2:7" x14ac:dyDescent="0.25">
      <c r="B22" s="1" t="s">
        <v>20</v>
      </c>
      <c r="C22" s="8" t="s">
        <v>21</v>
      </c>
      <c r="D22" s="1" t="s">
        <v>4</v>
      </c>
      <c r="E22" s="1" t="s">
        <v>33</v>
      </c>
      <c r="F22" s="1"/>
      <c r="G22" s="1"/>
    </row>
    <row r="23" spans="2:7" x14ac:dyDescent="0.25">
      <c r="B23" s="1" t="s">
        <v>21</v>
      </c>
      <c r="C23" s="8" t="s">
        <v>22</v>
      </c>
      <c r="D23" s="1" t="s">
        <v>4</v>
      </c>
      <c r="E23" s="1" t="s">
        <v>33</v>
      </c>
      <c r="F23" s="1"/>
      <c r="G23" s="1"/>
    </row>
    <row r="24" spans="2:7" x14ac:dyDescent="0.25">
      <c r="B24" s="1" t="s">
        <v>22</v>
      </c>
      <c r="C24" s="8" t="s">
        <v>6</v>
      </c>
      <c r="D24" s="1" t="s">
        <v>4</v>
      </c>
      <c r="E24" s="1" t="s">
        <v>33</v>
      </c>
      <c r="F24" s="1"/>
      <c r="G24" s="1"/>
    </row>
    <row r="25" spans="2:7" x14ac:dyDescent="0.25">
      <c r="B25" s="1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A0739-4AC6-4344-A82F-CC9F87211ED5}">
  <dimension ref="C7:AE51"/>
  <sheetViews>
    <sheetView tabSelected="1" topLeftCell="H24" zoomScale="150" zoomScaleNormal="150" workbookViewId="0">
      <selection activeCell="M43" sqref="M43"/>
    </sheetView>
  </sheetViews>
  <sheetFormatPr defaultRowHeight="12.75" x14ac:dyDescent="0.2"/>
  <cols>
    <col min="1" max="3" width="9.140625" style="9"/>
    <col min="4" max="4" width="38.7109375" style="9" customWidth="1"/>
    <col min="5" max="5" width="28" style="11" customWidth="1"/>
    <col min="6" max="7" width="9.140625" style="9"/>
    <col min="8" max="8" width="9.140625" style="25"/>
    <col min="9" max="9" width="14.42578125" style="12" bestFit="1" customWidth="1"/>
    <col min="10" max="18" width="14.42578125" style="12" customWidth="1"/>
    <col min="19" max="19" width="14.42578125" style="12" bestFit="1" customWidth="1"/>
    <col min="20" max="20" width="12.28515625" style="12" bestFit="1" customWidth="1"/>
    <col min="21" max="16384" width="9.140625" style="9"/>
  </cols>
  <sheetData>
    <row r="7" spans="4:31" ht="13.5" thickBot="1" x14ac:dyDescent="0.25"/>
    <row r="8" spans="4:31" s="13" customFormat="1" ht="26.25" thickBot="1" x14ac:dyDescent="0.25">
      <c r="D8" s="13" t="s">
        <v>60</v>
      </c>
      <c r="E8" s="14" t="s">
        <v>61</v>
      </c>
      <c r="H8" s="26"/>
      <c r="I8" s="22" t="s">
        <v>54</v>
      </c>
      <c r="J8" s="35"/>
      <c r="K8" s="35"/>
      <c r="L8" s="35"/>
      <c r="M8" s="35"/>
      <c r="N8" s="35"/>
      <c r="O8" s="35"/>
      <c r="P8" s="35"/>
      <c r="Q8" s="35"/>
      <c r="R8" s="35"/>
      <c r="S8" s="15" t="s">
        <v>55</v>
      </c>
      <c r="T8" s="15" t="s">
        <v>56</v>
      </c>
      <c r="W8" s="31"/>
      <c r="X8" s="32"/>
      <c r="Y8" s="13" t="s">
        <v>63</v>
      </c>
    </row>
    <row r="9" spans="4:31" x14ac:dyDescent="0.2">
      <c r="D9" s="16" t="s">
        <v>23</v>
      </c>
      <c r="E9" s="17" t="s">
        <v>34</v>
      </c>
      <c r="H9" s="27" t="s">
        <v>53</v>
      </c>
      <c r="I9" s="33">
        <f>E13</f>
        <v>0.25347222222222221</v>
      </c>
      <c r="J9" s="33">
        <v>0.28472222222222221</v>
      </c>
      <c r="K9" s="36"/>
      <c r="L9" s="36"/>
      <c r="M9" s="36"/>
      <c r="N9" s="36"/>
      <c r="O9" s="36"/>
      <c r="P9" s="36"/>
      <c r="Q9" s="36"/>
      <c r="R9" s="36"/>
      <c r="S9" s="12">
        <v>0</v>
      </c>
      <c r="T9" s="12">
        <v>0</v>
      </c>
      <c r="W9" s="29" t="s">
        <v>53</v>
      </c>
      <c r="X9" s="29" t="s">
        <v>9</v>
      </c>
      <c r="Y9" s="9">
        <v>5</v>
      </c>
    </row>
    <row r="10" spans="4:31" x14ac:dyDescent="0.2">
      <c r="D10" s="18" t="s">
        <v>36</v>
      </c>
      <c r="E10" s="19" t="s">
        <v>35</v>
      </c>
      <c r="H10" s="27" t="s">
        <v>9</v>
      </c>
      <c r="I10" s="23">
        <f>I9+S10/24/60</f>
        <v>0.26180555555555557</v>
      </c>
      <c r="J10" s="23">
        <f>J9+T10/24/60</f>
        <v>0.29305555555555557</v>
      </c>
      <c r="K10" s="37"/>
      <c r="L10" s="37"/>
      <c r="M10" s="37"/>
      <c r="N10" s="37"/>
      <c r="O10" s="37"/>
      <c r="P10" s="37"/>
      <c r="Q10" s="37"/>
      <c r="R10" s="37"/>
      <c r="S10" s="12">
        <v>12</v>
      </c>
      <c r="T10" s="12">
        <f>S10</f>
        <v>12</v>
      </c>
      <c r="W10" s="29" t="s">
        <v>9</v>
      </c>
      <c r="X10" s="29" t="s">
        <v>10</v>
      </c>
      <c r="Y10" s="9">
        <v>6</v>
      </c>
      <c r="AE10" s="9" t="s">
        <v>64</v>
      </c>
    </row>
    <row r="11" spans="4:31" ht="13.5" thickBot="1" x14ac:dyDescent="0.25">
      <c r="D11" s="20" t="s">
        <v>37</v>
      </c>
      <c r="E11" s="21" t="s">
        <v>38</v>
      </c>
      <c r="H11" s="27" t="s">
        <v>10</v>
      </c>
      <c r="I11" s="23">
        <f t="shared" ref="I11:J25" si="0">I10+S11/24/60</f>
        <v>0.26874999999999999</v>
      </c>
      <c r="J11" s="23">
        <f t="shared" si="0"/>
        <v>0.30833333333333335</v>
      </c>
      <c r="K11" s="37"/>
      <c r="L11" s="37"/>
      <c r="M11" s="37"/>
      <c r="N11" s="37"/>
      <c r="O11" s="37"/>
      <c r="P11" s="37"/>
      <c r="Q11" s="37"/>
      <c r="R11" s="37"/>
      <c r="S11" s="12">
        <v>10</v>
      </c>
      <c r="T11" s="12">
        <f>S11+T10</f>
        <v>22</v>
      </c>
      <c r="W11" s="29" t="s">
        <v>10</v>
      </c>
      <c r="X11" s="29" t="s">
        <v>11</v>
      </c>
      <c r="Y11" s="9">
        <v>7</v>
      </c>
      <c r="AD11" s="34" t="s">
        <v>66</v>
      </c>
      <c r="AE11" s="9" t="s">
        <v>65</v>
      </c>
    </row>
    <row r="12" spans="4:31" x14ac:dyDescent="0.2">
      <c r="H12" s="27" t="s">
        <v>11</v>
      </c>
      <c r="I12" s="23">
        <f t="shared" si="0"/>
        <v>0.27361111111111108</v>
      </c>
      <c r="J12" s="23">
        <f t="shared" si="0"/>
        <v>0.32847222222222222</v>
      </c>
      <c r="K12" s="37"/>
      <c r="L12" s="37"/>
      <c r="M12" s="37"/>
      <c r="N12" s="37"/>
      <c r="O12" s="37"/>
      <c r="P12" s="37"/>
      <c r="Q12" s="37"/>
      <c r="R12" s="37"/>
      <c r="S12" s="12">
        <v>7</v>
      </c>
      <c r="T12" s="12">
        <f t="shared" ref="T12:T25" si="1">S12+T11</f>
        <v>29</v>
      </c>
      <c r="W12" s="29" t="s">
        <v>11</v>
      </c>
      <c r="X12" s="29" t="s">
        <v>12</v>
      </c>
      <c r="Y12" s="9">
        <v>8</v>
      </c>
    </row>
    <row r="13" spans="4:31" x14ac:dyDescent="0.2">
      <c r="D13" s="9" t="s">
        <v>25</v>
      </c>
      <c r="E13" s="10">
        <v>0.25347222222222221</v>
      </c>
      <c r="H13" s="27" t="s">
        <v>12</v>
      </c>
      <c r="I13" s="23">
        <f t="shared" si="0"/>
        <v>0.27986111111111106</v>
      </c>
      <c r="J13" s="23">
        <f t="shared" si="0"/>
        <v>0.35486111111111113</v>
      </c>
      <c r="K13" s="37"/>
      <c r="L13" s="37"/>
      <c r="M13" s="37"/>
      <c r="N13" s="37"/>
      <c r="O13" s="37"/>
      <c r="P13" s="37"/>
      <c r="Q13" s="37"/>
      <c r="R13" s="37"/>
      <c r="S13" s="12">
        <v>9</v>
      </c>
      <c r="T13" s="12">
        <f t="shared" si="1"/>
        <v>38</v>
      </c>
      <c r="W13" s="29" t="s">
        <v>12</v>
      </c>
      <c r="X13" s="29" t="s">
        <v>13</v>
      </c>
      <c r="Y13" s="9">
        <v>5</v>
      </c>
    </row>
    <row r="14" spans="4:31" x14ac:dyDescent="0.2">
      <c r="D14" s="9" t="s">
        <v>30</v>
      </c>
      <c r="E14" s="10">
        <v>0.2951388888888889</v>
      </c>
      <c r="H14" s="27" t="s">
        <v>13</v>
      </c>
      <c r="I14" s="23">
        <f t="shared" si="0"/>
        <v>0.28472222222222215</v>
      </c>
      <c r="J14" s="23">
        <f t="shared" si="0"/>
        <v>0.38611111111111113</v>
      </c>
      <c r="K14" s="37"/>
      <c r="L14" s="37"/>
      <c r="M14" s="37"/>
      <c r="N14" s="37"/>
      <c r="O14" s="37"/>
      <c r="P14" s="37"/>
      <c r="Q14" s="37"/>
      <c r="R14" s="37"/>
      <c r="S14" s="12">
        <v>7</v>
      </c>
      <c r="T14" s="12">
        <f t="shared" si="1"/>
        <v>45</v>
      </c>
      <c r="W14" s="29" t="s">
        <v>13</v>
      </c>
      <c r="X14" s="29" t="s">
        <v>14</v>
      </c>
      <c r="Y14" s="9">
        <v>6</v>
      </c>
    </row>
    <row r="15" spans="4:31" x14ac:dyDescent="0.2">
      <c r="D15" s="9" t="s">
        <v>39</v>
      </c>
      <c r="E15" s="10">
        <v>0.33680555555555558</v>
      </c>
      <c r="H15" s="27" t="s">
        <v>14</v>
      </c>
      <c r="I15" s="23">
        <f t="shared" si="0"/>
        <v>0.28888888888888881</v>
      </c>
      <c r="J15" s="23">
        <f t="shared" si="0"/>
        <v>0.42152777777777778</v>
      </c>
      <c r="K15" s="37"/>
      <c r="L15" s="37"/>
      <c r="M15" s="37"/>
      <c r="N15" s="37"/>
      <c r="O15" s="37"/>
      <c r="P15" s="37"/>
      <c r="Q15" s="37"/>
      <c r="R15" s="37"/>
      <c r="S15" s="12">
        <v>6</v>
      </c>
      <c r="T15" s="12">
        <f t="shared" si="1"/>
        <v>51</v>
      </c>
      <c r="W15" s="29" t="s">
        <v>14</v>
      </c>
      <c r="X15" s="29" t="s">
        <v>15</v>
      </c>
      <c r="Y15" s="9">
        <v>7</v>
      </c>
    </row>
    <row r="16" spans="4:31" x14ac:dyDescent="0.2">
      <c r="D16" s="9" t="s">
        <v>40</v>
      </c>
      <c r="E16" s="10">
        <v>0.37847222222222227</v>
      </c>
      <c r="H16" s="27" t="s">
        <v>15</v>
      </c>
      <c r="I16" s="23">
        <f t="shared" si="0"/>
        <v>0.29513888888888878</v>
      </c>
      <c r="J16" s="23">
        <f t="shared" si="0"/>
        <v>0.46319444444444446</v>
      </c>
      <c r="K16" s="37"/>
      <c r="L16" s="37"/>
      <c r="M16" s="37"/>
      <c r="N16" s="37"/>
      <c r="O16" s="37"/>
      <c r="P16" s="37"/>
      <c r="Q16" s="37"/>
      <c r="R16" s="37"/>
      <c r="S16" s="12">
        <v>9</v>
      </c>
      <c r="T16" s="12">
        <f t="shared" si="1"/>
        <v>60</v>
      </c>
      <c r="W16" s="29" t="s">
        <v>15</v>
      </c>
      <c r="X16" s="29" t="s">
        <v>16</v>
      </c>
      <c r="Y16" s="9">
        <v>8</v>
      </c>
    </row>
    <row r="17" spans="4:24" x14ac:dyDescent="0.2">
      <c r="D17" s="9" t="s">
        <v>41</v>
      </c>
      <c r="E17" s="10">
        <v>0.4201388888888889</v>
      </c>
      <c r="H17" s="27" t="s">
        <v>16</v>
      </c>
      <c r="I17" s="23">
        <f t="shared" si="0"/>
        <v>0.30138888888888876</v>
      </c>
      <c r="J17" s="23">
        <f t="shared" si="0"/>
        <v>0.51111111111111118</v>
      </c>
      <c r="K17" s="37"/>
      <c r="L17" s="37"/>
      <c r="M17" s="37"/>
      <c r="N17" s="37"/>
      <c r="O17" s="37"/>
      <c r="P17" s="37"/>
      <c r="Q17" s="37"/>
      <c r="R17" s="37"/>
      <c r="S17" s="12">
        <v>9</v>
      </c>
      <c r="T17" s="12">
        <f t="shared" si="1"/>
        <v>69</v>
      </c>
      <c r="W17" s="29" t="s">
        <v>16</v>
      </c>
      <c r="X17" s="29" t="s">
        <v>17</v>
      </c>
    </row>
    <row r="18" spans="4:24" x14ac:dyDescent="0.2">
      <c r="D18" s="9" t="s">
        <v>42</v>
      </c>
      <c r="E18" s="10">
        <v>0.46180555555555558</v>
      </c>
      <c r="H18" s="27" t="s">
        <v>17</v>
      </c>
      <c r="I18" s="23">
        <f t="shared" si="0"/>
        <v>0.3069444444444443</v>
      </c>
      <c r="J18" s="23">
        <f t="shared" si="0"/>
        <v>0.56458333333333344</v>
      </c>
      <c r="K18" s="37"/>
      <c r="L18" s="37"/>
      <c r="M18" s="37"/>
      <c r="N18" s="37"/>
      <c r="O18" s="37"/>
      <c r="P18" s="37"/>
      <c r="Q18" s="37"/>
      <c r="R18" s="37"/>
      <c r="S18" s="12">
        <v>8</v>
      </c>
      <c r="T18" s="12">
        <f t="shared" si="1"/>
        <v>77</v>
      </c>
      <c r="W18" s="29" t="s">
        <v>17</v>
      </c>
      <c r="X18" s="29" t="s">
        <v>18</v>
      </c>
    </row>
    <row r="19" spans="4:24" x14ac:dyDescent="0.2">
      <c r="D19" s="9" t="s">
        <v>43</v>
      </c>
      <c r="E19" s="10">
        <v>0.50347222222222221</v>
      </c>
      <c r="H19" s="27" t="s">
        <v>18</v>
      </c>
      <c r="I19" s="23">
        <f t="shared" si="0"/>
        <v>0.31388888888888872</v>
      </c>
      <c r="J19" s="23">
        <f t="shared" si="0"/>
        <v>0.62500000000000011</v>
      </c>
      <c r="K19" s="37"/>
      <c r="L19" s="37"/>
      <c r="M19" s="37"/>
      <c r="N19" s="37"/>
      <c r="O19" s="37"/>
      <c r="P19" s="37"/>
      <c r="Q19" s="37"/>
      <c r="R19" s="37"/>
      <c r="S19" s="12">
        <v>10</v>
      </c>
      <c r="T19" s="12">
        <f t="shared" si="1"/>
        <v>87</v>
      </c>
      <c r="W19" s="29" t="s">
        <v>18</v>
      </c>
      <c r="X19" s="29" t="s">
        <v>19</v>
      </c>
    </row>
    <row r="20" spans="4:24" x14ac:dyDescent="0.2">
      <c r="D20" s="9" t="s">
        <v>44</v>
      </c>
      <c r="E20" s="10">
        <v>0.54513888888888895</v>
      </c>
      <c r="H20" s="27" t="s">
        <v>19</v>
      </c>
      <c r="I20" s="23">
        <f t="shared" si="0"/>
        <v>0.3201388888888887</v>
      </c>
      <c r="J20" s="23">
        <f t="shared" si="0"/>
        <v>0.69166666666666676</v>
      </c>
      <c r="K20" s="37"/>
      <c r="L20" s="37"/>
      <c r="M20" s="37"/>
      <c r="N20" s="37"/>
      <c r="O20" s="37"/>
      <c r="P20" s="37"/>
      <c r="Q20" s="37"/>
      <c r="R20" s="37"/>
      <c r="S20" s="12">
        <v>9</v>
      </c>
      <c r="T20" s="12">
        <f t="shared" si="1"/>
        <v>96</v>
      </c>
      <c r="W20" s="29" t="s">
        <v>19</v>
      </c>
      <c r="X20" s="29" t="s">
        <v>20</v>
      </c>
    </row>
    <row r="21" spans="4:24" x14ac:dyDescent="0.2">
      <c r="D21" s="9" t="s">
        <v>45</v>
      </c>
      <c r="E21" s="10">
        <v>0.58680555555555558</v>
      </c>
      <c r="H21" s="27" t="s">
        <v>20</v>
      </c>
      <c r="I21" s="23">
        <f t="shared" si="0"/>
        <v>0.32361111111111091</v>
      </c>
      <c r="J21" s="23">
        <f t="shared" si="0"/>
        <v>0.76180555555555562</v>
      </c>
      <c r="K21" s="37"/>
      <c r="L21" s="37"/>
      <c r="M21" s="37"/>
      <c r="N21" s="37"/>
      <c r="O21" s="37"/>
      <c r="P21" s="37"/>
      <c r="Q21" s="37"/>
      <c r="R21" s="37"/>
      <c r="S21" s="12">
        <v>5</v>
      </c>
      <c r="T21" s="12">
        <f t="shared" si="1"/>
        <v>101</v>
      </c>
      <c r="W21" s="29" t="s">
        <v>20</v>
      </c>
      <c r="X21" s="29" t="s">
        <v>21</v>
      </c>
    </row>
    <row r="22" spans="4:24" x14ac:dyDescent="0.2">
      <c r="D22" s="9" t="s">
        <v>46</v>
      </c>
      <c r="E22" s="10">
        <v>0.62847222222222221</v>
      </c>
      <c r="H22" s="27" t="s">
        <v>21</v>
      </c>
      <c r="I22" s="23">
        <f t="shared" si="0"/>
        <v>0.33055555555555532</v>
      </c>
      <c r="J22" s="23">
        <f t="shared" si="0"/>
        <v>0.83888888888888902</v>
      </c>
      <c r="K22" s="37"/>
      <c r="L22" s="37"/>
      <c r="M22" s="37"/>
      <c r="N22" s="37"/>
      <c r="O22" s="37"/>
      <c r="P22" s="37"/>
      <c r="Q22" s="37"/>
      <c r="R22" s="37"/>
      <c r="S22" s="12">
        <v>10</v>
      </c>
      <c r="T22" s="12">
        <f t="shared" si="1"/>
        <v>111</v>
      </c>
      <c r="W22" s="29" t="s">
        <v>21</v>
      </c>
      <c r="X22" s="29" t="s">
        <v>22</v>
      </c>
    </row>
    <row r="23" spans="4:24" x14ac:dyDescent="0.2">
      <c r="D23" s="9" t="s">
        <v>47</v>
      </c>
      <c r="E23" s="10">
        <v>0.67013888888888884</v>
      </c>
      <c r="H23" s="27" t="s">
        <v>22</v>
      </c>
      <c r="I23" s="23">
        <f t="shared" si="0"/>
        <v>0.3368055555555553</v>
      </c>
      <c r="J23" s="23">
        <f t="shared" si="0"/>
        <v>0.92222222222222239</v>
      </c>
      <c r="K23" s="37"/>
      <c r="L23" s="37"/>
      <c r="M23" s="37"/>
      <c r="N23" s="37"/>
      <c r="O23" s="37"/>
      <c r="P23" s="37"/>
      <c r="Q23" s="37"/>
      <c r="R23" s="37"/>
      <c r="S23" s="12">
        <v>9</v>
      </c>
      <c r="T23" s="12">
        <f t="shared" si="1"/>
        <v>120</v>
      </c>
      <c r="W23" s="29" t="s">
        <v>22</v>
      </c>
      <c r="X23" s="29" t="s">
        <v>51</v>
      </c>
    </row>
    <row r="24" spans="4:24" x14ac:dyDescent="0.2">
      <c r="D24" s="9" t="s">
        <v>48</v>
      </c>
      <c r="E24" s="10">
        <v>0.71180555555555547</v>
      </c>
      <c r="H24" s="27" t="s">
        <v>51</v>
      </c>
      <c r="I24" s="23">
        <f t="shared" si="0"/>
        <v>0.34027777777777751</v>
      </c>
      <c r="J24" s="23">
        <f t="shared" si="0"/>
        <v>1.0090277777777779</v>
      </c>
      <c r="K24" s="37"/>
      <c r="L24" s="37"/>
      <c r="M24" s="37"/>
      <c r="N24" s="37"/>
      <c r="O24" s="37"/>
      <c r="P24" s="37"/>
      <c r="Q24" s="37"/>
      <c r="R24" s="37"/>
      <c r="S24" s="12">
        <v>5</v>
      </c>
      <c r="T24" s="12">
        <f t="shared" si="1"/>
        <v>125</v>
      </c>
      <c r="W24" s="29" t="s">
        <v>51</v>
      </c>
      <c r="X24" s="29" t="s">
        <v>52</v>
      </c>
    </row>
    <row r="25" spans="4:24" ht="13.5" thickBot="1" x14ac:dyDescent="0.25">
      <c r="D25" s="9" t="s">
        <v>49</v>
      </c>
      <c r="E25" s="10">
        <v>0.75347222222222221</v>
      </c>
      <c r="H25" s="28" t="s">
        <v>52</v>
      </c>
      <c r="I25" s="24">
        <f t="shared" si="0"/>
        <v>0.34444444444444416</v>
      </c>
      <c r="J25" s="24">
        <f t="shared" si="0"/>
        <v>1.1000000000000001</v>
      </c>
      <c r="K25" s="37"/>
      <c r="L25" s="37"/>
      <c r="M25" s="37"/>
      <c r="N25" s="37"/>
      <c r="O25" s="37"/>
      <c r="P25" s="37"/>
      <c r="Q25" s="37"/>
      <c r="R25" s="37"/>
      <c r="S25" s="12">
        <v>6</v>
      </c>
      <c r="T25" s="12">
        <f t="shared" si="1"/>
        <v>131</v>
      </c>
      <c r="W25" s="29" t="s">
        <v>52</v>
      </c>
      <c r="X25" s="30" t="s">
        <v>62</v>
      </c>
    </row>
    <row r="26" spans="4:24" x14ac:dyDescent="0.2">
      <c r="D26" s="9" t="s">
        <v>50</v>
      </c>
      <c r="E26" s="10">
        <v>0.79513888888888884</v>
      </c>
    </row>
    <row r="27" spans="4:24" x14ac:dyDescent="0.2">
      <c r="H27" s="25" t="s">
        <v>57</v>
      </c>
      <c r="I27" s="12" t="s">
        <v>58</v>
      </c>
      <c r="S27" s="12">
        <v>9</v>
      </c>
    </row>
    <row r="28" spans="4:24" x14ac:dyDescent="0.2">
      <c r="H28" s="25" t="s">
        <v>59</v>
      </c>
      <c r="I28" s="12" t="s">
        <v>57</v>
      </c>
    </row>
    <row r="37" spans="3:15" x14ac:dyDescent="0.2">
      <c r="C37" s="9" t="s">
        <v>73</v>
      </c>
      <c r="I37" s="12" t="s">
        <v>69</v>
      </c>
      <c r="O37" s="39" t="s">
        <v>86</v>
      </c>
    </row>
    <row r="38" spans="3:15" x14ac:dyDescent="0.2">
      <c r="C38" s="9" t="s">
        <v>74</v>
      </c>
      <c r="D38" s="9" t="s">
        <v>75</v>
      </c>
      <c r="I38" s="12" t="s">
        <v>67</v>
      </c>
      <c r="J38" s="12" t="s">
        <v>71</v>
      </c>
      <c r="K38" s="12" t="s">
        <v>72</v>
      </c>
      <c r="L38" s="12" t="s">
        <v>70</v>
      </c>
      <c r="M38" s="12" t="s">
        <v>68</v>
      </c>
      <c r="O38" s="12" t="s">
        <v>87</v>
      </c>
    </row>
    <row r="39" spans="3:15" x14ac:dyDescent="0.2">
      <c r="C39" s="9">
        <v>1</v>
      </c>
      <c r="D39" s="9" t="str">
        <f>E50</f>
        <v>Campo Verde</v>
      </c>
      <c r="I39" s="12">
        <v>1</v>
      </c>
      <c r="J39" s="12">
        <v>1</v>
      </c>
      <c r="K39" s="12">
        <v>1</v>
      </c>
      <c r="L39" s="12">
        <v>1</v>
      </c>
      <c r="M39" s="38">
        <v>0.25347222222222221</v>
      </c>
      <c r="O39" s="38">
        <f>M39</f>
        <v>0.25347222222222221</v>
      </c>
    </row>
    <row r="40" spans="3:15" x14ac:dyDescent="0.2">
      <c r="C40" s="9">
        <v>2</v>
      </c>
      <c r="D40" s="9" t="s">
        <v>76</v>
      </c>
      <c r="I40" s="12">
        <v>2</v>
      </c>
      <c r="J40" s="12">
        <v>1</v>
      </c>
      <c r="K40" s="12">
        <v>1</v>
      </c>
      <c r="L40" s="12">
        <v>2</v>
      </c>
      <c r="M40" s="38">
        <v>0.26041666666666669</v>
      </c>
      <c r="O40" s="38">
        <f>M43</f>
        <v>0</v>
      </c>
    </row>
    <row r="41" spans="3:15" x14ac:dyDescent="0.2">
      <c r="C41" s="9">
        <v>3</v>
      </c>
      <c r="D41" s="9" t="s">
        <v>77</v>
      </c>
      <c r="I41" s="12">
        <v>3</v>
      </c>
      <c r="J41" s="12">
        <v>1</v>
      </c>
      <c r="K41" s="12">
        <v>1</v>
      </c>
      <c r="L41" s="12">
        <v>3</v>
      </c>
      <c r="M41" s="38">
        <v>0.27083333333333331</v>
      </c>
    </row>
    <row r="42" spans="3:15" x14ac:dyDescent="0.2">
      <c r="C42" s="9">
        <v>4</v>
      </c>
      <c r="D42" s="9" t="s">
        <v>78</v>
      </c>
      <c r="I42" s="12">
        <v>4</v>
      </c>
      <c r="J42" s="12">
        <v>2</v>
      </c>
      <c r="K42" s="12">
        <v>1</v>
      </c>
      <c r="L42" s="12">
        <v>4</v>
      </c>
      <c r="M42" s="38">
        <v>7657</v>
      </c>
    </row>
    <row r="43" spans="3:15" x14ac:dyDescent="0.2">
      <c r="C43" s="9">
        <v>5</v>
      </c>
      <c r="D43" s="9" t="str">
        <f>F50</f>
        <v>Centro</v>
      </c>
      <c r="I43" s="12">
        <v>5</v>
      </c>
      <c r="M43" s="38"/>
    </row>
    <row r="44" spans="3:15" x14ac:dyDescent="0.2">
      <c r="I44" s="12">
        <v>6</v>
      </c>
    </row>
    <row r="45" spans="3:15" x14ac:dyDescent="0.2">
      <c r="I45" s="12">
        <v>7</v>
      </c>
    </row>
    <row r="48" spans="3:15" x14ac:dyDescent="0.2">
      <c r="C48" s="9" t="s">
        <v>79</v>
      </c>
    </row>
    <row r="49" spans="3:6" x14ac:dyDescent="0.2">
      <c r="C49" s="9" t="s">
        <v>74</v>
      </c>
      <c r="D49" s="9" t="s">
        <v>75</v>
      </c>
      <c r="E49" s="11" t="s">
        <v>81</v>
      </c>
      <c r="F49" s="9" t="s">
        <v>82</v>
      </c>
    </row>
    <row r="50" spans="3:6" x14ac:dyDescent="0.2">
      <c r="C50" s="9">
        <v>1</v>
      </c>
      <c r="D50" s="9" t="s">
        <v>80</v>
      </c>
      <c r="E50" s="11" t="s">
        <v>85</v>
      </c>
      <c r="F50" s="9" t="s">
        <v>84</v>
      </c>
    </row>
    <row r="51" spans="3:6" x14ac:dyDescent="0.2">
      <c r="C51" s="9">
        <v>2</v>
      </c>
      <c r="D51" s="9" t="s">
        <v>83</v>
      </c>
      <c r="E51" s="11" t="str">
        <f>F50</f>
        <v>Centro</v>
      </c>
      <c r="F51" s="9" t="str">
        <f>E50</f>
        <v>Campo Verde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Daniel</cp:lastModifiedBy>
  <dcterms:created xsi:type="dcterms:W3CDTF">2018-08-30T22:40:42Z</dcterms:created>
  <dcterms:modified xsi:type="dcterms:W3CDTF">2018-09-07T00:29:11Z</dcterms:modified>
</cp:coreProperties>
</file>