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A\2024\JEFATURA\VARIOS\"/>
    </mc:Choice>
  </mc:AlternateContent>
  <xr:revisionPtr revIDLastSave="0" documentId="13_ncr:1_{26444353-F9E0-4043-BD22-1BE1F3EEFE19}" xr6:coauthVersionLast="47" xr6:coauthVersionMax="47" xr10:uidLastSave="{00000000-0000-0000-0000-000000000000}"/>
  <bookViews>
    <workbookView xWindow="-120" yWindow="-120" windowWidth="29040" windowHeight="15840" activeTab="5" xr2:uid="{AE669BA4-F3CE-4D20-83CF-3AA1FCC5FDA8}"/>
  </bookViews>
  <sheets>
    <sheet name="adm" sheetId="2" r:id="rId1"/>
    <sheet name="doc" sheetId="3" r:id="rId2"/>
    <sheet name="servir" sheetId="4" r:id="rId3"/>
    <sheet name="cas" sheetId="5" r:id="rId4"/>
    <sheet name="obreros" sheetId="6" r:id="rId5"/>
    <sheet name="profesionales obras" sheetId="7" r:id="rId6"/>
    <sheet name="Hoja1" sheetId="1" r:id="rId7"/>
  </sheets>
  <externalReferences>
    <externalReference r:id="rId8"/>
  </externalReferences>
  <definedNames>
    <definedName name="_xlnm._FilterDatabase" localSheetId="0" hidden="1">adm!$C$1:$T$658</definedName>
    <definedName name="_xlnm._FilterDatabase" localSheetId="3" hidden="1">cas!$C$1:$M$205</definedName>
    <definedName name="_xlnm._FilterDatabase" localSheetId="1" hidden="1">doc!$B$1:$S$1030</definedName>
    <definedName name="_xlnm._FilterDatabase" localSheetId="4" hidden="1">obreros!$B$1:$L$204</definedName>
    <definedName name="_xlnm._FilterDatabase" localSheetId="5" hidden="1">'profesionales obras'!$B$1:$L$46</definedName>
    <definedName name="_xlnm.Print_Area" localSheetId="0">adm!$B$1:$I$658</definedName>
    <definedName name="_xlnm.Print_Area" localSheetId="3">cas!$B$1:$H$207</definedName>
    <definedName name="_xlnm.Print_Area" localSheetId="1">doc!$B$1:$I$1184</definedName>
    <definedName name="_xlnm.Print_Area" localSheetId="4">obreros!$A$1:$H$225</definedName>
    <definedName name="_xlnm.Print_Area" localSheetId="5">'profesionales obras'!$A$1:$H$46</definedName>
    <definedName name="_xlnm.Print_Area" localSheetId="2">servir!$A$1:$L$4</definedName>
    <definedName name="_xlnm.Print_Titles" localSheetId="0">adm!$1:$1</definedName>
    <definedName name="_xlnm.Print_Titles" localSheetId="3">cas!$1:$1</definedName>
    <definedName name="_xlnm.Print_Titles" localSheetId="1">doc!$1:$1</definedName>
    <definedName name="_xlnm.Print_Titles" localSheetId="4">obreros!$1:$1</definedName>
    <definedName name="_xlnm.Print_Titles" localSheetId="5">'profesionales obras'!$1:$1</definedName>
    <definedName name="_xlnm.Print_Titles" localSheetId="2">servir!$1:$1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8" i="6" l="1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O209" i="5"/>
  <c r="A209" i="5"/>
  <c r="O208" i="5"/>
  <c r="A208" i="5"/>
  <c r="O207" i="5"/>
  <c r="A207" i="5"/>
  <c r="O206" i="5"/>
  <c r="A206" i="5"/>
  <c r="O205" i="5"/>
  <c r="A205" i="5"/>
  <c r="O204" i="5"/>
  <c r="A204" i="5"/>
  <c r="O203" i="5"/>
  <c r="A203" i="5"/>
  <c r="O202" i="5"/>
  <c r="A202" i="5"/>
  <c r="O201" i="5"/>
  <c r="A201" i="5"/>
  <c r="O200" i="5"/>
  <c r="A200" i="5"/>
  <c r="O199" i="5"/>
  <c r="A199" i="5"/>
  <c r="O198" i="5"/>
  <c r="A198" i="5"/>
  <c r="O197" i="5"/>
  <c r="A197" i="5"/>
  <c r="O196" i="5"/>
  <c r="A196" i="5"/>
  <c r="O195" i="5"/>
  <c r="A195" i="5"/>
  <c r="O194" i="5"/>
  <c r="A194" i="5"/>
  <c r="O193" i="5"/>
  <c r="A193" i="5"/>
  <c r="O192" i="5"/>
  <c r="A192" i="5"/>
  <c r="O191" i="5"/>
  <c r="A191" i="5"/>
  <c r="O190" i="5"/>
  <c r="A190" i="5"/>
  <c r="O189" i="5"/>
  <c r="A189" i="5"/>
  <c r="O188" i="5"/>
  <c r="A188" i="5"/>
  <c r="O187" i="5"/>
  <c r="A187" i="5"/>
  <c r="O186" i="5"/>
  <c r="A186" i="5"/>
  <c r="O185" i="5"/>
  <c r="A185" i="5"/>
  <c r="O184" i="5"/>
  <c r="A184" i="5"/>
  <c r="O183" i="5"/>
  <c r="A183" i="5"/>
  <c r="O182" i="5"/>
  <c r="A182" i="5"/>
  <c r="O181" i="5"/>
  <c r="A181" i="5"/>
  <c r="O180" i="5"/>
  <c r="A180" i="5"/>
  <c r="O179" i="5"/>
  <c r="A179" i="5"/>
  <c r="O178" i="5"/>
  <c r="A178" i="5"/>
  <c r="O177" i="5"/>
  <c r="A177" i="5"/>
  <c r="O176" i="5"/>
  <c r="A176" i="5"/>
  <c r="O175" i="5"/>
  <c r="A175" i="5"/>
  <c r="O174" i="5"/>
  <c r="A174" i="5"/>
  <c r="O173" i="5"/>
  <c r="A173" i="5"/>
  <c r="O172" i="5"/>
  <c r="A172" i="5"/>
  <c r="O171" i="5"/>
  <c r="A171" i="5"/>
  <c r="O170" i="5"/>
  <c r="A170" i="5"/>
  <c r="O169" i="5"/>
  <c r="A169" i="5"/>
  <c r="O168" i="5"/>
  <c r="A168" i="5"/>
  <c r="O167" i="5"/>
  <c r="A167" i="5"/>
  <c r="O166" i="5"/>
  <c r="A166" i="5"/>
  <c r="O165" i="5"/>
  <c r="A165" i="5"/>
  <c r="O164" i="5"/>
  <c r="A164" i="5"/>
  <c r="O163" i="5"/>
  <c r="A163" i="5"/>
  <c r="O162" i="5"/>
  <c r="A162" i="5"/>
  <c r="O161" i="5"/>
  <c r="A161" i="5"/>
  <c r="O160" i="5"/>
  <c r="A160" i="5"/>
  <c r="O159" i="5"/>
  <c r="A159" i="5"/>
  <c r="O158" i="5"/>
  <c r="A158" i="5"/>
  <c r="O157" i="5"/>
  <c r="A157" i="5"/>
  <c r="O156" i="5"/>
  <c r="A156" i="5"/>
  <c r="O155" i="5"/>
  <c r="A155" i="5"/>
  <c r="O154" i="5"/>
  <c r="A154" i="5"/>
  <c r="O153" i="5"/>
  <c r="A153" i="5"/>
  <c r="O152" i="5"/>
  <c r="A152" i="5"/>
  <c r="O151" i="5"/>
  <c r="A151" i="5"/>
  <c r="O150" i="5"/>
  <c r="A150" i="5"/>
  <c r="O149" i="5"/>
  <c r="A149" i="5"/>
  <c r="O148" i="5"/>
  <c r="A148" i="5"/>
  <c r="O147" i="5"/>
  <c r="A147" i="5"/>
  <c r="O146" i="5"/>
  <c r="A146" i="5"/>
  <c r="O145" i="5"/>
  <c r="A145" i="5"/>
  <c r="O144" i="5"/>
  <c r="A144" i="5"/>
  <c r="O143" i="5"/>
  <c r="A143" i="5"/>
  <c r="O142" i="5"/>
  <c r="A142" i="5"/>
  <c r="O141" i="5"/>
  <c r="A141" i="5"/>
  <c r="O140" i="5"/>
  <c r="A140" i="5"/>
  <c r="O139" i="5"/>
  <c r="A139" i="5"/>
  <c r="O138" i="5"/>
  <c r="A138" i="5"/>
  <c r="O137" i="5"/>
  <c r="A137" i="5"/>
  <c r="O136" i="5"/>
  <c r="A136" i="5"/>
  <c r="O135" i="5"/>
  <c r="A135" i="5"/>
  <c r="O134" i="5"/>
  <c r="A134" i="5"/>
  <c r="O133" i="5"/>
  <c r="A133" i="5"/>
  <c r="O132" i="5"/>
  <c r="A132" i="5"/>
  <c r="O131" i="5"/>
  <c r="A131" i="5"/>
  <c r="O130" i="5"/>
  <c r="A130" i="5"/>
  <c r="O129" i="5"/>
  <c r="A129" i="5"/>
  <c r="O128" i="5"/>
  <c r="A128" i="5"/>
  <c r="O127" i="5"/>
  <c r="A127" i="5"/>
  <c r="O126" i="5"/>
  <c r="A126" i="5"/>
  <c r="O125" i="5"/>
  <c r="A125" i="5"/>
  <c r="O124" i="5"/>
  <c r="A124" i="5"/>
  <c r="O123" i="5"/>
  <c r="A123" i="5"/>
  <c r="O122" i="5"/>
  <c r="A122" i="5"/>
  <c r="O121" i="5"/>
  <c r="A121" i="5"/>
  <c r="O120" i="5"/>
  <c r="A120" i="5"/>
  <c r="O119" i="5"/>
  <c r="A119" i="5"/>
  <c r="O118" i="5"/>
  <c r="A118" i="5"/>
  <c r="O117" i="5"/>
  <c r="A117" i="5"/>
  <c r="O116" i="5"/>
  <c r="A116" i="5"/>
  <c r="O115" i="5"/>
  <c r="A115" i="5"/>
  <c r="O114" i="5"/>
  <c r="A114" i="5"/>
  <c r="O113" i="5"/>
  <c r="A113" i="5"/>
  <c r="O112" i="5"/>
  <c r="A112" i="5"/>
  <c r="O111" i="5"/>
  <c r="A111" i="5"/>
  <c r="O110" i="5"/>
  <c r="A110" i="5"/>
  <c r="O109" i="5"/>
  <c r="A109" i="5"/>
  <c r="O108" i="5"/>
  <c r="A108" i="5"/>
  <c r="O107" i="5"/>
  <c r="A107" i="5"/>
  <c r="O106" i="5"/>
  <c r="A106" i="5"/>
  <c r="O105" i="5"/>
  <c r="A105" i="5"/>
  <c r="O104" i="5"/>
  <c r="A104" i="5"/>
  <c r="O103" i="5"/>
  <c r="A103" i="5"/>
  <c r="O102" i="5"/>
  <c r="A102" i="5"/>
  <c r="O101" i="5"/>
  <c r="A101" i="5"/>
  <c r="O100" i="5"/>
  <c r="A100" i="5"/>
  <c r="O99" i="5"/>
  <c r="A99" i="5"/>
  <c r="O98" i="5"/>
  <c r="A98" i="5"/>
  <c r="O97" i="5"/>
  <c r="A97" i="5"/>
  <c r="O96" i="5"/>
  <c r="A96" i="5"/>
  <c r="O95" i="5"/>
  <c r="A95" i="5"/>
  <c r="O94" i="5"/>
  <c r="A94" i="5"/>
  <c r="O93" i="5"/>
  <c r="A93" i="5"/>
  <c r="O92" i="5"/>
  <c r="A92" i="5"/>
  <c r="O91" i="5"/>
  <c r="A91" i="5"/>
  <c r="O90" i="5"/>
  <c r="A90" i="5"/>
  <c r="O89" i="5"/>
  <c r="A89" i="5"/>
  <c r="O88" i="5"/>
  <c r="A88" i="5"/>
  <c r="O87" i="5"/>
  <c r="A87" i="5"/>
  <c r="O86" i="5"/>
  <c r="A86" i="5"/>
  <c r="O85" i="5"/>
  <c r="A85" i="5"/>
  <c r="O84" i="5"/>
  <c r="A84" i="5"/>
  <c r="O83" i="5"/>
  <c r="A83" i="5"/>
  <c r="O82" i="5"/>
  <c r="A82" i="5"/>
  <c r="O81" i="5"/>
  <c r="A81" i="5"/>
  <c r="O80" i="5"/>
  <c r="A80" i="5"/>
  <c r="O79" i="5"/>
  <c r="A79" i="5"/>
  <c r="O78" i="5"/>
  <c r="A78" i="5"/>
  <c r="O77" i="5"/>
  <c r="A77" i="5"/>
  <c r="O76" i="5"/>
  <c r="A76" i="5"/>
  <c r="O75" i="5"/>
  <c r="A75" i="5"/>
  <c r="O74" i="5"/>
  <c r="A74" i="5"/>
  <c r="O73" i="5"/>
  <c r="A73" i="5"/>
  <c r="O72" i="5"/>
  <c r="A72" i="5"/>
  <c r="O71" i="5"/>
  <c r="A71" i="5"/>
  <c r="O70" i="5"/>
  <c r="A70" i="5"/>
  <c r="O69" i="5"/>
  <c r="A69" i="5"/>
  <c r="O68" i="5"/>
  <c r="A68" i="5"/>
  <c r="O67" i="5"/>
  <c r="A67" i="5"/>
  <c r="O66" i="5"/>
  <c r="A66" i="5"/>
  <c r="O65" i="5"/>
  <c r="A65" i="5"/>
  <c r="O64" i="5"/>
  <c r="A64" i="5"/>
  <c r="O63" i="5"/>
  <c r="A63" i="5"/>
  <c r="O62" i="5"/>
  <c r="A62" i="5"/>
  <c r="O61" i="5"/>
  <c r="A61" i="5"/>
  <c r="O60" i="5"/>
  <c r="A60" i="5"/>
  <c r="O59" i="5"/>
  <c r="A59" i="5"/>
  <c r="O58" i="5"/>
  <c r="A58" i="5"/>
  <c r="O57" i="5"/>
  <c r="A57" i="5"/>
  <c r="O56" i="5"/>
  <c r="A56" i="5"/>
  <c r="O55" i="5"/>
  <c r="A55" i="5"/>
  <c r="O54" i="5"/>
  <c r="A54" i="5"/>
  <c r="O53" i="5"/>
  <c r="A53" i="5"/>
  <c r="O52" i="5"/>
  <c r="A52" i="5"/>
  <c r="O51" i="5"/>
  <c r="A51" i="5"/>
  <c r="O50" i="5"/>
  <c r="A50" i="5"/>
  <c r="O49" i="5"/>
  <c r="A49" i="5"/>
  <c r="O48" i="5"/>
  <c r="A48" i="5"/>
  <c r="O47" i="5"/>
  <c r="A47" i="5"/>
  <c r="O46" i="5"/>
  <c r="A46" i="5"/>
  <c r="O45" i="5"/>
  <c r="A45" i="5"/>
  <c r="O44" i="5"/>
  <c r="A44" i="5"/>
  <c r="O43" i="5"/>
  <c r="A43" i="5"/>
  <c r="O42" i="5"/>
  <c r="A42" i="5"/>
  <c r="O41" i="5"/>
  <c r="A41" i="5"/>
  <c r="O40" i="5"/>
  <c r="A40" i="5"/>
  <c r="O39" i="5"/>
  <c r="A39" i="5"/>
  <c r="O38" i="5"/>
  <c r="A38" i="5"/>
  <c r="O37" i="5"/>
  <c r="A37" i="5"/>
  <c r="O36" i="5"/>
  <c r="A36" i="5"/>
  <c r="O35" i="5"/>
  <c r="A35" i="5"/>
  <c r="O34" i="5"/>
  <c r="A34" i="5"/>
  <c r="O33" i="5"/>
  <c r="A33" i="5"/>
  <c r="O32" i="5"/>
  <c r="A32" i="5"/>
  <c r="O31" i="5"/>
  <c r="A31" i="5"/>
  <c r="O30" i="5"/>
  <c r="A30" i="5"/>
  <c r="O29" i="5"/>
  <c r="A29" i="5"/>
  <c r="O28" i="5"/>
  <c r="A28" i="5"/>
  <c r="O27" i="5"/>
  <c r="A27" i="5"/>
  <c r="O26" i="5"/>
  <c r="A26" i="5"/>
  <c r="O25" i="5"/>
  <c r="A25" i="5"/>
  <c r="O24" i="5"/>
  <c r="A24" i="5"/>
  <c r="O23" i="5"/>
  <c r="A23" i="5"/>
  <c r="O22" i="5"/>
  <c r="A22" i="5"/>
  <c r="O21" i="5"/>
  <c r="A21" i="5"/>
  <c r="O20" i="5"/>
  <c r="A20" i="5"/>
  <c r="O19" i="5"/>
  <c r="A19" i="5"/>
  <c r="O18" i="5"/>
  <c r="A18" i="5"/>
  <c r="O17" i="5"/>
  <c r="A17" i="5"/>
  <c r="O16" i="5"/>
  <c r="A16" i="5"/>
  <c r="O15" i="5"/>
  <c r="A15" i="5"/>
  <c r="O14" i="5"/>
  <c r="A14" i="5"/>
  <c r="O13" i="5"/>
  <c r="A13" i="5"/>
  <c r="O12" i="5"/>
  <c r="A12" i="5"/>
  <c r="O11" i="5"/>
  <c r="A11" i="5"/>
  <c r="O10" i="5"/>
  <c r="A10" i="5"/>
  <c r="O9" i="5"/>
  <c r="A9" i="5"/>
  <c r="O8" i="5"/>
  <c r="A8" i="5"/>
  <c r="O7" i="5"/>
  <c r="A7" i="5"/>
  <c r="O6" i="5"/>
  <c r="A6" i="5"/>
  <c r="O5" i="5"/>
  <c r="A5" i="5"/>
  <c r="O4" i="5"/>
  <c r="A4" i="5"/>
  <c r="O3" i="5"/>
  <c r="A3" i="5"/>
  <c r="O2" i="5"/>
  <c r="A2" i="5"/>
  <c r="P5" i="4"/>
  <c r="S1163" i="3"/>
  <c r="A1163" i="3"/>
  <c r="S1162" i="3"/>
  <c r="A1162" i="3"/>
  <c r="S1161" i="3"/>
  <c r="A1161" i="3"/>
  <c r="S1160" i="3"/>
  <c r="A1160" i="3"/>
  <c r="S1159" i="3"/>
  <c r="A1159" i="3"/>
  <c r="S1158" i="3"/>
  <c r="A1158" i="3"/>
  <c r="S1157" i="3"/>
  <c r="A1157" i="3"/>
  <c r="S1156" i="3"/>
  <c r="A1156" i="3"/>
  <c r="S1155" i="3"/>
  <c r="A1155" i="3"/>
  <c r="S1154" i="3"/>
  <c r="A1154" i="3"/>
  <c r="S1153" i="3"/>
  <c r="A1153" i="3"/>
  <c r="S1152" i="3"/>
  <c r="A1152" i="3"/>
  <c r="S1151" i="3"/>
  <c r="A1151" i="3"/>
  <c r="S1150" i="3"/>
  <c r="A1150" i="3"/>
  <c r="S1149" i="3"/>
  <c r="A1149" i="3"/>
  <c r="S1148" i="3"/>
  <c r="A1148" i="3"/>
  <c r="S1147" i="3"/>
  <c r="A1147" i="3"/>
  <c r="S1146" i="3"/>
  <c r="A1146" i="3"/>
  <c r="S1145" i="3"/>
  <c r="A1145" i="3"/>
  <c r="S1144" i="3"/>
  <c r="A1144" i="3"/>
  <c r="S1143" i="3"/>
  <c r="A1143" i="3"/>
  <c r="S1142" i="3"/>
  <c r="A1142" i="3"/>
  <c r="S1141" i="3"/>
  <c r="A1141" i="3"/>
  <c r="S1140" i="3"/>
  <c r="A1140" i="3"/>
  <c r="S1139" i="3"/>
  <c r="A1139" i="3"/>
  <c r="S1138" i="3"/>
  <c r="A1138" i="3"/>
  <c r="S1137" i="3"/>
  <c r="A1137" i="3"/>
  <c r="S1136" i="3"/>
  <c r="A1136" i="3"/>
  <c r="S1135" i="3"/>
  <c r="A1135" i="3"/>
  <c r="S1134" i="3"/>
  <c r="A1134" i="3"/>
  <c r="S1133" i="3"/>
  <c r="A1133" i="3"/>
  <c r="S1132" i="3"/>
  <c r="A1132" i="3"/>
  <c r="S1131" i="3"/>
  <c r="A1131" i="3"/>
  <c r="S1130" i="3"/>
  <c r="A1130" i="3"/>
  <c r="S1129" i="3"/>
  <c r="A1129" i="3"/>
  <c r="S1128" i="3"/>
  <c r="A1128" i="3"/>
  <c r="S1127" i="3"/>
  <c r="A1127" i="3"/>
  <c r="S1126" i="3"/>
  <c r="A1126" i="3"/>
  <c r="S1125" i="3"/>
  <c r="A1125" i="3"/>
  <c r="S1124" i="3"/>
  <c r="A1124" i="3"/>
  <c r="S1123" i="3"/>
  <c r="A1123" i="3"/>
  <c r="S1122" i="3"/>
  <c r="A1122" i="3"/>
  <c r="S1121" i="3"/>
  <c r="A1121" i="3"/>
  <c r="S1120" i="3"/>
  <c r="A1120" i="3"/>
  <c r="S1119" i="3"/>
  <c r="A1119" i="3"/>
  <c r="S1118" i="3"/>
  <c r="A1118" i="3"/>
  <c r="S1117" i="3"/>
  <c r="A1117" i="3"/>
  <c r="S1116" i="3"/>
  <c r="A1116" i="3"/>
  <c r="S1115" i="3"/>
  <c r="A1115" i="3"/>
  <c r="S1114" i="3"/>
  <c r="A1114" i="3"/>
  <c r="S1113" i="3"/>
  <c r="A1113" i="3"/>
  <c r="S1112" i="3"/>
  <c r="A1112" i="3"/>
  <c r="S1111" i="3"/>
  <c r="A1111" i="3"/>
  <c r="S1110" i="3"/>
  <c r="A1110" i="3"/>
  <c r="S1109" i="3"/>
  <c r="A1109" i="3"/>
  <c r="S1108" i="3"/>
  <c r="A1108" i="3"/>
  <c r="S1107" i="3"/>
  <c r="A1107" i="3"/>
  <c r="S1106" i="3"/>
  <c r="A1106" i="3"/>
  <c r="S1105" i="3"/>
  <c r="A1105" i="3"/>
  <c r="S1104" i="3"/>
  <c r="A1104" i="3"/>
  <c r="S1103" i="3"/>
  <c r="A1103" i="3"/>
  <c r="S1102" i="3"/>
  <c r="A1102" i="3"/>
  <c r="S1101" i="3"/>
  <c r="A1101" i="3"/>
  <c r="S1100" i="3"/>
  <c r="A1100" i="3"/>
  <c r="S1099" i="3"/>
  <c r="A1099" i="3"/>
  <c r="S1098" i="3"/>
  <c r="A1098" i="3"/>
  <c r="S1097" i="3"/>
  <c r="A1097" i="3"/>
  <c r="S1096" i="3"/>
  <c r="A1096" i="3"/>
  <c r="S1095" i="3"/>
  <c r="A1095" i="3"/>
  <c r="S1094" i="3"/>
  <c r="A1094" i="3"/>
  <c r="S1093" i="3"/>
  <c r="A1093" i="3"/>
  <c r="S1092" i="3"/>
  <c r="A1092" i="3"/>
  <c r="S1091" i="3"/>
  <c r="A1091" i="3"/>
  <c r="S1090" i="3"/>
  <c r="A1090" i="3"/>
  <c r="S1089" i="3"/>
  <c r="A1089" i="3"/>
  <c r="S1088" i="3"/>
  <c r="A1088" i="3"/>
  <c r="S1087" i="3"/>
  <c r="A1087" i="3"/>
  <c r="S1086" i="3"/>
  <c r="A1086" i="3"/>
  <c r="S1085" i="3"/>
  <c r="A1085" i="3"/>
  <c r="S1084" i="3"/>
  <c r="A1084" i="3"/>
  <c r="S1083" i="3"/>
  <c r="A1083" i="3"/>
  <c r="S1082" i="3"/>
  <c r="A1082" i="3"/>
  <c r="S1081" i="3"/>
  <c r="A1081" i="3"/>
  <c r="S1080" i="3"/>
  <c r="A1080" i="3"/>
  <c r="S1079" i="3"/>
  <c r="A1079" i="3"/>
  <c r="S1078" i="3"/>
  <c r="A1078" i="3"/>
  <c r="S1077" i="3"/>
  <c r="A1077" i="3"/>
  <c r="S1076" i="3"/>
  <c r="A1076" i="3"/>
  <c r="S1075" i="3"/>
  <c r="A1075" i="3"/>
  <c r="S1074" i="3"/>
  <c r="A1074" i="3"/>
  <c r="S1073" i="3"/>
  <c r="A1073" i="3"/>
  <c r="S1072" i="3"/>
  <c r="A1072" i="3"/>
  <c r="S1071" i="3"/>
  <c r="A1071" i="3"/>
  <c r="S1070" i="3"/>
  <c r="A1070" i="3"/>
  <c r="S1069" i="3"/>
  <c r="A1069" i="3"/>
  <c r="S1068" i="3"/>
  <c r="A1068" i="3"/>
  <c r="S1067" i="3"/>
  <c r="A1067" i="3"/>
  <c r="S1066" i="3"/>
  <c r="A1066" i="3"/>
  <c r="S1065" i="3"/>
  <c r="A1065" i="3"/>
  <c r="S1064" i="3"/>
  <c r="A1064" i="3"/>
  <c r="S1063" i="3"/>
  <c r="A1063" i="3"/>
  <c r="S1062" i="3"/>
  <c r="A1062" i="3"/>
  <c r="S1061" i="3"/>
  <c r="A1061" i="3"/>
  <c r="S1060" i="3"/>
  <c r="A1060" i="3"/>
  <c r="S1059" i="3"/>
  <c r="A1059" i="3"/>
  <c r="S1058" i="3"/>
  <c r="A1058" i="3"/>
  <c r="S1057" i="3"/>
  <c r="A1057" i="3"/>
  <c r="S1056" i="3"/>
  <c r="A1056" i="3"/>
  <c r="S1055" i="3"/>
  <c r="A1055" i="3"/>
  <c r="S1054" i="3"/>
  <c r="A1054" i="3"/>
  <c r="S1053" i="3"/>
  <c r="A1053" i="3"/>
  <c r="S1052" i="3"/>
  <c r="A1052" i="3"/>
  <c r="S1051" i="3"/>
  <c r="A1051" i="3"/>
  <c r="S1050" i="3"/>
  <c r="A1050" i="3"/>
  <c r="S1049" i="3"/>
  <c r="A1049" i="3"/>
  <c r="S1048" i="3"/>
  <c r="A1048" i="3"/>
  <c r="S1047" i="3"/>
  <c r="A1047" i="3"/>
  <c r="S1046" i="3"/>
  <c r="A1046" i="3"/>
  <c r="S1045" i="3"/>
  <c r="A1045" i="3"/>
  <c r="S1044" i="3"/>
  <c r="A1044" i="3"/>
  <c r="S1043" i="3"/>
  <c r="A1043" i="3"/>
  <c r="S1042" i="3"/>
  <c r="A1042" i="3"/>
  <c r="S1041" i="3"/>
  <c r="A1041" i="3"/>
  <c r="S1040" i="3"/>
  <c r="A1040" i="3"/>
  <c r="S1039" i="3"/>
  <c r="A1039" i="3"/>
  <c r="S1038" i="3"/>
  <c r="A1038" i="3"/>
  <c r="S1037" i="3"/>
  <c r="A1037" i="3"/>
  <c r="S1036" i="3"/>
  <c r="A1036" i="3"/>
  <c r="S1035" i="3"/>
  <c r="A1035" i="3"/>
  <c r="S1034" i="3"/>
  <c r="A1034" i="3"/>
  <c r="S1033" i="3"/>
  <c r="A1033" i="3"/>
  <c r="S1032" i="3"/>
  <c r="A1032" i="3"/>
  <c r="S1031" i="3"/>
  <c r="A1031" i="3"/>
  <c r="S1030" i="3"/>
  <c r="A1030" i="3"/>
  <c r="S1029" i="3"/>
  <c r="A1029" i="3"/>
  <c r="S1028" i="3"/>
  <c r="A1028" i="3"/>
  <c r="S1027" i="3"/>
  <c r="A1027" i="3"/>
  <c r="S1026" i="3"/>
  <c r="A1026" i="3"/>
  <c r="S1025" i="3"/>
  <c r="A1025" i="3"/>
  <c r="S1024" i="3"/>
  <c r="A1024" i="3"/>
  <c r="S1023" i="3"/>
  <c r="A1023" i="3"/>
  <c r="S1022" i="3"/>
  <c r="A1022" i="3"/>
  <c r="S1021" i="3"/>
  <c r="A1021" i="3"/>
  <c r="S1020" i="3"/>
  <c r="A1020" i="3"/>
  <c r="S1019" i="3"/>
  <c r="A1019" i="3"/>
  <c r="S1018" i="3"/>
  <c r="A1018" i="3"/>
  <c r="S1017" i="3"/>
  <c r="A1017" i="3"/>
  <c r="S1016" i="3"/>
  <c r="A1016" i="3"/>
  <c r="S1015" i="3"/>
  <c r="A1015" i="3"/>
  <c r="S1014" i="3"/>
  <c r="A1014" i="3"/>
  <c r="S1013" i="3"/>
  <c r="A1013" i="3"/>
  <c r="S1012" i="3"/>
  <c r="A1012" i="3"/>
  <c r="S1011" i="3"/>
  <c r="A1011" i="3"/>
  <c r="S1010" i="3"/>
  <c r="A1010" i="3"/>
  <c r="S1009" i="3"/>
  <c r="A1009" i="3"/>
  <c r="S1008" i="3"/>
  <c r="A1008" i="3"/>
  <c r="S1007" i="3"/>
  <c r="A1007" i="3"/>
  <c r="S1006" i="3"/>
  <c r="A1006" i="3"/>
  <c r="S1005" i="3"/>
  <c r="A1005" i="3"/>
  <c r="S1004" i="3"/>
  <c r="A1004" i="3"/>
  <c r="S1003" i="3"/>
  <c r="A1003" i="3"/>
  <c r="S1002" i="3"/>
  <c r="A1002" i="3"/>
  <c r="S1001" i="3"/>
  <c r="A1001" i="3"/>
  <c r="S1000" i="3"/>
  <c r="A1000" i="3"/>
  <c r="S999" i="3"/>
  <c r="A999" i="3"/>
  <c r="S998" i="3"/>
  <c r="A998" i="3"/>
  <c r="S997" i="3"/>
  <c r="A997" i="3"/>
  <c r="S996" i="3"/>
  <c r="A996" i="3"/>
  <c r="S995" i="3"/>
  <c r="A995" i="3"/>
  <c r="S994" i="3"/>
  <c r="A994" i="3"/>
  <c r="S993" i="3"/>
  <c r="A993" i="3"/>
  <c r="S992" i="3"/>
  <c r="A992" i="3"/>
  <c r="S991" i="3"/>
  <c r="A991" i="3"/>
  <c r="S990" i="3"/>
  <c r="A990" i="3"/>
  <c r="S989" i="3"/>
  <c r="A989" i="3"/>
  <c r="S988" i="3"/>
  <c r="A988" i="3"/>
  <c r="S987" i="3"/>
  <c r="A987" i="3"/>
  <c r="S986" i="3"/>
  <c r="A986" i="3"/>
  <c r="S985" i="3"/>
  <c r="A985" i="3"/>
  <c r="S984" i="3"/>
  <c r="A984" i="3"/>
  <c r="S983" i="3"/>
  <c r="A983" i="3"/>
  <c r="S982" i="3"/>
  <c r="A982" i="3"/>
  <c r="S981" i="3"/>
  <c r="A981" i="3"/>
  <c r="S980" i="3"/>
  <c r="A980" i="3"/>
  <c r="S979" i="3"/>
  <c r="A979" i="3"/>
  <c r="S978" i="3"/>
  <c r="A978" i="3"/>
  <c r="S977" i="3"/>
  <c r="A977" i="3"/>
  <c r="S976" i="3"/>
  <c r="A976" i="3"/>
  <c r="S975" i="3"/>
  <c r="A975" i="3"/>
  <c r="S974" i="3"/>
  <c r="A974" i="3"/>
  <c r="S973" i="3"/>
  <c r="A973" i="3"/>
  <c r="S972" i="3"/>
  <c r="A972" i="3"/>
  <c r="S971" i="3"/>
  <c r="A971" i="3"/>
  <c r="S970" i="3"/>
  <c r="A970" i="3"/>
  <c r="S969" i="3"/>
  <c r="A969" i="3"/>
  <c r="S968" i="3"/>
  <c r="A968" i="3"/>
  <c r="S967" i="3"/>
  <c r="A967" i="3"/>
  <c r="S966" i="3"/>
  <c r="A966" i="3"/>
  <c r="S965" i="3"/>
  <c r="A965" i="3"/>
  <c r="S964" i="3"/>
  <c r="A964" i="3"/>
  <c r="S963" i="3"/>
  <c r="A963" i="3"/>
  <c r="S962" i="3"/>
  <c r="A962" i="3"/>
  <c r="S961" i="3"/>
  <c r="A961" i="3"/>
  <c r="S960" i="3"/>
  <c r="A960" i="3"/>
  <c r="S959" i="3"/>
  <c r="A959" i="3"/>
  <c r="S958" i="3"/>
  <c r="A958" i="3"/>
  <c r="S957" i="3"/>
  <c r="A957" i="3"/>
  <c r="S956" i="3"/>
  <c r="A956" i="3"/>
  <c r="S955" i="3"/>
  <c r="A955" i="3"/>
  <c r="S954" i="3"/>
  <c r="A954" i="3"/>
  <c r="S953" i="3"/>
  <c r="A953" i="3"/>
  <c r="S952" i="3"/>
  <c r="A952" i="3"/>
  <c r="S951" i="3"/>
  <c r="A951" i="3"/>
  <c r="S950" i="3"/>
  <c r="A950" i="3"/>
  <c r="S949" i="3"/>
  <c r="A949" i="3"/>
  <c r="S948" i="3"/>
  <c r="A948" i="3"/>
  <c r="S947" i="3"/>
  <c r="A947" i="3"/>
  <c r="S946" i="3"/>
  <c r="A946" i="3"/>
  <c r="S945" i="3"/>
  <c r="A945" i="3"/>
  <c r="S944" i="3"/>
  <c r="A944" i="3"/>
  <c r="S943" i="3"/>
  <c r="A943" i="3"/>
  <c r="S942" i="3"/>
  <c r="A942" i="3"/>
  <c r="S941" i="3"/>
  <c r="A941" i="3"/>
  <c r="S940" i="3"/>
  <c r="A940" i="3"/>
  <c r="S939" i="3"/>
  <c r="A939" i="3"/>
  <c r="S938" i="3"/>
  <c r="A938" i="3"/>
  <c r="S937" i="3"/>
  <c r="A937" i="3"/>
  <c r="S936" i="3"/>
  <c r="A936" i="3"/>
  <c r="S935" i="3"/>
  <c r="A935" i="3"/>
  <c r="S934" i="3"/>
  <c r="A934" i="3"/>
  <c r="S933" i="3"/>
  <c r="A933" i="3"/>
  <c r="S932" i="3"/>
  <c r="A932" i="3"/>
  <c r="S931" i="3"/>
  <c r="A931" i="3"/>
  <c r="S930" i="3"/>
  <c r="A930" i="3"/>
  <c r="S929" i="3"/>
  <c r="A929" i="3"/>
  <c r="S928" i="3"/>
  <c r="A928" i="3"/>
  <c r="S927" i="3"/>
  <c r="A927" i="3"/>
  <c r="S926" i="3"/>
  <c r="A926" i="3"/>
  <c r="S925" i="3"/>
  <c r="A925" i="3"/>
  <c r="S924" i="3"/>
  <c r="A924" i="3"/>
  <c r="S923" i="3"/>
  <c r="A923" i="3"/>
  <c r="S922" i="3"/>
  <c r="A922" i="3"/>
  <c r="S921" i="3"/>
  <c r="A921" i="3"/>
  <c r="S920" i="3"/>
  <c r="A920" i="3"/>
  <c r="S919" i="3"/>
  <c r="A919" i="3"/>
  <c r="S918" i="3"/>
  <c r="A918" i="3"/>
  <c r="S917" i="3"/>
  <c r="A917" i="3"/>
  <c r="S916" i="3"/>
  <c r="A916" i="3"/>
  <c r="S915" i="3"/>
  <c r="A915" i="3"/>
  <c r="S914" i="3"/>
  <c r="A914" i="3"/>
  <c r="S913" i="3"/>
  <c r="A913" i="3"/>
  <c r="S912" i="3"/>
  <c r="A912" i="3"/>
  <c r="S911" i="3"/>
  <c r="A911" i="3"/>
  <c r="S910" i="3"/>
  <c r="A910" i="3"/>
  <c r="S909" i="3"/>
  <c r="A909" i="3"/>
  <c r="S908" i="3"/>
  <c r="A908" i="3"/>
  <c r="S907" i="3"/>
  <c r="A907" i="3"/>
  <c r="S906" i="3"/>
  <c r="A906" i="3"/>
  <c r="S905" i="3"/>
  <c r="A905" i="3"/>
  <c r="S904" i="3"/>
  <c r="A904" i="3"/>
  <c r="S903" i="3"/>
  <c r="A903" i="3"/>
  <c r="S902" i="3"/>
  <c r="A902" i="3"/>
  <c r="S901" i="3"/>
  <c r="A901" i="3"/>
  <c r="S900" i="3"/>
  <c r="A900" i="3"/>
  <c r="S899" i="3"/>
  <c r="A899" i="3"/>
  <c r="S898" i="3"/>
  <c r="A898" i="3"/>
  <c r="S897" i="3"/>
  <c r="A897" i="3"/>
  <c r="S896" i="3"/>
  <c r="A896" i="3"/>
  <c r="S895" i="3"/>
  <c r="A895" i="3"/>
  <c r="S894" i="3"/>
  <c r="A894" i="3"/>
  <c r="S893" i="3"/>
  <c r="A893" i="3"/>
  <c r="S892" i="3"/>
  <c r="A892" i="3"/>
  <c r="S891" i="3"/>
  <c r="A891" i="3"/>
  <c r="S890" i="3"/>
  <c r="A890" i="3"/>
  <c r="S889" i="3"/>
  <c r="A889" i="3"/>
  <c r="S888" i="3"/>
  <c r="A888" i="3"/>
  <c r="S887" i="3"/>
  <c r="A887" i="3"/>
  <c r="S886" i="3"/>
  <c r="A886" i="3"/>
  <c r="S885" i="3"/>
  <c r="A885" i="3"/>
  <c r="S884" i="3"/>
  <c r="A884" i="3"/>
  <c r="S883" i="3"/>
  <c r="A883" i="3"/>
  <c r="S882" i="3"/>
  <c r="A882" i="3"/>
  <c r="S881" i="3"/>
  <c r="A881" i="3"/>
  <c r="S880" i="3"/>
  <c r="A880" i="3"/>
  <c r="S879" i="3"/>
  <c r="A879" i="3"/>
  <c r="S878" i="3"/>
  <c r="A878" i="3"/>
  <c r="S877" i="3"/>
  <c r="A877" i="3"/>
  <c r="S876" i="3"/>
  <c r="A876" i="3"/>
  <c r="S875" i="3"/>
  <c r="A875" i="3"/>
  <c r="S874" i="3"/>
  <c r="A874" i="3"/>
  <c r="S873" i="3"/>
  <c r="A873" i="3"/>
  <c r="S872" i="3"/>
  <c r="A872" i="3"/>
  <c r="S871" i="3"/>
  <c r="A871" i="3"/>
  <c r="S870" i="3"/>
  <c r="A870" i="3"/>
  <c r="S869" i="3"/>
  <c r="A869" i="3"/>
  <c r="S868" i="3"/>
  <c r="A868" i="3"/>
  <c r="S867" i="3"/>
  <c r="A867" i="3"/>
  <c r="S866" i="3"/>
  <c r="A866" i="3"/>
  <c r="S865" i="3"/>
  <c r="A865" i="3"/>
  <c r="S864" i="3"/>
  <c r="A864" i="3"/>
  <c r="S863" i="3"/>
  <c r="A863" i="3"/>
  <c r="S862" i="3"/>
  <c r="A862" i="3"/>
  <c r="S861" i="3"/>
  <c r="A861" i="3"/>
  <c r="S860" i="3"/>
  <c r="A860" i="3"/>
  <c r="S859" i="3"/>
  <c r="A859" i="3"/>
  <c r="S858" i="3"/>
  <c r="A858" i="3"/>
  <c r="S857" i="3"/>
  <c r="A857" i="3"/>
  <c r="S856" i="3"/>
  <c r="A856" i="3"/>
  <c r="S855" i="3"/>
  <c r="A855" i="3"/>
  <c r="S854" i="3"/>
  <c r="A854" i="3"/>
  <c r="S853" i="3"/>
  <c r="A853" i="3"/>
  <c r="S852" i="3"/>
  <c r="A852" i="3"/>
  <c r="S851" i="3"/>
  <c r="A851" i="3"/>
  <c r="S850" i="3"/>
  <c r="A850" i="3"/>
  <c r="S849" i="3"/>
  <c r="A849" i="3"/>
  <c r="S848" i="3"/>
  <c r="A848" i="3"/>
  <c r="S847" i="3"/>
  <c r="A847" i="3"/>
  <c r="S846" i="3"/>
  <c r="A846" i="3"/>
  <c r="S845" i="3"/>
  <c r="A845" i="3"/>
  <c r="S844" i="3"/>
  <c r="A844" i="3"/>
  <c r="S843" i="3"/>
  <c r="A843" i="3"/>
  <c r="S842" i="3"/>
  <c r="A842" i="3"/>
  <c r="S841" i="3"/>
  <c r="A841" i="3"/>
  <c r="S840" i="3"/>
  <c r="A840" i="3"/>
  <c r="S839" i="3"/>
  <c r="A839" i="3"/>
  <c r="S838" i="3"/>
  <c r="A838" i="3"/>
  <c r="S837" i="3"/>
  <c r="A837" i="3"/>
  <c r="S836" i="3"/>
  <c r="A836" i="3"/>
  <c r="S835" i="3"/>
  <c r="A835" i="3"/>
  <c r="S834" i="3"/>
  <c r="A834" i="3"/>
  <c r="S833" i="3"/>
  <c r="A833" i="3"/>
  <c r="S832" i="3"/>
  <c r="A832" i="3"/>
  <c r="S831" i="3"/>
  <c r="A831" i="3"/>
  <c r="S830" i="3"/>
  <c r="A830" i="3"/>
  <c r="S829" i="3"/>
  <c r="A829" i="3"/>
  <c r="S828" i="3"/>
  <c r="A828" i="3"/>
  <c r="S827" i="3"/>
  <c r="A827" i="3"/>
  <c r="S826" i="3"/>
  <c r="A826" i="3"/>
  <c r="S825" i="3"/>
  <c r="A825" i="3"/>
  <c r="S824" i="3"/>
  <c r="A824" i="3"/>
  <c r="S823" i="3"/>
  <c r="A823" i="3"/>
  <c r="S822" i="3"/>
  <c r="A822" i="3"/>
  <c r="S821" i="3"/>
  <c r="A821" i="3"/>
  <c r="S820" i="3"/>
  <c r="A820" i="3"/>
  <c r="S819" i="3"/>
  <c r="A819" i="3"/>
  <c r="S818" i="3"/>
  <c r="A818" i="3"/>
  <c r="S817" i="3"/>
  <c r="A817" i="3"/>
  <c r="S816" i="3"/>
  <c r="A816" i="3"/>
  <c r="S815" i="3"/>
  <c r="A815" i="3"/>
  <c r="S814" i="3"/>
  <c r="A814" i="3"/>
  <c r="S813" i="3"/>
  <c r="A813" i="3"/>
  <c r="S812" i="3"/>
  <c r="A812" i="3"/>
  <c r="S811" i="3"/>
  <c r="A811" i="3"/>
  <c r="S810" i="3"/>
  <c r="A810" i="3"/>
  <c r="S809" i="3"/>
  <c r="A809" i="3"/>
  <c r="S808" i="3"/>
  <c r="A808" i="3"/>
  <c r="S807" i="3"/>
  <c r="A807" i="3"/>
  <c r="S806" i="3"/>
  <c r="A806" i="3"/>
  <c r="S805" i="3"/>
  <c r="A805" i="3"/>
  <c r="S804" i="3"/>
  <c r="A804" i="3"/>
  <c r="S803" i="3"/>
  <c r="A803" i="3"/>
  <c r="S802" i="3"/>
  <c r="A802" i="3"/>
  <c r="S801" i="3"/>
  <c r="A801" i="3"/>
  <c r="S800" i="3"/>
  <c r="A800" i="3"/>
  <c r="S799" i="3"/>
  <c r="A799" i="3"/>
  <c r="S798" i="3"/>
  <c r="A798" i="3"/>
  <c r="S797" i="3"/>
  <c r="A797" i="3"/>
  <c r="S796" i="3"/>
  <c r="A796" i="3"/>
  <c r="S795" i="3"/>
  <c r="A795" i="3"/>
  <c r="S794" i="3"/>
  <c r="A794" i="3"/>
  <c r="S793" i="3"/>
  <c r="A793" i="3"/>
  <c r="S792" i="3"/>
  <c r="A792" i="3"/>
  <c r="S791" i="3"/>
  <c r="A791" i="3"/>
  <c r="S790" i="3"/>
  <c r="A790" i="3"/>
  <c r="S789" i="3"/>
  <c r="A789" i="3"/>
  <c r="S788" i="3"/>
  <c r="A788" i="3"/>
  <c r="S787" i="3"/>
  <c r="A787" i="3"/>
  <c r="S786" i="3"/>
  <c r="A786" i="3"/>
  <c r="S785" i="3"/>
  <c r="A785" i="3"/>
  <c r="S784" i="3"/>
  <c r="A784" i="3"/>
  <c r="S783" i="3"/>
  <c r="A783" i="3"/>
  <c r="S782" i="3"/>
  <c r="A782" i="3"/>
  <c r="S781" i="3"/>
  <c r="A781" i="3"/>
  <c r="S780" i="3"/>
  <c r="A780" i="3"/>
  <c r="S779" i="3"/>
  <c r="A779" i="3"/>
  <c r="S778" i="3"/>
  <c r="A778" i="3"/>
  <c r="S777" i="3"/>
  <c r="A777" i="3"/>
  <c r="S776" i="3"/>
  <c r="A776" i="3"/>
  <c r="S775" i="3"/>
  <c r="A775" i="3"/>
  <c r="S774" i="3"/>
  <c r="A774" i="3"/>
  <c r="S773" i="3"/>
  <c r="A773" i="3"/>
  <c r="S772" i="3"/>
  <c r="A772" i="3"/>
  <c r="S771" i="3"/>
  <c r="A771" i="3"/>
  <c r="S770" i="3"/>
  <c r="A770" i="3"/>
  <c r="S769" i="3"/>
  <c r="A769" i="3"/>
  <c r="S768" i="3"/>
  <c r="A768" i="3"/>
  <c r="S767" i="3"/>
  <c r="A767" i="3"/>
  <c r="S766" i="3"/>
  <c r="A766" i="3"/>
  <c r="S765" i="3"/>
  <c r="A765" i="3"/>
  <c r="S764" i="3"/>
  <c r="A764" i="3"/>
  <c r="S763" i="3"/>
  <c r="A763" i="3"/>
  <c r="S762" i="3"/>
  <c r="A762" i="3"/>
  <c r="S761" i="3"/>
  <c r="A761" i="3"/>
  <c r="S760" i="3"/>
  <c r="A760" i="3"/>
  <c r="S759" i="3"/>
  <c r="A759" i="3"/>
  <c r="S758" i="3"/>
  <c r="A758" i="3"/>
  <c r="S757" i="3"/>
  <c r="A757" i="3"/>
  <c r="S756" i="3"/>
  <c r="A756" i="3"/>
  <c r="S755" i="3"/>
  <c r="A755" i="3"/>
  <c r="S754" i="3"/>
  <c r="A754" i="3"/>
  <c r="S753" i="3"/>
  <c r="A753" i="3"/>
  <c r="S752" i="3"/>
  <c r="A752" i="3"/>
  <c r="S751" i="3"/>
  <c r="A751" i="3"/>
  <c r="S750" i="3"/>
  <c r="A750" i="3"/>
  <c r="S749" i="3"/>
  <c r="A749" i="3"/>
  <c r="S748" i="3"/>
  <c r="A748" i="3"/>
  <c r="S747" i="3"/>
  <c r="A747" i="3"/>
  <c r="S746" i="3"/>
  <c r="A746" i="3"/>
  <c r="S745" i="3"/>
  <c r="A745" i="3"/>
  <c r="S744" i="3"/>
  <c r="A744" i="3"/>
  <c r="S743" i="3"/>
  <c r="A743" i="3"/>
  <c r="S742" i="3"/>
  <c r="A742" i="3"/>
  <c r="S741" i="3"/>
  <c r="A741" i="3"/>
  <c r="S740" i="3"/>
  <c r="A740" i="3"/>
  <c r="S739" i="3"/>
  <c r="A739" i="3"/>
  <c r="S738" i="3"/>
  <c r="A738" i="3"/>
  <c r="S737" i="3"/>
  <c r="A737" i="3"/>
  <c r="S736" i="3"/>
  <c r="A736" i="3"/>
  <c r="S735" i="3"/>
  <c r="A735" i="3"/>
  <c r="S734" i="3"/>
  <c r="A734" i="3"/>
  <c r="S733" i="3"/>
  <c r="A733" i="3"/>
  <c r="S732" i="3"/>
  <c r="A732" i="3"/>
  <c r="S731" i="3"/>
  <c r="A731" i="3"/>
  <c r="S730" i="3"/>
  <c r="A730" i="3"/>
  <c r="S729" i="3"/>
  <c r="A729" i="3"/>
  <c r="S728" i="3"/>
  <c r="A728" i="3"/>
  <c r="S727" i="3"/>
  <c r="A727" i="3"/>
  <c r="S726" i="3"/>
  <c r="A726" i="3"/>
  <c r="S725" i="3"/>
  <c r="A725" i="3"/>
  <c r="S724" i="3"/>
  <c r="A724" i="3"/>
  <c r="S723" i="3"/>
  <c r="A723" i="3"/>
  <c r="S722" i="3"/>
  <c r="A722" i="3"/>
  <c r="S721" i="3"/>
  <c r="A721" i="3"/>
  <c r="S720" i="3"/>
  <c r="A720" i="3"/>
  <c r="S719" i="3"/>
  <c r="A719" i="3"/>
  <c r="S718" i="3"/>
  <c r="A718" i="3"/>
  <c r="S717" i="3"/>
  <c r="A717" i="3"/>
  <c r="S716" i="3"/>
  <c r="A716" i="3"/>
  <c r="S715" i="3"/>
  <c r="A715" i="3"/>
  <c r="S714" i="3"/>
  <c r="A714" i="3"/>
  <c r="S713" i="3"/>
  <c r="A713" i="3"/>
  <c r="S712" i="3"/>
  <c r="A712" i="3"/>
  <c r="S711" i="3"/>
  <c r="A711" i="3"/>
  <c r="S710" i="3"/>
  <c r="A710" i="3"/>
  <c r="S709" i="3"/>
  <c r="A709" i="3"/>
  <c r="S708" i="3"/>
  <c r="A708" i="3"/>
  <c r="S707" i="3"/>
  <c r="A707" i="3"/>
  <c r="S706" i="3"/>
  <c r="A706" i="3"/>
  <c r="S705" i="3"/>
  <c r="A705" i="3"/>
  <c r="S704" i="3"/>
  <c r="A704" i="3"/>
  <c r="S703" i="3"/>
  <c r="A703" i="3"/>
  <c r="S702" i="3"/>
  <c r="A702" i="3"/>
  <c r="S701" i="3"/>
  <c r="A701" i="3"/>
  <c r="S700" i="3"/>
  <c r="A700" i="3"/>
  <c r="S699" i="3"/>
  <c r="A699" i="3"/>
  <c r="S698" i="3"/>
  <c r="A698" i="3"/>
  <c r="S697" i="3"/>
  <c r="A697" i="3"/>
  <c r="S696" i="3"/>
  <c r="A696" i="3"/>
  <c r="S695" i="3"/>
  <c r="A695" i="3"/>
  <c r="S694" i="3"/>
  <c r="A694" i="3"/>
  <c r="S693" i="3"/>
  <c r="A693" i="3"/>
  <c r="S692" i="3"/>
  <c r="A692" i="3"/>
  <c r="S691" i="3"/>
  <c r="A691" i="3"/>
  <c r="S690" i="3"/>
  <c r="A690" i="3"/>
  <c r="S689" i="3"/>
  <c r="A689" i="3"/>
  <c r="S688" i="3"/>
  <c r="A688" i="3"/>
  <c r="S687" i="3"/>
  <c r="A687" i="3"/>
  <c r="S686" i="3"/>
  <c r="A686" i="3"/>
  <c r="S685" i="3"/>
  <c r="A685" i="3"/>
  <c r="S684" i="3"/>
  <c r="A684" i="3"/>
  <c r="S683" i="3"/>
  <c r="A683" i="3"/>
  <c r="S682" i="3"/>
  <c r="A682" i="3"/>
  <c r="S681" i="3"/>
  <c r="A681" i="3"/>
  <c r="S680" i="3"/>
  <c r="A680" i="3"/>
  <c r="S679" i="3"/>
  <c r="A679" i="3"/>
  <c r="S678" i="3"/>
  <c r="A678" i="3"/>
  <c r="S677" i="3"/>
  <c r="A677" i="3"/>
  <c r="S676" i="3"/>
  <c r="A676" i="3"/>
  <c r="S675" i="3"/>
  <c r="A675" i="3"/>
  <c r="S674" i="3"/>
  <c r="A674" i="3"/>
  <c r="S673" i="3"/>
  <c r="A673" i="3"/>
  <c r="S672" i="3"/>
  <c r="A672" i="3"/>
  <c r="S671" i="3"/>
  <c r="A671" i="3"/>
  <c r="S670" i="3"/>
  <c r="A670" i="3"/>
  <c r="S669" i="3"/>
  <c r="A669" i="3"/>
  <c r="S668" i="3"/>
  <c r="A668" i="3"/>
  <c r="S667" i="3"/>
  <c r="A667" i="3"/>
  <c r="S666" i="3"/>
  <c r="A666" i="3"/>
  <c r="S665" i="3"/>
  <c r="A665" i="3"/>
  <c r="S664" i="3"/>
  <c r="A664" i="3"/>
  <c r="S663" i="3"/>
  <c r="A663" i="3"/>
  <c r="S662" i="3"/>
  <c r="A662" i="3"/>
  <c r="S661" i="3"/>
  <c r="A661" i="3"/>
  <c r="S660" i="3"/>
  <c r="A660" i="3"/>
  <c r="S659" i="3"/>
  <c r="A659" i="3"/>
  <c r="S658" i="3"/>
  <c r="A658" i="3"/>
  <c r="S657" i="3"/>
  <c r="A657" i="3"/>
  <c r="S656" i="3"/>
  <c r="A656" i="3"/>
  <c r="S655" i="3"/>
  <c r="A655" i="3"/>
  <c r="S654" i="3"/>
  <c r="A654" i="3"/>
  <c r="S653" i="3"/>
  <c r="A653" i="3"/>
  <c r="S652" i="3"/>
  <c r="A652" i="3"/>
  <c r="S651" i="3"/>
  <c r="A651" i="3"/>
  <c r="S650" i="3"/>
  <c r="A650" i="3"/>
  <c r="S649" i="3"/>
  <c r="A649" i="3"/>
  <c r="S648" i="3"/>
  <c r="A648" i="3"/>
  <c r="S647" i="3"/>
  <c r="A647" i="3"/>
  <c r="S646" i="3"/>
  <c r="A646" i="3"/>
  <c r="S645" i="3"/>
  <c r="A645" i="3"/>
  <c r="S644" i="3"/>
  <c r="A644" i="3"/>
  <c r="S643" i="3"/>
  <c r="A643" i="3"/>
  <c r="S642" i="3"/>
  <c r="A642" i="3"/>
  <c r="S641" i="3"/>
  <c r="A641" i="3"/>
  <c r="S640" i="3"/>
  <c r="A640" i="3"/>
  <c r="S639" i="3"/>
  <c r="A639" i="3"/>
  <c r="S638" i="3"/>
  <c r="A638" i="3"/>
  <c r="S637" i="3"/>
  <c r="A637" i="3"/>
  <c r="S636" i="3"/>
  <c r="A636" i="3"/>
  <c r="S635" i="3"/>
  <c r="A635" i="3"/>
  <c r="S634" i="3"/>
  <c r="A634" i="3"/>
  <c r="S633" i="3"/>
  <c r="A633" i="3"/>
  <c r="S632" i="3"/>
  <c r="A632" i="3"/>
  <c r="S631" i="3"/>
  <c r="A631" i="3"/>
  <c r="S630" i="3"/>
  <c r="A630" i="3"/>
  <c r="S629" i="3"/>
  <c r="A629" i="3"/>
  <c r="S628" i="3"/>
  <c r="A628" i="3"/>
  <c r="S627" i="3"/>
  <c r="A627" i="3"/>
  <c r="S626" i="3"/>
  <c r="A626" i="3"/>
  <c r="S625" i="3"/>
  <c r="A625" i="3"/>
  <c r="S624" i="3"/>
  <c r="A624" i="3"/>
  <c r="S623" i="3"/>
  <c r="A623" i="3"/>
  <c r="S622" i="3"/>
  <c r="A622" i="3"/>
  <c r="S621" i="3"/>
  <c r="A621" i="3"/>
  <c r="S620" i="3"/>
  <c r="A620" i="3"/>
  <c r="S619" i="3"/>
  <c r="A619" i="3"/>
  <c r="S618" i="3"/>
  <c r="A618" i="3"/>
  <c r="S617" i="3"/>
  <c r="A617" i="3"/>
  <c r="S616" i="3"/>
  <c r="A616" i="3"/>
  <c r="S615" i="3"/>
  <c r="A615" i="3"/>
  <c r="S614" i="3"/>
  <c r="A614" i="3"/>
  <c r="S613" i="3"/>
  <c r="A613" i="3"/>
  <c r="S612" i="3"/>
  <c r="A612" i="3"/>
  <c r="S611" i="3"/>
  <c r="A611" i="3"/>
  <c r="S610" i="3"/>
  <c r="A610" i="3"/>
  <c r="S609" i="3"/>
  <c r="A609" i="3"/>
  <c r="S608" i="3"/>
  <c r="A608" i="3"/>
  <c r="S607" i="3"/>
  <c r="A607" i="3"/>
  <c r="S606" i="3"/>
  <c r="A606" i="3"/>
  <c r="S605" i="3"/>
  <c r="A605" i="3"/>
  <c r="S604" i="3"/>
  <c r="A604" i="3"/>
  <c r="S603" i="3"/>
  <c r="A603" i="3"/>
  <c r="S602" i="3"/>
  <c r="A602" i="3"/>
  <c r="S601" i="3"/>
  <c r="A601" i="3"/>
  <c r="S600" i="3"/>
  <c r="A600" i="3"/>
  <c r="S599" i="3"/>
  <c r="A599" i="3"/>
  <c r="S598" i="3"/>
  <c r="A598" i="3"/>
  <c r="S597" i="3"/>
  <c r="A597" i="3"/>
  <c r="S596" i="3"/>
  <c r="A596" i="3"/>
  <c r="S595" i="3"/>
  <c r="A595" i="3"/>
  <c r="S594" i="3"/>
  <c r="A594" i="3"/>
  <c r="S593" i="3"/>
  <c r="A593" i="3"/>
  <c r="S592" i="3"/>
  <c r="A592" i="3"/>
  <c r="S591" i="3"/>
  <c r="A591" i="3"/>
  <c r="S590" i="3"/>
  <c r="A590" i="3"/>
  <c r="S589" i="3"/>
  <c r="A589" i="3"/>
  <c r="S588" i="3"/>
  <c r="A588" i="3"/>
  <c r="S587" i="3"/>
  <c r="A587" i="3"/>
  <c r="S586" i="3"/>
  <c r="A586" i="3"/>
  <c r="S585" i="3"/>
  <c r="A585" i="3"/>
  <c r="S584" i="3"/>
  <c r="A584" i="3"/>
  <c r="S583" i="3"/>
  <c r="A583" i="3"/>
  <c r="S582" i="3"/>
  <c r="A582" i="3"/>
  <c r="S581" i="3"/>
  <c r="A581" i="3"/>
  <c r="S580" i="3"/>
  <c r="A580" i="3"/>
  <c r="S579" i="3"/>
  <c r="A579" i="3"/>
  <c r="S578" i="3"/>
  <c r="A578" i="3"/>
  <c r="S577" i="3"/>
  <c r="A577" i="3"/>
  <c r="S576" i="3"/>
  <c r="A576" i="3"/>
  <c r="S575" i="3"/>
  <c r="A575" i="3"/>
  <c r="S574" i="3"/>
  <c r="A574" i="3"/>
  <c r="S573" i="3"/>
  <c r="A573" i="3"/>
  <c r="S572" i="3"/>
  <c r="A572" i="3"/>
  <c r="S571" i="3"/>
  <c r="A571" i="3"/>
  <c r="S570" i="3"/>
  <c r="A570" i="3"/>
  <c r="S569" i="3"/>
  <c r="A569" i="3"/>
  <c r="S568" i="3"/>
  <c r="A568" i="3"/>
  <c r="S567" i="3"/>
  <c r="A567" i="3"/>
  <c r="S566" i="3"/>
  <c r="A566" i="3"/>
  <c r="S565" i="3"/>
  <c r="A565" i="3"/>
  <c r="S564" i="3"/>
  <c r="A564" i="3"/>
  <c r="S563" i="3"/>
  <c r="A563" i="3"/>
  <c r="S562" i="3"/>
  <c r="A562" i="3"/>
  <c r="S561" i="3"/>
  <c r="A561" i="3"/>
  <c r="S560" i="3"/>
  <c r="A560" i="3"/>
  <c r="S559" i="3"/>
  <c r="A559" i="3"/>
  <c r="S558" i="3"/>
  <c r="A558" i="3"/>
  <c r="S557" i="3"/>
  <c r="A557" i="3"/>
  <c r="S556" i="3"/>
  <c r="A556" i="3"/>
  <c r="S555" i="3"/>
  <c r="A555" i="3"/>
  <c r="S554" i="3"/>
  <c r="A554" i="3"/>
  <c r="S553" i="3"/>
  <c r="A553" i="3"/>
  <c r="S552" i="3"/>
  <c r="A552" i="3"/>
  <c r="S551" i="3"/>
  <c r="A551" i="3"/>
  <c r="S550" i="3"/>
  <c r="A550" i="3"/>
  <c r="S549" i="3"/>
  <c r="A549" i="3"/>
  <c r="S548" i="3"/>
  <c r="A548" i="3"/>
  <c r="S547" i="3"/>
  <c r="A547" i="3"/>
  <c r="S546" i="3"/>
  <c r="A546" i="3"/>
  <c r="S545" i="3"/>
  <c r="A545" i="3"/>
  <c r="S544" i="3"/>
  <c r="A544" i="3"/>
  <c r="S543" i="3"/>
  <c r="A543" i="3"/>
  <c r="S542" i="3"/>
  <c r="A542" i="3"/>
  <c r="S541" i="3"/>
  <c r="A541" i="3"/>
  <c r="S540" i="3"/>
  <c r="A540" i="3"/>
  <c r="S539" i="3"/>
  <c r="A539" i="3"/>
  <c r="S538" i="3"/>
  <c r="A538" i="3"/>
  <c r="S537" i="3"/>
  <c r="A537" i="3"/>
  <c r="S536" i="3"/>
  <c r="A536" i="3"/>
  <c r="S535" i="3"/>
  <c r="A535" i="3"/>
  <c r="S534" i="3"/>
  <c r="A534" i="3"/>
  <c r="S533" i="3"/>
  <c r="A533" i="3"/>
  <c r="S532" i="3"/>
  <c r="A532" i="3"/>
  <c r="S531" i="3"/>
  <c r="A531" i="3"/>
  <c r="S530" i="3"/>
  <c r="A530" i="3"/>
  <c r="S529" i="3"/>
  <c r="A529" i="3"/>
  <c r="S528" i="3"/>
  <c r="A528" i="3"/>
  <c r="S527" i="3"/>
  <c r="A527" i="3"/>
  <c r="S526" i="3"/>
  <c r="A526" i="3"/>
  <c r="S525" i="3"/>
  <c r="A525" i="3"/>
  <c r="S524" i="3"/>
  <c r="A524" i="3"/>
  <c r="S523" i="3"/>
  <c r="A523" i="3"/>
  <c r="S522" i="3"/>
  <c r="A522" i="3"/>
  <c r="S521" i="3"/>
  <c r="A521" i="3"/>
  <c r="S520" i="3"/>
  <c r="A520" i="3"/>
  <c r="S519" i="3"/>
  <c r="A519" i="3"/>
  <c r="S518" i="3"/>
  <c r="A518" i="3"/>
  <c r="S517" i="3"/>
  <c r="A517" i="3"/>
  <c r="S516" i="3"/>
  <c r="A516" i="3"/>
  <c r="S515" i="3"/>
  <c r="A515" i="3"/>
  <c r="S514" i="3"/>
  <c r="A514" i="3"/>
  <c r="S513" i="3"/>
  <c r="A513" i="3"/>
  <c r="S512" i="3"/>
  <c r="A512" i="3"/>
  <c r="S511" i="3"/>
  <c r="A511" i="3"/>
  <c r="S510" i="3"/>
  <c r="A510" i="3"/>
  <c r="S509" i="3"/>
  <c r="A509" i="3"/>
  <c r="S508" i="3"/>
  <c r="A508" i="3"/>
  <c r="S507" i="3"/>
  <c r="A507" i="3"/>
  <c r="S506" i="3"/>
  <c r="A506" i="3"/>
  <c r="S505" i="3"/>
  <c r="A505" i="3"/>
  <c r="S504" i="3"/>
  <c r="A504" i="3"/>
  <c r="S503" i="3"/>
  <c r="A503" i="3"/>
  <c r="S502" i="3"/>
  <c r="A502" i="3"/>
  <c r="S501" i="3"/>
  <c r="A501" i="3"/>
  <c r="S500" i="3"/>
  <c r="A500" i="3"/>
  <c r="S499" i="3"/>
  <c r="A499" i="3"/>
  <c r="S498" i="3"/>
  <c r="A498" i="3"/>
  <c r="S497" i="3"/>
  <c r="A497" i="3"/>
  <c r="S496" i="3"/>
  <c r="A496" i="3"/>
  <c r="S495" i="3"/>
  <c r="A495" i="3"/>
  <c r="S494" i="3"/>
  <c r="A494" i="3"/>
  <c r="S493" i="3"/>
  <c r="A493" i="3"/>
  <c r="S492" i="3"/>
  <c r="A492" i="3"/>
  <c r="S491" i="3"/>
  <c r="A491" i="3"/>
  <c r="S490" i="3"/>
  <c r="A490" i="3"/>
  <c r="S489" i="3"/>
  <c r="A489" i="3"/>
  <c r="S488" i="3"/>
  <c r="A488" i="3"/>
  <c r="S487" i="3"/>
  <c r="A487" i="3"/>
  <c r="S486" i="3"/>
  <c r="A486" i="3"/>
  <c r="S485" i="3"/>
  <c r="A485" i="3"/>
  <c r="S484" i="3"/>
  <c r="A484" i="3"/>
  <c r="S483" i="3"/>
  <c r="A483" i="3"/>
  <c r="S482" i="3"/>
  <c r="A482" i="3"/>
  <c r="S481" i="3"/>
  <c r="A481" i="3"/>
  <c r="S480" i="3"/>
  <c r="A480" i="3"/>
  <c r="S479" i="3"/>
  <c r="A479" i="3"/>
  <c r="S478" i="3"/>
  <c r="A478" i="3"/>
  <c r="S477" i="3"/>
  <c r="A477" i="3"/>
  <c r="S476" i="3"/>
  <c r="A476" i="3"/>
  <c r="S475" i="3"/>
  <c r="A475" i="3"/>
  <c r="S474" i="3"/>
  <c r="A474" i="3"/>
  <c r="S473" i="3"/>
  <c r="A473" i="3"/>
  <c r="S472" i="3"/>
  <c r="A472" i="3"/>
  <c r="S471" i="3"/>
  <c r="A471" i="3"/>
  <c r="S470" i="3"/>
  <c r="A470" i="3"/>
  <c r="S469" i="3"/>
  <c r="A469" i="3"/>
  <c r="S468" i="3"/>
  <c r="A468" i="3"/>
  <c r="S467" i="3"/>
  <c r="A467" i="3"/>
  <c r="S466" i="3"/>
  <c r="A466" i="3"/>
  <c r="S465" i="3"/>
  <c r="A465" i="3"/>
  <c r="S464" i="3"/>
  <c r="A464" i="3"/>
  <c r="S463" i="3"/>
  <c r="A463" i="3"/>
  <c r="S462" i="3"/>
  <c r="A462" i="3"/>
  <c r="S461" i="3"/>
  <c r="A461" i="3"/>
  <c r="S460" i="3"/>
  <c r="A460" i="3"/>
  <c r="S459" i="3"/>
  <c r="A459" i="3"/>
  <c r="S458" i="3"/>
  <c r="A458" i="3"/>
  <c r="S457" i="3"/>
  <c r="A457" i="3"/>
  <c r="S456" i="3"/>
  <c r="A456" i="3"/>
  <c r="S455" i="3"/>
  <c r="A455" i="3"/>
  <c r="S454" i="3"/>
  <c r="A454" i="3"/>
  <c r="S453" i="3"/>
  <c r="A453" i="3"/>
  <c r="S452" i="3"/>
  <c r="A452" i="3"/>
  <c r="S451" i="3"/>
  <c r="A451" i="3"/>
  <c r="S450" i="3"/>
  <c r="A450" i="3"/>
  <c r="S449" i="3"/>
  <c r="A449" i="3"/>
  <c r="S448" i="3"/>
  <c r="A448" i="3"/>
  <c r="S447" i="3"/>
  <c r="A447" i="3"/>
  <c r="S446" i="3"/>
  <c r="A446" i="3"/>
  <c r="S445" i="3"/>
  <c r="A445" i="3"/>
  <c r="S444" i="3"/>
  <c r="A444" i="3"/>
  <c r="S443" i="3"/>
  <c r="A443" i="3"/>
  <c r="S442" i="3"/>
  <c r="A442" i="3"/>
  <c r="S441" i="3"/>
  <c r="A441" i="3"/>
  <c r="S440" i="3"/>
  <c r="A440" i="3"/>
  <c r="S439" i="3"/>
  <c r="A439" i="3"/>
  <c r="S438" i="3"/>
  <c r="A438" i="3"/>
  <c r="S437" i="3"/>
  <c r="A437" i="3"/>
  <c r="S436" i="3"/>
  <c r="A436" i="3"/>
  <c r="S435" i="3"/>
  <c r="A435" i="3"/>
  <c r="S434" i="3"/>
  <c r="A434" i="3"/>
  <c r="S433" i="3"/>
  <c r="A433" i="3"/>
  <c r="S432" i="3"/>
  <c r="A432" i="3"/>
  <c r="S431" i="3"/>
  <c r="A431" i="3"/>
  <c r="S430" i="3"/>
  <c r="A430" i="3"/>
  <c r="S429" i="3"/>
  <c r="A429" i="3"/>
  <c r="S428" i="3"/>
  <c r="A428" i="3"/>
  <c r="S427" i="3"/>
  <c r="A427" i="3"/>
  <c r="S426" i="3"/>
  <c r="A426" i="3"/>
  <c r="S425" i="3"/>
  <c r="A425" i="3"/>
  <c r="S424" i="3"/>
  <c r="A424" i="3"/>
  <c r="S423" i="3"/>
  <c r="A423" i="3"/>
  <c r="S422" i="3"/>
  <c r="A422" i="3"/>
  <c r="S421" i="3"/>
  <c r="A421" i="3"/>
  <c r="S420" i="3"/>
  <c r="A420" i="3"/>
  <c r="S419" i="3"/>
  <c r="A419" i="3"/>
  <c r="S418" i="3"/>
  <c r="A418" i="3"/>
  <c r="S417" i="3"/>
  <c r="A417" i="3"/>
  <c r="S416" i="3"/>
  <c r="A416" i="3"/>
  <c r="S415" i="3"/>
  <c r="A415" i="3"/>
  <c r="S414" i="3"/>
  <c r="A414" i="3"/>
  <c r="S413" i="3"/>
  <c r="A413" i="3"/>
  <c r="S412" i="3"/>
  <c r="A412" i="3"/>
  <c r="S411" i="3"/>
  <c r="A411" i="3"/>
  <c r="S410" i="3"/>
  <c r="A410" i="3"/>
  <c r="S409" i="3"/>
  <c r="A409" i="3"/>
  <c r="S408" i="3"/>
  <c r="A408" i="3"/>
  <c r="S407" i="3"/>
  <c r="A407" i="3"/>
  <c r="S406" i="3"/>
  <c r="A406" i="3"/>
  <c r="S405" i="3"/>
  <c r="A405" i="3"/>
  <c r="S404" i="3"/>
  <c r="A404" i="3"/>
  <c r="S403" i="3"/>
  <c r="A403" i="3"/>
  <c r="S402" i="3"/>
  <c r="A402" i="3"/>
  <c r="S401" i="3"/>
  <c r="A401" i="3"/>
  <c r="S400" i="3"/>
  <c r="A400" i="3"/>
  <c r="S399" i="3"/>
  <c r="A399" i="3"/>
  <c r="S398" i="3"/>
  <c r="A398" i="3"/>
  <c r="S397" i="3"/>
  <c r="A397" i="3"/>
  <c r="S396" i="3"/>
  <c r="A396" i="3"/>
  <c r="S395" i="3"/>
  <c r="A395" i="3"/>
  <c r="S394" i="3"/>
  <c r="A394" i="3"/>
  <c r="S393" i="3"/>
  <c r="A393" i="3"/>
  <c r="S392" i="3"/>
  <c r="A392" i="3"/>
  <c r="S391" i="3"/>
  <c r="A391" i="3"/>
  <c r="S390" i="3"/>
  <c r="A390" i="3"/>
  <c r="S389" i="3"/>
  <c r="A389" i="3"/>
  <c r="S388" i="3"/>
  <c r="A388" i="3"/>
  <c r="S387" i="3"/>
  <c r="A387" i="3"/>
  <c r="S386" i="3"/>
  <c r="A386" i="3"/>
  <c r="S385" i="3"/>
  <c r="A385" i="3"/>
  <c r="S384" i="3"/>
  <c r="A384" i="3"/>
  <c r="S383" i="3"/>
  <c r="A383" i="3"/>
  <c r="S382" i="3"/>
  <c r="A382" i="3"/>
  <c r="S381" i="3"/>
  <c r="A381" i="3"/>
  <c r="S380" i="3"/>
  <c r="A380" i="3"/>
  <c r="S379" i="3"/>
  <c r="A379" i="3"/>
  <c r="S378" i="3"/>
  <c r="A378" i="3"/>
  <c r="S377" i="3"/>
  <c r="A377" i="3"/>
  <c r="S376" i="3"/>
  <c r="A376" i="3"/>
  <c r="S375" i="3"/>
  <c r="A375" i="3"/>
  <c r="S374" i="3"/>
  <c r="A374" i="3"/>
  <c r="S373" i="3"/>
  <c r="A373" i="3"/>
  <c r="S372" i="3"/>
  <c r="A372" i="3"/>
  <c r="S371" i="3"/>
  <c r="A371" i="3"/>
  <c r="S370" i="3"/>
  <c r="A370" i="3"/>
  <c r="S369" i="3"/>
  <c r="A369" i="3"/>
  <c r="S368" i="3"/>
  <c r="A368" i="3"/>
  <c r="S367" i="3"/>
  <c r="A367" i="3"/>
  <c r="S366" i="3"/>
  <c r="A366" i="3"/>
  <c r="S365" i="3"/>
  <c r="A365" i="3"/>
  <c r="S364" i="3"/>
  <c r="A364" i="3"/>
  <c r="S363" i="3"/>
  <c r="A363" i="3"/>
  <c r="S362" i="3"/>
  <c r="A362" i="3"/>
  <c r="S361" i="3"/>
  <c r="A361" i="3"/>
  <c r="S360" i="3"/>
  <c r="A360" i="3"/>
  <c r="S359" i="3"/>
  <c r="A359" i="3"/>
  <c r="S358" i="3"/>
  <c r="A358" i="3"/>
  <c r="S357" i="3"/>
  <c r="A357" i="3"/>
  <c r="S356" i="3"/>
  <c r="A356" i="3"/>
  <c r="S355" i="3"/>
  <c r="A355" i="3"/>
  <c r="S354" i="3"/>
  <c r="A354" i="3"/>
  <c r="S353" i="3"/>
  <c r="A353" i="3"/>
  <c r="S352" i="3"/>
  <c r="A352" i="3"/>
  <c r="S351" i="3"/>
  <c r="A351" i="3"/>
  <c r="S350" i="3"/>
  <c r="A350" i="3"/>
  <c r="S349" i="3"/>
  <c r="A349" i="3"/>
  <c r="S348" i="3"/>
  <c r="A348" i="3"/>
  <c r="S347" i="3"/>
  <c r="A347" i="3"/>
  <c r="S346" i="3"/>
  <c r="A346" i="3"/>
  <c r="S345" i="3"/>
  <c r="A345" i="3"/>
  <c r="S344" i="3"/>
  <c r="A344" i="3"/>
  <c r="S343" i="3"/>
  <c r="A343" i="3"/>
  <c r="S342" i="3"/>
  <c r="A342" i="3"/>
  <c r="S341" i="3"/>
  <c r="A341" i="3"/>
  <c r="S340" i="3"/>
  <c r="A340" i="3"/>
  <c r="S339" i="3"/>
  <c r="A339" i="3"/>
  <c r="S338" i="3"/>
  <c r="A338" i="3"/>
  <c r="S337" i="3"/>
  <c r="A337" i="3"/>
  <c r="S336" i="3"/>
  <c r="A336" i="3"/>
  <c r="S335" i="3"/>
  <c r="A335" i="3"/>
  <c r="S334" i="3"/>
  <c r="A334" i="3"/>
  <c r="S333" i="3"/>
  <c r="A333" i="3"/>
  <c r="S332" i="3"/>
  <c r="A332" i="3"/>
  <c r="S331" i="3"/>
  <c r="A331" i="3"/>
  <c r="S330" i="3"/>
  <c r="A330" i="3"/>
  <c r="S329" i="3"/>
  <c r="A329" i="3"/>
  <c r="S328" i="3"/>
  <c r="A328" i="3"/>
  <c r="S327" i="3"/>
  <c r="A327" i="3"/>
  <c r="S326" i="3"/>
  <c r="A326" i="3"/>
  <c r="S325" i="3"/>
  <c r="A325" i="3"/>
  <c r="S324" i="3"/>
  <c r="A324" i="3"/>
  <c r="S323" i="3"/>
  <c r="A323" i="3"/>
  <c r="S322" i="3"/>
  <c r="A322" i="3"/>
  <c r="S321" i="3"/>
  <c r="A321" i="3"/>
  <c r="S320" i="3"/>
  <c r="A320" i="3"/>
  <c r="S319" i="3"/>
  <c r="A319" i="3"/>
  <c r="S318" i="3"/>
  <c r="A318" i="3"/>
  <c r="S317" i="3"/>
  <c r="A317" i="3"/>
  <c r="S316" i="3"/>
  <c r="A316" i="3"/>
  <c r="S315" i="3"/>
  <c r="A315" i="3"/>
  <c r="S314" i="3"/>
  <c r="A314" i="3"/>
  <c r="S313" i="3"/>
  <c r="A313" i="3"/>
  <c r="S312" i="3"/>
  <c r="A312" i="3"/>
  <c r="S311" i="3"/>
  <c r="A311" i="3"/>
  <c r="S310" i="3"/>
  <c r="A310" i="3"/>
  <c r="S309" i="3"/>
  <c r="A309" i="3"/>
  <c r="S308" i="3"/>
  <c r="A308" i="3"/>
  <c r="S307" i="3"/>
  <c r="A307" i="3"/>
  <c r="S306" i="3"/>
  <c r="A306" i="3"/>
  <c r="S305" i="3"/>
  <c r="A305" i="3"/>
  <c r="S304" i="3"/>
  <c r="A304" i="3"/>
  <c r="S303" i="3"/>
  <c r="A303" i="3"/>
  <c r="S302" i="3"/>
  <c r="A302" i="3"/>
  <c r="S301" i="3"/>
  <c r="A301" i="3"/>
  <c r="S300" i="3"/>
  <c r="A300" i="3"/>
  <c r="S299" i="3"/>
  <c r="A299" i="3"/>
  <c r="S298" i="3"/>
  <c r="A298" i="3"/>
  <c r="S297" i="3"/>
  <c r="A297" i="3"/>
  <c r="S296" i="3"/>
  <c r="A296" i="3"/>
  <c r="S295" i="3"/>
  <c r="A295" i="3"/>
  <c r="S294" i="3"/>
  <c r="A294" i="3"/>
  <c r="S293" i="3"/>
  <c r="A293" i="3"/>
  <c r="S292" i="3"/>
  <c r="A292" i="3"/>
  <c r="S291" i="3"/>
  <c r="A291" i="3"/>
  <c r="S290" i="3"/>
  <c r="A290" i="3"/>
  <c r="S289" i="3"/>
  <c r="A289" i="3"/>
  <c r="S288" i="3"/>
  <c r="A288" i="3"/>
  <c r="S287" i="3"/>
  <c r="A287" i="3"/>
  <c r="S286" i="3"/>
  <c r="A286" i="3"/>
  <c r="S285" i="3"/>
  <c r="A285" i="3"/>
  <c r="S284" i="3"/>
  <c r="A284" i="3"/>
  <c r="S283" i="3"/>
  <c r="A283" i="3"/>
  <c r="S282" i="3"/>
  <c r="A282" i="3"/>
  <c r="S281" i="3"/>
  <c r="A281" i="3"/>
  <c r="S280" i="3"/>
  <c r="A280" i="3"/>
  <c r="S279" i="3"/>
  <c r="A279" i="3"/>
  <c r="S278" i="3"/>
  <c r="A278" i="3"/>
  <c r="S277" i="3"/>
  <c r="A277" i="3"/>
  <c r="S276" i="3"/>
  <c r="A276" i="3"/>
  <c r="S275" i="3"/>
  <c r="A275" i="3"/>
  <c r="S274" i="3"/>
  <c r="A274" i="3"/>
  <c r="S273" i="3"/>
  <c r="A273" i="3"/>
  <c r="S272" i="3"/>
  <c r="A272" i="3"/>
  <c r="S271" i="3"/>
  <c r="A271" i="3"/>
  <c r="S270" i="3"/>
  <c r="A270" i="3"/>
  <c r="S269" i="3"/>
  <c r="A269" i="3"/>
  <c r="S268" i="3"/>
  <c r="A268" i="3"/>
  <c r="S267" i="3"/>
  <c r="A267" i="3"/>
  <c r="S266" i="3"/>
  <c r="A266" i="3"/>
  <c r="S265" i="3"/>
  <c r="A265" i="3"/>
  <c r="S264" i="3"/>
  <c r="A264" i="3"/>
  <c r="S263" i="3"/>
  <c r="A263" i="3"/>
  <c r="S262" i="3"/>
  <c r="A262" i="3"/>
  <c r="S261" i="3"/>
  <c r="A261" i="3"/>
  <c r="S260" i="3"/>
  <c r="A260" i="3"/>
  <c r="S259" i="3"/>
  <c r="A259" i="3"/>
  <c r="S258" i="3"/>
  <c r="A258" i="3"/>
  <c r="S257" i="3"/>
  <c r="A257" i="3"/>
  <c r="S256" i="3"/>
  <c r="A256" i="3"/>
  <c r="S255" i="3"/>
  <c r="A255" i="3"/>
  <c r="S254" i="3"/>
  <c r="A254" i="3"/>
  <c r="S253" i="3"/>
  <c r="A253" i="3"/>
  <c r="S252" i="3"/>
  <c r="A252" i="3"/>
  <c r="S251" i="3"/>
  <c r="A251" i="3"/>
  <c r="S250" i="3"/>
  <c r="A250" i="3"/>
  <c r="S249" i="3"/>
  <c r="A249" i="3"/>
  <c r="S248" i="3"/>
  <c r="A248" i="3"/>
  <c r="S247" i="3"/>
  <c r="A247" i="3"/>
  <c r="S246" i="3"/>
  <c r="A246" i="3"/>
  <c r="S245" i="3"/>
  <c r="A245" i="3"/>
  <c r="S244" i="3"/>
  <c r="A244" i="3"/>
  <c r="S243" i="3"/>
  <c r="A243" i="3"/>
  <c r="S242" i="3"/>
  <c r="A242" i="3"/>
  <c r="S241" i="3"/>
  <c r="A241" i="3"/>
  <c r="S240" i="3"/>
  <c r="A240" i="3"/>
  <c r="S239" i="3"/>
  <c r="A239" i="3"/>
  <c r="S238" i="3"/>
  <c r="A238" i="3"/>
  <c r="S237" i="3"/>
  <c r="A237" i="3"/>
  <c r="S236" i="3"/>
  <c r="A236" i="3"/>
  <c r="S235" i="3"/>
  <c r="A235" i="3"/>
  <c r="S234" i="3"/>
  <c r="A234" i="3"/>
  <c r="S233" i="3"/>
  <c r="A233" i="3"/>
  <c r="S232" i="3"/>
  <c r="A232" i="3"/>
  <c r="S231" i="3"/>
  <c r="A231" i="3"/>
  <c r="S230" i="3"/>
  <c r="A230" i="3"/>
  <c r="S229" i="3"/>
  <c r="A229" i="3"/>
  <c r="S228" i="3"/>
  <c r="A228" i="3"/>
  <c r="S227" i="3"/>
  <c r="A227" i="3"/>
  <c r="S226" i="3"/>
  <c r="A226" i="3"/>
  <c r="S225" i="3"/>
  <c r="A225" i="3"/>
  <c r="S224" i="3"/>
  <c r="A224" i="3"/>
  <c r="S223" i="3"/>
  <c r="A223" i="3"/>
  <c r="S222" i="3"/>
  <c r="A222" i="3"/>
  <c r="S221" i="3"/>
  <c r="A221" i="3"/>
  <c r="S220" i="3"/>
  <c r="A220" i="3"/>
  <c r="S219" i="3"/>
  <c r="A219" i="3"/>
  <c r="S218" i="3"/>
  <c r="A218" i="3"/>
  <c r="S217" i="3"/>
  <c r="A217" i="3"/>
  <c r="S216" i="3"/>
  <c r="A216" i="3"/>
  <c r="S215" i="3"/>
  <c r="A215" i="3"/>
  <c r="S214" i="3"/>
  <c r="A214" i="3"/>
  <c r="S213" i="3"/>
  <c r="A213" i="3"/>
  <c r="S212" i="3"/>
  <c r="A212" i="3"/>
  <c r="S211" i="3"/>
  <c r="A211" i="3"/>
  <c r="S210" i="3"/>
  <c r="A210" i="3"/>
  <c r="S209" i="3"/>
  <c r="A209" i="3"/>
  <c r="S208" i="3"/>
  <c r="A208" i="3"/>
  <c r="S207" i="3"/>
  <c r="A207" i="3"/>
  <c r="S206" i="3"/>
  <c r="A206" i="3"/>
  <c r="S205" i="3"/>
  <c r="A205" i="3"/>
  <c r="S204" i="3"/>
  <c r="A204" i="3"/>
  <c r="S203" i="3"/>
  <c r="A203" i="3"/>
  <c r="S202" i="3"/>
  <c r="A202" i="3"/>
  <c r="S201" i="3"/>
  <c r="A201" i="3"/>
  <c r="S200" i="3"/>
  <c r="A200" i="3"/>
  <c r="S199" i="3"/>
  <c r="A199" i="3"/>
  <c r="S198" i="3"/>
  <c r="A198" i="3"/>
  <c r="S197" i="3"/>
  <c r="A197" i="3"/>
  <c r="S196" i="3"/>
  <c r="A196" i="3"/>
  <c r="S195" i="3"/>
  <c r="A195" i="3"/>
  <c r="S194" i="3"/>
  <c r="A194" i="3"/>
  <c r="S193" i="3"/>
  <c r="A193" i="3"/>
  <c r="S192" i="3"/>
  <c r="A192" i="3"/>
  <c r="S191" i="3"/>
  <c r="A191" i="3"/>
  <c r="S190" i="3"/>
  <c r="A190" i="3"/>
  <c r="S189" i="3"/>
  <c r="A189" i="3"/>
  <c r="S188" i="3"/>
  <c r="A188" i="3"/>
  <c r="S187" i="3"/>
  <c r="A187" i="3"/>
  <c r="S186" i="3"/>
  <c r="A186" i="3"/>
  <c r="S185" i="3"/>
  <c r="A185" i="3"/>
  <c r="S184" i="3"/>
  <c r="A184" i="3"/>
  <c r="S183" i="3"/>
  <c r="A183" i="3"/>
  <c r="S182" i="3"/>
  <c r="A182" i="3"/>
  <c r="S181" i="3"/>
  <c r="A181" i="3"/>
  <c r="S180" i="3"/>
  <c r="A180" i="3"/>
  <c r="S179" i="3"/>
  <c r="A179" i="3"/>
  <c r="S178" i="3"/>
  <c r="A178" i="3"/>
  <c r="S177" i="3"/>
  <c r="A177" i="3"/>
  <c r="S176" i="3"/>
  <c r="A176" i="3"/>
  <c r="S175" i="3"/>
  <c r="A175" i="3"/>
  <c r="S174" i="3"/>
  <c r="A174" i="3"/>
  <c r="S173" i="3"/>
  <c r="A173" i="3"/>
  <c r="S172" i="3"/>
  <c r="A172" i="3"/>
  <c r="S171" i="3"/>
  <c r="A171" i="3"/>
  <c r="S170" i="3"/>
  <c r="A170" i="3"/>
  <c r="S169" i="3"/>
  <c r="A169" i="3"/>
  <c r="S168" i="3"/>
  <c r="A168" i="3"/>
  <c r="S167" i="3"/>
  <c r="A167" i="3"/>
  <c r="S166" i="3"/>
  <c r="A166" i="3"/>
  <c r="S165" i="3"/>
  <c r="A165" i="3"/>
  <c r="S164" i="3"/>
  <c r="A164" i="3"/>
  <c r="S163" i="3"/>
  <c r="A163" i="3"/>
  <c r="S162" i="3"/>
  <c r="A162" i="3"/>
  <c r="S161" i="3"/>
  <c r="A161" i="3"/>
  <c r="S160" i="3"/>
  <c r="A160" i="3"/>
  <c r="S159" i="3"/>
  <c r="A159" i="3"/>
  <c r="S158" i="3"/>
  <c r="A158" i="3"/>
  <c r="S157" i="3"/>
  <c r="A157" i="3"/>
  <c r="S156" i="3"/>
  <c r="A156" i="3"/>
  <c r="S155" i="3"/>
  <c r="A155" i="3"/>
  <c r="S154" i="3"/>
  <c r="A154" i="3"/>
  <c r="S153" i="3"/>
  <c r="A153" i="3"/>
  <c r="S152" i="3"/>
  <c r="A152" i="3"/>
  <c r="S151" i="3"/>
  <c r="A151" i="3"/>
  <c r="S150" i="3"/>
  <c r="A150" i="3"/>
  <c r="S149" i="3"/>
  <c r="A149" i="3"/>
  <c r="S148" i="3"/>
  <c r="A148" i="3"/>
  <c r="S147" i="3"/>
  <c r="A147" i="3"/>
  <c r="S146" i="3"/>
  <c r="A146" i="3"/>
  <c r="S145" i="3"/>
  <c r="A145" i="3"/>
  <c r="S144" i="3"/>
  <c r="A144" i="3"/>
  <c r="S143" i="3"/>
  <c r="A143" i="3"/>
  <c r="S142" i="3"/>
  <c r="A142" i="3"/>
  <c r="S141" i="3"/>
  <c r="A141" i="3"/>
  <c r="S140" i="3"/>
  <c r="A140" i="3"/>
  <c r="S139" i="3"/>
  <c r="A139" i="3"/>
  <c r="S138" i="3"/>
  <c r="A138" i="3"/>
  <c r="S137" i="3"/>
  <c r="A137" i="3"/>
  <c r="S136" i="3"/>
  <c r="A136" i="3"/>
  <c r="S135" i="3"/>
  <c r="A135" i="3"/>
  <c r="S134" i="3"/>
  <c r="A134" i="3"/>
  <c r="S133" i="3"/>
  <c r="A133" i="3"/>
  <c r="S132" i="3"/>
  <c r="A132" i="3"/>
  <c r="S131" i="3"/>
  <c r="A131" i="3"/>
  <c r="S130" i="3"/>
  <c r="A130" i="3"/>
  <c r="S129" i="3"/>
  <c r="A129" i="3"/>
  <c r="S128" i="3"/>
  <c r="A128" i="3"/>
  <c r="S127" i="3"/>
  <c r="A127" i="3"/>
  <c r="S126" i="3"/>
  <c r="A126" i="3"/>
  <c r="S125" i="3"/>
  <c r="A125" i="3"/>
  <c r="S124" i="3"/>
  <c r="A124" i="3"/>
  <c r="S123" i="3"/>
  <c r="A123" i="3"/>
  <c r="S122" i="3"/>
  <c r="A122" i="3"/>
  <c r="S121" i="3"/>
  <c r="A121" i="3"/>
  <c r="S120" i="3"/>
  <c r="A120" i="3"/>
  <c r="S119" i="3"/>
  <c r="A119" i="3"/>
  <c r="S118" i="3"/>
  <c r="A118" i="3"/>
  <c r="S117" i="3"/>
  <c r="A117" i="3"/>
  <c r="S116" i="3"/>
  <c r="A116" i="3"/>
  <c r="S115" i="3"/>
  <c r="A115" i="3"/>
  <c r="S114" i="3"/>
  <c r="A114" i="3"/>
  <c r="S113" i="3"/>
  <c r="A113" i="3"/>
  <c r="S112" i="3"/>
  <c r="A112" i="3"/>
  <c r="S111" i="3"/>
  <c r="A111" i="3"/>
  <c r="S110" i="3"/>
  <c r="A110" i="3"/>
  <c r="S109" i="3"/>
  <c r="A109" i="3"/>
  <c r="S108" i="3"/>
  <c r="A108" i="3"/>
  <c r="S107" i="3"/>
  <c r="A107" i="3"/>
  <c r="S106" i="3"/>
  <c r="A106" i="3"/>
  <c r="S105" i="3"/>
  <c r="A105" i="3"/>
  <c r="S104" i="3"/>
  <c r="A104" i="3"/>
  <c r="S103" i="3"/>
  <c r="A103" i="3"/>
  <c r="S102" i="3"/>
  <c r="A102" i="3"/>
  <c r="S101" i="3"/>
  <c r="A101" i="3"/>
  <c r="S100" i="3"/>
  <c r="A100" i="3"/>
  <c r="S99" i="3"/>
  <c r="A99" i="3"/>
  <c r="S98" i="3"/>
  <c r="A98" i="3"/>
  <c r="S97" i="3"/>
  <c r="A97" i="3"/>
  <c r="S96" i="3"/>
  <c r="A96" i="3"/>
  <c r="S95" i="3"/>
  <c r="A95" i="3"/>
  <c r="S94" i="3"/>
  <c r="A94" i="3"/>
  <c r="S93" i="3"/>
  <c r="A93" i="3"/>
  <c r="S92" i="3"/>
  <c r="A92" i="3"/>
  <c r="S91" i="3"/>
  <c r="A91" i="3"/>
  <c r="S90" i="3"/>
  <c r="A90" i="3"/>
  <c r="S89" i="3"/>
  <c r="A89" i="3"/>
  <c r="S88" i="3"/>
  <c r="A88" i="3"/>
  <c r="S87" i="3"/>
  <c r="A87" i="3"/>
  <c r="S86" i="3"/>
  <c r="A86" i="3"/>
  <c r="S85" i="3"/>
  <c r="A85" i="3"/>
  <c r="S84" i="3"/>
  <c r="A84" i="3"/>
  <c r="S83" i="3"/>
  <c r="A83" i="3"/>
  <c r="S82" i="3"/>
  <c r="A82" i="3"/>
  <c r="S81" i="3"/>
  <c r="A81" i="3"/>
  <c r="S80" i="3"/>
  <c r="A80" i="3"/>
  <c r="S79" i="3"/>
  <c r="A79" i="3"/>
  <c r="S78" i="3"/>
  <c r="A78" i="3"/>
  <c r="S77" i="3"/>
  <c r="A77" i="3"/>
  <c r="S76" i="3"/>
  <c r="A76" i="3"/>
  <c r="S75" i="3"/>
  <c r="A75" i="3"/>
  <c r="S74" i="3"/>
  <c r="A74" i="3"/>
  <c r="S73" i="3"/>
  <c r="A73" i="3"/>
  <c r="S72" i="3"/>
  <c r="A72" i="3"/>
  <c r="S71" i="3"/>
  <c r="A71" i="3"/>
  <c r="S70" i="3"/>
  <c r="A70" i="3"/>
  <c r="S69" i="3"/>
  <c r="A69" i="3"/>
  <c r="S68" i="3"/>
  <c r="A68" i="3"/>
  <c r="S67" i="3"/>
  <c r="A67" i="3"/>
  <c r="S66" i="3"/>
  <c r="A66" i="3"/>
  <c r="S65" i="3"/>
  <c r="A65" i="3"/>
  <c r="S64" i="3"/>
  <c r="A64" i="3"/>
  <c r="S63" i="3"/>
  <c r="A63" i="3"/>
  <c r="S62" i="3"/>
  <c r="A62" i="3"/>
  <c r="S61" i="3"/>
  <c r="A61" i="3"/>
  <c r="S60" i="3"/>
  <c r="A60" i="3"/>
  <c r="S59" i="3"/>
  <c r="A59" i="3"/>
  <c r="S58" i="3"/>
  <c r="A58" i="3"/>
  <c r="S57" i="3"/>
  <c r="A57" i="3"/>
  <c r="S56" i="3"/>
  <c r="A56" i="3"/>
  <c r="S55" i="3"/>
  <c r="A55" i="3"/>
  <c r="S54" i="3"/>
  <c r="A54" i="3"/>
  <c r="S53" i="3"/>
  <c r="A53" i="3"/>
  <c r="S52" i="3"/>
  <c r="A52" i="3"/>
  <c r="S51" i="3"/>
  <c r="A51" i="3"/>
  <c r="S50" i="3"/>
  <c r="A50" i="3"/>
  <c r="S49" i="3"/>
  <c r="A49" i="3"/>
  <c r="S48" i="3"/>
  <c r="A48" i="3"/>
  <c r="S47" i="3"/>
  <c r="A47" i="3"/>
  <c r="S46" i="3"/>
  <c r="A46" i="3"/>
  <c r="S45" i="3"/>
  <c r="A45" i="3"/>
  <c r="S44" i="3"/>
  <c r="A44" i="3"/>
  <c r="S43" i="3"/>
  <c r="A43" i="3"/>
  <c r="S42" i="3"/>
  <c r="A42" i="3"/>
  <c r="S41" i="3"/>
  <c r="A41" i="3"/>
  <c r="S40" i="3"/>
  <c r="A40" i="3"/>
  <c r="S39" i="3"/>
  <c r="A39" i="3"/>
  <c r="S38" i="3"/>
  <c r="A38" i="3"/>
  <c r="S37" i="3"/>
  <c r="A37" i="3"/>
  <c r="S36" i="3"/>
  <c r="A36" i="3"/>
  <c r="S35" i="3"/>
  <c r="A35" i="3"/>
  <c r="S34" i="3"/>
  <c r="A34" i="3"/>
  <c r="S33" i="3"/>
  <c r="A33" i="3"/>
  <c r="S32" i="3"/>
  <c r="A32" i="3"/>
  <c r="S31" i="3"/>
  <c r="A31" i="3"/>
  <c r="S30" i="3"/>
  <c r="A30" i="3"/>
  <c r="S29" i="3"/>
  <c r="A29" i="3"/>
  <c r="S28" i="3"/>
  <c r="A28" i="3"/>
  <c r="S27" i="3"/>
  <c r="A27" i="3"/>
  <c r="S26" i="3"/>
  <c r="A26" i="3"/>
  <c r="S25" i="3"/>
  <c r="A25" i="3"/>
  <c r="S24" i="3"/>
  <c r="A24" i="3"/>
  <c r="S23" i="3"/>
  <c r="A23" i="3"/>
  <c r="S22" i="3"/>
  <c r="A22" i="3"/>
  <c r="S21" i="3"/>
  <c r="A21" i="3"/>
  <c r="S20" i="3"/>
  <c r="A20" i="3"/>
  <c r="S19" i="3"/>
  <c r="A19" i="3"/>
  <c r="S18" i="3"/>
  <c r="A18" i="3"/>
  <c r="S17" i="3"/>
  <c r="A17" i="3"/>
  <c r="S16" i="3"/>
  <c r="A16" i="3"/>
  <c r="S15" i="3"/>
  <c r="A15" i="3"/>
  <c r="S14" i="3"/>
  <c r="A14" i="3"/>
  <c r="S13" i="3"/>
  <c r="A13" i="3"/>
  <c r="S12" i="3"/>
  <c r="A12" i="3"/>
  <c r="S11" i="3"/>
  <c r="A11" i="3"/>
  <c r="S10" i="3"/>
  <c r="A10" i="3"/>
  <c r="S9" i="3"/>
  <c r="A9" i="3"/>
  <c r="S8" i="3"/>
  <c r="A8" i="3"/>
  <c r="S7" i="3"/>
  <c r="A7" i="3"/>
  <c r="S6" i="3"/>
  <c r="A6" i="3"/>
  <c r="S5" i="3"/>
  <c r="A5" i="3"/>
  <c r="S4" i="3"/>
  <c r="A4" i="3"/>
  <c r="S3" i="3"/>
  <c r="A3" i="3"/>
  <c r="S2" i="3"/>
  <c r="A2" i="3"/>
  <c r="T658" i="2"/>
  <c r="S658" i="2"/>
  <c r="A658" i="2"/>
  <c r="T657" i="2"/>
  <c r="S657" i="2"/>
  <c r="A657" i="2"/>
  <c r="T656" i="2"/>
  <c r="S656" i="2"/>
  <c r="A656" i="2"/>
  <c r="T655" i="2"/>
  <c r="S655" i="2"/>
  <c r="A655" i="2"/>
  <c r="T654" i="2"/>
  <c r="S654" i="2"/>
  <c r="A654" i="2"/>
  <c r="T653" i="2"/>
  <c r="S653" i="2"/>
  <c r="A653" i="2"/>
  <c r="T652" i="2"/>
  <c r="S652" i="2"/>
  <c r="A652" i="2"/>
  <c r="T651" i="2"/>
  <c r="S651" i="2"/>
  <c r="A651" i="2"/>
  <c r="T650" i="2"/>
  <c r="S650" i="2"/>
  <c r="A650" i="2"/>
  <c r="T649" i="2"/>
  <c r="S649" i="2"/>
  <c r="A649" i="2"/>
  <c r="T648" i="2"/>
  <c r="S648" i="2"/>
  <c r="A648" i="2"/>
  <c r="T647" i="2"/>
  <c r="S647" i="2"/>
  <c r="A647" i="2"/>
  <c r="T646" i="2"/>
  <c r="S646" i="2"/>
  <c r="A646" i="2"/>
  <c r="T645" i="2"/>
  <c r="S645" i="2"/>
  <c r="A645" i="2"/>
  <c r="T644" i="2"/>
  <c r="S644" i="2"/>
  <c r="A644" i="2"/>
  <c r="T643" i="2"/>
  <c r="S643" i="2"/>
  <c r="A643" i="2"/>
  <c r="T642" i="2"/>
  <c r="S642" i="2"/>
  <c r="A642" i="2"/>
  <c r="T641" i="2"/>
  <c r="S641" i="2"/>
  <c r="A641" i="2"/>
  <c r="T640" i="2"/>
  <c r="S640" i="2"/>
  <c r="A640" i="2"/>
  <c r="T639" i="2"/>
  <c r="S639" i="2"/>
  <c r="A639" i="2"/>
  <c r="T638" i="2"/>
  <c r="S638" i="2"/>
  <c r="A638" i="2"/>
  <c r="T637" i="2"/>
  <c r="S637" i="2"/>
  <c r="A637" i="2"/>
  <c r="T636" i="2"/>
  <c r="S636" i="2"/>
  <c r="A636" i="2"/>
  <c r="T635" i="2"/>
  <c r="S635" i="2"/>
  <c r="A635" i="2"/>
  <c r="T634" i="2"/>
  <c r="S634" i="2"/>
  <c r="A634" i="2"/>
  <c r="T633" i="2"/>
  <c r="S633" i="2"/>
  <c r="A633" i="2"/>
  <c r="T632" i="2"/>
  <c r="S632" i="2"/>
  <c r="A632" i="2"/>
  <c r="T631" i="2"/>
  <c r="S631" i="2"/>
  <c r="A631" i="2"/>
  <c r="T630" i="2"/>
  <c r="S630" i="2"/>
  <c r="A630" i="2"/>
  <c r="T629" i="2"/>
  <c r="S629" i="2"/>
  <c r="A629" i="2"/>
  <c r="T628" i="2"/>
  <c r="S628" i="2"/>
  <c r="A628" i="2"/>
  <c r="T627" i="2"/>
  <c r="S627" i="2"/>
  <c r="A627" i="2"/>
  <c r="T626" i="2"/>
  <c r="S626" i="2"/>
  <c r="A626" i="2"/>
  <c r="T625" i="2"/>
  <c r="S625" i="2"/>
  <c r="A625" i="2"/>
  <c r="T624" i="2"/>
  <c r="S624" i="2"/>
  <c r="A624" i="2"/>
  <c r="T623" i="2"/>
  <c r="S623" i="2"/>
  <c r="A623" i="2"/>
  <c r="T622" i="2"/>
  <c r="S622" i="2"/>
  <c r="A622" i="2"/>
  <c r="T621" i="2"/>
  <c r="S621" i="2"/>
  <c r="A621" i="2"/>
  <c r="T620" i="2"/>
  <c r="S620" i="2"/>
  <c r="A620" i="2"/>
  <c r="T619" i="2"/>
  <c r="S619" i="2"/>
  <c r="A619" i="2"/>
  <c r="T618" i="2"/>
  <c r="S618" i="2"/>
  <c r="A618" i="2"/>
  <c r="T617" i="2"/>
  <c r="S617" i="2"/>
  <c r="A617" i="2"/>
  <c r="T616" i="2"/>
  <c r="S616" i="2"/>
  <c r="A616" i="2"/>
  <c r="T615" i="2"/>
  <c r="S615" i="2"/>
  <c r="A615" i="2"/>
  <c r="T614" i="2"/>
  <c r="S614" i="2"/>
  <c r="A614" i="2"/>
  <c r="T613" i="2"/>
  <c r="S613" i="2"/>
  <c r="A613" i="2"/>
  <c r="T612" i="2"/>
  <c r="S612" i="2"/>
  <c r="A612" i="2"/>
  <c r="T611" i="2"/>
  <c r="S611" i="2"/>
  <c r="A611" i="2"/>
  <c r="T610" i="2"/>
  <c r="S610" i="2"/>
  <c r="A610" i="2"/>
  <c r="T609" i="2"/>
  <c r="S609" i="2"/>
  <c r="A609" i="2"/>
  <c r="T608" i="2"/>
  <c r="S608" i="2"/>
  <c r="A608" i="2"/>
  <c r="T607" i="2"/>
  <c r="S607" i="2"/>
  <c r="A607" i="2"/>
  <c r="T606" i="2"/>
  <c r="S606" i="2"/>
  <c r="A606" i="2"/>
  <c r="T605" i="2"/>
  <c r="S605" i="2"/>
  <c r="A605" i="2"/>
  <c r="T604" i="2"/>
  <c r="S604" i="2"/>
  <c r="A604" i="2"/>
  <c r="T603" i="2"/>
  <c r="S603" i="2"/>
  <c r="A603" i="2"/>
  <c r="T602" i="2"/>
  <c r="S602" i="2"/>
  <c r="A602" i="2"/>
  <c r="T601" i="2"/>
  <c r="S601" i="2"/>
  <c r="A601" i="2"/>
  <c r="T600" i="2"/>
  <c r="S600" i="2"/>
  <c r="A600" i="2"/>
  <c r="T599" i="2"/>
  <c r="S599" i="2"/>
  <c r="A599" i="2"/>
  <c r="T598" i="2"/>
  <c r="S598" i="2"/>
  <c r="A598" i="2"/>
  <c r="T597" i="2"/>
  <c r="S597" i="2"/>
  <c r="A597" i="2"/>
  <c r="T596" i="2"/>
  <c r="S596" i="2"/>
  <c r="A596" i="2"/>
  <c r="T595" i="2"/>
  <c r="S595" i="2"/>
  <c r="A595" i="2"/>
  <c r="T594" i="2"/>
  <c r="S594" i="2"/>
  <c r="A594" i="2"/>
  <c r="T593" i="2"/>
  <c r="S593" i="2"/>
  <c r="A593" i="2"/>
  <c r="T592" i="2"/>
  <c r="S592" i="2"/>
  <c r="A592" i="2"/>
  <c r="T591" i="2"/>
  <c r="S591" i="2"/>
  <c r="A591" i="2"/>
  <c r="T590" i="2"/>
  <c r="S590" i="2"/>
  <c r="A590" i="2"/>
  <c r="T589" i="2"/>
  <c r="S589" i="2"/>
  <c r="A589" i="2"/>
  <c r="T588" i="2"/>
  <c r="S588" i="2"/>
  <c r="A588" i="2"/>
  <c r="T587" i="2"/>
  <c r="S587" i="2"/>
  <c r="A587" i="2"/>
  <c r="T586" i="2"/>
  <c r="S586" i="2"/>
  <c r="A586" i="2"/>
  <c r="T585" i="2"/>
  <c r="S585" i="2"/>
  <c r="A585" i="2"/>
  <c r="T584" i="2"/>
  <c r="S584" i="2"/>
  <c r="A584" i="2"/>
  <c r="T583" i="2"/>
  <c r="S583" i="2"/>
  <c r="A583" i="2"/>
  <c r="T582" i="2"/>
  <c r="S582" i="2"/>
  <c r="A582" i="2"/>
  <c r="T581" i="2"/>
  <c r="S581" i="2"/>
  <c r="A581" i="2"/>
  <c r="T580" i="2"/>
  <c r="S580" i="2"/>
  <c r="A580" i="2"/>
  <c r="T579" i="2"/>
  <c r="S579" i="2"/>
  <c r="A579" i="2"/>
  <c r="T578" i="2"/>
  <c r="S578" i="2"/>
  <c r="A578" i="2"/>
  <c r="T577" i="2"/>
  <c r="S577" i="2"/>
  <c r="A577" i="2"/>
  <c r="T576" i="2"/>
  <c r="S576" i="2"/>
  <c r="A576" i="2"/>
  <c r="T575" i="2"/>
  <c r="S575" i="2"/>
  <c r="A575" i="2"/>
  <c r="T574" i="2"/>
  <c r="S574" i="2"/>
  <c r="A574" i="2"/>
  <c r="T573" i="2"/>
  <c r="S573" i="2"/>
  <c r="A573" i="2"/>
  <c r="T572" i="2"/>
  <c r="S572" i="2"/>
  <c r="A572" i="2"/>
  <c r="T571" i="2"/>
  <c r="S571" i="2"/>
  <c r="A571" i="2"/>
  <c r="T570" i="2"/>
  <c r="S570" i="2"/>
  <c r="A570" i="2"/>
  <c r="T569" i="2"/>
  <c r="S569" i="2"/>
  <c r="A569" i="2"/>
  <c r="T568" i="2"/>
  <c r="S568" i="2"/>
  <c r="A568" i="2"/>
  <c r="T567" i="2"/>
  <c r="S567" i="2"/>
  <c r="A567" i="2"/>
  <c r="T566" i="2"/>
  <c r="S566" i="2"/>
  <c r="A566" i="2"/>
  <c r="T565" i="2"/>
  <c r="S565" i="2"/>
  <c r="A565" i="2"/>
  <c r="T564" i="2"/>
  <c r="S564" i="2"/>
  <c r="A564" i="2"/>
  <c r="T563" i="2"/>
  <c r="S563" i="2"/>
  <c r="A563" i="2"/>
  <c r="T562" i="2"/>
  <c r="S562" i="2"/>
  <c r="A562" i="2"/>
  <c r="T561" i="2"/>
  <c r="S561" i="2"/>
  <c r="A561" i="2"/>
  <c r="T560" i="2"/>
  <c r="S560" i="2"/>
  <c r="A560" i="2"/>
  <c r="T559" i="2"/>
  <c r="S559" i="2"/>
  <c r="A559" i="2"/>
  <c r="T558" i="2"/>
  <c r="S558" i="2"/>
  <c r="A558" i="2"/>
  <c r="T557" i="2"/>
  <c r="S557" i="2"/>
  <c r="A557" i="2"/>
  <c r="T556" i="2"/>
  <c r="S556" i="2"/>
  <c r="A556" i="2"/>
  <c r="T555" i="2"/>
  <c r="S555" i="2"/>
  <c r="A555" i="2"/>
  <c r="T554" i="2"/>
  <c r="S554" i="2"/>
  <c r="A554" i="2"/>
  <c r="T553" i="2"/>
  <c r="S553" i="2"/>
  <c r="A553" i="2"/>
  <c r="T552" i="2"/>
  <c r="S552" i="2"/>
  <c r="A552" i="2"/>
  <c r="T551" i="2"/>
  <c r="S551" i="2"/>
  <c r="A551" i="2"/>
  <c r="T550" i="2"/>
  <c r="S550" i="2"/>
  <c r="A550" i="2"/>
  <c r="T549" i="2"/>
  <c r="S549" i="2"/>
  <c r="A549" i="2"/>
  <c r="T548" i="2"/>
  <c r="S548" i="2"/>
  <c r="A548" i="2"/>
  <c r="T547" i="2"/>
  <c r="S547" i="2"/>
  <c r="A547" i="2"/>
  <c r="T546" i="2"/>
  <c r="S546" i="2"/>
  <c r="A546" i="2"/>
  <c r="T545" i="2"/>
  <c r="S545" i="2"/>
  <c r="A545" i="2"/>
  <c r="T544" i="2"/>
  <c r="S544" i="2"/>
  <c r="A544" i="2"/>
  <c r="T543" i="2"/>
  <c r="S543" i="2"/>
  <c r="A543" i="2"/>
  <c r="T542" i="2"/>
  <c r="S542" i="2"/>
  <c r="A542" i="2"/>
  <c r="T541" i="2"/>
  <c r="S541" i="2"/>
  <c r="A541" i="2"/>
  <c r="T540" i="2"/>
  <c r="S540" i="2"/>
  <c r="A540" i="2"/>
  <c r="T539" i="2"/>
  <c r="S539" i="2"/>
  <c r="A539" i="2"/>
  <c r="T538" i="2"/>
  <c r="S538" i="2"/>
  <c r="A538" i="2"/>
  <c r="T537" i="2"/>
  <c r="S537" i="2"/>
  <c r="A537" i="2"/>
  <c r="T536" i="2"/>
  <c r="S536" i="2"/>
  <c r="A536" i="2"/>
  <c r="T535" i="2"/>
  <c r="S535" i="2"/>
  <c r="A535" i="2"/>
  <c r="T534" i="2"/>
  <c r="S534" i="2"/>
  <c r="A534" i="2"/>
  <c r="T533" i="2"/>
  <c r="S533" i="2"/>
  <c r="A533" i="2"/>
  <c r="T532" i="2"/>
  <c r="S532" i="2"/>
  <c r="A532" i="2"/>
  <c r="T531" i="2"/>
  <c r="S531" i="2"/>
  <c r="A531" i="2"/>
  <c r="T530" i="2"/>
  <c r="S530" i="2"/>
  <c r="A530" i="2"/>
  <c r="T529" i="2"/>
  <c r="S529" i="2"/>
  <c r="A529" i="2"/>
  <c r="T528" i="2"/>
  <c r="S528" i="2"/>
  <c r="A528" i="2"/>
  <c r="T527" i="2"/>
  <c r="S527" i="2"/>
  <c r="A527" i="2"/>
  <c r="T526" i="2"/>
  <c r="S526" i="2"/>
  <c r="A526" i="2"/>
  <c r="T525" i="2"/>
  <c r="S525" i="2"/>
  <c r="A525" i="2"/>
  <c r="T524" i="2"/>
  <c r="S524" i="2"/>
  <c r="A524" i="2"/>
  <c r="T523" i="2"/>
  <c r="S523" i="2"/>
  <c r="A523" i="2"/>
  <c r="T522" i="2"/>
  <c r="S522" i="2"/>
  <c r="A522" i="2"/>
  <c r="T521" i="2"/>
  <c r="S521" i="2"/>
  <c r="A521" i="2"/>
  <c r="T520" i="2"/>
  <c r="S520" i="2"/>
  <c r="A520" i="2"/>
  <c r="T519" i="2"/>
  <c r="S519" i="2"/>
  <c r="A519" i="2"/>
  <c r="T518" i="2"/>
  <c r="S518" i="2"/>
  <c r="A518" i="2"/>
  <c r="T517" i="2"/>
  <c r="S517" i="2"/>
  <c r="A517" i="2"/>
  <c r="T516" i="2"/>
  <c r="S516" i="2"/>
  <c r="A516" i="2"/>
  <c r="T515" i="2"/>
  <c r="S515" i="2"/>
  <c r="A515" i="2"/>
  <c r="T514" i="2"/>
  <c r="S514" i="2"/>
  <c r="A514" i="2"/>
  <c r="T513" i="2"/>
  <c r="S513" i="2"/>
  <c r="A513" i="2"/>
  <c r="T512" i="2"/>
  <c r="S512" i="2"/>
  <c r="A512" i="2"/>
  <c r="T511" i="2"/>
  <c r="S511" i="2"/>
  <c r="A511" i="2"/>
  <c r="T510" i="2"/>
  <c r="S510" i="2"/>
  <c r="A510" i="2"/>
  <c r="T509" i="2"/>
  <c r="S509" i="2"/>
  <c r="A509" i="2"/>
  <c r="T508" i="2"/>
  <c r="S508" i="2"/>
  <c r="A508" i="2"/>
  <c r="T507" i="2"/>
  <c r="S507" i="2"/>
  <c r="A507" i="2"/>
  <c r="T506" i="2"/>
  <c r="S506" i="2"/>
  <c r="A506" i="2"/>
  <c r="T505" i="2"/>
  <c r="S505" i="2"/>
  <c r="A505" i="2"/>
  <c r="T504" i="2"/>
  <c r="S504" i="2"/>
  <c r="A504" i="2"/>
  <c r="T503" i="2"/>
  <c r="S503" i="2"/>
  <c r="A503" i="2"/>
  <c r="T502" i="2"/>
  <c r="S502" i="2"/>
  <c r="A502" i="2"/>
  <c r="T501" i="2"/>
  <c r="S501" i="2"/>
  <c r="A501" i="2"/>
  <c r="T500" i="2"/>
  <c r="S500" i="2"/>
  <c r="A500" i="2"/>
  <c r="T499" i="2"/>
  <c r="S499" i="2"/>
  <c r="A499" i="2"/>
  <c r="T498" i="2"/>
  <c r="S498" i="2"/>
  <c r="A498" i="2"/>
  <c r="T497" i="2"/>
  <c r="S497" i="2"/>
  <c r="A497" i="2"/>
  <c r="T496" i="2"/>
  <c r="S496" i="2"/>
  <c r="A496" i="2"/>
  <c r="T495" i="2"/>
  <c r="S495" i="2"/>
  <c r="A495" i="2"/>
  <c r="T494" i="2"/>
  <c r="S494" i="2"/>
  <c r="A494" i="2"/>
  <c r="T493" i="2"/>
  <c r="S493" i="2"/>
  <c r="A493" i="2"/>
  <c r="T492" i="2"/>
  <c r="S492" i="2"/>
  <c r="A492" i="2"/>
  <c r="T491" i="2"/>
  <c r="S491" i="2"/>
  <c r="A491" i="2"/>
  <c r="T490" i="2"/>
  <c r="S490" i="2"/>
  <c r="A490" i="2"/>
  <c r="T489" i="2"/>
  <c r="S489" i="2"/>
  <c r="A489" i="2"/>
  <c r="T488" i="2"/>
  <c r="S488" i="2"/>
  <c r="A488" i="2"/>
  <c r="T487" i="2"/>
  <c r="S487" i="2"/>
  <c r="A487" i="2"/>
  <c r="T486" i="2"/>
  <c r="S486" i="2"/>
  <c r="A486" i="2"/>
  <c r="T485" i="2"/>
  <c r="S485" i="2"/>
  <c r="A485" i="2"/>
  <c r="T484" i="2"/>
  <c r="S484" i="2"/>
  <c r="A484" i="2"/>
  <c r="T483" i="2"/>
  <c r="S483" i="2"/>
  <c r="A483" i="2"/>
  <c r="T482" i="2"/>
  <c r="S482" i="2"/>
  <c r="A482" i="2"/>
  <c r="T481" i="2"/>
  <c r="S481" i="2"/>
  <c r="A481" i="2"/>
  <c r="T480" i="2"/>
  <c r="S480" i="2"/>
  <c r="A480" i="2"/>
  <c r="T479" i="2"/>
  <c r="S479" i="2"/>
  <c r="A479" i="2"/>
  <c r="T478" i="2"/>
  <c r="S478" i="2"/>
  <c r="A478" i="2"/>
  <c r="T477" i="2"/>
  <c r="S477" i="2"/>
  <c r="A477" i="2"/>
  <c r="T476" i="2"/>
  <c r="S476" i="2"/>
  <c r="A476" i="2"/>
  <c r="T475" i="2"/>
  <c r="S475" i="2"/>
  <c r="A475" i="2"/>
  <c r="T474" i="2"/>
  <c r="S474" i="2"/>
  <c r="A474" i="2"/>
  <c r="T473" i="2"/>
  <c r="S473" i="2"/>
  <c r="A473" i="2"/>
  <c r="T472" i="2"/>
  <c r="S472" i="2"/>
  <c r="A472" i="2"/>
  <c r="T471" i="2"/>
  <c r="S471" i="2"/>
  <c r="A471" i="2"/>
  <c r="T470" i="2"/>
  <c r="S470" i="2"/>
  <c r="A470" i="2"/>
  <c r="T469" i="2"/>
  <c r="S469" i="2"/>
  <c r="A469" i="2"/>
  <c r="T468" i="2"/>
  <c r="S468" i="2"/>
  <c r="A468" i="2"/>
  <c r="T467" i="2"/>
  <c r="S467" i="2"/>
  <c r="A467" i="2"/>
  <c r="T466" i="2"/>
  <c r="S466" i="2"/>
  <c r="A466" i="2"/>
  <c r="T465" i="2"/>
  <c r="S465" i="2"/>
  <c r="A465" i="2"/>
  <c r="T464" i="2"/>
  <c r="S464" i="2"/>
  <c r="A464" i="2"/>
  <c r="T463" i="2"/>
  <c r="S463" i="2"/>
  <c r="A463" i="2"/>
  <c r="T462" i="2"/>
  <c r="S462" i="2"/>
  <c r="A462" i="2"/>
  <c r="T461" i="2"/>
  <c r="S461" i="2"/>
  <c r="A461" i="2"/>
  <c r="T460" i="2"/>
  <c r="S460" i="2"/>
  <c r="A460" i="2"/>
  <c r="T459" i="2"/>
  <c r="S459" i="2"/>
  <c r="A459" i="2"/>
  <c r="T458" i="2"/>
  <c r="S458" i="2"/>
  <c r="A458" i="2"/>
  <c r="T457" i="2"/>
  <c r="S457" i="2"/>
  <c r="A457" i="2"/>
  <c r="T456" i="2"/>
  <c r="S456" i="2"/>
  <c r="A456" i="2"/>
  <c r="T455" i="2"/>
  <c r="S455" i="2"/>
  <c r="A455" i="2"/>
  <c r="T454" i="2"/>
  <c r="S454" i="2"/>
  <c r="A454" i="2"/>
  <c r="T453" i="2"/>
  <c r="S453" i="2"/>
  <c r="A453" i="2"/>
  <c r="T452" i="2"/>
  <c r="S452" i="2"/>
  <c r="A452" i="2"/>
  <c r="T451" i="2"/>
  <c r="S451" i="2"/>
  <c r="A451" i="2"/>
  <c r="T450" i="2"/>
  <c r="S450" i="2"/>
  <c r="A450" i="2"/>
  <c r="T449" i="2"/>
  <c r="S449" i="2"/>
  <c r="A449" i="2"/>
  <c r="T448" i="2"/>
  <c r="S448" i="2"/>
  <c r="A448" i="2"/>
  <c r="T447" i="2"/>
  <c r="S447" i="2"/>
  <c r="A447" i="2"/>
  <c r="T446" i="2"/>
  <c r="S446" i="2"/>
  <c r="A446" i="2"/>
  <c r="T445" i="2"/>
  <c r="S445" i="2"/>
  <c r="A445" i="2"/>
  <c r="T444" i="2"/>
  <c r="S444" i="2"/>
  <c r="A444" i="2"/>
  <c r="T443" i="2"/>
  <c r="S443" i="2"/>
  <c r="A443" i="2"/>
  <c r="T442" i="2"/>
  <c r="S442" i="2"/>
  <c r="A442" i="2"/>
  <c r="T441" i="2"/>
  <c r="S441" i="2"/>
  <c r="A441" i="2"/>
  <c r="T440" i="2"/>
  <c r="S440" i="2"/>
  <c r="A440" i="2"/>
  <c r="T439" i="2"/>
  <c r="S439" i="2"/>
  <c r="A439" i="2"/>
  <c r="T438" i="2"/>
  <c r="S438" i="2"/>
  <c r="A438" i="2"/>
  <c r="T437" i="2"/>
  <c r="S437" i="2"/>
  <c r="A437" i="2"/>
  <c r="T436" i="2"/>
  <c r="S436" i="2"/>
  <c r="A436" i="2"/>
  <c r="T435" i="2"/>
  <c r="S435" i="2"/>
  <c r="A435" i="2"/>
  <c r="T434" i="2"/>
  <c r="S434" i="2"/>
  <c r="A434" i="2"/>
  <c r="T433" i="2"/>
  <c r="S433" i="2"/>
  <c r="A433" i="2"/>
  <c r="T432" i="2"/>
  <c r="S432" i="2"/>
  <c r="A432" i="2"/>
  <c r="T431" i="2"/>
  <c r="S431" i="2"/>
  <c r="A431" i="2"/>
  <c r="T430" i="2"/>
  <c r="S430" i="2"/>
  <c r="A430" i="2"/>
  <c r="T429" i="2"/>
  <c r="S429" i="2"/>
  <c r="A429" i="2"/>
  <c r="T428" i="2"/>
  <c r="S428" i="2"/>
  <c r="A428" i="2"/>
  <c r="T427" i="2"/>
  <c r="S427" i="2"/>
  <c r="A427" i="2"/>
  <c r="T426" i="2"/>
  <c r="S426" i="2"/>
  <c r="A426" i="2"/>
  <c r="T425" i="2"/>
  <c r="S425" i="2"/>
  <c r="A425" i="2"/>
  <c r="T424" i="2"/>
  <c r="S424" i="2"/>
  <c r="A424" i="2"/>
  <c r="T423" i="2"/>
  <c r="S423" i="2"/>
  <c r="A423" i="2"/>
  <c r="T422" i="2"/>
  <c r="S422" i="2"/>
  <c r="A422" i="2"/>
  <c r="T421" i="2"/>
  <c r="S421" i="2"/>
  <c r="A421" i="2"/>
  <c r="T420" i="2"/>
  <c r="S420" i="2"/>
  <c r="A420" i="2"/>
  <c r="T419" i="2"/>
  <c r="S419" i="2"/>
  <c r="A419" i="2"/>
  <c r="T418" i="2"/>
  <c r="S418" i="2"/>
  <c r="A418" i="2"/>
  <c r="T417" i="2"/>
  <c r="S417" i="2"/>
  <c r="A417" i="2"/>
  <c r="T416" i="2"/>
  <c r="S416" i="2"/>
  <c r="A416" i="2"/>
  <c r="T415" i="2"/>
  <c r="S415" i="2"/>
  <c r="A415" i="2"/>
  <c r="T414" i="2"/>
  <c r="S414" i="2"/>
  <c r="A414" i="2"/>
  <c r="T413" i="2"/>
  <c r="S413" i="2"/>
  <c r="A413" i="2"/>
  <c r="T412" i="2"/>
  <c r="S412" i="2"/>
  <c r="A412" i="2"/>
  <c r="T411" i="2"/>
  <c r="S411" i="2"/>
  <c r="A411" i="2"/>
  <c r="T410" i="2"/>
  <c r="S410" i="2"/>
  <c r="A410" i="2"/>
  <c r="T409" i="2"/>
  <c r="S409" i="2"/>
  <c r="A409" i="2"/>
  <c r="T408" i="2"/>
  <c r="S408" i="2"/>
  <c r="A408" i="2"/>
  <c r="T407" i="2"/>
  <c r="S407" i="2"/>
  <c r="A407" i="2"/>
  <c r="T406" i="2"/>
  <c r="S406" i="2"/>
  <c r="A406" i="2"/>
  <c r="T405" i="2"/>
  <c r="S405" i="2"/>
  <c r="A405" i="2"/>
  <c r="T404" i="2"/>
  <c r="S404" i="2"/>
  <c r="A404" i="2"/>
  <c r="T403" i="2"/>
  <c r="S403" i="2"/>
  <c r="A403" i="2"/>
  <c r="T402" i="2"/>
  <c r="S402" i="2"/>
  <c r="A402" i="2"/>
  <c r="T401" i="2"/>
  <c r="S401" i="2"/>
  <c r="A401" i="2"/>
  <c r="T400" i="2"/>
  <c r="S400" i="2"/>
  <c r="A400" i="2"/>
  <c r="T399" i="2"/>
  <c r="S399" i="2"/>
  <c r="A399" i="2"/>
  <c r="T398" i="2"/>
  <c r="S398" i="2"/>
  <c r="A398" i="2"/>
  <c r="T397" i="2"/>
  <c r="S397" i="2"/>
  <c r="A397" i="2"/>
  <c r="T396" i="2"/>
  <c r="S396" i="2"/>
  <c r="A396" i="2"/>
  <c r="T395" i="2"/>
  <c r="S395" i="2"/>
  <c r="A395" i="2"/>
  <c r="T394" i="2"/>
  <c r="S394" i="2"/>
  <c r="A394" i="2"/>
  <c r="T393" i="2"/>
  <c r="S393" i="2"/>
  <c r="A393" i="2"/>
  <c r="T392" i="2"/>
  <c r="S392" i="2"/>
  <c r="A392" i="2"/>
  <c r="T391" i="2"/>
  <c r="S391" i="2"/>
  <c r="A391" i="2"/>
  <c r="T390" i="2"/>
  <c r="S390" i="2"/>
  <c r="A390" i="2"/>
  <c r="T389" i="2"/>
  <c r="S389" i="2"/>
  <c r="A389" i="2"/>
  <c r="T388" i="2"/>
  <c r="S388" i="2"/>
  <c r="A388" i="2"/>
  <c r="T387" i="2"/>
  <c r="S387" i="2"/>
  <c r="A387" i="2"/>
  <c r="T386" i="2"/>
  <c r="S386" i="2"/>
  <c r="A386" i="2"/>
  <c r="T385" i="2"/>
  <c r="S385" i="2"/>
  <c r="A385" i="2"/>
  <c r="T384" i="2"/>
  <c r="S384" i="2"/>
  <c r="A384" i="2"/>
  <c r="T383" i="2"/>
  <c r="S383" i="2"/>
  <c r="A383" i="2"/>
  <c r="T382" i="2"/>
  <c r="S382" i="2"/>
  <c r="A382" i="2"/>
  <c r="T381" i="2"/>
  <c r="S381" i="2"/>
  <c r="A381" i="2"/>
  <c r="T380" i="2"/>
  <c r="S380" i="2"/>
  <c r="A380" i="2"/>
  <c r="T379" i="2"/>
  <c r="S379" i="2"/>
  <c r="A379" i="2"/>
  <c r="T378" i="2"/>
  <c r="S378" i="2"/>
  <c r="A378" i="2"/>
  <c r="T377" i="2"/>
  <c r="S377" i="2"/>
  <c r="A377" i="2"/>
  <c r="T376" i="2"/>
  <c r="S376" i="2"/>
  <c r="A376" i="2"/>
  <c r="T375" i="2"/>
  <c r="S375" i="2"/>
  <c r="A375" i="2"/>
  <c r="T374" i="2"/>
  <c r="S374" i="2"/>
  <c r="A374" i="2"/>
  <c r="T373" i="2"/>
  <c r="S373" i="2"/>
  <c r="A373" i="2"/>
  <c r="T372" i="2"/>
  <c r="S372" i="2"/>
  <c r="A372" i="2"/>
  <c r="T371" i="2"/>
  <c r="S371" i="2"/>
  <c r="A371" i="2"/>
  <c r="T370" i="2"/>
  <c r="S370" i="2"/>
  <c r="A370" i="2"/>
  <c r="T369" i="2"/>
  <c r="S369" i="2"/>
  <c r="A369" i="2"/>
  <c r="T368" i="2"/>
  <c r="S368" i="2"/>
  <c r="A368" i="2"/>
  <c r="T367" i="2"/>
  <c r="S367" i="2"/>
  <c r="A367" i="2"/>
  <c r="T366" i="2"/>
  <c r="S366" i="2"/>
  <c r="A366" i="2"/>
  <c r="T365" i="2"/>
  <c r="S365" i="2"/>
  <c r="A365" i="2"/>
  <c r="T364" i="2"/>
  <c r="S364" i="2"/>
  <c r="A364" i="2"/>
  <c r="T363" i="2"/>
  <c r="S363" i="2"/>
  <c r="A363" i="2"/>
  <c r="T362" i="2"/>
  <c r="S362" i="2"/>
  <c r="A362" i="2"/>
  <c r="T361" i="2"/>
  <c r="S361" i="2"/>
  <c r="A361" i="2"/>
  <c r="T360" i="2"/>
  <c r="S360" i="2"/>
  <c r="A360" i="2"/>
  <c r="T359" i="2"/>
  <c r="S359" i="2"/>
  <c r="A359" i="2"/>
  <c r="T358" i="2"/>
  <c r="S358" i="2"/>
  <c r="A358" i="2"/>
  <c r="T357" i="2"/>
  <c r="S357" i="2"/>
  <c r="A357" i="2"/>
  <c r="T356" i="2"/>
  <c r="S356" i="2"/>
  <c r="A356" i="2"/>
  <c r="T355" i="2"/>
  <c r="S355" i="2"/>
  <c r="A355" i="2"/>
  <c r="T354" i="2"/>
  <c r="S354" i="2"/>
  <c r="A354" i="2"/>
  <c r="T353" i="2"/>
  <c r="S353" i="2"/>
  <c r="A353" i="2"/>
  <c r="T352" i="2"/>
  <c r="S352" i="2"/>
  <c r="A352" i="2"/>
  <c r="T351" i="2"/>
  <c r="S351" i="2"/>
  <c r="A351" i="2"/>
  <c r="T350" i="2"/>
  <c r="S350" i="2"/>
  <c r="A350" i="2"/>
  <c r="T349" i="2"/>
  <c r="S349" i="2"/>
  <c r="A349" i="2"/>
  <c r="T348" i="2"/>
  <c r="S348" i="2"/>
  <c r="A348" i="2"/>
  <c r="T347" i="2"/>
  <c r="S347" i="2"/>
  <c r="A347" i="2"/>
  <c r="T346" i="2"/>
  <c r="S346" i="2"/>
  <c r="A346" i="2"/>
  <c r="T345" i="2"/>
  <c r="S345" i="2"/>
  <c r="A345" i="2"/>
  <c r="T344" i="2"/>
  <c r="S344" i="2"/>
  <c r="A344" i="2"/>
  <c r="T343" i="2"/>
  <c r="S343" i="2"/>
  <c r="A343" i="2"/>
  <c r="T342" i="2"/>
  <c r="S342" i="2"/>
  <c r="A342" i="2"/>
  <c r="T341" i="2"/>
  <c r="S341" i="2"/>
  <c r="A341" i="2"/>
  <c r="T340" i="2"/>
  <c r="S340" i="2"/>
  <c r="A340" i="2"/>
  <c r="T339" i="2"/>
  <c r="S339" i="2"/>
  <c r="A339" i="2"/>
  <c r="T338" i="2"/>
  <c r="S338" i="2"/>
  <c r="A338" i="2"/>
  <c r="T337" i="2"/>
  <c r="S337" i="2"/>
  <c r="A337" i="2"/>
  <c r="T336" i="2"/>
  <c r="S336" i="2"/>
  <c r="A336" i="2"/>
  <c r="T335" i="2"/>
  <c r="S335" i="2"/>
  <c r="A335" i="2"/>
  <c r="T334" i="2"/>
  <c r="S334" i="2"/>
  <c r="A334" i="2"/>
  <c r="T333" i="2"/>
  <c r="S333" i="2"/>
  <c r="A333" i="2"/>
  <c r="T332" i="2"/>
  <c r="S332" i="2"/>
  <c r="A332" i="2"/>
  <c r="T331" i="2"/>
  <c r="S331" i="2"/>
  <c r="A331" i="2"/>
  <c r="T330" i="2"/>
  <c r="S330" i="2"/>
  <c r="A330" i="2"/>
  <c r="T329" i="2"/>
  <c r="S329" i="2"/>
  <c r="A329" i="2"/>
  <c r="T328" i="2"/>
  <c r="S328" i="2"/>
  <c r="A328" i="2"/>
  <c r="T327" i="2"/>
  <c r="S327" i="2"/>
  <c r="A327" i="2"/>
  <c r="T326" i="2"/>
  <c r="S326" i="2"/>
  <c r="A326" i="2"/>
  <c r="T325" i="2"/>
  <c r="S325" i="2"/>
  <c r="A325" i="2"/>
  <c r="T324" i="2"/>
  <c r="S324" i="2"/>
  <c r="A324" i="2"/>
  <c r="T323" i="2"/>
  <c r="S323" i="2"/>
  <c r="A323" i="2"/>
  <c r="T322" i="2"/>
  <c r="S322" i="2"/>
  <c r="A322" i="2"/>
  <c r="T321" i="2"/>
  <c r="S321" i="2"/>
  <c r="A321" i="2"/>
  <c r="T320" i="2"/>
  <c r="S320" i="2"/>
  <c r="A320" i="2"/>
  <c r="T319" i="2"/>
  <c r="S319" i="2"/>
  <c r="A319" i="2"/>
  <c r="T318" i="2"/>
  <c r="S318" i="2"/>
  <c r="A318" i="2"/>
  <c r="T317" i="2"/>
  <c r="S317" i="2"/>
  <c r="A317" i="2"/>
  <c r="T316" i="2"/>
  <c r="S316" i="2"/>
  <c r="A316" i="2"/>
  <c r="T315" i="2"/>
  <c r="S315" i="2"/>
  <c r="A315" i="2"/>
  <c r="T314" i="2"/>
  <c r="S314" i="2"/>
  <c r="A314" i="2"/>
  <c r="T313" i="2"/>
  <c r="S313" i="2"/>
  <c r="A313" i="2"/>
  <c r="T312" i="2"/>
  <c r="S312" i="2"/>
  <c r="A312" i="2"/>
  <c r="T311" i="2"/>
  <c r="S311" i="2"/>
  <c r="A311" i="2"/>
  <c r="T310" i="2"/>
  <c r="S310" i="2"/>
  <c r="A310" i="2"/>
  <c r="T309" i="2"/>
  <c r="S309" i="2"/>
  <c r="A309" i="2"/>
  <c r="T308" i="2"/>
  <c r="S308" i="2"/>
  <c r="A308" i="2"/>
  <c r="T307" i="2"/>
  <c r="S307" i="2"/>
  <c r="A307" i="2"/>
  <c r="T306" i="2"/>
  <c r="S306" i="2"/>
  <c r="A306" i="2"/>
  <c r="T305" i="2"/>
  <c r="S305" i="2"/>
  <c r="A305" i="2"/>
  <c r="T304" i="2"/>
  <c r="S304" i="2"/>
  <c r="A304" i="2"/>
  <c r="T303" i="2"/>
  <c r="S303" i="2"/>
  <c r="A303" i="2"/>
  <c r="T302" i="2"/>
  <c r="S302" i="2"/>
  <c r="A302" i="2"/>
  <c r="T301" i="2"/>
  <c r="S301" i="2"/>
  <c r="A301" i="2"/>
  <c r="T300" i="2"/>
  <c r="S300" i="2"/>
  <c r="A300" i="2"/>
  <c r="T299" i="2"/>
  <c r="S299" i="2"/>
  <c r="A299" i="2"/>
  <c r="T298" i="2"/>
  <c r="S298" i="2"/>
  <c r="A298" i="2"/>
  <c r="T297" i="2"/>
  <c r="S297" i="2"/>
  <c r="A297" i="2"/>
  <c r="T296" i="2"/>
  <c r="S296" i="2"/>
  <c r="A296" i="2"/>
  <c r="T295" i="2"/>
  <c r="S295" i="2"/>
  <c r="A295" i="2"/>
  <c r="T294" i="2"/>
  <c r="S294" i="2"/>
  <c r="A294" i="2"/>
  <c r="T293" i="2"/>
  <c r="S293" i="2"/>
  <c r="A293" i="2"/>
  <c r="T292" i="2"/>
  <c r="S292" i="2"/>
  <c r="A292" i="2"/>
  <c r="T291" i="2"/>
  <c r="S291" i="2"/>
  <c r="A291" i="2"/>
  <c r="T290" i="2"/>
  <c r="S290" i="2"/>
  <c r="A290" i="2"/>
  <c r="T289" i="2"/>
  <c r="S289" i="2"/>
  <c r="A289" i="2"/>
  <c r="T288" i="2"/>
  <c r="S288" i="2"/>
  <c r="A288" i="2"/>
  <c r="T287" i="2"/>
  <c r="S287" i="2"/>
  <c r="A287" i="2"/>
  <c r="T286" i="2"/>
  <c r="S286" i="2"/>
  <c r="A286" i="2"/>
  <c r="T285" i="2"/>
  <c r="S285" i="2"/>
  <c r="A285" i="2"/>
  <c r="T284" i="2"/>
  <c r="S284" i="2"/>
  <c r="A284" i="2"/>
  <c r="T283" i="2"/>
  <c r="S283" i="2"/>
  <c r="A283" i="2"/>
  <c r="T282" i="2"/>
  <c r="S282" i="2"/>
  <c r="A282" i="2"/>
  <c r="T281" i="2"/>
  <c r="S281" i="2"/>
  <c r="A281" i="2"/>
  <c r="T280" i="2"/>
  <c r="S280" i="2"/>
  <c r="A280" i="2"/>
  <c r="T279" i="2"/>
  <c r="S279" i="2"/>
  <c r="A279" i="2"/>
  <c r="T278" i="2"/>
  <c r="S278" i="2"/>
  <c r="A278" i="2"/>
  <c r="T277" i="2"/>
  <c r="S277" i="2"/>
  <c r="A277" i="2"/>
  <c r="T276" i="2"/>
  <c r="S276" i="2"/>
  <c r="A276" i="2"/>
  <c r="T275" i="2"/>
  <c r="S275" i="2"/>
  <c r="A275" i="2"/>
  <c r="T274" i="2"/>
  <c r="S274" i="2"/>
  <c r="A274" i="2"/>
  <c r="T273" i="2"/>
  <c r="S273" i="2"/>
  <c r="A273" i="2"/>
  <c r="T272" i="2"/>
  <c r="S272" i="2"/>
  <c r="A272" i="2"/>
  <c r="T271" i="2"/>
  <c r="S271" i="2"/>
  <c r="A271" i="2"/>
  <c r="T270" i="2"/>
  <c r="S270" i="2"/>
  <c r="A270" i="2"/>
  <c r="T269" i="2"/>
  <c r="S269" i="2"/>
  <c r="A269" i="2"/>
  <c r="T268" i="2"/>
  <c r="S268" i="2"/>
  <c r="A268" i="2"/>
  <c r="T267" i="2"/>
  <c r="S267" i="2"/>
  <c r="A267" i="2"/>
  <c r="T266" i="2"/>
  <c r="S266" i="2"/>
  <c r="A266" i="2"/>
  <c r="T265" i="2"/>
  <c r="S265" i="2"/>
  <c r="A265" i="2"/>
  <c r="T264" i="2"/>
  <c r="S264" i="2"/>
  <c r="A264" i="2"/>
  <c r="T263" i="2"/>
  <c r="S263" i="2"/>
  <c r="A263" i="2"/>
  <c r="T262" i="2"/>
  <c r="S262" i="2"/>
  <c r="A262" i="2"/>
  <c r="T261" i="2"/>
  <c r="S261" i="2"/>
  <c r="A261" i="2"/>
  <c r="T260" i="2"/>
  <c r="S260" i="2"/>
  <c r="A260" i="2"/>
  <c r="T259" i="2"/>
  <c r="S259" i="2"/>
  <c r="A259" i="2"/>
  <c r="T258" i="2"/>
  <c r="S258" i="2"/>
  <c r="A258" i="2"/>
  <c r="T257" i="2"/>
  <c r="S257" i="2"/>
  <c r="A257" i="2"/>
  <c r="T256" i="2"/>
  <c r="S256" i="2"/>
  <c r="A256" i="2"/>
  <c r="T255" i="2"/>
  <c r="S255" i="2"/>
  <c r="A255" i="2"/>
  <c r="T254" i="2"/>
  <c r="S254" i="2"/>
  <c r="A254" i="2"/>
  <c r="T253" i="2"/>
  <c r="S253" i="2"/>
  <c r="A253" i="2"/>
  <c r="T252" i="2"/>
  <c r="S252" i="2"/>
  <c r="A252" i="2"/>
  <c r="T251" i="2"/>
  <c r="S251" i="2"/>
  <c r="A251" i="2"/>
  <c r="T250" i="2"/>
  <c r="S250" i="2"/>
  <c r="A250" i="2"/>
  <c r="T249" i="2"/>
  <c r="S249" i="2"/>
  <c r="A249" i="2"/>
  <c r="T248" i="2"/>
  <c r="S248" i="2"/>
  <c r="A248" i="2"/>
  <c r="T247" i="2"/>
  <c r="S247" i="2"/>
  <c r="A247" i="2"/>
  <c r="T246" i="2"/>
  <c r="S246" i="2"/>
  <c r="A246" i="2"/>
  <c r="T245" i="2"/>
  <c r="S245" i="2"/>
  <c r="A245" i="2"/>
  <c r="T244" i="2"/>
  <c r="S244" i="2"/>
  <c r="A244" i="2"/>
  <c r="T243" i="2"/>
  <c r="S243" i="2"/>
  <c r="A243" i="2"/>
  <c r="T242" i="2"/>
  <c r="S242" i="2"/>
  <c r="A242" i="2"/>
  <c r="T241" i="2"/>
  <c r="S241" i="2"/>
  <c r="A241" i="2"/>
  <c r="T240" i="2"/>
  <c r="S240" i="2"/>
  <c r="A240" i="2"/>
  <c r="T239" i="2"/>
  <c r="S239" i="2"/>
  <c r="A239" i="2"/>
  <c r="T238" i="2"/>
  <c r="S238" i="2"/>
  <c r="A238" i="2"/>
  <c r="T237" i="2"/>
  <c r="S237" i="2"/>
  <c r="A237" i="2"/>
  <c r="T236" i="2"/>
  <c r="S236" i="2"/>
  <c r="A236" i="2"/>
  <c r="T235" i="2"/>
  <c r="S235" i="2"/>
  <c r="A235" i="2"/>
  <c r="T234" i="2"/>
  <c r="S234" i="2"/>
  <c r="A234" i="2"/>
  <c r="T233" i="2"/>
  <c r="S233" i="2"/>
  <c r="A233" i="2"/>
  <c r="T232" i="2"/>
  <c r="S232" i="2"/>
  <c r="A232" i="2"/>
  <c r="T231" i="2"/>
  <c r="S231" i="2"/>
  <c r="A231" i="2"/>
  <c r="T230" i="2"/>
  <c r="S230" i="2"/>
  <c r="A230" i="2"/>
  <c r="T229" i="2"/>
  <c r="S229" i="2"/>
  <c r="A229" i="2"/>
  <c r="T228" i="2"/>
  <c r="S228" i="2"/>
  <c r="A228" i="2"/>
  <c r="T227" i="2"/>
  <c r="S227" i="2"/>
  <c r="A227" i="2"/>
  <c r="T226" i="2"/>
  <c r="S226" i="2"/>
  <c r="A226" i="2"/>
  <c r="T225" i="2"/>
  <c r="S225" i="2"/>
  <c r="A225" i="2"/>
  <c r="T224" i="2"/>
  <c r="S224" i="2"/>
  <c r="A224" i="2"/>
  <c r="T223" i="2"/>
  <c r="S223" i="2"/>
  <c r="A223" i="2"/>
  <c r="T222" i="2"/>
  <c r="S222" i="2"/>
  <c r="A222" i="2"/>
  <c r="T221" i="2"/>
  <c r="S221" i="2"/>
  <c r="A221" i="2"/>
  <c r="T220" i="2"/>
  <c r="S220" i="2"/>
  <c r="A220" i="2"/>
  <c r="T219" i="2"/>
  <c r="S219" i="2"/>
  <c r="A219" i="2"/>
  <c r="T218" i="2"/>
  <c r="S218" i="2"/>
  <c r="A218" i="2"/>
  <c r="T217" i="2"/>
  <c r="S217" i="2"/>
  <c r="A217" i="2"/>
  <c r="T216" i="2"/>
  <c r="S216" i="2"/>
  <c r="A216" i="2"/>
  <c r="T215" i="2"/>
  <c r="S215" i="2"/>
  <c r="A215" i="2"/>
  <c r="T214" i="2"/>
  <c r="S214" i="2"/>
  <c r="A214" i="2"/>
  <c r="T213" i="2"/>
  <c r="S213" i="2"/>
  <c r="A213" i="2"/>
  <c r="T212" i="2"/>
  <c r="S212" i="2"/>
  <c r="A212" i="2"/>
  <c r="T211" i="2"/>
  <c r="S211" i="2"/>
  <c r="A211" i="2"/>
  <c r="T210" i="2"/>
  <c r="S210" i="2"/>
  <c r="A210" i="2"/>
  <c r="T209" i="2"/>
  <c r="S209" i="2"/>
  <c r="A209" i="2"/>
  <c r="T208" i="2"/>
  <c r="S208" i="2"/>
  <c r="A208" i="2"/>
  <c r="T207" i="2"/>
  <c r="S207" i="2"/>
  <c r="A207" i="2"/>
  <c r="T206" i="2"/>
  <c r="S206" i="2"/>
  <c r="A206" i="2"/>
  <c r="T205" i="2"/>
  <c r="S205" i="2"/>
  <c r="A205" i="2"/>
  <c r="T204" i="2"/>
  <c r="S204" i="2"/>
  <c r="A204" i="2"/>
  <c r="T203" i="2"/>
  <c r="S203" i="2"/>
  <c r="A203" i="2"/>
  <c r="T202" i="2"/>
  <c r="S202" i="2"/>
  <c r="A202" i="2"/>
  <c r="T201" i="2"/>
  <c r="S201" i="2"/>
  <c r="A201" i="2"/>
  <c r="T200" i="2"/>
  <c r="S200" i="2"/>
  <c r="A200" i="2"/>
  <c r="T199" i="2"/>
  <c r="S199" i="2"/>
  <c r="A199" i="2"/>
  <c r="T198" i="2"/>
  <c r="S198" i="2"/>
  <c r="A198" i="2"/>
  <c r="T197" i="2"/>
  <c r="S197" i="2"/>
  <c r="A197" i="2"/>
  <c r="T196" i="2"/>
  <c r="S196" i="2"/>
  <c r="A196" i="2"/>
  <c r="T195" i="2"/>
  <c r="S195" i="2"/>
  <c r="A195" i="2"/>
  <c r="T194" i="2"/>
  <c r="S194" i="2"/>
  <c r="A194" i="2"/>
  <c r="T193" i="2"/>
  <c r="S193" i="2"/>
  <c r="A193" i="2"/>
  <c r="T192" i="2"/>
  <c r="S192" i="2"/>
  <c r="A192" i="2"/>
  <c r="T191" i="2"/>
  <c r="S191" i="2"/>
  <c r="A191" i="2"/>
  <c r="T190" i="2"/>
  <c r="S190" i="2"/>
  <c r="A190" i="2"/>
  <c r="T189" i="2"/>
  <c r="S189" i="2"/>
  <c r="A189" i="2"/>
  <c r="T188" i="2"/>
  <c r="S188" i="2"/>
  <c r="A188" i="2"/>
  <c r="T187" i="2"/>
  <c r="S187" i="2"/>
  <c r="A187" i="2"/>
  <c r="T186" i="2"/>
  <c r="S186" i="2"/>
  <c r="A186" i="2"/>
  <c r="T185" i="2"/>
  <c r="S185" i="2"/>
  <c r="A185" i="2"/>
  <c r="T184" i="2"/>
  <c r="S184" i="2"/>
  <c r="A184" i="2"/>
  <c r="T183" i="2"/>
  <c r="S183" i="2"/>
  <c r="A183" i="2"/>
  <c r="T182" i="2"/>
  <c r="S182" i="2"/>
  <c r="A182" i="2"/>
  <c r="T181" i="2"/>
  <c r="S181" i="2"/>
  <c r="A181" i="2"/>
  <c r="T180" i="2"/>
  <c r="S180" i="2"/>
  <c r="A180" i="2"/>
  <c r="T179" i="2"/>
  <c r="S179" i="2"/>
  <c r="A179" i="2"/>
  <c r="T178" i="2"/>
  <c r="S178" i="2"/>
  <c r="A178" i="2"/>
  <c r="T177" i="2"/>
  <c r="S177" i="2"/>
  <c r="A177" i="2"/>
  <c r="T176" i="2"/>
  <c r="S176" i="2"/>
  <c r="A176" i="2"/>
  <c r="T175" i="2"/>
  <c r="S175" i="2"/>
  <c r="A175" i="2"/>
  <c r="T174" i="2"/>
  <c r="S174" i="2"/>
  <c r="A174" i="2"/>
  <c r="T173" i="2"/>
  <c r="S173" i="2"/>
  <c r="A173" i="2"/>
  <c r="T172" i="2"/>
  <c r="S172" i="2"/>
  <c r="A172" i="2"/>
  <c r="T171" i="2"/>
  <c r="S171" i="2"/>
  <c r="A171" i="2"/>
  <c r="T170" i="2"/>
  <c r="S170" i="2"/>
  <c r="A170" i="2"/>
  <c r="T169" i="2"/>
  <c r="S169" i="2"/>
  <c r="A169" i="2"/>
  <c r="T168" i="2"/>
  <c r="S168" i="2"/>
  <c r="A168" i="2"/>
  <c r="T167" i="2"/>
  <c r="S167" i="2"/>
  <c r="A167" i="2"/>
  <c r="T166" i="2"/>
  <c r="S166" i="2"/>
  <c r="A166" i="2"/>
  <c r="T165" i="2"/>
  <c r="S165" i="2"/>
  <c r="A165" i="2"/>
  <c r="T164" i="2"/>
  <c r="S164" i="2"/>
  <c r="A164" i="2"/>
  <c r="T163" i="2"/>
  <c r="S163" i="2"/>
  <c r="A163" i="2"/>
  <c r="T162" i="2"/>
  <c r="S162" i="2"/>
  <c r="A162" i="2"/>
  <c r="T161" i="2"/>
  <c r="S161" i="2"/>
  <c r="A161" i="2"/>
  <c r="T160" i="2"/>
  <c r="S160" i="2"/>
  <c r="A160" i="2"/>
  <c r="T159" i="2"/>
  <c r="S159" i="2"/>
  <c r="A159" i="2"/>
  <c r="T158" i="2"/>
  <c r="S158" i="2"/>
  <c r="A158" i="2"/>
  <c r="T157" i="2"/>
  <c r="S157" i="2"/>
  <c r="A157" i="2"/>
  <c r="T156" i="2"/>
  <c r="S156" i="2"/>
  <c r="A156" i="2"/>
  <c r="T155" i="2"/>
  <c r="S155" i="2"/>
  <c r="A155" i="2"/>
  <c r="T154" i="2"/>
  <c r="S154" i="2"/>
  <c r="A154" i="2"/>
  <c r="T153" i="2"/>
  <c r="S153" i="2"/>
  <c r="A153" i="2"/>
  <c r="T152" i="2"/>
  <c r="S152" i="2"/>
  <c r="A152" i="2"/>
  <c r="T151" i="2"/>
  <c r="S151" i="2"/>
  <c r="A151" i="2"/>
  <c r="T150" i="2"/>
  <c r="S150" i="2"/>
  <c r="A150" i="2"/>
  <c r="T149" i="2"/>
  <c r="S149" i="2"/>
  <c r="A149" i="2"/>
  <c r="T148" i="2"/>
  <c r="S148" i="2"/>
  <c r="A148" i="2"/>
  <c r="T147" i="2"/>
  <c r="S147" i="2"/>
  <c r="A147" i="2"/>
  <c r="T146" i="2"/>
  <c r="S146" i="2"/>
  <c r="A146" i="2"/>
  <c r="T145" i="2"/>
  <c r="S145" i="2"/>
  <c r="A145" i="2"/>
  <c r="T144" i="2"/>
  <c r="S144" i="2"/>
  <c r="A144" i="2"/>
  <c r="T143" i="2"/>
  <c r="S143" i="2"/>
  <c r="A143" i="2"/>
  <c r="T142" i="2"/>
  <c r="S142" i="2"/>
  <c r="A142" i="2"/>
  <c r="T141" i="2"/>
  <c r="S141" i="2"/>
  <c r="A141" i="2"/>
  <c r="T140" i="2"/>
  <c r="S140" i="2"/>
  <c r="A140" i="2"/>
  <c r="T139" i="2"/>
  <c r="S139" i="2"/>
  <c r="A139" i="2"/>
  <c r="T138" i="2"/>
  <c r="S138" i="2"/>
  <c r="A138" i="2"/>
  <c r="T137" i="2"/>
  <c r="S137" i="2"/>
  <c r="A137" i="2"/>
  <c r="T136" i="2"/>
  <c r="S136" i="2"/>
  <c r="A136" i="2"/>
  <c r="T135" i="2"/>
  <c r="S135" i="2"/>
  <c r="A135" i="2"/>
  <c r="T134" i="2"/>
  <c r="S134" i="2"/>
  <c r="A134" i="2"/>
  <c r="T133" i="2"/>
  <c r="S133" i="2"/>
  <c r="A133" i="2"/>
  <c r="T132" i="2"/>
  <c r="S132" i="2"/>
  <c r="A132" i="2"/>
  <c r="T131" i="2"/>
  <c r="S131" i="2"/>
  <c r="A131" i="2"/>
  <c r="T130" i="2"/>
  <c r="S130" i="2"/>
  <c r="A130" i="2"/>
  <c r="T129" i="2"/>
  <c r="S129" i="2"/>
  <c r="A129" i="2"/>
  <c r="T128" i="2"/>
  <c r="S128" i="2"/>
  <c r="A128" i="2"/>
  <c r="T127" i="2"/>
  <c r="S127" i="2"/>
  <c r="A127" i="2"/>
  <c r="T126" i="2"/>
  <c r="S126" i="2"/>
  <c r="A126" i="2"/>
  <c r="T125" i="2"/>
  <c r="S125" i="2"/>
  <c r="A125" i="2"/>
  <c r="T124" i="2"/>
  <c r="S124" i="2"/>
  <c r="A124" i="2"/>
  <c r="T123" i="2"/>
  <c r="S123" i="2"/>
  <c r="A123" i="2"/>
  <c r="T122" i="2"/>
  <c r="S122" i="2"/>
  <c r="A122" i="2"/>
  <c r="T121" i="2"/>
  <c r="S121" i="2"/>
  <c r="A121" i="2"/>
  <c r="T120" i="2"/>
  <c r="S120" i="2"/>
  <c r="A120" i="2"/>
  <c r="T119" i="2"/>
  <c r="S119" i="2"/>
  <c r="A119" i="2"/>
  <c r="T118" i="2"/>
  <c r="S118" i="2"/>
  <c r="A118" i="2"/>
  <c r="T117" i="2"/>
  <c r="S117" i="2"/>
  <c r="A117" i="2"/>
  <c r="T116" i="2"/>
  <c r="S116" i="2"/>
  <c r="A116" i="2"/>
  <c r="T115" i="2"/>
  <c r="S115" i="2"/>
  <c r="A115" i="2"/>
  <c r="T114" i="2"/>
  <c r="S114" i="2"/>
  <c r="A114" i="2"/>
  <c r="T113" i="2"/>
  <c r="S113" i="2"/>
  <c r="A113" i="2"/>
  <c r="T112" i="2"/>
  <c r="S112" i="2"/>
  <c r="A112" i="2"/>
  <c r="T111" i="2"/>
  <c r="S111" i="2"/>
  <c r="A111" i="2"/>
  <c r="T110" i="2"/>
  <c r="S110" i="2"/>
  <c r="A110" i="2"/>
  <c r="T109" i="2"/>
  <c r="S109" i="2"/>
  <c r="A109" i="2"/>
  <c r="T108" i="2"/>
  <c r="S108" i="2"/>
  <c r="A108" i="2"/>
  <c r="T107" i="2"/>
  <c r="S107" i="2"/>
  <c r="A107" i="2"/>
  <c r="T106" i="2"/>
  <c r="S106" i="2"/>
  <c r="A106" i="2"/>
  <c r="T105" i="2"/>
  <c r="S105" i="2"/>
  <c r="A105" i="2"/>
  <c r="T104" i="2"/>
  <c r="S104" i="2"/>
  <c r="A104" i="2"/>
  <c r="T103" i="2"/>
  <c r="S103" i="2"/>
  <c r="A103" i="2"/>
  <c r="T102" i="2"/>
  <c r="S102" i="2"/>
  <c r="A102" i="2"/>
  <c r="T101" i="2"/>
  <c r="S101" i="2"/>
  <c r="A101" i="2"/>
  <c r="T100" i="2"/>
  <c r="S100" i="2"/>
  <c r="A100" i="2"/>
  <c r="T99" i="2"/>
  <c r="S99" i="2"/>
  <c r="A99" i="2"/>
  <c r="T98" i="2"/>
  <c r="S98" i="2"/>
  <c r="A98" i="2"/>
  <c r="T97" i="2"/>
  <c r="S97" i="2"/>
  <c r="A97" i="2"/>
  <c r="T96" i="2"/>
  <c r="S96" i="2"/>
  <c r="A96" i="2"/>
  <c r="T95" i="2"/>
  <c r="S95" i="2"/>
  <c r="A95" i="2"/>
  <c r="T94" i="2"/>
  <c r="S94" i="2"/>
  <c r="A94" i="2"/>
  <c r="T93" i="2"/>
  <c r="S93" i="2"/>
  <c r="A93" i="2"/>
  <c r="T92" i="2"/>
  <c r="S92" i="2"/>
  <c r="A92" i="2"/>
  <c r="T91" i="2"/>
  <c r="S91" i="2"/>
  <c r="A91" i="2"/>
  <c r="T90" i="2"/>
  <c r="S90" i="2"/>
  <c r="A90" i="2"/>
  <c r="T89" i="2"/>
  <c r="S89" i="2"/>
  <c r="A89" i="2"/>
  <c r="T88" i="2"/>
  <c r="S88" i="2"/>
  <c r="A88" i="2"/>
  <c r="T87" i="2"/>
  <c r="S87" i="2"/>
  <c r="A87" i="2"/>
  <c r="T86" i="2"/>
  <c r="S86" i="2"/>
  <c r="A86" i="2"/>
  <c r="T85" i="2"/>
  <c r="S85" i="2"/>
  <c r="A85" i="2"/>
  <c r="T84" i="2"/>
  <c r="S84" i="2"/>
  <c r="A84" i="2"/>
  <c r="T83" i="2"/>
  <c r="S83" i="2"/>
  <c r="A83" i="2"/>
  <c r="T82" i="2"/>
  <c r="S82" i="2"/>
  <c r="A82" i="2"/>
  <c r="T81" i="2"/>
  <c r="S81" i="2"/>
  <c r="A81" i="2"/>
  <c r="T80" i="2"/>
  <c r="S80" i="2"/>
  <c r="A80" i="2"/>
  <c r="T79" i="2"/>
  <c r="S79" i="2"/>
  <c r="A79" i="2"/>
  <c r="T78" i="2"/>
  <c r="S78" i="2"/>
  <c r="A78" i="2"/>
  <c r="T77" i="2"/>
  <c r="S77" i="2"/>
  <c r="A77" i="2"/>
  <c r="T76" i="2"/>
  <c r="S76" i="2"/>
  <c r="A76" i="2"/>
  <c r="T75" i="2"/>
  <c r="S75" i="2"/>
  <c r="A75" i="2"/>
  <c r="T74" i="2"/>
  <c r="S74" i="2"/>
  <c r="A74" i="2"/>
  <c r="T73" i="2"/>
  <c r="S73" i="2"/>
  <c r="A73" i="2"/>
  <c r="T72" i="2"/>
  <c r="S72" i="2"/>
  <c r="A72" i="2"/>
  <c r="T71" i="2"/>
  <c r="S71" i="2"/>
  <c r="A71" i="2"/>
  <c r="T70" i="2"/>
  <c r="S70" i="2"/>
  <c r="A70" i="2"/>
  <c r="T69" i="2"/>
  <c r="S69" i="2"/>
  <c r="A69" i="2"/>
  <c r="T68" i="2"/>
  <c r="S68" i="2"/>
  <c r="A68" i="2"/>
  <c r="T67" i="2"/>
  <c r="S67" i="2"/>
  <c r="A67" i="2"/>
  <c r="T66" i="2"/>
  <c r="S66" i="2"/>
  <c r="A66" i="2"/>
  <c r="T65" i="2"/>
  <c r="S65" i="2"/>
  <c r="A65" i="2"/>
  <c r="T64" i="2"/>
  <c r="S64" i="2"/>
  <c r="A64" i="2"/>
  <c r="T63" i="2"/>
  <c r="S63" i="2"/>
  <c r="A63" i="2"/>
  <c r="T62" i="2"/>
  <c r="S62" i="2"/>
  <c r="A62" i="2"/>
  <c r="T61" i="2"/>
  <c r="S61" i="2"/>
  <c r="A61" i="2"/>
  <c r="T60" i="2"/>
  <c r="S60" i="2"/>
  <c r="A60" i="2"/>
  <c r="T59" i="2"/>
  <c r="S59" i="2"/>
  <c r="A59" i="2"/>
  <c r="T58" i="2"/>
  <c r="S58" i="2"/>
  <c r="A58" i="2"/>
  <c r="T57" i="2"/>
  <c r="S57" i="2"/>
  <c r="A57" i="2"/>
  <c r="T56" i="2"/>
  <c r="S56" i="2"/>
  <c r="A56" i="2"/>
  <c r="T55" i="2"/>
  <c r="S55" i="2"/>
  <c r="A55" i="2"/>
  <c r="T54" i="2"/>
  <c r="S54" i="2"/>
  <c r="A54" i="2"/>
  <c r="T53" i="2"/>
  <c r="S53" i="2"/>
  <c r="A53" i="2"/>
  <c r="T52" i="2"/>
  <c r="S52" i="2"/>
  <c r="A52" i="2"/>
  <c r="T51" i="2"/>
  <c r="S51" i="2"/>
  <c r="A51" i="2"/>
  <c r="T50" i="2"/>
  <c r="S50" i="2"/>
  <c r="A50" i="2"/>
  <c r="T49" i="2"/>
  <c r="S49" i="2"/>
  <c r="A49" i="2"/>
  <c r="T48" i="2"/>
  <c r="S48" i="2"/>
  <c r="A48" i="2"/>
  <c r="T47" i="2"/>
  <c r="S47" i="2"/>
  <c r="A47" i="2"/>
  <c r="T46" i="2"/>
  <c r="S46" i="2"/>
  <c r="A46" i="2"/>
  <c r="T45" i="2"/>
  <c r="S45" i="2"/>
  <c r="A45" i="2"/>
  <c r="T44" i="2"/>
  <c r="S44" i="2"/>
  <c r="A44" i="2"/>
  <c r="T43" i="2"/>
  <c r="S43" i="2"/>
  <c r="A43" i="2"/>
  <c r="T42" i="2"/>
  <c r="S42" i="2"/>
  <c r="A42" i="2"/>
  <c r="T41" i="2"/>
  <c r="S41" i="2"/>
  <c r="A41" i="2"/>
  <c r="T40" i="2"/>
  <c r="S40" i="2"/>
  <c r="A40" i="2"/>
  <c r="T39" i="2"/>
  <c r="S39" i="2"/>
  <c r="A39" i="2"/>
  <c r="T38" i="2"/>
  <c r="S38" i="2"/>
  <c r="A38" i="2"/>
  <c r="T37" i="2"/>
  <c r="S37" i="2"/>
  <c r="A37" i="2"/>
  <c r="T36" i="2"/>
  <c r="S36" i="2"/>
  <c r="A36" i="2"/>
  <c r="T35" i="2"/>
  <c r="S35" i="2"/>
  <c r="A35" i="2"/>
  <c r="T34" i="2"/>
  <c r="S34" i="2"/>
  <c r="A34" i="2"/>
  <c r="T33" i="2"/>
  <c r="S33" i="2"/>
  <c r="A33" i="2"/>
  <c r="T32" i="2"/>
  <c r="S32" i="2"/>
  <c r="A32" i="2"/>
  <c r="T31" i="2"/>
  <c r="S31" i="2"/>
  <c r="A31" i="2"/>
  <c r="T30" i="2"/>
  <c r="S30" i="2"/>
  <c r="A30" i="2"/>
  <c r="T29" i="2"/>
  <c r="S29" i="2"/>
  <c r="A29" i="2"/>
  <c r="T28" i="2"/>
  <c r="S28" i="2"/>
  <c r="A28" i="2"/>
  <c r="T27" i="2"/>
  <c r="S27" i="2"/>
  <c r="A27" i="2"/>
  <c r="T26" i="2"/>
  <c r="S26" i="2"/>
  <c r="A26" i="2"/>
  <c r="T25" i="2"/>
  <c r="S25" i="2"/>
  <c r="A25" i="2"/>
  <c r="T24" i="2"/>
  <c r="S24" i="2"/>
  <c r="A24" i="2"/>
  <c r="T23" i="2"/>
  <c r="S23" i="2"/>
  <c r="A23" i="2"/>
  <c r="T22" i="2"/>
  <c r="S22" i="2"/>
  <c r="A22" i="2"/>
  <c r="T21" i="2"/>
  <c r="S21" i="2"/>
  <c r="A21" i="2"/>
  <c r="T20" i="2"/>
  <c r="S20" i="2"/>
  <c r="A20" i="2"/>
  <c r="T19" i="2"/>
  <c r="S19" i="2"/>
  <c r="A19" i="2"/>
  <c r="T18" i="2"/>
  <c r="S18" i="2"/>
  <c r="A18" i="2"/>
  <c r="T17" i="2"/>
  <c r="S17" i="2"/>
  <c r="A17" i="2"/>
  <c r="T16" i="2"/>
  <c r="S16" i="2"/>
  <c r="A16" i="2"/>
  <c r="T15" i="2"/>
  <c r="S15" i="2"/>
  <c r="A15" i="2"/>
  <c r="T14" i="2"/>
  <c r="S14" i="2"/>
  <c r="A14" i="2"/>
  <c r="T13" i="2"/>
  <c r="S13" i="2"/>
  <c r="A13" i="2"/>
  <c r="T12" i="2"/>
  <c r="S12" i="2"/>
  <c r="A12" i="2"/>
  <c r="T11" i="2"/>
  <c r="S11" i="2"/>
  <c r="A11" i="2"/>
  <c r="T10" i="2"/>
  <c r="S10" i="2"/>
  <c r="A10" i="2"/>
  <c r="T9" i="2"/>
  <c r="S9" i="2"/>
  <c r="A9" i="2"/>
  <c r="T8" i="2"/>
  <c r="S8" i="2"/>
  <c r="A8" i="2"/>
  <c r="T7" i="2"/>
  <c r="S7" i="2"/>
  <c r="A7" i="2"/>
  <c r="T6" i="2"/>
  <c r="S6" i="2"/>
  <c r="A6" i="2"/>
  <c r="T5" i="2"/>
  <c r="S5" i="2"/>
  <c r="A5" i="2"/>
  <c r="T4" i="2"/>
  <c r="S4" i="2"/>
  <c r="A4" i="2"/>
  <c r="T3" i="2"/>
  <c r="S3" i="2"/>
  <c r="A3" i="2"/>
  <c r="V2" i="2"/>
  <c r="T2" i="2"/>
  <c r="S2" i="2"/>
  <c r="A2" i="2"/>
</calcChain>
</file>

<file path=xl/sharedStrings.xml><?xml version="1.0" encoding="utf-8"?>
<sst xmlns="http://schemas.openxmlformats.org/spreadsheetml/2006/main" count="23502" uniqueCount="6558">
  <si>
    <t>AIRHSP</t>
  </si>
  <si>
    <t>N°</t>
  </si>
  <si>
    <t>codigo</t>
  </si>
  <si>
    <t>lib_ele</t>
  </si>
  <si>
    <t>paterno</t>
  </si>
  <si>
    <t>materno</t>
  </si>
  <si>
    <t>nombres</t>
  </si>
  <si>
    <t>oficina_adm</t>
  </si>
  <si>
    <t>condicion</t>
  </si>
  <si>
    <t>grupo_per</t>
  </si>
  <si>
    <t>grupo_desc</t>
  </si>
  <si>
    <t>observa</t>
  </si>
  <si>
    <t>aniopago</t>
  </si>
  <si>
    <t>mespago</t>
  </si>
  <si>
    <t>cod_lic</t>
  </si>
  <si>
    <t>bruto</t>
  </si>
  <si>
    <t>cargo_e</t>
  </si>
  <si>
    <t>snp_fnp</t>
  </si>
  <si>
    <t>CONCA_BUS</t>
  </si>
  <si>
    <t>rem</t>
  </si>
  <si>
    <t>8310</t>
  </si>
  <si>
    <t>01226992</t>
  </si>
  <si>
    <t>LAURA</t>
  </si>
  <si>
    <t>ARPASI</t>
  </si>
  <si>
    <t>LUIS</t>
  </si>
  <si>
    <t>C.I.S. DE COMUNICACIONES DE LA UNA_x000D_</t>
  </si>
  <si>
    <t>ADMINISTRATIVO NOMBRADO</t>
  </si>
  <si>
    <t>PROFESIONAL</t>
  </si>
  <si>
    <t>C</t>
  </si>
  <si>
    <t>INFORME NÂ°228-2024-AN-SUB UCA- O.RR.HH.-UNA/P</t>
  </si>
  <si>
    <t>\N</t>
  </si>
  <si>
    <t>8603</t>
  </si>
  <si>
    <t>01264338</t>
  </si>
  <si>
    <t>MAQUERA</t>
  </si>
  <si>
    <t>SANCHEZ</t>
  </si>
  <si>
    <t>CRUZ ROSARIO</t>
  </si>
  <si>
    <t>CENT. PROD. BS.SS.: Cent.Est. Leng.Extr.</t>
  </si>
  <si>
    <t>FUNCIONARIO</t>
  </si>
  <si>
    <t>F4</t>
  </si>
  <si>
    <t>8702</t>
  </si>
  <si>
    <t>01207496</t>
  </si>
  <si>
    <t>CUEVA</t>
  </si>
  <si>
    <t>NINA</t>
  </si>
  <si>
    <t>SEVERO</t>
  </si>
  <si>
    <t>CENT.DE INV.Y PROD.BS.SS.: Camacani_x000D_</t>
  </si>
  <si>
    <t>TECNICO</t>
  </si>
  <si>
    <t>A</t>
  </si>
  <si>
    <t>8040</t>
  </si>
  <si>
    <t>01229329</t>
  </si>
  <si>
    <t>DUEÃ‘AS</t>
  </si>
  <si>
    <t>FELIX AMADEO</t>
  </si>
  <si>
    <t>F3</t>
  </si>
  <si>
    <t>1071202</t>
  </si>
  <si>
    <t>42068136</t>
  </si>
  <si>
    <t>MANGO</t>
  </si>
  <si>
    <t>CALCINA</t>
  </si>
  <si>
    <t>JULIO ALEJO</t>
  </si>
  <si>
    <t>AUXILIAR</t>
  </si>
  <si>
    <t>7501</t>
  </si>
  <si>
    <t>01267571</t>
  </si>
  <si>
    <t>SALAS</t>
  </si>
  <si>
    <t>VELASQUEZ</t>
  </si>
  <si>
    <t>EMILIO</t>
  </si>
  <si>
    <t>950302</t>
  </si>
  <si>
    <t>01277857</t>
  </si>
  <si>
    <t>VALDEZ</t>
  </si>
  <si>
    <t>ALCA</t>
  </si>
  <si>
    <t>JORGE</t>
  </si>
  <si>
    <t>8708</t>
  </si>
  <si>
    <t>01279354</t>
  </si>
  <si>
    <t>Ã‘ACA</t>
  </si>
  <si>
    <t>GIL</t>
  </si>
  <si>
    <t>1191204</t>
  </si>
  <si>
    <t>46097914</t>
  </si>
  <si>
    <t>CONDORI</t>
  </si>
  <si>
    <t>APAZA</t>
  </si>
  <si>
    <t>HOMAR</t>
  </si>
  <si>
    <t>ADMINISTRATIVO CONTRATADO</t>
  </si>
  <si>
    <t>INFORME NÂ°232-2024-SUB UCA-ACC.U.RR.HH.UNA PUNO/PAGO POR</t>
  </si>
  <si>
    <t>1180910</t>
  </si>
  <si>
    <t>80185398</t>
  </si>
  <si>
    <t>SOSA</t>
  </si>
  <si>
    <t>QUISPE</t>
  </si>
  <si>
    <t>JESUS LUCHO</t>
  </si>
  <si>
    <t>INFORME NÂ°232-2024-SUB UCA-ACC.U.RR.HH.UNA PUNO</t>
  </si>
  <si>
    <t>8901</t>
  </si>
  <si>
    <t>01261649</t>
  </si>
  <si>
    <t>AGUILAR</t>
  </si>
  <si>
    <t>CHALLCHA</t>
  </si>
  <si>
    <t>VICTOR</t>
  </si>
  <si>
    <t>CENT.DE INV.Y PROD.BS.SS.: Chucuito_x000D_</t>
  </si>
  <si>
    <t>8306</t>
  </si>
  <si>
    <t>01262038</t>
  </si>
  <si>
    <t>CHARAJA</t>
  </si>
  <si>
    <t>HECTOR RAUL</t>
  </si>
  <si>
    <t>8742</t>
  </si>
  <si>
    <t>01226489</t>
  </si>
  <si>
    <t>ARUQUIPA</t>
  </si>
  <si>
    <t>MENDOZA</t>
  </si>
  <si>
    <t>ADRIAN ROBERTO</t>
  </si>
  <si>
    <t>8713</t>
  </si>
  <si>
    <t>01261780</t>
  </si>
  <si>
    <t>ASCENCIO</t>
  </si>
  <si>
    <t>CRUZ</t>
  </si>
  <si>
    <t>BENJAMIN CEFERINO</t>
  </si>
  <si>
    <t>INFORME NÂ°228-2024-AN-SUB UCA- O.RR.HH.-UNA/P/ ---   22, 23/01/24 F SEGÃšN OFICIO NÂ°018-</t>
  </si>
  <si>
    <t>8106</t>
  </si>
  <si>
    <t>01259155</t>
  </si>
  <si>
    <t>ASTETE</t>
  </si>
  <si>
    <t>ROGELIO ISIDRO</t>
  </si>
  <si>
    <t>B</t>
  </si>
  <si>
    <t>INFORME NÂ°228-2024-AN-SUB UCA- O.RR.HH.-UNA/P/CESE AL 31/03/2024 CON MEMO NÂ°107-2024-J-U</t>
  </si>
  <si>
    <t>8743</t>
  </si>
  <si>
    <t>01254533</t>
  </si>
  <si>
    <t>TEOFILO</t>
  </si>
  <si>
    <t>8606</t>
  </si>
  <si>
    <t>01205739</t>
  </si>
  <si>
    <t>MAMANI</t>
  </si>
  <si>
    <t>PALOMINO</t>
  </si>
  <si>
    <t>TIMOTEO</t>
  </si>
  <si>
    <t>8343</t>
  </si>
  <si>
    <t>01227198</t>
  </si>
  <si>
    <t>RAMOS</t>
  </si>
  <si>
    <t>JULIO ROLANDO</t>
  </si>
  <si>
    <t>1200207</t>
  </si>
  <si>
    <t>80668395</t>
  </si>
  <si>
    <t>CANQUI</t>
  </si>
  <si>
    <t>MAXIMO</t>
  </si>
  <si>
    <t>1200208</t>
  </si>
  <si>
    <t>47022455</t>
  </si>
  <si>
    <t>QUINONES</t>
  </si>
  <si>
    <t>ALFREDO DAVID</t>
  </si>
  <si>
    <t>1200209</t>
  </si>
  <si>
    <t>45261429</t>
  </si>
  <si>
    <t>MARTINEZ</t>
  </si>
  <si>
    <t>COLQUEHUANCA</t>
  </si>
  <si>
    <t>LUCIA NORIS</t>
  </si>
  <si>
    <t>7401</t>
  </si>
  <si>
    <t>02261618</t>
  </si>
  <si>
    <t>ANCCASI</t>
  </si>
  <si>
    <t>ARIZACA</t>
  </si>
  <si>
    <t>LORENZA</t>
  </si>
  <si>
    <t>CENT.DE INV.Y PROD.BS.SS.: Chuquibambilla</t>
  </si>
  <si>
    <t>8903</t>
  </si>
  <si>
    <t>02292743</t>
  </si>
  <si>
    <t>CCAMA</t>
  </si>
  <si>
    <t>ALEJANDRO VICTORIANO</t>
  </si>
  <si>
    <t>8837</t>
  </si>
  <si>
    <t>02291038</t>
  </si>
  <si>
    <t>CAYLLAHUA</t>
  </si>
  <si>
    <t>CLODOALDO</t>
  </si>
  <si>
    <t>90505</t>
  </si>
  <si>
    <t>02292626</t>
  </si>
  <si>
    <t>MARTIN CESAR</t>
  </si>
  <si>
    <t>7920</t>
  </si>
  <si>
    <t>02261160</t>
  </si>
  <si>
    <t>CARBAJAL</t>
  </si>
  <si>
    <t>HANCCO</t>
  </si>
  <si>
    <t>CARMEN</t>
  </si>
  <si>
    <t>8025</t>
  </si>
  <si>
    <t>02267005</t>
  </si>
  <si>
    <t>SEBASTIAN APARICIO</t>
  </si>
  <si>
    <t>8805</t>
  </si>
  <si>
    <t>02287758</t>
  </si>
  <si>
    <t>CATARI</t>
  </si>
  <si>
    <t>ALVAREZ</t>
  </si>
  <si>
    <t>EXALTACION</t>
  </si>
  <si>
    <t xml:space="preserve">INFORME NÂ°228-2024-AN-SUB UCA- O.RR.HH.-UNA/P/ ---   </t>
  </si>
  <si>
    <t>8819</t>
  </si>
  <si>
    <t>02275506</t>
  </si>
  <si>
    <t>CCASA</t>
  </si>
  <si>
    <t>VILCA</t>
  </si>
  <si>
    <t>SILVERIO</t>
  </si>
  <si>
    <t>8839</t>
  </si>
  <si>
    <t>02260338</t>
  </si>
  <si>
    <t>COHA</t>
  </si>
  <si>
    <t>LIMACHE</t>
  </si>
  <si>
    <t>MARIA CASILDA</t>
  </si>
  <si>
    <t>8028</t>
  </si>
  <si>
    <t>02290562</t>
  </si>
  <si>
    <t>GUTIERREZ</t>
  </si>
  <si>
    <t>LLAVILLA</t>
  </si>
  <si>
    <t>MIGUEL</t>
  </si>
  <si>
    <t>8204</t>
  </si>
  <si>
    <t>24710241</t>
  </si>
  <si>
    <t>HIGUERA</t>
  </si>
  <si>
    <t>CAYETANO</t>
  </si>
  <si>
    <t>8915</t>
  </si>
  <si>
    <t>02292677</t>
  </si>
  <si>
    <t>HUANCA</t>
  </si>
  <si>
    <t>CHUNGA</t>
  </si>
  <si>
    <t>SIXTO RICARDO</t>
  </si>
  <si>
    <t>8210</t>
  </si>
  <si>
    <t>02266294</t>
  </si>
  <si>
    <t>CUTIRI</t>
  </si>
  <si>
    <t>SABINO</t>
  </si>
  <si>
    <t>8822</t>
  </si>
  <si>
    <t>02299058</t>
  </si>
  <si>
    <t>JAVIER</t>
  </si>
  <si>
    <t>MAURO</t>
  </si>
  <si>
    <t>1960506</t>
  </si>
  <si>
    <t>02292788</t>
  </si>
  <si>
    <t>LIMA</t>
  </si>
  <si>
    <t>EVARISTO</t>
  </si>
  <si>
    <t>1110719</t>
  </si>
  <si>
    <t>02284585</t>
  </si>
  <si>
    <t>JOSE ROBERTO</t>
  </si>
  <si>
    <t>8704</t>
  </si>
  <si>
    <t>02261662</t>
  </si>
  <si>
    <t>PACCORI</t>
  </si>
  <si>
    <t>LUCIANO</t>
  </si>
  <si>
    <t>8409</t>
  </si>
  <si>
    <t>02261616</t>
  </si>
  <si>
    <t>MELO</t>
  </si>
  <si>
    <t>MONTESINOS</t>
  </si>
  <si>
    <t>NEDER AMILCAR</t>
  </si>
  <si>
    <t>8216</t>
  </si>
  <si>
    <t>02266165</t>
  </si>
  <si>
    <t>MOJO</t>
  </si>
  <si>
    <t>CCOA</t>
  </si>
  <si>
    <t>FRANCISCO</t>
  </si>
  <si>
    <t>1110702</t>
  </si>
  <si>
    <t>01539052</t>
  </si>
  <si>
    <t>ALATA</t>
  </si>
  <si>
    <t>ROMAN ALBERTO</t>
  </si>
  <si>
    <t>1960502</t>
  </si>
  <si>
    <t>29486096</t>
  </si>
  <si>
    <t>IGNACIO</t>
  </si>
  <si>
    <t>8026</t>
  </si>
  <si>
    <t>02262541</t>
  </si>
  <si>
    <t>ELOY LADISLAO</t>
  </si>
  <si>
    <t>8510</t>
  </si>
  <si>
    <t>02288037</t>
  </si>
  <si>
    <t>TORRES</t>
  </si>
  <si>
    <t>TITO</t>
  </si>
  <si>
    <t>NICASIO ARSENIO</t>
  </si>
  <si>
    <t>8334</t>
  </si>
  <si>
    <t>02260191</t>
  </si>
  <si>
    <t>TTITO</t>
  </si>
  <si>
    <t>ELEUTERIO</t>
  </si>
  <si>
    <t>7406</t>
  </si>
  <si>
    <t>02261181</t>
  </si>
  <si>
    <t>VARGAS</t>
  </si>
  <si>
    <t>CHAÃ‘I</t>
  </si>
  <si>
    <t>RAFAEL</t>
  </si>
  <si>
    <t>1960504</t>
  </si>
  <si>
    <t>02275486</t>
  </si>
  <si>
    <t>VERA</t>
  </si>
  <si>
    <t>MAURO ESTEBAN</t>
  </si>
  <si>
    <t>1190111</t>
  </si>
  <si>
    <t>02290778</t>
  </si>
  <si>
    <t>CASIMIRO</t>
  </si>
  <si>
    <t>1191208</t>
  </si>
  <si>
    <t>02297978</t>
  </si>
  <si>
    <t>CLAUDIO</t>
  </si>
  <si>
    <t>1191210</t>
  </si>
  <si>
    <t>02301250</t>
  </si>
  <si>
    <t>NUÃ‘EZ</t>
  </si>
  <si>
    <t>ELEODORO</t>
  </si>
  <si>
    <t>1180401</t>
  </si>
  <si>
    <t>71003946</t>
  </si>
  <si>
    <t>PILCO</t>
  </si>
  <si>
    <t>HUALPA</t>
  </si>
  <si>
    <t>VIOLETA</t>
  </si>
  <si>
    <t>1180906</t>
  </si>
  <si>
    <t>02292687</t>
  </si>
  <si>
    <t>PABLO</t>
  </si>
  <si>
    <t>1180907</t>
  </si>
  <si>
    <t>02290324</t>
  </si>
  <si>
    <t>YUCRA</t>
  </si>
  <si>
    <t>QUINTINA NEMECIA</t>
  </si>
  <si>
    <t>9028</t>
  </si>
  <si>
    <t>01221876</t>
  </si>
  <si>
    <t>CONTRERAS</t>
  </si>
  <si>
    <t>YANQUI</t>
  </si>
  <si>
    <t>PEDRO</t>
  </si>
  <si>
    <t>CENT.DE INV.Y PROD.BS.SS.: Ciudad Univer</t>
  </si>
  <si>
    <t>94102</t>
  </si>
  <si>
    <t>01217860</t>
  </si>
  <si>
    <t>CUNO</t>
  </si>
  <si>
    <t>AROQUIPA</t>
  </si>
  <si>
    <t>EUSEBIO JUAN</t>
  </si>
  <si>
    <t>960702</t>
  </si>
  <si>
    <t>01271935</t>
  </si>
  <si>
    <t>LOPEZ</t>
  </si>
  <si>
    <t>CHAIÃ‘A</t>
  </si>
  <si>
    <t>DAVID TEOFILO</t>
  </si>
  <si>
    <t>8754</t>
  </si>
  <si>
    <t>01204717</t>
  </si>
  <si>
    <t>COILA</t>
  </si>
  <si>
    <t>PEREZ</t>
  </si>
  <si>
    <t>ANA</t>
  </si>
  <si>
    <t>CENT.DE INV.Y PROD.BS.SS.: Illpa_x000D_</t>
  </si>
  <si>
    <t>INFORME NÂ°228-2024-AN-SUB UCA- O.RR.HH.-UNA/P/ ---SANCIÃ“N ADMINISTRATIVA[20/3 al 26/3: x</t>
  </si>
  <si>
    <t>1071201</t>
  </si>
  <si>
    <t>01332463</t>
  </si>
  <si>
    <t>HUMPIRI</t>
  </si>
  <si>
    <t>MORALES</t>
  </si>
  <si>
    <t>BERTHA</t>
  </si>
  <si>
    <t>9029</t>
  </si>
  <si>
    <t>02544813</t>
  </si>
  <si>
    <t>8831</t>
  </si>
  <si>
    <t>01272322</t>
  </si>
  <si>
    <t>LLANQUE</t>
  </si>
  <si>
    <t>RUELAS</t>
  </si>
  <si>
    <t>FACUNDO ERASMO</t>
  </si>
  <si>
    <t>1110907</t>
  </si>
  <si>
    <t>80113688</t>
  </si>
  <si>
    <t>PAREDES</t>
  </si>
  <si>
    <t>COLCA</t>
  </si>
  <si>
    <t>RUBEN</t>
  </si>
  <si>
    <t>941119</t>
  </si>
  <si>
    <t>01270387</t>
  </si>
  <si>
    <t>ROJAS</t>
  </si>
  <si>
    <t>CHAYÃ‘A</t>
  </si>
  <si>
    <t>MODESTO LEONCIO</t>
  </si>
  <si>
    <t>8912</t>
  </si>
  <si>
    <t>02414359</t>
  </si>
  <si>
    <t>ROBERTO</t>
  </si>
  <si>
    <t>1030625</t>
  </si>
  <si>
    <t>01271408</t>
  </si>
  <si>
    <t>MARIA CONSTANTINA</t>
  </si>
  <si>
    <t>1180908</t>
  </si>
  <si>
    <t>40117997</t>
  </si>
  <si>
    <t>BARRIOS</t>
  </si>
  <si>
    <t>ANGEL</t>
  </si>
  <si>
    <t>1180909</t>
  </si>
  <si>
    <t>01314891</t>
  </si>
  <si>
    <t>BERRIOS</t>
  </si>
  <si>
    <t>LUCIA</t>
  </si>
  <si>
    <t>1200205</t>
  </si>
  <si>
    <t>01544846</t>
  </si>
  <si>
    <t>DEZA</t>
  </si>
  <si>
    <t>JOSE LUIS</t>
  </si>
  <si>
    <t>8325</t>
  </si>
  <si>
    <t>02288331</t>
  </si>
  <si>
    <t>BERDUZCO</t>
  </si>
  <si>
    <t>SARCCO</t>
  </si>
  <si>
    <t>CESAR</t>
  </si>
  <si>
    <t>CENT.DE INV.Y PROD.BS.SS.: La Raya_x000D_</t>
  </si>
  <si>
    <t>9223</t>
  </si>
  <si>
    <t>02266889</t>
  </si>
  <si>
    <t>BUSTINZA</t>
  </si>
  <si>
    <t>QUISOCALA</t>
  </si>
  <si>
    <t>ADOLFO</t>
  </si>
  <si>
    <t>8326</t>
  </si>
  <si>
    <t>02287230</t>
  </si>
  <si>
    <t>RAMIREZ</t>
  </si>
  <si>
    <t>EDUARDO</t>
  </si>
  <si>
    <t>8405</t>
  </si>
  <si>
    <t>02288453</t>
  </si>
  <si>
    <t>ATAMARI</t>
  </si>
  <si>
    <t>CIRILO ZENON</t>
  </si>
  <si>
    <t>8807</t>
  </si>
  <si>
    <t>24711500</t>
  </si>
  <si>
    <t>POCCO</t>
  </si>
  <si>
    <t>LUIS RAUL</t>
  </si>
  <si>
    <t>8303</t>
  </si>
  <si>
    <t>02287613</t>
  </si>
  <si>
    <t>ESPETIA</t>
  </si>
  <si>
    <t>ARONI</t>
  </si>
  <si>
    <t>ISAAC</t>
  </si>
  <si>
    <t>8502</t>
  </si>
  <si>
    <t>02262836</t>
  </si>
  <si>
    <t>HUAYLLAPUMA</t>
  </si>
  <si>
    <t>HUGO FELIX</t>
  </si>
  <si>
    <t>8809</t>
  </si>
  <si>
    <t>02287389</t>
  </si>
  <si>
    <t>MACCAPA</t>
  </si>
  <si>
    <t>MARIO FULGENCIO</t>
  </si>
  <si>
    <t>8605</t>
  </si>
  <si>
    <t>02287216</t>
  </si>
  <si>
    <t>ALVARADO</t>
  </si>
  <si>
    <t>MARCOS</t>
  </si>
  <si>
    <t>1180911</t>
  </si>
  <si>
    <t>41732723</t>
  </si>
  <si>
    <t>VALERIANO</t>
  </si>
  <si>
    <t>POCOHUANCA</t>
  </si>
  <si>
    <t>NATANAEL</t>
  </si>
  <si>
    <t>1030626</t>
  </si>
  <si>
    <t>40202911</t>
  </si>
  <si>
    <t>JULIO PAULINO</t>
  </si>
  <si>
    <t>CENT.DE INV.Y PROD.BS.SS.: Majes_x000D_</t>
  </si>
  <si>
    <t>1030627</t>
  </si>
  <si>
    <t>02275410</t>
  </si>
  <si>
    <t>ITUSACA</t>
  </si>
  <si>
    <t>CERAPIO FILOMENO</t>
  </si>
  <si>
    <t>8332</t>
  </si>
  <si>
    <t>02261507</t>
  </si>
  <si>
    <t>MEDINA</t>
  </si>
  <si>
    <t>JUAN ROBERTO</t>
  </si>
  <si>
    <t>8301</t>
  </si>
  <si>
    <t>02537091</t>
  </si>
  <si>
    <t>CAHUANA</t>
  </si>
  <si>
    <t>CAYO</t>
  </si>
  <si>
    <t>EUSTAQUIO</t>
  </si>
  <si>
    <t>CENT.DE INV.Y PROD.BS.SS.: Tambopata_x000D_</t>
  </si>
  <si>
    <t>8522</t>
  </si>
  <si>
    <t>01994559</t>
  </si>
  <si>
    <t>CAHUAPAZA</t>
  </si>
  <si>
    <t>VILLASANTE</t>
  </si>
  <si>
    <t>FIDEL</t>
  </si>
  <si>
    <t>9030</t>
  </si>
  <si>
    <t>02274043</t>
  </si>
  <si>
    <t>JUAN FRANCISCO</t>
  </si>
  <si>
    <t>1180704</t>
  </si>
  <si>
    <t>40330689</t>
  </si>
  <si>
    <t>AYALA</t>
  </si>
  <si>
    <t>LOPE</t>
  </si>
  <si>
    <t>MARIA</t>
  </si>
  <si>
    <t>1191215</t>
  </si>
  <si>
    <t>02040649</t>
  </si>
  <si>
    <t>YAPU</t>
  </si>
  <si>
    <t>LAYME</t>
  </si>
  <si>
    <t>UBIR</t>
  </si>
  <si>
    <t>9019</t>
  </si>
  <si>
    <t>02145098</t>
  </si>
  <si>
    <t>CALISAYA</t>
  </si>
  <si>
    <t>NOLBERTO JULIAN</t>
  </si>
  <si>
    <t>CENT.DE PROD. BS.SS.: Centro Pre Universitario</t>
  </si>
  <si>
    <t>8738</t>
  </si>
  <si>
    <t>01236804</t>
  </si>
  <si>
    <t>GALVEZ</t>
  </si>
  <si>
    <t>ILAZACA</t>
  </si>
  <si>
    <t>NORA LUZ</t>
  </si>
  <si>
    <t>CENT.DE PROD. BS.SS.: Clínica Odontológica</t>
  </si>
  <si>
    <t>F2</t>
  </si>
  <si>
    <t>INFORME NÂ°228-2024-AN-SUB UCA- O.RR.HH.-UNA/P/LSGR CON RESOLUCIÃ“N DE JEFATURA NÂ°0068-20</t>
  </si>
  <si>
    <t>1000701</t>
  </si>
  <si>
    <t>02367066</t>
  </si>
  <si>
    <t>MACHACA</t>
  </si>
  <si>
    <t>RUTH EUDOCIA</t>
  </si>
  <si>
    <t>1140403</t>
  </si>
  <si>
    <t>01301060</t>
  </si>
  <si>
    <t>CARPIO</t>
  </si>
  <si>
    <t>HUGO</t>
  </si>
  <si>
    <t>CENT.DE PROD. BS.SS.: Instituto de Informática</t>
  </si>
  <si>
    <t>950817</t>
  </si>
  <si>
    <t>04434388</t>
  </si>
  <si>
    <t>BARRIENTOS</t>
  </si>
  <si>
    <t>HUAMAN</t>
  </si>
  <si>
    <t>OSCAR RENE</t>
  </si>
  <si>
    <t>9407</t>
  </si>
  <si>
    <t>01204125</t>
  </si>
  <si>
    <t>ESTEBA</t>
  </si>
  <si>
    <t>FLORES</t>
  </si>
  <si>
    <t>NELSON</t>
  </si>
  <si>
    <t>CENT.DE PROD. BS.SS.: Panificafora y Confitería</t>
  </si>
  <si>
    <t>1130405</t>
  </si>
  <si>
    <t>01301795</t>
  </si>
  <si>
    <t>TAPIA</t>
  </si>
  <si>
    <t>ELBER</t>
  </si>
  <si>
    <t>9105</t>
  </si>
  <si>
    <t>01334846</t>
  </si>
  <si>
    <t>COLQUE</t>
  </si>
  <si>
    <t>CARLOS ALBERTO</t>
  </si>
  <si>
    <t>CENT.DE PROD. BS.SS.: Piscina</t>
  </si>
  <si>
    <t>INFORME NÂ°228-2024-AN-SUB UCA- O.RR.HH.-UNA/P/ ---SANCIÃ“N ADMINISTRATIVA [20/3 al 8/4: x</t>
  </si>
  <si>
    <t>1121207</t>
  </si>
  <si>
    <t>40098412</t>
  </si>
  <si>
    <t>JALLO</t>
  </si>
  <si>
    <t>JUAN</t>
  </si>
  <si>
    <t>1191203</t>
  </si>
  <si>
    <t>02274681</t>
  </si>
  <si>
    <t>LUIS RAMIRO</t>
  </si>
  <si>
    <t>CENTRO DE INVEST.Y PROD. CHUQUIBAMBILLA.</t>
  </si>
  <si>
    <t>1140108</t>
  </si>
  <si>
    <t>01212972</t>
  </si>
  <si>
    <t>JOSE EDUARDO</t>
  </si>
  <si>
    <t>CENTRO DE PROD.DE BS.SS.: Frigorífico</t>
  </si>
  <si>
    <t>1960408</t>
  </si>
  <si>
    <t>41091877</t>
  </si>
  <si>
    <t>TARQUI</t>
  </si>
  <si>
    <t>MARTIN</t>
  </si>
  <si>
    <t>940540</t>
  </si>
  <si>
    <t>01227430</t>
  </si>
  <si>
    <t>CARDENAS</t>
  </si>
  <si>
    <t>MINAYA</t>
  </si>
  <si>
    <t>JUANA FRANCISCA</t>
  </si>
  <si>
    <t>CENTRO DE PROD.DE BS.SS.: Servicentro._x000D_</t>
  </si>
  <si>
    <t>8730</t>
  </si>
  <si>
    <t>02144507</t>
  </si>
  <si>
    <t>GENY FRANCISCO</t>
  </si>
  <si>
    <t>Departamento Psicopedagógico</t>
  </si>
  <si>
    <t>1130451</t>
  </si>
  <si>
    <t>42830247</t>
  </si>
  <si>
    <t>CUENTAS</t>
  </si>
  <si>
    <t>YUPANQUI</t>
  </si>
  <si>
    <t>SARA RUT</t>
  </si>
  <si>
    <t>8735</t>
  </si>
  <si>
    <t>01200313</t>
  </si>
  <si>
    <t>ESCOBAR</t>
  </si>
  <si>
    <t>FORTUNATO</t>
  </si>
  <si>
    <t>1180702</t>
  </si>
  <si>
    <t>41153083</t>
  </si>
  <si>
    <t>CALSINA</t>
  </si>
  <si>
    <t>JERY</t>
  </si>
  <si>
    <t>8038</t>
  </si>
  <si>
    <t>01224129</t>
  </si>
  <si>
    <t>OSWALDO FELIX</t>
  </si>
  <si>
    <t>DIRECCION GENERAL ACADEMICA</t>
  </si>
  <si>
    <t>1030624</t>
  </si>
  <si>
    <t>01324197</t>
  </si>
  <si>
    <t>GONZALES</t>
  </si>
  <si>
    <t>MIRIAM ESTHER</t>
  </si>
  <si>
    <t>1130403</t>
  </si>
  <si>
    <t>01345874</t>
  </si>
  <si>
    <t>HUARAYA</t>
  </si>
  <si>
    <t>JAVIER OSCAR</t>
  </si>
  <si>
    <t>9115</t>
  </si>
  <si>
    <t>01845624</t>
  </si>
  <si>
    <t>VENEGAS</t>
  </si>
  <si>
    <t>CALUMANI</t>
  </si>
  <si>
    <t>LUCILA</t>
  </si>
  <si>
    <t>1190120</t>
  </si>
  <si>
    <t>70202907</t>
  </si>
  <si>
    <t>FRED</t>
  </si>
  <si>
    <t>1131010</t>
  </si>
  <si>
    <t>43900020</t>
  </si>
  <si>
    <t>MELAMMY ARYUSKI</t>
  </si>
  <si>
    <t>DIRECCION GENERAL DE ADMINISTRACION_x000D_</t>
  </si>
  <si>
    <t>1101001</t>
  </si>
  <si>
    <t>01324540</t>
  </si>
  <si>
    <t>ALZAMORA</t>
  </si>
  <si>
    <t>TANIA MIJAIL</t>
  </si>
  <si>
    <t>950805</t>
  </si>
  <si>
    <t>01236978</t>
  </si>
  <si>
    <t>BERNEDO</t>
  </si>
  <si>
    <t>ARIAS</t>
  </si>
  <si>
    <t>NATIVIDAD</t>
  </si>
  <si>
    <t>F1</t>
  </si>
  <si>
    <t>960402</t>
  </si>
  <si>
    <t>01213986</t>
  </si>
  <si>
    <t>BLANCO</t>
  </si>
  <si>
    <t>HUALLPA</t>
  </si>
  <si>
    <t>1131003</t>
  </si>
  <si>
    <t>45396515</t>
  </si>
  <si>
    <t>CHOQUE</t>
  </si>
  <si>
    <t>KIN GROVER</t>
  </si>
  <si>
    <t>1130439</t>
  </si>
  <si>
    <t>45417101</t>
  </si>
  <si>
    <t>TERRAZAS</t>
  </si>
  <si>
    <t>1131011</t>
  </si>
  <si>
    <t>46189392</t>
  </si>
  <si>
    <t>PAYEHUANCA</t>
  </si>
  <si>
    <t>MARILIA</t>
  </si>
  <si>
    <t>1110703</t>
  </si>
  <si>
    <t>01314680</t>
  </si>
  <si>
    <t>CHIPANA</t>
  </si>
  <si>
    <t>DARY EVA</t>
  </si>
  <si>
    <t>9116</t>
  </si>
  <si>
    <t>01305247</t>
  </si>
  <si>
    <t>LIENDO</t>
  </si>
  <si>
    <t>LILIAN</t>
  </si>
  <si>
    <t>1130438</t>
  </si>
  <si>
    <t>41961495</t>
  </si>
  <si>
    <t>SALAMANCA</t>
  </si>
  <si>
    <t>GEOVANNA TEODOCIA</t>
  </si>
  <si>
    <t>1121209</t>
  </si>
  <si>
    <t>40539152</t>
  </si>
  <si>
    <t>PEDRAZA</t>
  </si>
  <si>
    <t>RICHAR</t>
  </si>
  <si>
    <t>1130467</t>
  </si>
  <si>
    <t>01307763</t>
  </si>
  <si>
    <t>VERASTEGUI</t>
  </si>
  <si>
    <t>JHONNY EMILIO</t>
  </si>
  <si>
    <t>1231103</t>
  </si>
  <si>
    <t>01867929</t>
  </si>
  <si>
    <t>ILLACUTIPA</t>
  </si>
  <si>
    <t>MANUELO</t>
  </si>
  <si>
    <t>CELEDONIO</t>
  </si>
  <si>
    <t>1171201</t>
  </si>
  <si>
    <t>46103833</t>
  </si>
  <si>
    <t>CUCHILLO</t>
  </si>
  <si>
    <t>DAVID DANIEL</t>
  </si>
  <si>
    <t>1231102</t>
  </si>
  <si>
    <t>70126025</t>
  </si>
  <si>
    <t>TERAN</t>
  </si>
  <si>
    <t>SOTO</t>
  </si>
  <si>
    <t>PAMELA AZUCENA</t>
  </si>
  <si>
    <t>INFORME NÂ°232-2024-SUB UCA-ACC.U.RR.HH.UNA PUNO/RENUNCIA A PARTIR DEL 01/04/24 CON CARTA</t>
  </si>
  <si>
    <t>8130</t>
  </si>
  <si>
    <t>01200459</t>
  </si>
  <si>
    <t>CHURA</t>
  </si>
  <si>
    <t>TISNADO</t>
  </si>
  <si>
    <t>RICARDO SINDULFO</t>
  </si>
  <si>
    <t>DIRECCION GENERAL DE ADMISION</t>
  </si>
  <si>
    <t>1991106</t>
  </si>
  <si>
    <t>01297013</t>
  </si>
  <si>
    <t>ROMERO</t>
  </si>
  <si>
    <t>TALAVERA</t>
  </si>
  <si>
    <t>YUMY ORALIA</t>
  </si>
  <si>
    <t>941104</t>
  </si>
  <si>
    <t>07453234</t>
  </si>
  <si>
    <t>SEGOVIA</t>
  </si>
  <si>
    <t>FUENTES</t>
  </si>
  <si>
    <t>JUSTINA</t>
  </si>
  <si>
    <t>1191217</t>
  </si>
  <si>
    <t>01319710</t>
  </si>
  <si>
    <t>HUACANI</t>
  </si>
  <si>
    <t>OSCAR RUBEN</t>
  </si>
  <si>
    <t>9129</t>
  </si>
  <si>
    <t>01332578</t>
  </si>
  <si>
    <t>CCALLI</t>
  </si>
  <si>
    <t>ELISEO</t>
  </si>
  <si>
    <t>DIRECCION GENERAL DE INVESTIGACION_x000D_</t>
  </si>
  <si>
    <t>8608</t>
  </si>
  <si>
    <t>01286426</t>
  </si>
  <si>
    <t>HERRERA</t>
  </si>
  <si>
    <t>YOLANDA IGNASIA</t>
  </si>
  <si>
    <t>1191206</t>
  </si>
  <si>
    <t>42457968</t>
  </si>
  <si>
    <t>OLGUIN</t>
  </si>
  <si>
    <t>ELIZABETH LOURDES</t>
  </si>
  <si>
    <t>1170502</t>
  </si>
  <si>
    <t>42690094</t>
  </si>
  <si>
    <t>SUCASACA</t>
  </si>
  <si>
    <t>PACORI</t>
  </si>
  <si>
    <t>AMILKAR</t>
  </si>
  <si>
    <t>DIRECCION GRAL.DE CALID.Y ACRED.UNIV._x000D_</t>
  </si>
  <si>
    <t>1130414</t>
  </si>
  <si>
    <t>01305796</t>
  </si>
  <si>
    <t>ZAPANA</t>
  </si>
  <si>
    <t>JUANA</t>
  </si>
  <si>
    <t>DIRECCION UNIVERSITARIA ACADEMICA_x000D_</t>
  </si>
  <si>
    <t>1180706</t>
  </si>
  <si>
    <t>40917358</t>
  </si>
  <si>
    <t>BELIZARIO</t>
  </si>
  <si>
    <t>SERAPIO</t>
  </si>
  <si>
    <t>Editorial Universitaria_x000D_</t>
  </si>
  <si>
    <t>1160801</t>
  </si>
  <si>
    <t>45978933</t>
  </si>
  <si>
    <t>ARAUJO</t>
  </si>
  <si>
    <t>COTACALLAPA</t>
  </si>
  <si>
    <t>RENE LEONIDAS</t>
  </si>
  <si>
    <t>ESCUELA DE POSTGRADO_x000D_</t>
  </si>
  <si>
    <t>8507</t>
  </si>
  <si>
    <t>01322327</t>
  </si>
  <si>
    <t>OSSIO</t>
  </si>
  <si>
    <t>DE AVILA</t>
  </si>
  <si>
    <t>CARMEN ROSA</t>
  </si>
  <si>
    <t>INFORME NÂ°228-2024-AN-SUB UCA- O.RR.HH.-UNA/P/LSGR A PARTIR DE 08/04/2024</t>
  </si>
  <si>
    <t>9021</t>
  </si>
  <si>
    <t>01200802</t>
  </si>
  <si>
    <t>FREDY</t>
  </si>
  <si>
    <t>1180705</t>
  </si>
  <si>
    <t>70201745</t>
  </si>
  <si>
    <t>PARI</t>
  </si>
  <si>
    <t>JESUS</t>
  </si>
  <si>
    <t>1121201</t>
  </si>
  <si>
    <t>42166032</t>
  </si>
  <si>
    <t>BONIFACIO</t>
  </si>
  <si>
    <t>QUENTA</t>
  </si>
  <si>
    <t>TITO RENE</t>
  </si>
  <si>
    <t>Escuela Profesional de Administración</t>
  </si>
  <si>
    <t>1130423</t>
  </si>
  <si>
    <t>01287232</t>
  </si>
  <si>
    <t>YEPEZ</t>
  </si>
  <si>
    <t>MAGALY SANDRA</t>
  </si>
  <si>
    <t>9222</t>
  </si>
  <si>
    <t>01235518</t>
  </si>
  <si>
    <t>MARTHA LILIANA</t>
  </si>
  <si>
    <t>8745</t>
  </si>
  <si>
    <t>01216311</t>
  </si>
  <si>
    <t>MONROY</t>
  </si>
  <si>
    <t>ELIZABETH MORAIMA</t>
  </si>
  <si>
    <t>1120701</t>
  </si>
  <si>
    <t>02402894</t>
  </si>
  <si>
    <t>NAVARRO</t>
  </si>
  <si>
    <t>FABIAN SEBASTIAN</t>
  </si>
  <si>
    <t>1130429</t>
  </si>
  <si>
    <t>01234087</t>
  </si>
  <si>
    <t>JOSE ADOLFO</t>
  </si>
  <si>
    <t>1130604</t>
  </si>
  <si>
    <t>47676155</t>
  </si>
  <si>
    <t>CHATTA</t>
  </si>
  <si>
    <t>HUANACUNI</t>
  </si>
  <si>
    <t>Escuela Profesional de Antropología</t>
  </si>
  <si>
    <t>1040101</t>
  </si>
  <si>
    <t>01321312</t>
  </si>
  <si>
    <t>GENARO EVARISTO</t>
  </si>
  <si>
    <t>8812</t>
  </si>
  <si>
    <t>01282418</t>
  </si>
  <si>
    <t>DURAND</t>
  </si>
  <si>
    <t>GUILLERMO</t>
  </si>
  <si>
    <t>Escuela Profesional de Arquitectura y Urbanismo</t>
  </si>
  <si>
    <t>1120709</t>
  </si>
  <si>
    <t>40055222</t>
  </si>
  <si>
    <t>HUMBERTO CONCEPCION</t>
  </si>
  <si>
    <t>Escuela Profesional de Arte_x000D_</t>
  </si>
  <si>
    <t>961210</t>
  </si>
  <si>
    <t>25768508</t>
  </si>
  <si>
    <t>ARIZABAL</t>
  </si>
  <si>
    <t>BEATRIZ</t>
  </si>
  <si>
    <t>Escuela Profesional de Biología</t>
  </si>
  <si>
    <t>9132</t>
  </si>
  <si>
    <t>01322802</t>
  </si>
  <si>
    <t>GUERRA</t>
  </si>
  <si>
    <t>ARTURO</t>
  </si>
  <si>
    <t>1190107</t>
  </si>
  <si>
    <t>44188866</t>
  </si>
  <si>
    <t>ATENCIO</t>
  </si>
  <si>
    <t>CELSO AURELIO</t>
  </si>
  <si>
    <t>Escuela Profesional de Ciencias Contables</t>
  </si>
  <si>
    <t>1170701</t>
  </si>
  <si>
    <t>40441366</t>
  </si>
  <si>
    <t>SUAÃ‘A</t>
  </si>
  <si>
    <t>CAPACOILA</t>
  </si>
  <si>
    <t>PERCY GYOVANY</t>
  </si>
  <si>
    <t>8014</t>
  </si>
  <si>
    <t>01222683</t>
  </si>
  <si>
    <t>OSCAR</t>
  </si>
  <si>
    <t>Escuela Profesional de Cs. Físico Matemático</t>
  </si>
  <si>
    <t>9229</t>
  </si>
  <si>
    <t>01218590</t>
  </si>
  <si>
    <t>NOBLEGA</t>
  </si>
  <si>
    <t>REINOSO</t>
  </si>
  <si>
    <t>GUSTAVO AUGUSTO</t>
  </si>
  <si>
    <t>940703</t>
  </si>
  <si>
    <t>01307860</t>
  </si>
  <si>
    <t>GARATE</t>
  </si>
  <si>
    <t>Escuela Profesional de Cs.De la Comunic.</t>
  </si>
  <si>
    <t>8817</t>
  </si>
  <si>
    <t>02291001</t>
  </si>
  <si>
    <t>CHILI</t>
  </si>
  <si>
    <t>ZAMATA</t>
  </si>
  <si>
    <t>DOROTEO GABINO</t>
  </si>
  <si>
    <t>8835</t>
  </si>
  <si>
    <t>01309032</t>
  </si>
  <si>
    <t>RODRIGUEZ</t>
  </si>
  <si>
    <t>1081203</t>
  </si>
  <si>
    <t>01342398</t>
  </si>
  <si>
    <t>AYLLON</t>
  </si>
  <si>
    <t>AMASIFUEN</t>
  </si>
  <si>
    <t>JUANA DORIS</t>
  </si>
  <si>
    <t>Escuela Profesional de Derecho_x000D_</t>
  </si>
  <si>
    <t>1130425</t>
  </si>
  <si>
    <t>06775538</t>
  </si>
  <si>
    <t>JOSEFA</t>
  </si>
  <si>
    <t>Escuela Profesional de Economía</t>
  </si>
  <si>
    <t>1130422</t>
  </si>
  <si>
    <t>01305479</t>
  </si>
  <si>
    <t>QUIROGA</t>
  </si>
  <si>
    <t>MILAGRO PATRICIA</t>
  </si>
  <si>
    <t>Escuela Profesional de Educación Física</t>
  </si>
  <si>
    <t>8833</t>
  </si>
  <si>
    <t>01204684</t>
  </si>
  <si>
    <t>PETRONILA</t>
  </si>
  <si>
    <t>Escuela Profesional de Educación Inicial</t>
  </si>
  <si>
    <t>1171202</t>
  </si>
  <si>
    <t>29314747</t>
  </si>
  <si>
    <t>VALENCIA</t>
  </si>
  <si>
    <t>NERY MARLENE</t>
  </si>
  <si>
    <t>Escuela Profesional de Educación Primar.</t>
  </si>
  <si>
    <t>1190101</t>
  </si>
  <si>
    <t>40819770</t>
  </si>
  <si>
    <t>LIPA</t>
  </si>
  <si>
    <t>CALSIN</t>
  </si>
  <si>
    <t>ELIZABETH JOVANA</t>
  </si>
  <si>
    <t>Escuela Profesional de Enfermería</t>
  </si>
  <si>
    <t>8820</t>
  </si>
  <si>
    <t>01237144</t>
  </si>
  <si>
    <t>CHAVEZ</t>
  </si>
  <si>
    <t>CUTIMBO</t>
  </si>
  <si>
    <t>SAUL</t>
  </si>
  <si>
    <t>Escuela Profesional de Ing. Agroindustr.</t>
  </si>
  <si>
    <t>1180902</t>
  </si>
  <si>
    <t>41123231</t>
  </si>
  <si>
    <t>GOTARDO</t>
  </si>
  <si>
    <t>1030607</t>
  </si>
  <si>
    <t>01309004</t>
  </si>
  <si>
    <t>PANCA</t>
  </si>
  <si>
    <t>Escuela Profesional de Ing. Agronómica</t>
  </si>
  <si>
    <t>INFORME NÂ°228-2024-AN-SUB UCA- O.RR.HH.-UNA/P/LICENCIA SINDICAL SEGÃšN R.R. NÂ°267-2023-R</t>
  </si>
  <si>
    <t>1180903</t>
  </si>
  <si>
    <t>01325051</t>
  </si>
  <si>
    <t>VELAZCO</t>
  </si>
  <si>
    <t>REYES</t>
  </si>
  <si>
    <t>RICARDO</t>
  </si>
  <si>
    <t>1180904</t>
  </si>
  <si>
    <t>41151368</t>
  </si>
  <si>
    <t>JAIME</t>
  </si>
  <si>
    <t>8821</t>
  </si>
  <si>
    <t>01259038</t>
  </si>
  <si>
    <t>Escuela Profesional de Ing. de Minas_x000D_</t>
  </si>
  <si>
    <t>9319</t>
  </si>
  <si>
    <t>01308479</t>
  </si>
  <si>
    <t>MARCO ANTONIO</t>
  </si>
  <si>
    <t>Escuela Profesional de Ing. de Sistemas_x000D_</t>
  </si>
  <si>
    <t>7925</t>
  </si>
  <si>
    <t>01227865</t>
  </si>
  <si>
    <t>DEMETRIO</t>
  </si>
  <si>
    <t>9224</t>
  </si>
  <si>
    <t>01316090</t>
  </si>
  <si>
    <t>ACEITUNO</t>
  </si>
  <si>
    <t>ROSA MARIA</t>
  </si>
  <si>
    <t>Escuela Profesional de Ing. Electrónica</t>
  </si>
  <si>
    <t>980211</t>
  </si>
  <si>
    <t>02005159</t>
  </si>
  <si>
    <t>CUSI</t>
  </si>
  <si>
    <t>DAVID</t>
  </si>
  <si>
    <t>Escuela Profesional de Ing. Geológica</t>
  </si>
  <si>
    <t>9480</t>
  </si>
  <si>
    <t>01318338</t>
  </si>
  <si>
    <t>LUQUE</t>
  </si>
  <si>
    <t>WILFREDO</t>
  </si>
  <si>
    <t>INFORME NÂ°228-2024-AN-SUB UCA- O.RR.HH.-UNA/P/ ---   26(NRE)</t>
  </si>
  <si>
    <t>8759</t>
  </si>
  <si>
    <t>01233770</t>
  </si>
  <si>
    <t>ROQUE</t>
  </si>
  <si>
    <t>ELIANA TERESA</t>
  </si>
  <si>
    <t>Escuela Profesional de Ing. Mecánica Eléctrica</t>
  </si>
  <si>
    <t>8212</t>
  </si>
  <si>
    <t>04438490</t>
  </si>
  <si>
    <t>SARDON</t>
  </si>
  <si>
    <t>FAUSTO PABLO</t>
  </si>
  <si>
    <t>1191205</t>
  </si>
  <si>
    <t>41412828</t>
  </si>
  <si>
    <t>DOMINGO</t>
  </si>
  <si>
    <t>970106</t>
  </si>
  <si>
    <t>01287205</t>
  </si>
  <si>
    <t>MONZON</t>
  </si>
  <si>
    <t>APARICIO</t>
  </si>
  <si>
    <t>GLADYS</t>
  </si>
  <si>
    <t>Escuela Profesional de Ing. Metalúrgica</t>
  </si>
  <si>
    <t>1140103</t>
  </si>
  <si>
    <t>41019575</t>
  </si>
  <si>
    <t>PALERO</t>
  </si>
  <si>
    <t>AMADOR</t>
  </si>
  <si>
    <t>1130408</t>
  </si>
  <si>
    <t>43569367</t>
  </si>
  <si>
    <t>PERALTA</t>
  </si>
  <si>
    <t>CLAUDIO SANDRO</t>
  </si>
  <si>
    <t>Escuela Profesional de Ing. Top.y Agrim.</t>
  </si>
  <si>
    <t>1180905</t>
  </si>
  <si>
    <t>73636671</t>
  </si>
  <si>
    <t>DERLY PELAYO</t>
  </si>
  <si>
    <t>9106</t>
  </si>
  <si>
    <t>01309957</t>
  </si>
  <si>
    <t>FRANCISCO PABLO</t>
  </si>
  <si>
    <t>Escuela Profesional de Ingeniería Civil</t>
  </si>
  <si>
    <t>9135</t>
  </si>
  <si>
    <t>01237151</t>
  </si>
  <si>
    <t>1190201</t>
  </si>
  <si>
    <t>01333113</t>
  </si>
  <si>
    <t>JENNY GERTRUDIS</t>
  </si>
  <si>
    <t>Escuela Profesional de Medicina Humana_x000D_</t>
  </si>
  <si>
    <t>1200204</t>
  </si>
  <si>
    <t>47157088</t>
  </si>
  <si>
    <t>NESTOR FRANCISCO</t>
  </si>
  <si>
    <t>Escuela Profesional de Medicina Veterin.</t>
  </si>
  <si>
    <t>1200211</t>
  </si>
  <si>
    <t>01863800</t>
  </si>
  <si>
    <t>DIAZ</t>
  </si>
  <si>
    <t>8321</t>
  </si>
  <si>
    <t>01205073</t>
  </si>
  <si>
    <t>PINEDA</t>
  </si>
  <si>
    <t>EMILIO WIGBERTO</t>
  </si>
  <si>
    <t>Escuela Profesional de Nutrición</t>
  </si>
  <si>
    <t>1170505</t>
  </si>
  <si>
    <t>40903813</t>
  </si>
  <si>
    <t>VELEZ</t>
  </si>
  <si>
    <t>NEIRA</t>
  </si>
  <si>
    <t>CARLOS WILLIAMS</t>
  </si>
  <si>
    <t>1110709</t>
  </si>
  <si>
    <t>01305000</t>
  </si>
  <si>
    <t>LIDY OLIVIA</t>
  </si>
  <si>
    <t>Escuela Profesional de Odontología</t>
  </si>
  <si>
    <t>1120702</t>
  </si>
  <si>
    <t>01320991</t>
  </si>
  <si>
    <t>HILARIO</t>
  </si>
  <si>
    <t>Escuela Profesional de Sociología</t>
  </si>
  <si>
    <t>1180915</t>
  </si>
  <si>
    <t>48113413</t>
  </si>
  <si>
    <t>BARRIONUEVO</t>
  </si>
  <si>
    <t>-</t>
  </si>
  <si>
    <t>FERNANDO JAVIER</t>
  </si>
  <si>
    <t>Escuela Profesional de Turismo_x000D_</t>
  </si>
  <si>
    <t>1140201</t>
  </si>
  <si>
    <t>45664517</t>
  </si>
  <si>
    <t>CURO</t>
  </si>
  <si>
    <t>PEREYRA</t>
  </si>
  <si>
    <t>JHONATAN NEMESIO</t>
  </si>
  <si>
    <t>FAC.ING.MECAN.ELECT.ELECTRONICA Y SIST._x000D_</t>
  </si>
  <si>
    <t>7715</t>
  </si>
  <si>
    <t>01235807</t>
  </si>
  <si>
    <t>LAQUISE</t>
  </si>
  <si>
    <t>GENARO</t>
  </si>
  <si>
    <t>E</t>
  </si>
  <si>
    <t>7716</t>
  </si>
  <si>
    <t>01235810</t>
  </si>
  <si>
    <t>LOZA</t>
  </si>
  <si>
    <t>RIVERA</t>
  </si>
  <si>
    <t>ELIA ALIDA</t>
  </si>
  <si>
    <t>1110707</t>
  </si>
  <si>
    <t>43105579</t>
  </si>
  <si>
    <t>PADILLA</t>
  </si>
  <si>
    <t>HUATA</t>
  </si>
  <si>
    <t>EDGARD FRANCISCO</t>
  </si>
  <si>
    <t>8314</t>
  </si>
  <si>
    <t>42709593</t>
  </si>
  <si>
    <t>VERBA</t>
  </si>
  <si>
    <t>CRISTINA SEBASTIANA</t>
  </si>
  <si>
    <t>8315</t>
  </si>
  <si>
    <t>01200817</t>
  </si>
  <si>
    <t>PASTOR</t>
  </si>
  <si>
    <t>YANI</t>
  </si>
  <si>
    <t>8318</t>
  </si>
  <si>
    <t>01235659</t>
  </si>
  <si>
    <t>RIQUELME</t>
  </si>
  <si>
    <t>GUILLERMINA</t>
  </si>
  <si>
    <t>8848</t>
  </si>
  <si>
    <t>01202259</t>
  </si>
  <si>
    <t>ASQUI</t>
  </si>
  <si>
    <t>ROSENDO</t>
  </si>
  <si>
    <t>1180912</t>
  </si>
  <si>
    <t>41859647</t>
  </si>
  <si>
    <t>HUARACHA</t>
  </si>
  <si>
    <t>EDGAR</t>
  </si>
  <si>
    <t>1190110</t>
  </si>
  <si>
    <t>01323631</t>
  </si>
  <si>
    <t>ERIKA HARLET</t>
  </si>
  <si>
    <t>8401</t>
  </si>
  <si>
    <t>01286420</t>
  </si>
  <si>
    <t>ACERO</t>
  </si>
  <si>
    <t>RUFINO</t>
  </si>
  <si>
    <t>FACULTAD DE CIENCIAS AGRARIAS_x000D_</t>
  </si>
  <si>
    <t>8856</t>
  </si>
  <si>
    <t>01307682</t>
  </si>
  <si>
    <t>CASTILLO</t>
  </si>
  <si>
    <t>PACOMPIA</t>
  </si>
  <si>
    <t>RAMON</t>
  </si>
  <si>
    <t>9316</t>
  </si>
  <si>
    <t>01208996</t>
  </si>
  <si>
    <t>FELIX</t>
  </si>
  <si>
    <t>8852</t>
  </si>
  <si>
    <t>01288308</t>
  </si>
  <si>
    <t>CECILIO</t>
  </si>
  <si>
    <t>8824</t>
  </si>
  <si>
    <t>01229464</t>
  </si>
  <si>
    <t>SILVA</t>
  </si>
  <si>
    <t>PABLO BENJAMIN</t>
  </si>
  <si>
    <t>8858</t>
  </si>
  <si>
    <t>01291224</t>
  </si>
  <si>
    <t>CUTIPA</t>
  </si>
  <si>
    <t>CONDEMAITA</t>
  </si>
  <si>
    <t>PERCY ARISTIDES</t>
  </si>
  <si>
    <t>8709</t>
  </si>
  <si>
    <t>01203416</t>
  </si>
  <si>
    <t>LUCIANO JULIAN</t>
  </si>
  <si>
    <t>8808</t>
  </si>
  <si>
    <t>01327498</t>
  </si>
  <si>
    <t>FERNANDEZ</t>
  </si>
  <si>
    <t>CALLOAPAZA</t>
  </si>
  <si>
    <t>BENITO</t>
  </si>
  <si>
    <t>1130452</t>
  </si>
  <si>
    <t>42210181</t>
  </si>
  <si>
    <t>DANTE</t>
  </si>
  <si>
    <t>950811</t>
  </si>
  <si>
    <t>01212355</t>
  </si>
  <si>
    <t>BEDOYA</t>
  </si>
  <si>
    <t>JUAN EDUARDO</t>
  </si>
  <si>
    <t>1130431</t>
  </si>
  <si>
    <t>01342803</t>
  </si>
  <si>
    <t>SUPO</t>
  </si>
  <si>
    <t>JUSTINA SIXTA</t>
  </si>
  <si>
    <t>8008</t>
  </si>
  <si>
    <t>01200533</t>
  </si>
  <si>
    <t>TICONA</t>
  </si>
  <si>
    <t>MARCELINO</t>
  </si>
  <si>
    <t>9486</t>
  </si>
  <si>
    <t>01333354</t>
  </si>
  <si>
    <t>7708</t>
  </si>
  <si>
    <t>01217921</t>
  </si>
  <si>
    <t>VILCHEZ</t>
  </si>
  <si>
    <t>PACURI</t>
  </si>
  <si>
    <t>LEON MARCIAL</t>
  </si>
  <si>
    <t>1140402</t>
  </si>
  <si>
    <t>01767033</t>
  </si>
  <si>
    <t>YABAR</t>
  </si>
  <si>
    <t>CALAMULLO</t>
  </si>
  <si>
    <t>MAURO SABINO</t>
  </si>
  <si>
    <t>8331</t>
  </si>
  <si>
    <t>01230216</t>
  </si>
  <si>
    <t>GARNICA</t>
  </si>
  <si>
    <t>IRMA</t>
  </si>
  <si>
    <t>1170504</t>
  </si>
  <si>
    <t>40240837</t>
  </si>
  <si>
    <t>EVA ROXANA</t>
  </si>
  <si>
    <t>1190108</t>
  </si>
  <si>
    <t>41047938</t>
  </si>
  <si>
    <t>AVALOS</t>
  </si>
  <si>
    <t>ALEJO</t>
  </si>
  <si>
    <t>BETSY ZELMIRA</t>
  </si>
  <si>
    <t>8755</t>
  </si>
  <si>
    <t>01264276</t>
  </si>
  <si>
    <t>ELOY</t>
  </si>
  <si>
    <t>FACULTAD DE CIENCIAS BIOLOGICAS_x000D_</t>
  </si>
  <si>
    <t>8322</t>
  </si>
  <si>
    <t>01222905</t>
  </si>
  <si>
    <t>CALLACONDO</t>
  </si>
  <si>
    <t>SAMUEL RODOLFO</t>
  </si>
  <si>
    <t>8714</t>
  </si>
  <si>
    <t>02272136</t>
  </si>
  <si>
    <t>PATRICIO</t>
  </si>
  <si>
    <t>8712</t>
  </si>
  <si>
    <t>01260890</t>
  </si>
  <si>
    <t>PINO</t>
  </si>
  <si>
    <t>8744</t>
  </si>
  <si>
    <t>01262096</t>
  </si>
  <si>
    <t>TEVES</t>
  </si>
  <si>
    <t>LEONIDAS</t>
  </si>
  <si>
    <t>8023</t>
  </si>
  <si>
    <t>01235663</t>
  </si>
  <si>
    <t>ZARATE</t>
  </si>
  <si>
    <t>VELARDE</t>
  </si>
  <si>
    <t>DORIS ROSARIO</t>
  </si>
  <si>
    <t>1170702</t>
  </si>
  <si>
    <t>41733461</t>
  </si>
  <si>
    <t>GONZALO</t>
  </si>
  <si>
    <t>1191213</t>
  </si>
  <si>
    <t>46602830</t>
  </si>
  <si>
    <t>ALEX MARIO</t>
  </si>
  <si>
    <t>8013</t>
  </si>
  <si>
    <t>01235706</t>
  </si>
  <si>
    <t>FIDEL MARCOS</t>
  </si>
  <si>
    <t>FACULTAD DE CIENCIAS DE LA EDUCACION_x000D_</t>
  </si>
  <si>
    <t>1140106</t>
  </si>
  <si>
    <t>01343339</t>
  </si>
  <si>
    <t>BRAVO</t>
  </si>
  <si>
    <t>CALATAYUD</t>
  </si>
  <si>
    <t>1120707</t>
  </si>
  <si>
    <t>01314644</t>
  </si>
  <si>
    <t>COAQUIRA</t>
  </si>
  <si>
    <t>GOMEZ</t>
  </si>
  <si>
    <t>8123</t>
  </si>
  <si>
    <t>01215077</t>
  </si>
  <si>
    <t>IGNACIOS</t>
  </si>
  <si>
    <t>GERONCIO</t>
  </si>
  <si>
    <t>8125</t>
  </si>
  <si>
    <t>01208009</t>
  </si>
  <si>
    <t>INOCENCIO PANFILO</t>
  </si>
  <si>
    <t>950107</t>
  </si>
  <si>
    <t>01227872</t>
  </si>
  <si>
    <t>MARIO</t>
  </si>
  <si>
    <t>8136</t>
  </si>
  <si>
    <t>01230033</t>
  </si>
  <si>
    <t>TAVERA</t>
  </si>
  <si>
    <t>ROXANA LOURDES</t>
  </si>
  <si>
    <t>1110706</t>
  </si>
  <si>
    <t>01301418</t>
  </si>
  <si>
    <t>EDI GUSTAVO</t>
  </si>
  <si>
    <t>9403</t>
  </si>
  <si>
    <t>01314955</t>
  </si>
  <si>
    <t>BENAVENTE</t>
  </si>
  <si>
    <t>EDMUNDO</t>
  </si>
  <si>
    <t>FACULTAD DE CIENCIAS DE LA SALUD_x000D_</t>
  </si>
  <si>
    <t>1030609</t>
  </si>
  <si>
    <t>01317556</t>
  </si>
  <si>
    <t>HERBERT DARWIN</t>
  </si>
  <si>
    <t>8111</t>
  </si>
  <si>
    <t>01223633</t>
  </si>
  <si>
    <t>ULDA CONSUELO</t>
  </si>
  <si>
    <t>970105</t>
  </si>
  <si>
    <t>01206900</t>
  </si>
  <si>
    <t>PINAZO</t>
  </si>
  <si>
    <t>FELIPE</t>
  </si>
  <si>
    <t>8503</t>
  </si>
  <si>
    <t>02265259</t>
  </si>
  <si>
    <t>MARCANI</t>
  </si>
  <si>
    <t>8865</t>
  </si>
  <si>
    <t>02265166</t>
  </si>
  <si>
    <t>MARRON</t>
  </si>
  <si>
    <t>HUARANCA</t>
  </si>
  <si>
    <t>EUFEMIA</t>
  </si>
  <si>
    <t>8107</t>
  </si>
  <si>
    <t>01217448</t>
  </si>
  <si>
    <t>8505</t>
  </si>
  <si>
    <t>01206989</t>
  </si>
  <si>
    <t>ROSALINA</t>
  </si>
  <si>
    <t>8741</t>
  </si>
  <si>
    <t>01254423</t>
  </si>
  <si>
    <t>CHOQUEMAMANI</t>
  </si>
  <si>
    <t>SANTIAGO ALBERTO</t>
  </si>
  <si>
    <t>FACULTAD DE CIENCIAS SOCIALES_x000D_</t>
  </si>
  <si>
    <t>8032</t>
  </si>
  <si>
    <t>01222133</t>
  </si>
  <si>
    <t>ALBERTO EMILIO</t>
  </si>
  <si>
    <t>1130603</t>
  </si>
  <si>
    <t>73311220</t>
  </si>
  <si>
    <t>QUILCA</t>
  </si>
  <si>
    <t>MARY LUZ</t>
  </si>
  <si>
    <t>8112</t>
  </si>
  <si>
    <t>01288507</t>
  </si>
  <si>
    <t>BUTRON</t>
  </si>
  <si>
    <t>JUDITH JESUS</t>
  </si>
  <si>
    <t>8845</t>
  </si>
  <si>
    <t>01202467</t>
  </si>
  <si>
    <t>CHAHUARES</t>
  </si>
  <si>
    <t>950812</t>
  </si>
  <si>
    <t>01310897</t>
  </si>
  <si>
    <t>CRISTINA ARACELY</t>
  </si>
  <si>
    <t>9207</t>
  </si>
  <si>
    <t>01262098</t>
  </si>
  <si>
    <t>PACO</t>
  </si>
  <si>
    <t>ANTONIO</t>
  </si>
  <si>
    <t>8137</t>
  </si>
  <si>
    <t>01235942</t>
  </si>
  <si>
    <t>MAGINA BEATRIZ</t>
  </si>
  <si>
    <t>1110715</t>
  </si>
  <si>
    <t>01201916</t>
  </si>
  <si>
    <t>PARILLO</t>
  </si>
  <si>
    <t>HUATTA</t>
  </si>
  <si>
    <t>1110708</t>
  </si>
  <si>
    <t>02064462</t>
  </si>
  <si>
    <t>BENDITA</t>
  </si>
  <si>
    <t>CAMASITA</t>
  </si>
  <si>
    <t>FACULTAD DE CS. CONTABLES Y ADMINISTRAC.</t>
  </si>
  <si>
    <t>9032</t>
  </si>
  <si>
    <t>01317336</t>
  </si>
  <si>
    <t>8508</t>
  </si>
  <si>
    <t>01222416</t>
  </si>
  <si>
    <t>HILDA</t>
  </si>
  <si>
    <t>8311</t>
  </si>
  <si>
    <t>01267870</t>
  </si>
  <si>
    <t>EFRAYN</t>
  </si>
  <si>
    <t>1130412</t>
  </si>
  <si>
    <t>40269010</t>
  </si>
  <si>
    <t>PARQUE</t>
  </si>
  <si>
    <t>HUACASI</t>
  </si>
  <si>
    <t>FRANCISCO GERONIMO</t>
  </si>
  <si>
    <t>9138</t>
  </si>
  <si>
    <t>01202729</t>
  </si>
  <si>
    <t>SERGIO MELQUIADES</t>
  </si>
  <si>
    <t>7720</t>
  </si>
  <si>
    <t>01228065</t>
  </si>
  <si>
    <t>URIA</t>
  </si>
  <si>
    <t>VILLEGAS</t>
  </si>
  <si>
    <t>BETHZABE ELENA</t>
  </si>
  <si>
    <t>8224</t>
  </si>
  <si>
    <t>01220746</t>
  </si>
  <si>
    <t>JUAN JOSE</t>
  </si>
  <si>
    <t>FACULTAD DE CS. JURIDICAS Y POLITICAS_x000D_</t>
  </si>
  <si>
    <t>8601</t>
  </si>
  <si>
    <t>01286570</t>
  </si>
  <si>
    <t>TADEA IRMA</t>
  </si>
  <si>
    <t>9034</t>
  </si>
  <si>
    <t>01333766</t>
  </si>
  <si>
    <t>GARCIA</t>
  </si>
  <si>
    <t>ALEJANDRO</t>
  </si>
  <si>
    <t>8703</t>
  </si>
  <si>
    <t>01271119</t>
  </si>
  <si>
    <t>ANGEL ROSENDO</t>
  </si>
  <si>
    <t>8312</t>
  </si>
  <si>
    <t>01200596</t>
  </si>
  <si>
    <t>MENDIZABAL</t>
  </si>
  <si>
    <t>JAIME ENRIQUE</t>
  </si>
  <si>
    <t>9014</t>
  </si>
  <si>
    <t>02409765</t>
  </si>
  <si>
    <t>BARRIGA</t>
  </si>
  <si>
    <t>LILIANA</t>
  </si>
  <si>
    <t>8021</t>
  </si>
  <si>
    <t>01235679</t>
  </si>
  <si>
    <t>AURELIA JUSTINA</t>
  </si>
  <si>
    <t>FACULTAD DE ENFERMERIA_x000D_</t>
  </si>
  <si>
    <t>1020801</t>
  </si>
  <si>
    <t>40292850</t>
  </si>
  <si>
    <t>ANCCO</t>
  </si>
  <si>
    <t>94122</t>
  </si>
  <si>
    <t>01205518</t>
  </si>
  <si>
    <t>CORDOVA</t>
  </si>
  <si>
    <t>MARLENY</t>
  </si>
  <si>
    <t>1110401</t>
  </si>
  <si>
    <t>01310708</t>
  </si>
  <si>
    <t>FELIPE JACINTO</t>
  </si>
  <si>
    <t>950105</t>
  </si>
  <si>
    <t>01327068</t>
  </si>
  <si>
    <t>ESCARCENA</t>
  </si>
  <si>
    <t>960409</t>
  </si>
  <si>
    <t>01323749</t>
  </si>
  <si>
    <t>CCOPA</t>
  </si>
  <si>
    <t>1231201</t>
  </si>
  <si>
    <t>70463182</t>
  </si>
  <si>
    <t>MELISSA SOLEDAD</t>
  </si>
  <si>
    <t>INFORME NÂ°232-2024-SUB UCA-ACC.U.RR.HH.UNA PUNO/Reintegro NOVyDIC2023 45Dias (R.R.0682-20</t>
  </si>
  <si>
    <t>7941</t>
  </si>
  <si>
    <t>01200447</t>
  </si>
  <si>
    <t>FACULTAD DE INGENIERIA AGRICOLA_x000D_</t>
  </si>
  <si>
    <t>9204</t>
  </si>
  <si>
    <t>01318327</t>
  </si>
  <si>
    <t>BERTHA SILVIA</t>
  </si>
  <si>
    <t>9475</t>
  </si>
  <si>
    <t>01278795</t>
  </si>
  <si>
    <t>MONTES</t>
  </si>
  <si>
    <t>8118</t>
  </si>
  <si>
    <t>24711323</t>
  </si>
  <si>
    <t>GABRIEL DIONICIO</t>
  </si>
  <si>
    <t>1191212</t>
  </si>
  <si>
    <t>01325425</t>
  </si>
  <si>
    <t>ROSAS</t>
  </si>
  <si>
    <t>GABINO SERGIO</t>
  </si>
  <si>
    <t>1120723</t>
  </si>
  <si>
    <t>41859679</t>
  </si>
  <si>
    <t>ARAPA</t>
  </si>
  <si>
    <t>RENE</t>
  </si>
  <si>
    <t>FACULTAD DE INGENIERIA CIVIL ARQUITEC._x000D_</t>
  </si>
  <si>
    <t>8407</t>
  </si>
  <si>
    <t>01261372</t>
  </si>
  <si>
    <t>ELUVIO</t>
  </si>
  <si>
    <t>941106</t>
  </si>
  <si>
    <t>01506993</t>
  </si>
  <si>
    <t>8727</t>
  </si>
  <si>
    <t>01210870</t>
  </si>
  <si>
    <t>CLETO MARCELINO</t>
  </si>
  <si>
    <t>8719</t>
  </si>
  <si>
    <t>01213809</t>
  </si>
  <si>
    <t>ORTEGA</t>
  </si>
  <si>
    <t>BEDREGAL</t>
  </si>
  <si>
    <t>MARIA JAQUELYNE</t>
  </si>
  <si>
    <t>8044</t>
  </si>
  <si>
    <t>01210436</t>
  </si>
  <si>
    <t>PORTUGAL</t>
  </si>
  <si>
    <t>AURELIO EDILBERTO</t>
  </si>
  <si>
    <t>8514</t>
  </si>
  <si>
    <t>02291125</t>
  </si>
  <si>
    <t>8128</t>
  </si>
  <si>
    <t>02266617</t>
  </si>
  <si>
    <t>INES LEONOR</t>
  </si>
  <si>
    <t>941134</t>
  </si>
  <si>
    <t>01293928</t>
  </si>
  <si>
    <t>CARREON</t>
  </si>
  <si>
    <t>NEMESIO VICENTE</t>
  </si>
  <si>
    <t>FACULTAD DE INGENIERIA DE MINAS_x000D_</t>
  </si>
  <si>
    <t>8827</t>
  </si>
  <si>
    <t>02536721</t>
  </si>
  <si>
    <t>CHACCA</t>
  </si>
  <si>
    <t>HERNAN</t>
  </si>
  <si>
    <t>7802</t>
  </si>
  <si>
    <t>02266190</t>
  </si>
  <si>
    <t>ORDOÃ‘EZ</t>
  </si>
  <si>
    <t>ROSA</t>
  </si>
  <si>
    <t>1130421</t>
  </si>
  <si>
    <t>01306206</t>
  </si>
  <si>
    <t>MARCAVILLACA</t>
  </si>
  <si>
    <t>FRIDA</t>
  </si>
  <si>
    <t>94116</t>
  </si>
  <si>
    <t>01310955</t>
  </si>
  <si>
    <t>VICTOR ROLANDO</t>
  </si>
  <si>
    <t>8115</t>
  </si>
  <si>
    <t>01235694</t>
  </si>
  <si>
    <t>PANTA</t>
  </si>
  <si>
    <t>ROSARIO GLADYS</t>
  </si>
  <si>
    <t>8342</t>
  </si>
  <si>
    <t>02287407</t>
  </si>
  <si>
    <t>TINTAYA</t>
  </si>
  <si>
    <t>MOROCCO</t>
  </si>
  <si>
    <t>ANASTACIO FELIX</t>
  </si>
  <si>
    <t>8853</t>
  </si>
  <si>
    <t>01226293</t>
  </si>
  <si>
    <t>LARICO</t>
  </si>
  <si>
    <t>GRACIANO GERMAN</t>
  </si>
  <si>
    <t>1190112</t>
  </si>
  <si>
    <t>70130244</t>
  </si>
  <si>
    <t>ALANGUIA</t>
  </si>
  <si>
    <t>AMELIA JULIA</t>
  </si>
  <si>
    <t>1190109</t>
  </si>
  <si>
    <t>40509247</t>
  </si>
  <si>
    <t>CHOQUEHUANCA</t>
  </si>
  <si>
    <t>ANA CECILIA</t>
  </si>
  <si>
    <t>8731</t>
  </si>
  <si>
    <t>02284452</t>
  </si>
  <si>
    <t>CHARA</t>
  </si>
  <si>
    <t>OSCAR RAUL</t>
  </si>
  <si>
    <t>FACULTAD DE INGENIERIA ECONOMICA_x000D_</t>
  </si>
  <si>
    <t>8764</t>
  </si>
  <si>
    <t>01254434</t>
  </si>
  <si>
    <t>ADRIAN</t>
  </si>
  <si>
    <t>8716</t>
  </si>
  <si>
    <t>01201921</t>
  </si>
  <si>
    <t>8122</t>
  </si>
  <si>
    <t>01200432</t>
  </si>
  <si>
    <t>ELEODORO LEONCIO</t>
  </si>
  <si>
    <t>1030619</t>
  </si>
  <si>
    <t>01320654</t>
  </si>
  <si>
    <t>8724</t>
  </si>
  <si>
    <t>01235629</t>
  </si>
  <si>
    <t>BRIGIDA PELAGIA</t>
  </si>
  <si>
    <t>1110905</t>
  </si>
  <si>
    <t>01344696</t>
  </si>
  <si>
    <t>SALAZAR</t>
  </si>
  <si>
    <t>KARIN</t>
  </si>
  <si>
    <t>1191211</t>
  </si>
  <si>
    <t>01319962</t>
  </si>
  <si>
    <t>NILDA ELIZABETH</t>
  </si>
  <si>
    <t>7905</t>
  </si>
  <si>
    <t>01200407</t>
  </si>
  <si>
    <t>FACULTAD DE INGENIERIA ESTADIST. E INF._x000D_</t>
  </si>
  <si>
    <t>9127</t>
  </si>
  <si>
    <t>42262347</t>
  </si>
  <si>
    <t>JOSE</t>
  </si>
  <si>
    <t>9131</t>
  </si>
  <si>
    <t>01321934</t>
  </si>
  <si>
    <t>8733</t>
  </si>
  <si>
    <t>01306507</t>
  </si>
  <si>
    <t>YGNACIO</t>
  </si>
  <si>
    <t>8117</t>
  </si>
  <si>
    <t>01274546</t>
  </si>
  <si>
    <t>SERRUTO</t>
  </si>
  <si>
    <t>ZEA</t>
  </si>
  <si>
    <t>ISABEL CRISTINA</t>
  </si>
  <si>
    <t>1130415</t>
  </si>
  <si>
    <t>40980484</t>
  </si>
  <si>
    <t>9317</t>
  </si>
  <si>
    <t>29603845</t>
  </si>
  <si>
    <t>CUENTA</t>
  </si>
  <si>
    <t>NATALIO LEOPOLDO</t>
  </si>
  <si>
    <t>FACULTAD DE INGENIERIA GEOLOGIA.Y METAL.</t>
  </si>
  <si>
    <t>8050</t>
  </si>
  <si>
    <t>01216577</t>
  </si>
  <si>
    <t>ELEUTERIO PERFECTO</t>
  </si>
  <si>
    <t>1030629</t>
  </si>
  <si>
    <t>00210665</t>
  </si>
  <si>
    <t>ATOCHE</t>
  </si>
  <si>
    <t>BRUCELA</t>
  </si>
  <si>
    <t>1130416</t>
  </si>
  <si>
    <t>01258634</t>
  </si>
  <si>
    <t>CANAZA</t>
  </si>
  <si>
    <t>ITO</t>
  </si>
  <si>
    <t>8037</t>
  </si>
  <si>
    <t>01224651</t>
  </si>
  <si>
    <t>FLORENTINO HUGO</t>
  </si>
  <si>
    <t>8840</t>
  </si>
  <si>
    <t>01332137</t>
  </si>
  <si>
    <t>YNES GENOVEVA</t>
  </si>
  <si>
    <t>9487</t>
  </si>
  <si>
    <t>01327123</t>
  </si>
  <si>
    <t>NORI GUADALUPE</t>
  </si>
  <si>
    <t>980209</t>
  </si>
  <si>
    <t>02291882</t>
  </si>
  <si>
    <t>PLASIDO</t>
  </si>
  <si>
    <t>FACULTAD DE INGENIERIA QUIMICA_x000D_</t>
  </si>
  <si>
    <t>9315</t>
  </si>
  <si>
    <t>01222302</t>
  </si>
  <si>
    <t>OSWALDO</t>
  </si>
  <si>
    <t>INFORME NÂ°228-2024-AN-SUB UCA- O.RR.HH.-UNA/P/SIN PAGO POR LICENCIA POR SALUD SUBSIDIADO</t>
  </si>
  <si>
    <t>7914</t>
  </si>
  <si>
    <t>01235852</t>
  </si>
  <si>
    <t>8723</t>
  </si>
  <si>
    <t>01231264</t>
  </si>
  <si>
    <t>7704</t>
  </si>
  <si>
    <t>01201954</t>
  </si>
  <si>
    <t>FELICIANO MARTIN</t>
  </si>
  <si>
    <t>950810</t>
  </si>
  <si>
    <t>01327260</t>
  </si>
  <si>
    <t>JULIO ELIAS</t>
  </si>
  <si>
    <t>7701</t>
  </si>
  <si>
    <t>01235667</t>
  </si>
  <si>
    <t>TEJADA</t>
  </si>
  <si>
    <t>RUTH GLADIS MORAYMA</t>
  </si>
  <si>
    <t>7721</t>
  </si>
  <si>
    <t>01235841</t>
  </si>
  <si>
    <t>VALENZUELA</t>
  </si>
  <si>
    <t>ROSARIO CARMEN</t>
  </si>
  <si>
    <t>1200301</t>
  </si>
  <si>
    <t>01327838</t>
  </si>
  <si>
    <t>EURIBE</t>
  </si>
  <si>
    <t>PUMA</t>
  </si>
  <si>
    <t>JESSICA MILENA</t>
  </si>
  <si>
    <t>941101</t>
  </si>
  <si>
    <t>01340656</t>
  </si>
  <si>
    <t>AREVALO</t>
  </si>
  <si>
    <t>DE MORENO</t>
  </si>
  <si>
    <t>JUDITH ZULEMA</t>
  </si>
  <si>
    <t>FACULTAD DE MEDICINA HUMANA_x000D_</t>
  </si>
  <si>
    <t>960417</t>
  </si>
  <si>
    <t>01335707</t>
  </si>
  <si>
    <t>FELIPE NERI</t>
  </si>
  <si>
    <t>1100901</t>
  </si>
  <si>
    <t>44148112</t>
  </si>
  <si>
    <t>GIULIANA EDRIS</t>
  </si>
  <si>
    <t>INFORME NÂ°228-2024-AN-SUB UCA- O.RR.HH.-UNA/P/ ---   14 F</t>
  </si>
  <si>
    <t>9141</t>
  </si>
  <si>
    <t>01220660</t>
  </si>
  <si>
    <t>CESARIO SEBASTIAN</t>
  </si>
  <si>
    <t>1030620</t>
  </si>
  <si>
    <t>01300907</t>
  </si>
  <si>
    <t>JULIO JESUS</t>
  </si>
  <si>
    <t>8908</t>
  </si>
  <si>
    <t>01225072</t>
  </si>
  <si>
    <t>JULIO LORENZO</t>
  </si>
  <si>
    <t>8138</t>
  </si>
  <si>
    <t>01235835</t>
  </si>
  <si>
    <t>ONTIVEROS</t>
  </si>
  <si>
    <t>ROBLES</t>
  </si>
  <si>
    <t>CARMEN ULDA</t>
  </si>
  <si>
    <t>1981201</t>
  </si>
  <si>
    <t>01225964</t>
  </si>
  <si>
    <t>PALACIOS</t>
  </si>
  <si>
    <t>FRISANCHO</t>
  </si>
  <si>
    <t>BALBINO LORGIO</t>
  </si>
  <si>
    <t>950707</t>
  </si>
  <si>
    <t>01272136</t>
  </si>
  <si>
    <t>1030616</t>
  </si>
  <si>
    <t>01315623</t>
  </si>
  <si>
    <t>EFRAIN</t>
  </si>
  <si>
    <t>7926</t>
  </si>
  <si>
    <t>01200543</t>
  </si>
  <si>
    <t>ROSA ADELA</t>
  </si>
  <si>
    <t>FACULTAD DE MEDICINA VETERINARIA Y ZOOT.</t>
  </si>
  <si>
    <t>9206</t>
  </si>
  <si>
    <t>01285079</t>
  </si>
  <si>
    <t>CARLOS</t>
  </si>
  <si>
    <t>LUNA</t>
  </si>
  <si>
    <t>DELIA HERMINIA</t>
  </si>
  <si>
    <t>8035</t>
  </si>
  <si>
    <t>01235677</t>
  </si>
  <si>
    <t>MARIANO FELIX</t>
  </si>
  <si>
    <t>8001</t>
  </si>
  <si>
    <t>01235674</t>
  </si>
  <si>
    <t>VILCA VDA DE TICONA</t>
  </si>
  <si>
    <t>OLGA RUPERTA</t>
  </si>
  <si>
    <t>8208</t>
  </si>
  <si>
    <t>01304366</t>
  </si>
  <si>
    <t>9303</t>
  </si>
  <si>
    <t>01309894</t>
  </si>
  <si>
    <t>VICENTE ANASTACIO</t>
  </si>
  <si>
    <t>7906</t>
  </si>
  <si>
    <t>01201832</t>
  </si>
  <si>
    <t>9405</t>
  </si>
  <si>
    <t>01209033</t>
  </si>
  <si>
    <t>SERGIO AGUSTO</t>
  </si>
  <si>
    <t>1030611</t>
  </si>
  <si>
    <t>01324635</t>
  </si>
  <si>
    <t>SURCO</t>
  </si>
  <si>
    <t>OSCAR SILVERIO</t>
  </si>
  <si>
    <t>1180901</t>
  </si>
  <si>
    <t>42534405</t>
  </si>
  <si>
    <t>CHOQUECAHUA</t>
  </si>
  <si>
    <t>NORMA LUZ</t>
  </si>
  <si>
    <t>1180924</t>
  </si>
  <si>
    <t>42688806</t>
  </si>
  <si>
    <t>BELINDA</t>
  </si>
  <si>
    <t>1180923</t>
  </si>
  <si>
    <t>40978912</t>
  </si>
  <si>
    <t>YANINA NACY</t>
  </si>
  <si>
    <t>8801</t>
  </si>
  <si>
    <t>01307621</t>
  </si>
  <si>
    <t>ADCO</t>
  </si>
  <si>
    <t>FACULTAD DE TRABAJO SOCIAL_x000D_</t>
  </si>
  <si>
    <t>8725</t>
  </si>
  <si>
    <t>01224623</t>
  </si>
  <si>
    <t>JULIO SANTIAGO</t>
  </si>
  <si>
    <t>8836</t>
  </si>
  <si>
    <t>02261927</t>
  </si>
  <si>
    <t>ARELA</t>
  </si>
  <si>
    <t>AGRIPINA</t>
  </si>
  <si>
    <t>9025</t>
  </si>
  <si>
    <t>01210149</t>
  </si>
  <si>
    <t>MODESTA LEONARDA</t>
  </si>
  <si>
    <t>9134</t>
  </si>
  <si>
    <t>01307698</t>
  </si>
  <si>
    <t>FELIX CENON</t>
  </si>
  <si>
    <t>9010</t>
  </si>
  <si>
    <t>01284805</t>
  </si>
  <si>
    <t>OCHOA</t>
  </si>
  <si>
    <t>CARRION</t>
  </si>
  <si>
    <t>DORIS BEATRIZ</t>
  </si>
  <si>
    <t>8119</t>
  </si>
  <si>
    <t>01219788</t>
  </si>
  <si>
    <t>VEGA</t>
  </si>
  <si>
    <t>MIGUEL ANGEL</t>
  </si>
  <si>
    <t>Oficina de Abastecimiento_x000D_</t>
  </si>
  <si>
    <t>INFORME NÂ°228-2024-AN-SUB UCA- O.RR.HH.-UNA/P/ ---SANCIÃ“N ADMINISTRATIVA [20/3 al 26/3:</t>
  </si>
  <si>
    <t>1030615</t>
  </si>
  <si>
    <t>01319519</t>
  </si>
  <si>
    <t>ARUHUANCA</t>
  </si>
  <si>
    <t>EDWIN FREDY</t>
  </si>
  <si>
    <t>8859</t>
  </si>
  <si>
    <t>01300516</t>
  </si>
  <si>
    <t>FREDY LUIS</t>
  </si>
  <si>
    <t>1140102</t>
  </si>
  <si>
    <t>01223193</t>
  </si>
  <si>
    <t>TUPA</t>
  </si>
  <si>
    <t>AGRIPINO RAUL</t>
  </si>
  <si>
    <t>8329</t>
  </si>
  <si>
    <t>02290734</t>
  </si>
  <si>
    <t>CESARIO</t>
  </si>
  <si>
    <t>9117</t>
  </si>
  <si>
    <t>01284719</t>
  </si>
  <si>
    <t>DE FERNANDEZ</t>
  </si>
  <si>
    <t>CEFERINA</t>
  </si>
  <si>
    <t>7930</t>
  </si>
  <si>
    <t>01286457</t>
  </si>
  <si>
    <t>PERCY</t>
  </si>
  <si>
    <t>1190401</t>
  </si>
  <si>
    <t>01222433</t>
  </si>
  <si>
    <t>MOGROVEJO</t>
  </si>
  <si>
    <t>TOMASA</t>
  </si>
  <si>
    <t>1200213</t>
  </si>
  <si>
    <t>44508671</t>
  </si>
  <si>
    <t>JHON RICHARD</t>
  </si>
  <si>
    <t>1030606</t>
  </si>
  <si>
    <t>01332054</t>
  </si>
  <si>
    <t>CORONADO</t>
  </si>
  <si>
    <t>ALAMO</t>
  </si>
  <si>
    <t>WALTER GUILLERMO</t>
  </si>
  <si>
    <t>Oficina de Archivo Central_x000D_</t>
  </si>
  <si>
    <t>8139</t>
  </si>
  <si>
    <t>01222273</t>
  </si>
  <si>
    <t>QUIROZ</t>
  </si>
  <si>
    <t>ZEVALLOS</t>
  </si>
  <si>
    <t>8022</t>
  </si>
  <si>
    <t>02391055</t>
  </si>
  <si>
    <t>VILLAR</t>
  </si>
  <si>
    <t>GARRIDO</t>
  </si>
  <si>
    <t>NICIDA LUISA</t>
  </si>
  <si>
    <t>8717</t>
  </si>
  <si>
    <t>09877581</t>
  </si>
  <si>
    <t>ESTEVEZ</t>
  </si>
  <si>
    <t>ARAMAYO</t>
  </si>
  <si>
    <t>ELVIA AGUSTINA</t>
  </si>
  <si>
    <t>Oficina de Asuntos Académicos y Administrativos</t>
  </si>
  <si>
    <t>8113</t>
  </si>
  <si>
    <t>01304570</t>
  </si>
  <si>
    <t>DE LA BIT</t>
  </si>
  <si>
    <t>HELAR</t>
  </si>
  <si>
    <t>Oficina de Auditoría Académica e Investigación</t>
  </si>
  <si>
    <t>8607</t>
  </si>
  <si>
    <t>01231469</t>
  </si>
  <si>
    <t>HUANACO</t>
  </si>
  <si>
    <t>FRANCISCA</t>
  </si>
  <si>
    <t>Oficina de Auditoría Financiera y Gestión</t>
  </si>
  <si>
    <t>INFORME NÂ°228-2024-AN-SUB UCA- O.RR.HH.-UNA/P/RECUPERO DE PAGO INDEBIDO X SUBCIDIO DEL ME</t>
  </si>
  <si>
    <t>9202</t>
  </si>
  <si>
    <t>01231128</t>
  </si>
  <si>
    <t>CALIZAYA</t>
  </si>
  <si>
    <t>CARMELA</t>
  </si>
  <si>
    <t>F6</t>
  </si>
  <si>
    <t>8803</t>
  </si>
  <si>
    <t>01262819</t>
  </si>
  <si>
    <t>SAIRITUPA</t>
  </si>
  <si>
    <t>Oficina de Biblioteca Central_x000D_</t>
  </si>
  <si>
    <t>9003</t>
  </si>
  <si>
    <t>01205148</t>
  </si>
  <si>
    <t>CACERES</t>
  </si>
  <si>
    <t>MARIA ANTONIETA</t>
  </si>
  <si>
    <t>950818</t>
  </si>
  <si>
    <t>01227508</t>
  </si>
  <si>
    <t>DANIEL RAMIRO</t>
  </si>
  <si>
    <t>8851</t>
  </si>
  <si>
    <t>01212165</t>
  </si>
  <si>
    <t>AMADEO  SIXTO</t>
  </si>
  <si>
    <t>960605</t>
  </si>
  <si>
    <t>01340012</t>
  </si>
  <si>
    <t>ESPINOZA</t>
  </si>
  <si>
    <t>OLGA ROSALIA</t>
  </si>
  <si>
    <t>8009</t>
  </si>
  <si>
    <t>01229635</t>
  </si>
  <si>
    <t>ISIDRO ASCENCION</t>
  </si>
  <si>
    <t>9133</t>
  </si>
  <si>
    <t>01254421</t>
  </si>
  <si>
    <t>HUARACHI</t>
  </si>
  <si>
    <t>8124</t>
  </si>
  <si>
    <t>01223076</t>
  </si>
  <si>
    <t>CHALLCO</t>
  </si>
  <si>
    <t>ZENON</t>
  </si>
  <si>
    <t>8811</t>
  </si>
  <si>
    <t>01204502</t>
  </si>
  <si>
    <t>1190115</t>
  </si>
  <si>
    <t>01560010</t>
  </si>
  <si>
    <t>CHAMBI</t>
  </si>
  <si>
    <t>HERNAN ROLANDO</t>
  </si>
  <si>
    <t>950827</t>
  </si>
  <si>
    <t>01204947</t>
  </si>
  <si>
    <t>LIMA VDA. DE ROBLES</t>
  </si>
  <si>
    <t>MARINA</t>
  </si>
  <si>
    <t>OFICINA DE CALIDAD, LICENCIAMIENTO Y ACREDITACION</t>
  </si>
  <si>
    <t>9104</t>
  </si>
  <si>
    <t>01201353</t>
  </si>
  <si>
    <t>RUIZ</t>
  </si>
  <si>
    <t>BIBIANA NILIA ENEIDA</t>
  </si>
  <si>
    <t>8218</t>
  </si>
  <si>
    <t>01211371</t>
  </si>
  <si>
    <t>VIRGINIA FRANCISCA</t>
  </si>
  <si>
    <t>Oficina de Capacitación de Personal Administrativo</t>
  </si>
  <si>
    <t>8802</t>
  </si>
  <si>
    <t>02266776</t>
  </si>
  <si>
    <t>WALTER ALONZO</t>
  </si>
  <si>
    <t>Oficina de Comedores y Residencias_x000D_</t>
  </si>
  <si>
    <t>9413</t>
  </si>
  <si>
    <t>01213278</t>
  </si>
  <si>
    <t>ALCCA</t>
  </si>
  <si>
    <t>ROQUE ANTOLIN</t>
  </si>
  <si>
    <t>8740</t>
  </si>
  <si>
    <t>01305587</t>
  </si>
  <si>
    <t>8828</t>
  </si>
  <si>
    <t>01304057</t>
  </si>
  <si>
    <t>PABLO MIGUEL</t>
  </si>
  <si>
    <t>1120710</t>
  </si>
  <si>
    <t>01301186</t>
  </si>
  <si>
    <t>CARIAPAZA</t>
  </si>
  <si>
    <t>ANGEL PERCY</t>
  </si>
  <si>
    <t>8222</t>
  </si>
  <si>
    <t>01229713</t>
  </si>
  <si>
    <t>1130418</t>
  </si>
  <si>
    <t>01845408</t>
  </si>
  <si>
    <t>GUALBERTO</t>
  </si>
  <si>
    <t>9227</t>
  </si>
  <si>
    <t>02036461</t>
  </si>
  <si>
    <t>JOEL</t>
  </si>
  <si>
    <t>950706</t>
  </si>
  <si>
    <t>01297583</t>
  </si>
  <si>
    <t>960412</t>
  </si>
  <si>
    <t>01315356</t>
  </si>
  <si>
    <t>OLGA VICTORIA</t>
  </si>
  <si>
    <t>1140404</t>
  </si>
  <si>
    <t>01308666</t>
  </si>
  <si>
    <t>EULOGIO</t>
  </si>
  <si>
    <t>1140107</t>
  </si>
  <si>
    <t>80233451</t>
  </si>
  <si>
    <t>PEDRO CANESIO</t>
  </si>
  <si>
    <t>7924</t>
  </si>
  <si>
    <t>01200440</t>
  </si>
  <si>
    <t>ANTOLIN ESTEBAN</t>
  </si>
  <si>
    <t>1130419</t>
  </si>
  <si>
    <t>29405499</t>
  </si>
  <si>
    <t>LUIS ANTONIO</t>
  </si>
  <si>
    <t>8860</t>
  </si>
  <si>
    <t>01204041</t>
  </si>
  <si>
    <t>SUCASAIRE</t>
  </si>
  <si>
    <t>1110711</t>
  </si>
  <si>
    <t>01320753</t>
  </si>
  <si>
    <t>HUACA</t>
  </si>
  <si>
    <t>HECTOR JOSE</t>
  </si>
  <si>
    <t>1140801</t>
  </si>
  <si>
    <t>41472981</t>
  </si>
  <si>
    <t>8847</t>
  </si>
  <si>
    <t>01232390</t>
  </si>
  <si>
    <t>8410</t>
  </si>
  <si>
    <t>01206617</t>
  </si>
  <si>
    <t>HUARICALLO</t>
  </si>
  <si>
    <t>SEBASTIAN VICENTE</t>
  </si>
  <si>
    <t>960413</t>
  </si>
  <si>
    <t>01268296</t>
  </si>
  <si>
    <t>PARISACA</t>
  </si>
  <si>
    <t>FILOMENA MARINA</t>
  </si>
  <si>
    <t>9109</t>
  </si>
  <si>
    <t>01288561</t>
  </si>
  <si>
    <t>CONZA</t>
  </si>
  <si>
    <t>FABIA BASILISA</t>
  </si>
  <si>
    <t>1120717</t>
  </si>
  <si>
    <t>42027148</t>
  </si>
  <si>
    <t>ARMANDO</t>
  </si>
  <si>
    <t>1200203</t>
  </si>
  <si>
    <t>47495789</t>
  </si>
  <si>
    <t>CHUQUIMAMANI</t>
  </si>
  <si>
    <t>1190114</t>
  </si>
  <si>
    <t>01345821</t>
  </si>
  <si>
    <t>JUSTO</t>
  </si>
  <si>
    <t>961212</t>
  </si>
  <si>
    <t>01285141</t>
  </si>
  <si>
    <t>ARDILES</t>
  </si>
  <si>
    <t>CATACORA</t>
  </si>
  <si>
    <t>MAGDA FIDELA</t>
  </si>
  <si>
    <t>Oficina de Contabilidad_x000D_</t>
  </si>
  <si>
    <t>9484</t>
  </si>
  <si>
    <t>01311604</t>
  </si>
  <si>
    <t>AZA</t>
  </si>
  <si>
    <t>ACHOCALLA</t>
  </si>
  <si>
    <t>SUSANA</t>
  </si>
  <si>
    <t>8904</t>
  </si>
  <si>
    <t>01308483</t>
  </si>
  <si>
    <t>CAMA</t>
  </si>
  <si>
    <t>ALBERTO</t>
  </si>
  <si>
    <t>8753</t>
  </si>
  <si>
    <t>01235972</t>
  </si>
  <si>
    <t>GALLEGOS</t>
  </si>
  <si>
    <t>LOAYZA</t>
  </si>
  <si>
    <t>1110902</t>
  </si>
  <si>
    <t>40277874</t>
  </si>
  <si>
    <t>VASQUEZ</t>
  </si>
  <si>
    <t>KARIM YESENIA</t>
  </si>
  <si>
    <t>1131007</t>
  </si>
  <si>
    <t>42696983</t>
  </si>
  <si>
    <t>CALLA</t>
  </si>
  <si>
    <t>EDITH MARILIN</t>
  </si>
  <si>
    <t>1120724</t>
  </si>
  <si>
    <t>01288863</t>
  </si>
  <si>
    <t>LEONCIO</t>
  </si>
  <si>
    <t>1981202</t>
  </si>
  <si>
    <t>02425806</t>
  </si>
  <si>
    <t>WALTER</t>
  </si>
  <si>
    <t>1121202</t>
  </si>
  <si>
    <t>01343995</t>
  </si>
  <si>
    <t>NERIO RODOLFO</t>
  </si>
  <si>
    <t>Oficina de Control Previo_x000D_</t>
  </si>
  <si>
    <t>8201</t>
  </si>
  <si>
    <t>02263701</t>
  </si>
  <si>
    <t>ESTANISLAO</t>
  </si>
  <si>
    <t>OFICINA DE COOP.NACIONAL E INTERNAC._x000D_</t>
  </si>
  <si>
    <t>1091001</t>
  </si>
  <si>
    <t>40166800</t>
  </si>
  <si>
    <t>MILAGROS</t>
  </si>
  <si>
    <t>8711</t>
  </si>
  <si>
    <t>29305484</t>
  </si>
  <si>
    <t>AMPUERO</t>
  </si>
  <si>
    <t>MARIZA ANGELICA</t>
  </si>
  <si>
    <t>OFICINA DE COOPERAC.NACIONAL E INTERNAC.</t>
  </si>
  <si>
    <t>1120725</t>
  </si>
  <si>
    <t>01332920</t>
  </si>
  <si>
    <t>VICTOR FREDY</t>
  </si>
  <si>
    <t>OFICINA DE EJECUCION DE INVERSIONES</t>
  </si>
  <si>
    <t>1130432</t>
  </si>
  <si>
    <t>01284517</t>
  </si>
  <si>
    <t>LAZO</t>
  </si>
  <si>
    <t>TAMARA</t>
  </si>
  <si>
    <t>OFICINA DE GESTION  AMBIENTAL</t>
  </si>
  <si>
    <t>1200206</t>
  </si>
  <si>
    <t>80669623</t>
  </si>
  <si>
    <t>1130434</t>
  </si>
  <si>
    <t>45203170</t>
  </si>
  <si>
    <t>MIDWAR GROVER</t>
  </si>
  <si>
    <t xml:space="preserve">Oficina de Gestión de la Calidad Universitaria_x000D_
</t>
  </si>
  <si>
    <t>8304</t>
  </si>
  <si>
    <t>01286424</t>
  </si>
  <si>
    <t>1010402</t>
  </si>
  <si>
    <t>40796272</t>
  </si>
  <si>
    <t>VALERO</t>
  </si>
  <si>
    <t>DURAN</t>
  </si>
  <si>
    <t>EDITH</t>
  </si>
  <si>
    <t>1130426</t>
  </si>
  <si>
    <t>01309735</t>
  </si>
  <si>
    <t>HUAITALLA</t>
  </si>
  <si>
    <t>MARIA ELENA</t>
  </si>
  <si>
    <t>Oficina de Grados y Títulos</t>
  </si>
  <si>
    <t>94123</t>
  </si>
  <si>
    <t>01300728</t>
  </si>
  <si>
    <t>PORFIRIO RENE</t>
  </si>
  <si>
    <t>960102</t>
  </si>
  <si>
    <t>01211443</t>
  </si>
  <si>
    <t>ARENAS</t>
  </si>
  <si>
    <t>BOHORQUEZ</t>
  </si>
  <si>
    <t>MARIA DEL CARMEN</t>
  </si>
  <si>
    <t>OFICINA DE IMAGEN INSTITUCIONAL_x000D_</t>
  </si>
  <si>
    <t>1140101</t>
  </si>
  <si>
    <t>01326283</t>
  </si>
  <si>
    <t>BUSTINCIO</t>
  </si>
  <si>
    <t>CAHUI</t>
  </si>
  <si>
    <t>MOISES</t>
  </si>
  <si>
    <t>1120722</t>
  </si>
  <si>
    <t>44794980</t>
  </si>
  <si>
    <t>JUAN POLICARPO</t>
  </si>
  <si>
    <t>9101</t>
  </si>
  <si>
    <t>01200053</t>
  </si>
  <si>
    <t>ALIAGA</t>
  </si>
  <si>
    <t>FRANZ LUDWIG</t>
  </si>
  <si>
    <t>Oficina de Megalaboratorios_x000D_</t>
  </si>
  <si>
    <t>1030610</t>
  </si>
  <si>
    <t>01301228</t>
  </si>
  <si>
    <t>WILLTHER</t>
  </si>
  <si>
    <t>8844</t>
  </si>
  <si>
    <t>01307866</t>
  </si>
  <si>
    <t>VALENTIN</t>
  </si>
  <si>
    <t>Oficina de Patrimonio_x000D_</t>
  </si>
  <si>
    <t>1030605</t>
  </si>
  <si>
    <t>01316080</t>
  </si>
  <si>
    <t>ROGER</t>
  </si>
  <si>
    <t>9009</t>
  </si>
  <si>
    <t>01206834</t>
  </si>
  <si>
    <t>ANGEL HONORATO</t>
  </si>
  <si>
    <t>7806</t>
  </si>
  <si>
    <t>01287192</t>
  </si>
  <si>
    <t>MANZANARES</t>
  </si>
  <si>
    <t>IRENE LOURDES</t>
  </si>
  <si>
    <t>9136</t>
  </si>
  <si>
    <t>01307002</t>
  </si>
  <si>
    <t>GALINDO</t>
  </si>
  <si>
    <t>9144</t>
  </si>
  <si>
    <t>01301244</t>
  </si>
  <si>
    <t>1130447</t>
  </si>
  <si>
    <t>01341764</t>
  </si>
  <si>
    <t>JAIME ALBERTO</t>
  </si>
  <si>
    <t>1100731</t>
  </si>
  <si>
    <t>40355459</t>
  </si>
  <si>
    <t>CHARCA</t>
  </si>
  <si>
    <t>CALIXTA</t>
  </si>
  <si>
    <t>Oficina de Planeamiento Curricular_x000D_</t>
  </si>
  <si>
    <t>9026</t>
  </si>
  <si>
    <t>30429265</t>
  </si>
  <si>
    <t>HAYMARA</t>
  </si>
  <si>
    <t>CAROLINA MARTHA</t>
  </si>
  <si>
    <t>980203</t>
  </si>
  <si>
    <t>01287520</t>
  </si>
  <si>
    <t>ELOY OSCAR</t>
  </si>
  <si>
    <t>Oficina de Planes y Proyectos_x000D_</t>
  </si>
  <si>
    <t>1030602</t>
  </si>
  <si>
    <t>01332159</t>
  </si>
  <si>
    <t>OMAR LEONID</t>
  </si>
  <si>
    <t>Oficina de Presupuesto_x000D_</t>
  </si>
  <si>
    <t>9233</t>
  </si>
  <si>
    <t>01305160</t>
  </si>
  <si>
    <t>JAIME NESTOR</t>
  </si>
  <si>
    <t>Oficina de Producción y Mantenimiento</t>
  </si>
  <si>
    <t>8815</t>
  </si>
  <si>
    <t>42492344</t>
  </si>
  <si>
    <t>7508</t>
  </si>
  <si>
    <t>01209715</t>
  </si>
  <si>
    <t>SIMON GABINO</t>
  </si>
  <si>
    <t>1121206</t>
  </si>
  <si>
    <t>01223446</t>
  </si>
  <si>
    <t>PRIMITIVO</t>
  </si>
  <si>
    <t>1130441</t>
  </si>
  <si>
    <t>44549145</t>
  </si>
  <si>
    <t>ALAN</t>
  </si>
  <si>
    <t>1130440</t>
  </si>
  <si>
    <t>42151961</t>
  </si>
  <si>
    <t>CHURATA</t>
  </si>
  <si>
    <t>1120714</t>
  </si>
  <si>
    <t>01343539</t>
  </si>
  <si>
    <t>NESTOR JAIME</t>
  </si>
  <si>
    <t>9495</t>
  </si>
  <si>
    <t>01210458</t>
  </si>
  <si>
    <t>980205</t>
  </si>
  <si>
    <t>01324098</t>
  </si>
  <si>
    <t>ADUVIRI</t>
  </si>
  <si>
    <t>JORGE CLAUDIO</t>
  </si>
  <si>
    <t>9314</t>
  </si>
  <si>
    <t>01321140</t>
  </si>
  <si>
    <t>JUAN EUSEBIO</t>
  </si>
  <si>
    <t>9234</t>
  </si>
  <si>
    <t>01209194</t>
  </si>
  <si>
    <t>JULIAN</t>
  </si>
  <si>
    <t>1110403</t>
  </si>
  <si>
    <t>01319814</t>
  </si>
  <si>
    <t>FELIPE SANTIAGO</t>
  </si>
  <si>
    <t>1130433</t>
  </si>
  <si>
    <t>42262467</t>
  </si>
  <si>
    <t>LEON</t>
  </si>
  <si>
    <t>EDGAR IMILDO</t>
  </si>
  <si>
    <t>941201</t>
  </si>
  <si>
    <t>01211960</t>
  </si>
  <si>
    <t>SANDOVAL</t>
  </si>
  <si>
    <t>BENITO ARCADIO</t>
  </si>
  <si>
    <t>980206</t>
  </si>
  <si>
    <t>01872082</t>
  </si>
  <si>
    <t>RENE EFRAIN</t>
  </si>
  <si>
    <t>1110717</t>
  </si>
  <si>
    <t>01307426</t>
  </si>
  <si>
    <t>1130454</t>
  </si>
  <si>
    <t>41141150</t>
  </si>
  <si>
    <t>AMADEO</t>
  </si>
  <si>
    <t>9235</t>
  </si>
  <si>
    <t>01855719</t>
  </si>
  <si>
    <t>MENA</t>
  </si>
  <si>
    <t>JINEZ</t>
  </si>
  <si>
    <t>JULIO</t>
  </si>
  <si>
    <t>1040102</t>
  </si>
  <si>
    <t>01327760</t>
  </si>
  <si>
    <t>RIVA</t>
  </si>
  <si>
    <t>DAVID CALIXTO</t>
  </si>
  <si>
    <t>9496</t>
  </si>
  <si>
    <t>10136323</t>
  </si>
  <si>
    <t>ISIDRO</t>
  </si>
  <si>
    <t>1130406</t>
  </si>
  <si>
    <t>01300942</t>
  </si>
  <si>
    <t>1130453</t>
  </si>
  <si>
    <t>44292211</t>
  </si>
  <si>
    <t>YANA</t>
  </si>
  <si>
    <t>NESTOR</t>
  </si>
  <si>
    <t>1121208</t>
  </si>
  <si>
    <t>41648416</t>
  </si>
  <si>
    <t>YANARICO</t>
  </si>
  <si>
    <t>1110803</t>
  </si>
  <si>
    <t>01343795</t>
  </si>
  <si>
    <t>RONDON</t>
  </si>
  <si>
    <t>NESTOR MARIO</t>
  </si>
  <si>
    <t>1120711</t>
  </si>
  <si>
    <t>01235090</t>
  </si>
  <si>
    <t>ZAVALAGA</t>
  </si>
  <si>
    <t>VICTOR ALBIO</t>
  </si>
  <si>
    <t>1190105</t>
  </si>
  <si>
    <t>01305256</t>
  </si>
  <si>
    <t>1200201</t>
  </si>
  <si>
    <t>80217432</t>
  </si>
  <si>
    <t>SALVADOR WILSON</t>
  </si>
  <si>
    <t>1190118</t>
  </si>
  <si>
    <t>42126035</t>
  </si>
  <si>
    <t>WILBER</t>
  </si>
  <si>
    <t>1190119</t>
  </si>
  <si>
    <t>46008968</t>
  </si>
  <si>
    <t>PACCO</t>
  </si>
  <si>
    <t>JUAN HENRY</t>
  </si>
  <si>
    <t>1180917</t>
  </si>
  <si>
    <t>42230632</t>
  </si>
  <si>
    <t>DULIO MIGUEL</t>
  </si>
  <si>
    <t>1170705</t>
  </si>
  <si>
    <t>41245877</t>
  </si>
  <si>
    <t>ANDALUZ</t>
  </si>
  <si>
    <t>JOSE SANTOS</t>
  </si>
  <si>
    <t>1190106</t>
  </si>
  <si>
    <t>41813596</t>
  </si>
  <si>
    <t>ALAVE</t>
  </si>
  <si>
    <t>ORLANDO FELIX</t>
  </si>
  <si>
    <t>9218</t>
  </si>
  <si>
    <t>01304408</t>
  </si>
  <si>
    <t>MIRANDA</t>
  </si>
  <si>
    <t>PERCY RUFINO</t>
  </si>
  <si>
    <t>Oficina de Proyec.Social y Responsabil._x000D_</t>
  </si>
  <si>
    <t>INFORME NÂ°228-2024-AN-SUB UCA- O.RR.HH.-UNA/P/ ---   19 F 26 T(7:34)</t>
  </si>
  <si>
    <t>8126</t>
  </si>
  <si>
    <t>01200519</t>
  </si>
  <si>
    <t>PALZA</t>
  </si>
  <si>
    <t>MEZA</t>
  </si>
  <si>
    <t>RAMOS WILKERSON</t>
  </si>
  <si>
    <t>980403</t>
  </si>
  <si>
    <t>01325057</t>
  </si>
  <si>
    <t>MARIA ISABEL</t>
  </si>
  <si>
    <t>Oficina de Publicaciones_x000D_</t>
  </si>
  <si>
    <t>8728</t>
  </si>
  <si>
    <t>01285505</t>
  </si>
  <si>
    <t>CIRIACO EPIFANIO</t>
  </si>
  <si>
    <t>Oficina de Racionalización</t>
  </si>
  <si>
    <t>1140803</t>
  </si>
  <si>
    <t>80293493</t>
  </si>
  <si>
    <t>LUIS ABRAHAN</t>
  </si>
  <si>
    <t xml:space="preserve">Oficina de Recreación y Deporte         _x000D_
</t>
  </si>
  <si>
    <t>8219</t>
  </si>
  <si>
    <t>01332064</t>
  </si>
  <si>
    <t>CORNEJO</t>
  </si>
  <si>
    <t>Oficina de Registro y Archivo Académico</t>
  </si>
  <si>
    <t>INFORME NÂ°228-2024-AN-SUB UCA- O.RR.HH.-UNA/P/ ---SANCIÃ“N ADMINISTRATIVA [20/3 al 17/6:</t>
  </si>
  <si>
    <t>9215</t>
  </si>
  <si>
    <t>01284788</t>
  </si>
  <si>
    <t>MANRIQUE</t>
  </si>
  <si>
    <t>MARIELA</t>
  </si>
  <si>
    <t>9142</t>
  </si>
  <si>
    <t>01309776</t>
  </si>
  <si>
    <t>MESTAS</t>
  </si>
  <si>
    <t>8846</t>
  </si>
  <si>
    <t>01304949</t>
  </si>
  <si>
    <t>ISAIAS JUAN</t>
  </si>
  <si>
    <t>9406</t>
  </si>
  <si>
    <t>01309510</t>
  </si>
  <si>
    <t>JULIO CESAR</t>
  </si>
  <si>
    <t>950813</t>
  </si>
  <si>
    <t>01322047</t>
  </si>
  <si>
    <t>VILLALTA</t>
  </si>
  <si>
    <t>PEDRO CESAR</t>
  </si>
  <si>
    <t>9201</t>
  </si>
  <si>
    <t>01224921</t>
  </si>
  <si>
    <t>CASAPIA</t>
  </si>
  <si>
    <t>OLAGUIVEL</t>
  </si>
  <si>
    <t>MABY ELIZABETH</t>
  </si>
  <si>
    <t xml:space="preserve">Oficina de Remuner., Liquid.y Pens.     _x000D_
</t>
  </si>
  <si>
    <t>9024</t>
  </si>
  <si>
    <t>01226985</t>
  </si>
  <si>
    <t>CLEMENTE</t>
  </si>
  <si>
    <t>9006</t>
  </si>
  <si>
    <t>01311545</t>
  </si>
  <si>
    <t>HECTOR EFRAIN</t>
  </si>
  <si>
    <t>1040601</t>
  </si>
  <si>
    <t>01200428</t>
  </si>
  <si>
    <t>JIMENEZ</t>
  </si>
  <si>
    <t>CESPEDES</t>
  </si>
  <si>
    <t>ALBINA ELIZABETH</t>
  </si>
  <si>
    <t>8206</t>
  </si>
  <si>
    <t>01200657</t>
  </si>
  <si>
    <t>AMELIA</t>
  </si>
  <si>
    <t>7931</t>
  </si>
  <si>
    <t>01200438</t>
  </si>
  <si>
    <t>TURPO</t>
  </si>
  <si>
    <t>1191218</t>
  </si>
  <si>
    <t>01554098</t>
  </si>
  <si>
    <t>SALOMON MELANIO</t>
  </si>
  <si>
    <t>8209</t>
  </si>
  <si>
    <t>01200280</t>
  </si>
  <si>
    <t>JUAN ALBERTO</t>
  </si>
  <si>
    <t>Oficina de Resoluciones y Certificaciones</t>
  </si>
  <si>
    <t>7709</t>
  </si>
  <si>
    <t>01232497</t>
  </si>
  <si>
    <t>OSCAR ELEUTERIO</t>
  </si>
  <si>
    <t>1170508</t>
  </si>
  <si>
    <t>40200552</t>
  </si>
  <si>
    <t>EUGENIO</t>
  </si>
  <si>
    <t>1110712</t>
  </si>
  <si>
    <t>01310641</t>
  </si>
  <si>
    <t>FELIPE ARMANDO</t>
  </si>
  <si>
    <t>OFICINA DE SECRETARIA GENERAL_x000D_</t>
  </si>
  <si>
    <t>1091206</t>
  </si>
  <si>
    <t>40891939</t>
  </si>
  <si>
    <t>LEILA ROSMERY</t>
  </si>
  <si>
    <t>8010</t>
  </si>
  <si>
    <t>01222854</t>
  </si>
  <si>
    <t>HUISA</t>
  </si>
  <si>
    <t>FAUSTO ZENON</t>
  </si>
  <si>
    <t>1130801</t>
  </si>
  <si>
    <t>70004341</t>
  </si>
  <si>
    <t>LUZA</t>
  </si>
  <si>
    <t>MENESES</t>
  </si>
  <si>
    <t>EVELYN CAROLA</t>
  </si>
  <si>
    <t>7719</t>
  </si>
  <si>
    <t>01225609</t>
  </si>
  <si>
    <t>TRINIDAD</t>
  </si>
  <si>
    <t>1191207</t>
  </si>
  <si>
    <t>46202878</t>
  </si>
  <si>
    <t>RUDBEL MARIN</t>
  </si>
  <si>
    <t>1191209</t>
  </si>
  <si>
    <t>45319829</t>
  </si>
  <si>
    <t>NOHELIA KARINA</t>
  </si>
  <si>
    <t>1130479</t>
  </si>
  <si>
    <t>41157764</t>
  </si>
  <si>
    <t>ROCIO EMPERATRIZ</t>
  </si>
  <si>
    <t>Oficina de Servicio Médico Primario</t>
  </si>
  <si>
    <t>970501</t>
  </si>
  <si>
    <t>01335222</t>
  </si>
  <si>
    <t>CAMAPAZA</t>
  </si>
  <si>
    <t>DAVID FLORENTINO</t>
  </si>
  <si>
    <t>1130448</t>
  </si>
  <si>
    <t>44403764</t>
  </si>
  <si>
    <t>GAUNA</t>
  </si>
  <si>
    <t>FERNANDO FELIX</t>
  </si>
  <si>
    <t>1130449</t>
  </si>
  <si>
    <t>40547672</t>
  </si>
  <si>
    <t>1130477</t>
  </si>
  <si>
    <t>42810825</t>
  </si>
  <si>
    <t>ONQUE</t>
  </si>
  <si>
    <t>MAYDA</t>
  </si>
  <si>
    <t>1130478</t>
  </si>
  <si>
    <t>44740022</t>
  </si>
  <si>
    <t>MERCADO</t>
  </si>
  <si>
    <t>GISELA VERONICA</t>
  </si>
  <si>
    <t>970110</t>
  </si>
  <si>
    <t>01306518</t>
  </si>
  <si>
    <t>CENTELLAS</t>
  </si>
  <si>
    <t>CARMEN AMPARO</t>
  </si>
  <si>
    <t>1130450</t>
  </si>
  <si>
    <t>40320761</t>
  </si>
  <si>
    <t>VALVERDE</t>
  </si>
  <si>
    <t>BLANCA LUZ</t>
  </si>
  <si>
    <t>1200212</t>
  </si>
  <si>
    <t>72514002</t>
  </si>
  <si>
    <t>PONCE</t>
  </si>
  <si>
    <t>UMINA</t>
  </si>
  <si>
    <t>SARA VANESA</t>
  </si>
  <si>
    <t>1131101</t>
  </si>
  <si>
    <t>01317603</t>
  </si>
  <si>
    <t>ACHATA</t>
  </si>
  <si>
    <t>HELIA</t>
  </si>
  <si>
    <t>Oficina de Servicio Social_x000D_</t>
  </si>
  <si>
    <t>8710</t>
  </si>
  <si>
    <t>01216894</t>
  </si>
  <si>
    <t>MIRAVAL</t>
  </si>
  <si>
    <t>AQUINO</t>
  </si>
  <si>
    <t>ELIZABETH CRISTINA</t>
  </si>
  <si>
    <t>94117</t>
  </si>
  <si>
    <t>01308748</t>
  </si>
  <si>
    <t>MURILLO</t>
  </si>
  <si>
    <t>PEZO</t>
  </si>
  <si>
    <t>SARA MARLENE</t>
  </si>
  <si>
    <t>8866</t>
  </si>
  <si>
    <t>01200479</t>
  </si>
  <si>
    <t>ZAIDA</t>
  </si>
  <si>
    <t>971004</t>
  </si>
  <si>
    <t>01227519</t>
  </si>
  <si>
    <t>1030608</t>
  </si>
  <si>
    <t>01320806</t>
  </si>
  <si>
    <t>LUJANO</t>
  </si>
  <si>
    <t>CALIXTO</t>
  </si>
  <si>
    <t>INFORME NÂ°228-2024-AN-SUB UCA- O.RR.HH.-UNA/P/ ---   202627 F</t>
  </si>
  <si>
    <t>1111003</t>
  </si>
  <si>
    <t>01230228</t>
  </si>
  <si>
    <t>ZAPATA</t>
  </si>
  <si>
    <t>DAVID ROSENDO</t>
  </si>
  <si>
    <t>Oficina de Supervisión y Evaluación Académica</t>
  </si>
  <si>
    <t>1030621</t>
  </si>
  <si>
    <t>02447196</t>
  </si>
  <si>
    <t>COLLANQUI</t>
  </si>
  <si>
    <t>OFICINA DE TECNOLOGIA E INFOR. Y TELEC._x000D_</t>
  </si>
  <si>
    <t>1160802</t>
  </si>
  <si>
    <t>43697823</t>
  </si>
  <si>
    <t>MALMA</t>
  </si>
  <si>
    <t>MONTAÃ‘O</t>
  </si>
  <si>
    <t>JESUS DANIEL</t>
  </si>
  <si>
    <t>8825</t>
  </si>
  <si>
    <t>01220406</t>
  </si>
  <si>
    <t>JOSE ANTONIO</t>
  </si>
  <si>
    <t>8141</t>
  </si>
  <si>
    <t>02288550</t>
  </si>
  <si>
    <t>ORMACHEA</t>
  </si>
  <si>
    <t>PINTO</t>
  </si>
  <si>
    <t>BUENAVENTURA</t>
  </si>
  <si>
    <t>1140109</t>
  </si>
  <si>
    <t>29721703</t>
  </si>
  <si>
    <t>DELGADO</t>
  </si>
  <si>
    <t>ALBERTO MANUEL</t>
  </si>
  <si>
    <t>8007</t>
  </si>
  <si>
    <t>01235672</t>
  </si>
  <si>
    <t>LUCY ROSARIO</t>
  </si>
  <si>
    <t>Oficina de Tesorerería</t>
  </si>
  <si>
    <t>9004</t>
  </si>
  <si>
    <t>02362754</t>
  </si>
  <si>
    <t>BORDA</t>
  </si>
  <si>
    <t>CCALLA</t>
  </si>
  <si>
    <t>9112</t>
  </si>
  <si>
    <t>01311797</t>
  </si>
  <si>
    <t>CURASI</t>
  </si>
  <si>
    <t>1130445</t>
  </si>
  <si>
    <t>43272174</t>
  </si>
  <si>
    <t>JAHUIRA</t>
  </si>
  <si>
    <t>NILTON</t>
  </si>
  <si>
    <t>1131002</t>
  </si>
  <si>
    <t>46408384</t>
  </si>
  <si>
    <t>PAUCAR</t>
  </si>
  <si>
    <t>ESMERALDA</t>
  </si>
  <si>
    <t>1130446</t>
  </si>
  <si>
    <t>46446870</t>
  </si>
  <si>
    <t>ARRAYA</t>
  </si>
  <si>
    <t>ELSA DEISY</t>
  </si>
  <si>
    <t>1130413</t>
  </si>
  <si>
    <t>01222531</t>
  </si>
  <si>
    <t>HILARIA HILDA</t>
  </si>
  <si>
    <t>1030613</t>
  </si>
  <si>
    <t>01342084</t>
  </si>
  <si>
    <t>ROXANA</t>
  </si>
  <si>
    <t>7946</t>
  </si>
  <si>
    <t>01278048</t>
  </si>
  <si>
    <t>Oficina de Trámite Documentario</t>
  </si>
  <si>
    <t>9016</t>
  </si>
  <si>
    <t>01225531</t>
  </si>
  <si>
    <t>AMACHI</t>
  </si>
  <si>
    <t>PERCY RAUL</t>
  </si>
  <si>
    <t>Oficina de Transportes, Maquinarias y Eq</t>
  </si>
  <si>
    <t>9237</t>
  </si>
  <si>
    <t>01203857</t>
  </si>
  <si>
    <t>BENITES</t>
  </si>
  <si>
    <t>NEMESIO DARIO</t>
  </si>
  <si>
    <t>1130460</t>
  </si>
  <si>
    <t>01340750</t>
  </si>
  <si>
    <t>SATURNINO BONIFACIO</t>
  </si>
  <si>
    <t>9211</t>
  </si>
  <si>
    <t>01315340</t>
  </si>
  <si>
    <t>CARRILLO</t>
  </si>
  <si>
    <t>AGUSTIN</t>
  </si>
  <si>
    <t>8829</t>
  </si>
  <si>
    <t>01200724</t>
  </si>
  <si>
    <t>CELESTINO</t>
  </si>
  <si>
    <t>7932</t>
  </si>
  <si>
    <t>01229870</t>
  </si>
  <si>
    <t>DANIEL</t>
  </si>
  <si>
    <t>7940</t>
  </si>
  <si>
    <t>01285823</t>
  </si>
  <si>
    <t>VENANCIO</t>
  </si>
  <si>
    <t>1130601</t>
  </si>
  <si>
    <t>01332028</t>
  </si>
  <si>
    <t>EDWIN JAIME</t>
  </si>
  <si>
    <t>8905</t>
  </si>
  <si>
    <t>02291301</t>
  </si>
  <si>
    <t>1110402</t>
  </si>
  <si>
    <t>01248803</t>
  </si>
  <si>
    <t>BASILIO</t>
  </si>
  <si>
    <t>1130458</t>
  </si>
  <si>
    <t>21086811</t>
  </si>
  <si>
    <t>CORTEZ</t>
  </si>
  <si>
    <t>ROSARIO</t>
  </si>
  <si>
    <t>VALERIO LEONIDAS</t>
  </si>
  <si>
    <t>9123</t>
  </si>
  <si>
    <t>01288603</t>
  </si>
  <si>
    <t>ESCALANTE</t>
  </si>
  <si>
    <t>PAULINO</t>
  </si>
  <si>
    <t>1111002</t>
  </si>
  <si>
    <t>01335644</t>
  </si>
  <si>
    <t>1130411</t>
  </si>
  <si>
    <t>01305579</t>
  </si>
  <si>
    <t>GODOY</t>
  </si>
  <si>
    <t>FARIAS</t>
  </si>
  <si>
    <t>JOSE LINO</t>
  </si>
  <si>
    <t>1130602</t>
  </si>
  <si>
    <t>01276309</t>
  </si>
  <si>
    <t>JORGUE</t>
  </si>
  <si>
    <t>1030604</t>
  </si>
  <si>
    <t>01229493</t>
  </si>
  <si>
    <t>VILLAHERMOSA</t>
  </si>
  <si>
    <t>FACUNDO SANTIAGO</t>
  </si>
  <si>
    <t>8863</t>
  </si>
  <si>
    <t>01219440</t>
  </si>
  <si>
    <t>CENTENO</t>
  </si>
  <si>
    <t>IGNACIO ALBERTO</t>
  </si>
  <si>
    <t>1030617</t>
  </si>
  <si>
    <t>01207119</t>
  </si>
  <si>
    <t>8504</t>
  </si>
  <si>
    <t>01231582</t>
  </si>
  <si>
    <t>ELISBAN CLAUDIO</t>
  </si>
  <si>
    <t>1110710</t>
  </si>
  <si>
    <t>02291997</t>
  </si>
  <si>
    <t>8613</t>
  </si>
  <si>
    <t>01222866</t>
  </si>
  <si>
    <t>CHANA</t>
  </si>
  <si>
    <t>1110718</t>
  </si>
  <si>
    <t>41694550</t>
  </si>
  <si>
    <t>ROGER BENIGNO</t>
  </si>
  <si>
    <t>1130461</t>
  </si>
  <si>
    <t>01302090</t>
  </si>
  <si>
    <t>SARAZA</t>
  </si>
  <si>
    <t>ROLANDO</t>
  </si>
  <si>
    <t>1130455</t>
  </si>
  <si>
    <t>40518220</t>
  </si>
  <si>
    <t>VLADIMIR</t>
  </si>
  <si>
    <t>1200202</t>
  </si>
  <si>
    <t>44019650</t>
  </si>
  <si>
    <t>LUIS ALBERT</t>
  </si>
  <si>
    <t>1120713</t>
  </si>
  <si>
    <t>40397943</t>
  </si>
  <si>
    <t>CUSIHUALLPA</t>
  </si>
  <si>
    <t>BLADIMIR</t>
  </si>
  <si>
    <t>OFICINA DEL TRIBUNAL DEL HONOR UNIVERSITARIO</t>
  </si>
  <si>
    <t>9102</t>
  </si>
  <si>
    <t>29281430</t>
  </si>
  <si>
    <t>MARLENI</t>
  </si>
  <si>
    <t>OFICINA GENERAL DE ASESORIA JURIDICA_x000D_</t>
  </si>
  <si>
    <t>2100926</t>
  </si>
  <si>
    <t>01304827</t>
  </si>
  <si>
    <t>IRURI</t>
  </si>
  <si>
    <t>DAVILA</t>
  </si>
  <si>
    <t>JULIO ADOLFO</t>
  </si>
  <si>
    <t>INFORME NÂ°228-2024-AN-SUB UCA- O.RR.HH.-UNA/P/LSGR A PARTIR DE 08/11/2023</t>
  </si>
  <si>
    <t>980520</t>
  </si>
  <si>
    <t>01322191</t>
  </si>
  <si>
    <t>ARCAYA</t>
  </si>
  <si>
    <t>JOEL FREDY</t>
  </si>
  <si>
    <t>1170704</t>
  </si>
  <si>
    <t>01287543</t>
  </si>
  <si>
    <t>HERNAN IGNACIO</t>
  </si>
  <si>
    <t>1200210</t>
  </si>
  <si>
    <t>44722986</t>
  </si>
  <si>
    <t>MUNOZ</t>
  </si>
  <si>
    <t>WILLIAM JHONY</t>
  </si>
  <si>
    <t>1190116</t>
  </si>
  <si>
    <t>45574350</t>
  </si>
  <si>
    <t>ROSALES</t>
  </si>
  <si>
    <t>KATHIA MARILYN</t>
  </si>
  <si>
    <t>9203</t>
  </si>
  <si>
    <t>01232610</t>
  </si>
  <si>
    <t>BENAVIDES</t>
  </si>
  <si>
    <t>MARIO EDUARDO</t>
  </si>
  <si>
    <t>OFICINA GENERAL DE CONTADURIA_x000D_</t>
  </si>
  <si>
    <t>1131004</t>
  </si>
  <si>
    <t>01316607</t>
  </si>
  <si>
    <t>VILMA JULIA</t>
  </si>
  <si>
    <t>8758</t>
  </si>
  <si>
    <t>01259641</t>
  </si>
  <si>
    <t>OFICINA GENERAL DE RECURSOS HUMANOS</t>
  </si>
  <si>
    <t>8701</t>
  </si>
  <si>
    <t>01276575</t>
  </si>
  <si>
    <t>ANAHUA</t>
  </si>
  <si>
    <t>CANQUE</t>
  </si>
  <si>
    <t>ANDRES</t>
  </si>
  <si>
    <t>8335</t>
  </si>
  <si>
    <t>02290737</t>
  </si>
  <si>
    <t>ANCASSI</t>
  </si>
  <si>
    <t>1080902</t>
  </si>
  <si>
    <t>42760814</t>
  </si>
  <si>
    <t>ALEXANDER ROY</t>
  </si>
  <si>
    <t>1130470</t>
  </si>
  <si>
    <t>45936981</t>
  </si>
  <si>
    <t>8033</t>
  </si>
  <si>
    <t>01286104</t>
  </si>
  <si>
    <t>EFRAIN FELIPE</t>
  </si>
  <si>
    <t>1030601</t>
  </si>
  <si>
    <t>40539162</t>
  </si>
  <si>
    <t>MAURICIO</t>
  </si>
  <si>
    <t>9140</t>
  </si>
  <si>
    <t>01306116</t>
  </si>
  <si>
    <t>SATURNINO JULIAN</t>
  </si>
  <si>
    <t>9005</t>
  </si>
  <si>
    <t>01227623</t>
  </si>
  <si>
    <t>EUSEBIA CORINA</t>
  </si>
  <si>
    <t>1130435</t>
  </si>
  <si>
    <t>42844208</t>
  </si>
  <si>
    <t>EDISON HELMUCK</t>
  </si>
  <si>
    <t>950704</t>
  </si>
  <si>
    <t>01309482</t>
  </si>
  <si>
    <t>MAURO SAMUEL</t>
  </si>
  <si>
    <t>8850</t>
  </si>
  <si>
    <t>01341983</t>
  </si>
  <si>
    <t>TOMAS</t>
  </si>
  <si>
    <t>1120716</t>
  </si>
  <si>
    <t>02449172</t>
  </si>
  <si>
    <t>JIHUALLANCA</t>
  </si>
  <si>
    <t>MARITZA</t>
  </si>
  <si>
    <t>1130437</t>
  </si>
  <si>
    <t>44804048</t>
  </si>
  <si>
    <t>DAVID EDWIN</t>
  </si>
  <si>
    <t>8909</t>
  </si>
  <si>
    <t>29275324</t>
  </si>
  <si>
    <t>SAMOS</t>
  </si>
  <si>
    <t>ROSA AGUSTINA</t>
  </si>
  <si>
    <t>INFORME NÂ°228-2024-AN-SUB UCA- O.RR.HH.-UNA/P/ ---   26(A)</t>
  </si>
  <si>
    <t>9469</t>
  </si>
  <si>
    <t>01321539</t>
  </si>
  <si>
    <t>FIDEL ROBERTO</t>
  </si>
  <si>
    <t>8862</t>
  </si>
  <si>
    <t>01211323</t>
  </si>
  <si>
    <t>PERCY LUIS</t>
  </si>
  <si>
    <t>1120708</t>
  </si>
  <si>
    <t>41245903</t>
  </si>
  <si>
    <t>CRISOLOGO</t>
  </si>
  <si>
    <t>1130424</t>
  </si>
  <si>
    <t>01205461</t>
  </si>
  <si>
    <t>LOVATON</t>
  </si>
  <si>
    <t>AYME</t>
  </si>
  <si>
    <t>8816</t>
  </si>
  <si>
    <t>01340069</t>
  </si>
  <si>
    <t>COLLATUPA</t>
  </si>
  <si>
    <t>MARIA ANTONIA</t>
  </si>
  <si>
    <t>8721</t>
  </si>
  <si>
    <t>02537794</t>
  </si>
  <si>
    <t>SACACA</t>
  </si>
  <si>
    <t>1130427</t>
  </si>
  <si>
    <t>01340304</t>
  </si>
  <si>
    <t>NELSON NICOLAS</t>
  </si>
  <si>
    <t>9473</t>
  </si>
  <si>
    <t>01311125</t>
  </si>
  <si>
    <t>LEANDRO FELIX</t>
  </si>
  <si>
    <t>9225</t>
  </si>
  <si>
    <t>01221093</t>
  </si>
  <si>
    <t>1180920</t>
  </si>
  <si>
    <t>41007050</t>
  </si>
  <si>
    <t>1170501</t>
  </si>
  <si>
    <t>01319324</t>
  </si>
  <si>
    <t>FRANK RONNY</t>
  </si>
  <si>
    <t>1190103</t>
  </si>
  <si>
    <t>44242794</t>
  </si>
  <si>
    <t>ANGEL HENRRY</t>
  </si>
  <si>
    <t>1190104</t>
  </si>
  <si>
    <t>42092452</t>
  </si>
  <si>
    <t>PAUL GUIDO</t>
  </si>
  <si>
    <t>1130463</t>
  </si>
  <si>
    <t>01318138</t>
  </si>
  <si>
    <t>ROSMARY KARINA</t>
  </si>
  <si>
    <t>OFICINA GRAL. DE PLANIFICACION Y DESAR._x000D_</t>
  </si>
  <si>
    <t>1130605</t>
  </si>
  <si>
    <t>47878954</t>
  </si>
  <si>
    <t>CAMPOS</t>
  </si>
  <si>
    <t>EDER ERICSON</t>
  </si>
  <si>
    <t>8309</t>
  </si>
  <si>
    <t>01248833</t>
  </si>
  <si>
    <t>MARITSA VICTORIA</t>
  </si>
  <si>
    <t>1130464</t>
  </si>
  <si>
    <t>43107520</t>
  </si>
  <si>
    <t>JOSE JOAQUIN</t>
  </si>
  <si>
    <t>1110904</t>
  </si>
  <si>
    <t>01556452</t>
  </si>
  <si>
    <t>MAYTA</t>
  </si>
  <si>
    <t>ROSA LUZ</t>
  </si>
  <si>
    <t>980802</t>
  </si>
  <si>
    <t>01201898</t>
  </si>
  <si>
    <t>CASAS</t>
  </si>
  <si>
    <t>RAUL</t>
  </si>
  <si>
    <t>950816</t>
  </si>
  <si>
    <t>01230359</t>
  </si>
  <si>
    <t>EDITH MARLENY</t>
  </si>
  <si>
    <t>1101006</t>
  </si>
  <si>
    <t>40443688</t>
  </si>
  <si>
    <t>BLAS HIPOLITO</t>
  </si>
  <si>
    <t>1130465</t>
  </si>
  <si>
    <t>45159592</t>
  </si>
  <si>
    <t>TOALA</t>
  </si>
  <si>
    <t>ANDREA SARAI</t>
  </si>
  <si>
    <t>1324959</t>
  </si>
  <si>
    <t>01324959</t>
  </si>
  <si>
    <t>ALOSILLA</t>
  </si>
  <si>
    <t>ROLANDO FISBER</t>
  </si>
  <si>
    <t>9110</t>
  </si>
  <si>
    <t>01289281</t>
  </si>
  <si>
    <t>OFICINA GRAL.DE INFRAESTRUC. UNIVERSIT._x000D_</t>
  </si>
  <si>
    <t>8016</t>
  </si>
  <si>
    <t>01235660</t>
  </si>
  <si>
    <t>SOLIS</t>
  </si>
  <si>
    <t>MEDRANO</t>
  </si>
  <si>
    <t>VICTOR RAUL</t>
  </si>
  <si>
    <t>1030612</t>
  </si>
  <si>
    <t>01210842</t>
  </si>
  <si>
    <t>OFICINA UNIVERS.RECURSOS DEL APRENDIZAJE</t>
  </si>
  <si>
    <t>8133</t>
  </si>
  <si>
    <t>01221516</t>
  </si>
  <si>
    <t>MAVILA ISABEL</t>
  </si>
  <si>
    <t>RECTORADO_x000D_</t>
  </si>
  <si>
    <t>9313</t>
  </si>
  <si>
    <t>01227961</t>
  </si>
  <si>
    <t>HANCO</t>
  </si>
  <si>
    <t>ELIAS</t>
  </si>
  <si>
    <t>9022</t>
  </si>
  <si>
    <t>01228055</t>
  </si>
  <si>
    <t>GERMAN ROBERTO</t>
  </si>
  <si>
    <t>1240102</t>
  </si>
  <si>
    <t>24002121</t>
  </si>
  <si>
    <t>EFRAIN CRISTOBAL</t>
  </si>
  <si>
    <t>INFORME NÂ°232-2024-SUB UCA-ACC.U.RR.HH.UNA PUNO/R.R.NÂ°3454-2023-R-UNA - CARGO DE CONFIAN</t>
  </si>
  <si>
    <t>1991210</t>
  </si>
  <si>
    <t>01224167</t>
  </si>
  <si>
    <t>REVILLA</t>
  </si>
  <si>
    <t>Unidad de Desarrollo Personal</t>
  </si>
  <si>
    <t>INFORME NÂ°228-2024-AN-SUB UCA- O.RR.HH.-UNA/P/SIN ASISTENCIA A LA FECHA</t>
  </si>
  <si>
    <t>8854</t>
  </si>
  <si>
    <t>29281748</t>
  </si>
  <si>
    <t>MATEO OSWALDO</t>
  </si>
  <si>
    <t>Unidad de Seguridad, Guardiania y Limpieza</t>
  </si>
  <si>
    <t>1130430</t>
  </si>
  <si>
    <t>01210167</t>
  </si>
  <si>
    <t>1120704</t>
  </si>
  <si>
    <t>01325175</t>
  </si>
  <si>
    <t>HIPOLITO</t>
  </si>
  <si>
    <t>1130401</t>
  </si>
  <si>
    <t>42872457</t>
  </si>
  <si>
    <t>RUBEN DARIO</t>
  </si>
  <si>
    <t>1140401</t>
  </si>
  <si>
    <t>01321885</t>
  </si>
  <si>
    <t>BEJAR</t>
  </si>
  <si>
    <t>VICTOR OSCAR</t>
  </si>
  <si>
    <t>1120712</t>
  </si>
  <si>
    <t>30842921</t>
  </si>
  <si>
    <t>8849</t>
  </si>
  <si>
    <t>01200099</t>
  </si>
  <si>
    <t>CAHUARI</t>
  </si>
  <si>
    <t>950708</t>
  </si>
  <si>
    <t>01232276</t>
  </si>
  <si>
    <t>TERESA GABINA</t>
  </si>
  <si>
    <t>1140104</t>
  </si>
  <si>
    <t>41291825</t>
  </si>
  <si>
    <t>WILMER ROBERTO</t>
  </si>
  <si>
    <t>1120703</t>
  </si>
  <si>
    <t>01319427</t>
  </si>
  <si>
    <t>MARIANO FELIPE</t>
  </si>
  <si>
    <t>1121203</t>
  </si>
  <si>
    <t>02064723</t>
  </si>
  <si>
    <t>1130402</t>
  </si>
  <si>
    <t>01865971</t>
  </si>
  <si>
    <t>LLANOS</t>
  </si>
  <si>
    <t>8134</t>
  </si>
  <si>
    <t>01235805</t>
  </si>
  <si>
    <t>MALDONADO</t>
  </si>
  <si>
    <t>VICTOR AMADIZ</t>
  </si>
  <si>
    <t>INFORME NÂ°228-2024-AN-SUB UCA- O.RR.HH.-UNA/P/CESE AL 31/03/2024 CON MEMO NÂ°071-2024-J-U</t>
  </si>
  <si>
    <t>1110716</t>
  </si>
  <si>
    <t>01314490</t>
  </si>
  <si>
    <t>LLANO</t>
  </si>
  <si>
    <t>FELIX CESAREO</t>
  </si>
  <si>
    <t>1121204</t>
  </si>
  <si>
    <t>01332815</t>
  </si>
  <si>
    <t>JORDAN</t>
  </si>
  <si>
    <t>JENRRY</t>
  </si>
  <si>
    <t>1120715</t>
  </si>
  <si>
    <t>01264356</t>
  </si>
  <si>
    <t>CABANA</t>
  </si>
  <si>
    <t>SAMUEL</t>
  </si>
  <si>
    <t>1120705</t>
  </si>
  <si>
    <t>02540739</t>
  </si>
  <si>
    <t>1121205</t>
  </si>
  <si>
    <t>02145863</t>
  </si>
  <si>
    <t>BLAS</t>
  </si>
  <si>
    <t>960411</t>
  </si>
  <si>
    <t>01287812</t>
  </si>
  <si>
    <t>NEYRA</t>
  </si>
  <si>
    <t>1130404</t>
  </si>
  <si>
    <t>40917376</t>
  </si>
  <si>
    <t>CASTRO</t>
  </si>
  <si>
    <t>1121210</t>
  </si>
  <si>
    <t>01323171</t>
  </si>
  <si>
    <t>NEMESIO</t>
  </si>
  <si>
    <t>1140105</t>
  </si>
  <si>
    <t>01228967</t>
  </si>
  <si>
    <t>GERMAN</t>
  </si>
  <si>
    <t>1110801</t>
  </si>
  <si>
    <t>01322187</t>
  </si>
  <si>
    <t>1110714</t>
  </si>
  <si>
    <t>01288088</t>
  </si>
  <si>
    <t>1180921</t>
  </si>
  <si>
    <t>01320836</t>
  </si>
  <si>
    <t>INFORME NÂ°232-2024-SUB UCA-ACC.U.RR.HH.UNA PUNO/F-09/03-OFICIO NÂ°0049-2024-J-SU-SEG/LIM-</t>
  </si>
  <si>
    <t>1191202</t>
  </si>
  <si>
    <t>01863192</t>
  </si>
  <si>
    <t>MUSAJA</t>
  </si>
  <si>
    <t>WASHINGTON</t>
  </si>
  <si>
    <t>1180914</t>
  </si>
  <si>
    <t>01344539</t>
  </si>
  <si>
    <t>1180919</t>
  </si>
  <si>
    <t>41292407</t>
  </si>
  <si>
    <t>JOSE DOMINGO</t>
  </si>
  <si>
    <t>1180913</t>
  </si>
  <si>
    <t>80200017</t>
  </si>
  <si>
    <t>GODOFREDO</t>
  </si>
  <si>
    <t>1180918</t>
  </si>
  <si>
    <t>40200554</t>
  </si>
  <si>
    <t>1180922</t>
  </si>
  <si>
    <t>80587585</t>
  </si>
  <si>
    <t>PHALA</t>
  </si>
  <si>
    <t>ALFONSO</t>
  </si>
  <si>
    <t>1180916</t>
  </si>
  <si>
    <t>01300548</t>
  </si>
  <si>
    <t>MERMA</t>
  </si>
  <si>
    <t>LUCIO</t>
  </si>
  <si>
    <t>1191214</t>
  </si>
  <si>
    <t>01304948</t>
  </si>
  <si>
    <t>SUMERENTE</t>
  </si>
  <si>
    <t>PRIMITIVO FELICIANO</t>
  </si>
  <si>
    <t>8722</t>
  </si>
  <si>
    <t>01306132</t>
  </si>
  <si>
    <t>ALDO</t>
  </si>
  <si>
    <t>VICERRECTORADO ACADEMICO_x000D_</t>
  </si>
  <si>
    <t>8017</t>
  </si>
  <si>
    <t>01327736</t>
  </si>
  <si>
    <t>JORGE FEDERICO</t>
  </si>
  <si>
    <t>1110802</t>
  </si>
  <si>
    <t>01313097</t>
  </si>
  <si>
    <t>PORFIRIO</t>
  </si>
  <si>
    <t>9239</t>
  </si>
  <si>
    <t>01224989</t>
  </si>
  <si>
    <t>AYDE CRISTINA</t>
  </si>
  <si>
    <t>1190113</t>
  </si>
  <si>
    <t>71133624</t>
  </si>
  <si>
    <t>ERARDO</t>
  </si>
  <si>
    <t>1190117</t>
  </si>
  <si>
    <t>41171854</t>
  </si>
  <si>
    <t>HERMELINDA</t>
  </si>
  <si>
    <t>INFORME NÂ°232-2024-SUB UCA-ACC.U.RR.HH.UNA PUNO/PAGO POR 09 DIAS POR LICENCIA SIN GOCE DE</t>
  </si>
  <si>
    <t>1190102</t>
  </si>
  <si>
    <t>44108569</t>
  </si>
  <si>
    <t>VILMA LEONOR</t>
  </si>
  <si>
    <t>1170506</t>
  </si>
  <si>
    <t>01215050</t>
  </si>
  <si>
    <t>ARTURO DOMINGO</t>
  </si>
  <si>
    <t>1130407</t>
  </si>
  <si>
    <t>01557895</t>
  </si>
  <si>
    <t>ARPI</t>
  </si>
  <si>
    <t>ARPITA</t>
  </si>
  <si>
    <t>NOEMI</t>
  </si>
  <si>
    <t>VICERRECTORADO DE INVESTIGACION_x000D_</t>
  </si>
  <si>
    <t>1120706</t>
  </si>
  <si>
    <t>40037817</t>
  </si>
  <si>
    <t>EDWIN SEFERINO</t>
  </si>
  <si>
    <t>1190122</t>
  </si>
  <si>
    <t>70163154</t>
  </si>
  <si>
    <t>URTIAGA</t>
  </si>
  <si>
    <t>ALAIN PAUL</t>
  </si>
  <si>
    <t>1190121</t>
  </si>
  <si>
    <t>45526606</t>
  </si>
  <si>
    <t>MELGAREJO</t>
  </si>
  <si>
    <t>BOLIVAR</t>
  </si>
  <si>
    <t>ROMEL PERCY</t>
  </si>
  <si>
    <t>1170507</t>
  </si>
  <si>
    <t>41707426</t>
  </si>
  <si>
    <t>HERMOGENES</t>
  </si>
  <si>
    <t>1200214</t>
  </si>
  <si>
    <t>45276211</t>
  </si>
  <si>
    <t>Nº</t>
  </si>
  <si>
    <t>oficina_doc</t>
  </si>
  <si>
    <t>num_horas</t>
  </si>
  <si>
    <t>CONDICION CONTAR</t>
  </si>
  <si>
    <t>41194119</t>
  </si>
  <si>
    <t>GRISELL</t>
  </si>
  <si>
    <t>ADMINISTRACION</t>
  </si>
  <si>
    <t>DOCENTE NOMBRADO</t>
  </si>
  <si>
    <t>T.C.</t>
  </si>
  <si>
    <t>INF.0227-2024-DN-SUB.UCA/</t>
  </si>
  <si>
    <t>01335657</t>
  </si>
  <si>
    <t>ANCHAPURI</t>
  </si>
  <si>
    <t>MANUEL</t>
  </si>
  <si>
    <t>PRINCIPAL</t>
  </si>
  <si>
    <t>41939182</t>
  </si>
  <si>
    <t>ANDIA</t>
  </si>
  <si>
    <t>VERONICA GREIS</t>
  </si>
  <si>
    <t>ASOCIADO</t>
  </si>
  <si>
    <t>INF.0227-2024-DN-SUB.UCA/Obs [GRAVIDEZ DEL 26/02/2024 AL 30/5/24-08 dias pag indebido de febrero]</t>
  </si>
  <si>
    <t>01320902</t>
  </si>
  <si>
    <t>AROHUANCA</t>
  </si>
  <si>
    <t>PERCCA</t>
  </si>
  <si>
    <t>PAULA ANDREA</t>
  </si>
  <si>
    <t>01345682</t>
  </si>
  <si>
    <t>ARROYO</t>
  </si>
  <si>
    <t>BELTRAN</t>
  </si>
  <si>
    <t>MIGUEL MARTIN</t>
  </si>
  <si>
    <t>01213573</t>
  </si>
  <si>
    <t>ZAMBRANO</t>
  </si>
  <si>
    <t>HUGO YVAN</t>
  </si>
  <si>
    <t>D.E.</t>
  </si>
  <si>
    <t>01204308</t>
  </si>
  <si>
    <t>01700959</t>
  </si>
  <si>
    <t>DELIA CONCEPCION</t>
  </si>
  <si>
    <t>44730674</t>
  </si>
  <si>
    <t>MARAZA</t>
  </si>
  <si>
    <t>AMIRA</t>
  </si>
  <si>
    <t>40517509</t>
  </si>
  <si>
    <t>LITZBEL</t>
  </si>
  <si>
    <t>01772436</t>
  </si>
  <si>
    <t>SALCEDO</t>
  </si>
  <si>
    <t>01334501</t>
  </si>
  <si>
    <t>ALBERTO MAGNO</t>
  </si>
  <si>
    <t>01307036</t>
  </si>
  <si>
    <t>BURGOS</t>
  </si>
  <si>
    <t>ROGER FREDDY</t>
  </si>
  <si>
    <t>42102361</t>
  </si>
  <si>
    <t>FELIX HENRY</t>
  </si>
  <si>
    <t>29515573</t>
  </si>
  <si>
    <t>TOLEDO</t>
  </si>
  <si>
    <t>GUINO PERCY</t>
  </si>
  <si>
    <t>INF.0227-2024-DN-SUB.UCA/Obs [R.R. 0885-23 PRORROGA DE LICENCIA POR ESTUDIO DEL26/04/23 AL 25/04/2024]</t>
  </si>
  <si>
    <t>40839775</t>
  </si>
  <si>
    <t>MIRIAM SEREZADE</t>
  </si>
  <si>
    <t>01296689</t>
  </si>
  <si>
    <t>ROMULO</t>
  </si>
  <si>
    <t>41607703</t>
  </si>
  <si>
    <t>ZORAIMA JULIETA</t>
  </si>
  <si>
    <t>41459285</t>
  </si>
  <si>
    <t>LUPACA</t>
  </si>
  <si>
    <t>CHATA</t>
  </si>
  <si>
    <t>ELMER HENRY</t>
  </si>
  <si>
    <t>07927099</t>
  </si>
  <si>
    <t>MOLINA</t>
  </si>
  <si>
    <t>CABALA</t>
  </si>
  <si>
    <t>GERMAN JORGE</t>
  </si>
  <si>
    <t>29305226</t>
  </si>
  <si>
    <t>GEOVANNA SARELA</t>
  </si>
  <si>
    <t>29305480</t>
  </si>
  <si>
    <t>43912025</t>
  </si>
  <si>
    <t>CANSAYA</t>
  </si>
  <si>
    <t>EDWIN ABDON</t>
  </si>
  <si>
    <t>29411798</t>
  </si>
  <si>
    <t>HUAMANI</t>
  </si>
  <si>
    <t>ROLANDO ESTEBAN</t>
  </si>
  <si>
    <t>29636923</t>
  </si>
  <si>
    <t>SANIZO</t>
  </si>
  <si>
    <t>JHON DAVY</t>
  </si>
  <si>
    <t>01204777</t>
  </si>
  <si>
    <t>41194117</t>
  </si>
  <si>
    <t>TIZNADO</t>
  </si>
  <si>
    <t>FATIMA</t>
  </si>
  <si>
    <t>44658459</t>
  </si>
  <si>
    <t>BERTELLY</t>
  </si>
  <si>
    <t>29397981</t>
  </si>
  <si>
    <t>VELIZ</t>
  </si>
  <si>
    <t>29306870</t>
  </si>
  <si>
    <t>VILLA</t>
  </si>
  <si>
    <t>BRAULIO SALOME</t>
  </si>
  <si>
    <t>70312929</t>
  </si>
  <si>
    <t>JITLER</t>
  </si>
  <si>
    <t>DOCENTE CONTRATADO</t>
  </si>
  <si>
    <t>DC</t>
  </si>
  <si>
    <t>DC B</t>
  </si>
  <si>
    <t>INF.0226 -2024-DC-UCA ABR//R.R.:0659-23</t>
  </si>
  <si>
    <t>70170411</t>
  </si>
  <si>
    <t>ROCIO</t>
  </si>
  <si>
    <t>41107777</t>
  </si>
  <si>
    <t>DELIA LUZ</t>
  </si>
  <si>
    <t>01342586</t>
  </si>
  <si>
    <t>POMA</t>
  </si>
  <si>
    <t>PALMA</t>
  </si>
  <si>
    <t>YETHY MELIXA</t>
  </si>
  <si>
    <t>40926427</t>
  </si>
  <si>
    <t>CAMACHO</t>
  </si>
  <si>
    <t>VERONICA</t>
  </si>
  <si>
    <t>01315360</t>
  </si>
  <si>
    <t>01342171</t>
  </si>
  <si>
    <t>ROMANI</t>
  </si>
  <si>
    <t>GINA ELIZABETH</t>
  </si>
  <si>
    <t>40115901</t>
  </si>
  <si>
    <t>ZIRENA</t>
  </si>
  <si>
    <t>CANO</t>
  </si>
  <si>
    <t>MARISOL GONZAGA</t>
  </si>
  <si>
    <t>01855203</t>
  </si>
  <si>
    <t>ALANOCA</t>
  </si>
  <si>
    <t>AROCUTIPA</t>
  </si>
  <si>
    <t>VICENTE</t>
  </si>
  <si>
    <t>ANTROPOLOGIA</t>
  </si>
  <si>
    <t>01225250</t>
  </si>
  <si>
    <t>ALCANTARA</t>
  </si>
  <si>
    <t>HERNANDEZ</t>
  </si>
  <si>
    <t>ARRUFO</t>
  </si>
  <si>
    <t>INF.0227-2024-DN-SUB.UCA/Obs [R.R. 2294- 22 L.S.G.R. DEL   01/08/22 SIN TERMINO DE FECHA]</t>
  </si>
  <si>
    <t>01218373</t>
  </si>
  <si>
    <t>ANTEZANA</t>
  </si>
  <si>
    <t>DAVID BENJAMIN</t>
  </si>
  <si>
    <t>01852873</t>
  </si>
  <si>
    <t>44469691</t>
  </si>
  <si>
    <t>BARRA</t>
  </si>
  <si>
    <t>DAVID ELEAZAR</t>
  </si>
  <si>
    <t>48128380</t>
  </si>
  <si>
    <t>BELLIARD</t>
  </si>
  <si>
    <t>SORIANO</t>
  </si>
  <si>
    <t>ROBINSON LUIS</t>
  </si>
  <si>
    <t>01766582</t>
  </si>
  <si>
    <t>CALDERON</t>
  </si>
  <si>
    <t>ALFREDO</t>
  </si>
  <si>
    <t>10554322</t>
  </si>
  <si>
    <t>JUAN BAUTISTA</t>
  </si>
  <si>
    <t>01287996</t>
  </si>
  <si>
    <t>CCORI</t>
  </si>
  <si>
    <t>VALDIVIA</t>
  </si>
  <si>
    <t>DIMAZ</t>
  </si>
  <si>
    <t>01326569</t>
  </si>
  <si>
    <t>CHAMBILLA</t>
  </si>
  <si>
    <t>LAQUITICONA</t>
  </si>
  <si>
    <t>29295697</t>
  </si>
  <si>
    <t>COASACA</t>
  </si>
  <si>
    <t>NUÑEZ</t>
  </si>
  <si>
    <t>WILLVER</t>
  </si>
  <si>
    <t>46262195</t>
  </si>
  <si>
    <t>MELIZA</t>
  </si>
  <si>
    <t>02368294</t>
  </si>
  <si>
    <t>AÑAMURO</t>
  </si>
  <si>
    <t>29521325</t>
  </si>
  <si>
    <t>DE LA VEGA</t>
  </si>
  <si>
    <t>MACHICAO</t>
  </si>
  <si>
    <t>ABEL EDMUNDO</t>
  </si>
  <si>
    <t>49023380</t>
  </si>
  <si>
    <t>HUACLLA</t>
  </si>
  <si>
    <t>URREJOLA</t>
  </si>
  <si>
    <t>MARIA EMILIA</t>
  </si>
  <si>
    <t>T.P.</t>
  </si>
  <si>
    <t>00521770</t>
  </si>
  <si>
    <t>INCACUTIPA</t>
  </si>
  <si>
    <t>LIMACHI</t>
  </si>
  <si>
    <t>DUVERLY JOAO</t>
  </si>
  <si>
    <t>000020438</t>
  </si>
  <si>
    <t>LEE</t>
  </si>
  <si>
    <t>_</t>
  </si>
  <si>
    <t>YOUNG MI</t>
  </si>
  <si>
    <t>80670667</t>
  </si>
  <si>
    <t>NESTOR RICHAR</t>
  </si>
  <si>
    <t>45145517</t>
  </si>
  <si>
    <t>ADDERLY</t>
  </si>
  <si>
    <t>01344304</t>
  </si>
  <si>
    <t>LLANQUI</t>
  </si>
  <si>
    <t>JAVIER SANTOS</t>
  </si>
  <si>
    <t>02405996</t>
  </si>
  <si>
    <t>ROBERTO GUILLERMO</t>
  </si>
  <si>
    <t>01292554</t>
  </si>
  <si>
    <t>FREDY RUBEN</t>
  </si>
  <si>
    <t>29391180</t>
  </si>
  <si>
    <t>VELA</t>
  </si>
  <si>
    <t>LUIS ENRIQUE</t>
  </si>
  <si>
    <t>40338005</t>
  </si>
  <si>
    <t>JAVIER RUBEN</t>
  </si>
  <si>
    <t>01326927</t>
  </si>
  <si>
    <t>SAAVEDRA</t>
  </si>
  <si>
    <t>01862154</t>
  </si>
  <si>
    <t>40935199</t>
  </si>
  <si>
    <t>OLIMPIA</t>
  </si>
  <si>
    <t>01761478</t>
  </si>
  <si>
    <t>SAGUA</t>
  </si>
  <si>
    <t>HECTOR LUCIANO</t>
  </si>
  <si>
    <t>42166006</t>
  </si>
  <si>
    <t>LUZ ELEANA</t>
  </si>
  <si>
    <t>INF.0227-2024-DN-SUB.UCA/Obs[ REINT. 12D.= MAR;RECUPERAR PAG. 19D=DIC-2023</t>
  </si>
  <si>
    <t>43800591</t>
  </si>
  <si>
    <t>JULIO FITZGERALD</t>
  </si>
  <si>
    <t>41096785</t>
  </si>
  <si>
    <t>MANTARI</t>
  </si>
  <si>
    <t>CONDEMAYTA</t>
  </si>
  <si>
    <t>MANUEL AUGUSTO</t>
  </si>
  <si>
    <t>23943929</t>
  </si>
  <si>
    <t>ABARCA</t>
  </si>
  <si>
    <t>ANCORI</t>
  </si>
  <si>
    <t>AMPARO</t>
  </si>
  <si>
    <t>ARQUITECTURA Y URBANISMO</t>
  </si>
  <si>
    <t>INF.0227-2024-DN-SUB.UCA/Obs [R.R.1736-2023 LICENCIA POR ESTUDIO DEL 02/05/2023 AL 30/04/2024]</t>
  </si>
  <si>
    <t>01332368</t>
  </si>
  <si>
    <t>PAIVA</t>
  </si>
  <si>
    <t>VICTOR HUGO</t>
  </si>
  <si>
    <t>29576537</t>
  </si>
  <si>
    <t>CACSIRE</t>
  </si>
  <si>
    <t>GRIMALDOS</t>
  </si>
  <si>
    <t>RUBEN ARTURO</t>
  </si>
  <si>
    <t>01233815</t>
  </si>
  <si>
    <t>EDGAR DIONICIO</t>
  </si>
  <si>
    <t>INF.0227-2024-DN-SUB.UCA/Obs [R.D.0279-2023 LICENCIA PARA OPTAR EL GRADO DEL 27/03/2023 AL 25/03/2024]</t>
  </si>
  <si>
    <t>01292242</t>
  </si>
  <si>
    <t>01209329</t>
  </si>
  <si>
    <t>SERGIO JAVIER</t>
  </si>
  <si>
    <t>80175380</t>
  </si>
  <si>
    <t>HUGO ANSELMO</t>
  </si>
  <si>
    <t>42764589</t>
  </si>
  <si>
    <t>CHAIÑA</t>
  </si>
  <si>
    <t>INGRID</t>
  </si>
  <si>
    <t>29387960</t>
  </si>
  <si>
    <t>PEREA</t>
  </si>
  <si>
    <t>YONNY WALTER</t>
  </si>
  <si>
    <t>01320359</t>
  </si>
  <si>
    <t>ESPILLICO</t>
  </si>
  <si>
    <t>41836834</t>
  </si>
  <si>
    <t>ESTRADA</t>
  </si>
  <si>
    <t>YENY ROXANA</t>
  </si>
  <si>
    <t>INF.0227-2024-DN-SUB.UCA/Obs [R.R.0314-2024 L. X CAPACITACION DEL 01/03/24 AL 31/07/24]</t>
  </si>
  <si>
    <t>41160108</t>
  </si>
  <si>
    <t>ASENCIO</t>
  </si>
  <si>
    <t>SANDRA</t>
  </si>
  <si>
    <t>INF.0227-2024-DN-SUB.UCA/Obs [R.R.0050-24L.S.G.R. DEL 01/09/2023 HASTA EL 31/08/2024]</t>
  </si>
  <si>
    <t>23836060</t>
  </si>
  <si>
    <t>HARVEY</t>
  </si>
  <si>
    <t>RECHARTE</t>
  </si>
  <si>
    <t>KATHERINE FELICITA</t>
  </si>
  <si>
    <t>INF.0227-2024-DN-SUB.UCA/Obs [R.R. 1395-223 L.S.G.R. DEL 28/07/23 HASTA LA FIN DEL SEMES. ACADEM 2023II]</t>
  </si>
  <si>
    <t>29445376</t>
  </si>
  <si>
    <t>HUICHI</t>
  </si>
  <si>
    <t>02394192</t>
  </si>
  <si>
    <t>LINARES</t>
  </si>
  <si>
    <t>JUAN HERNANDO EMILIO</t>
  </si>
  <si>
    <t>01320949</t>
  </si>
  <si>
    <t>JOSE ALBERTO</t>
  </si>
  <si>
    <t>45461689</t>
  </si>
  <si>
    <t>MARIN</t>
  </si>
  <si>
    <t>GROVER</t>
  </si>
  <si>
    <t>46597361</t>
  </si>
  <si>
    <t>ALIOSKA JESSICA</t>
  </si>
  <si>
    <t>01332238</t>
  </si>
  <si>
    <t>DEL ARROYO</t>
  </si>
  <si>
    <t>GILBERTO ADALID</t>
  </si>
  <si>
    <t>29462640</t>
  </si>
  <si>
    <t>AMERICO JUAN</t>
  </si>
  <si>
    <t>41961468</t>
  </si>
  <si>
    <t>TOVAR</t>
  </si>
  <si>
    <t>23812576</t>
  </si>
  <si>
    <t>VALER</t>
  </si>
  <si>
    <t>ERGUETA</t>
  </si>
  <si>
    <t>AYNER</t>
  </si>
  <si>
    <t>01332874</t>
  </si>
  <si>
    <t>ABRILL</t>
  </si>
  <si>
    <t>JORGE ADAN</t>
  </si>
  <si>
    <t>01209275</t>
  </si>
  <si>
    <t>42299201</t>
  </si>
  <si>
    <t>VANESSA LUCILA</t>
  </si>
  <si>
    <t>01322840</t>
  </si>
  <si>
    <t>ARCOS</t>
  </si>
  <si>
    <t>ELSA ROSARIO</t>
  </si>
  <si>
    <t>42445946</t>
  </si>
  <si>
    <t>LEYDA CINTHIA</t>
  </si>
  <si>
    <t>72161636</t>
  </si>
  <si>
    <t>MARXIA KELLY</t>
  </si>
  <si>
    <t>80221776</t>
  </si>
  <si>
    <t>NARVAEZ</t>
  </si>
  <si>
    <t>HECTOR JAVIER</t>
  </si>
  <si>
    <t>ARTE</t>
  </si>
  <si>
    <t>80253845</t>
  </si>
  <si>
    <t>WILBER CESAR</t>
  </si>
  <si>
    <t>01345402</t>
  </si>
  <si>
    <t>ELARD VLADIMIR</t>
  </si>
  <si>
    <t>43435106</t>
  </si>
  <si>
    <t>IDME</t>
  </si>
  <si>
    <t>EDWIN ALEX</t>
  </si>
  <si>
    <t>01231802</t>
  </si>
  <si>
    <t>ZENON BERNARDO</t>
  </si>
  <si>
    <t>01286556</t>
  </si>
  <si>
    <t>CHUCHI</t>
  </si>
  <si>
    <t>29252831</t>
  </si>
  <si>
    <t>ESCARZA</t>
  </si>
  <si>
    <t>MAYCA</t>
  </si>
  <si>
    <t>RUTHMINE MAURA</t>
  </si>
  <si>
    <t>01343495</t>
  </si>
  <si>
    <t>IRENE BENITA</t>
  </si>
  <si>
    <t>40159364</t>
  </si>
  <si>
    <t>HUAHUACHAMPI</t>
  </si>
  <si>
    <t>OMAR EDWIN</t>
  </si>
  <si>
    <t>70130265</t>
  </si>
  <si>
    <t>TONY HENRY</t>
  </si>
  <si>
    <t>44245257</t>
  </si>
  <si>
    <t>40506142</t>
  </si>
  <si>
    <t>HUARGAYA</t>
  </si>
  <si>
    <t>SANDRA IMELDA</t>
  </si>
  <si>
    <t>29622204</t>
  </si>
  <si>
    <t>ESCOBEDO</t>
  </si>
  <si>
    <t>BARTOLOME RUBEN</t>
  </si>
  <si>
    <t>40959651</t>
  </si>
  <si>
    <t>JENNY SUSANA</t>
  </si>
  <si>
    <t>01846950</t>
  </si>
  <si>
    <t>ROGELIO FRANCISCO</t>
  </si>
  <si>
    <t>43292136</t>
  </si>
  <si>
    <t>YURI CHRISTIAN</t>
  </si>
  <si>
    <t>40406354</t>
  </si>
  <si>
    <t>ERICH FELICIANO</t>
  </si>
  <si>
    <t>01334653</t>
  </si>
  <si>
    <t>ORTIZ</t>
  </si>
  <si>
    <t>01344056</t>
  </si>
  <si>
    <t>ERWIN</t>
  </si>
  <si>
    <t>01317475</t>
  </si>
  <si>
    <t>PACHO</t>
  </si>
  <si>
    <t>MARIA CRISTINA</t>
  </si>
  <si>
    <t>29671647</t>
  </si>
  <si>
    <t>RENZO FAVIANNI</t>
  </si>
  <si>
    <t>30961732</t>
  </si>
  <si>
    <t>AGRAMONTE</t>
  </si>
  <si>
    <t>GEORGE</t>
  </si>
  <si>
    <t>42179692</t>
  </si>
  <si>
    <t>BENJAMIN</t>
  </si>
  <si>
    <t>INF.0227-2024-DN-SUB.UCA/Obs [R.R.2543-23 L.S.G.R. DEL 06/06/2023 HASTA QUE DURE EL CARGO/ RECUPERAR PAG JUN=10D, JUL=30</t>
  </si>
  <si>
    <t>01320812</t>
  </si>
  <si>
    <t>JOSE MANUEL</t>
  </si>
  <si>
    <t>01330463</t>
  </si>
  <si>
    <t>WILBER WILSON</t>
  </si>
  <si>
    <t>01221910</t>
  </si>
  <si>
    <t>ALFARO</t>
  </si>
  <si>
    <t>HERMINIO RENE</t>
  </si>
  <si>
    <t>BIOLOGIA</t>
  </si>
  <si>
    <t>01224207</t>
  </si>
  <si>
    <t>MARTHA ELIZABETH</t>
  </si>
  <si>
    <t>01847509</t>
  </si>
  <si>
    <t>01228341</t>
  </si>
  <si>
    <t>AZURIN</t>
  </si>
  <si>
    <t>ELOY ANANIAS</t>
  </si>
  <si>
    <t>INF.0227-2024-DN-SUB.UCA/Obs [R.R. 2513-22 LSGR X 1AÑO DE 02-3-22AL 01-3-23]</t>
  </si>
  <si>
    <t>01333518</t>
  </si>
  <si>
    <t>NICANOR MIGUEL</t>
  </si>
  <si>
    <t>01234950</t>
  </si>
  <si>
    <t>CANALES</t>
  </si>
  <si>
    <t>01316079</t>
  </si>
  <si>
    <t>CAVERO</t>
  </si>
  <si>
    <t>ZEGARRA</t>
  </si>
  <si>
    <t>DIANA ELIZABETH</t>
  </si>
  <si>
    <t>01235747</t>
  </si>
  <si>
    <t>PANCLAS</t>
  </si>
  <si>
    <t>DANTE JONI</t>
  </si>
  <si>
    <t>01223406</t>
  </si>
  <si>
    <t>DEL CARPIO</t>
  </si>
  <si>
    <t>YOURI TERESA</t>
  </si>
  <si>
    <t>01214518</t>
  </si>
  <si>
    <t>ALCOS</t>
  </si>
  <si>
    <t>VICKY CRISTINA</t>
  </si>
  <si>
    <t>01209561</t>
  </si>
  <si>
    <t>GOYZUETA</t>
  </si>
  <si>
    <t>GILMAR GAMALIEL</t>
  </si>
  <si>
    <t>45818801</t>
  </si>
  <si>
    <t>IVON ROCIO</t>
  </si>
  <si>
    <t>40029161</t>
  </si>
  <si>
    <t>JUAN PABLO</t>
  </si>
  <si>
    <t>00220156</t>
  </si>
  <si>
    <t>HUERTA</t>
  </si>
  <si>
    <t>MAGUIÑA</t>
  </si>
  <si>
    <t>RICARDO BONIFACIO</t>
  </si>
  <si>
    <t>01200558</t>
  </si>
  <si>
    <t>CHAUCA DE MEZA</t>
  </si>
  <si>
    <t>EVA</t>
  </si>
  <si>
    <t>01309310</t>
  </si>
  <si>
    <t>ALFREDO LUDWIG</t>
  </si>
  <si>
    <t>01319827</t>
  </si>
  <si>
    <t>SAIRITUPAC</t>
  </si>
  <si>
    <t>01204150</t>
  </si>
  <si>
    <t>MANTILLA</t>
  </si>
  <si>
    <t>BELISARIO</t>
  </si>
  <si>
    <t>29279456</t>
  </si>
  <si>
    <t>ROXANA DEL CARMEN</t>
  </si>
  <si>
    <t>01200556</t>
  </si>
  <si>
    <t>ROMUALDO</t>
  </si>
  <si>
    <t>FELIX RODOLFO</t>
  </si>
  <si>
    <t>01200514</t>
  </si>
  <si>
    <t>MORENO</t>
  </si>
  <si>
    <t>EDMUNDO GERARDO</t>
  </si>
  <si>
    <t>29410762</t>
  </si>
  <si>
    <t>ORNA</t>
  </si>
  <si>
    <t>RIVAS</t>
  </si>
  <si>
    <t>EDWIN FEDERICO</t>
  </si>
  <si>
    <t>01229078</t>
  </si>
  <si>
    <t>DIANA FLAVIA</t>
  </si>
  <si>
    <t>01341275</t>
  </si>
  <si>
    <t>PAURO</t>
  </si>
  <si>
    <t>01342578</t>
  </si>
  <si>
    <t>BARRETO</t>
  </si>
  <si>
    <t>MARISOL</t>
  </si>
  <si>
    <t>44628872</t>
  </si>
  <si>
    <t>JHON SAUL</t>
  </si>
  <si>
    <t>01216379</t>
  </si>
  <si>
    <t>MARIA TRINIDAD</t>
  </si>
  <si>
    <t>01289197</t>
  </si>
  <si>
    <t>SARMIENTO</t>
  </si>
  <si>
    <t>ALVARO GABINO</t>
  </si>
  <si>
    <t>01318960</t>
  </si>
  <si>
    <t>TRIGOS</t>
  </si>
  <si>
    <t>CIRIA IVONNE</t>
  </si>
  <si>
    <t>01332839</t>
  </si>
  <si>
    <t>VALLENAS</t>
  </si>
  <si>
    <t>GAONA</t>
  </si>
  <si>
    <t>Maria Isabel</t>
  </si>
  <si>
    <t>01200404</t>
  </si>
  <si>
    <t>VELEZVIA</t>
  </si>
  <si>
    <t>JOSE DAVID</t>
  </si>
  <si>
    <t>42690154</t>
  </si>
  <si>
    <t>ISABEL EVELING</t>
  </si>
  <si>
    <t>01308350</t>
  </si>
  <si>
    <t>REYNALDO</t>
  </si>
  <si>
    <t>CIENCIAS CONTABLES</t>
  </si>
  <si>
    <t>01325050</t>
  </si>
  <si>
    <t>ALEMAN</t>
  </si>
  <si>
    <t>VICTOR MARTIN</t>
  </si>
  <si>
    <t>02407514</t>
  </si>
  <si>
    <t>RODOLFO</t>
  </si>
  <si>
    <t>41960102</t>
  </si>
  <si>
    <t>01333215</t>
  </si>
  <si>
    <t>COYURI</t>
  </si>
  <si>
    <t>JUAN GUILLERMO</t>
  </si>
  <si>
    <t>01340071</t>
  </si>
  <si>
    <t>MAGLY ZELMIRA ROSARIO</t>
  </si>
  <si>
    <t>01209981</t>
  </si>
  <si>
    <t>CALLOHUANCA</t>
  </si>
  <si>
    <t>EDGAR DARIO</t>
  </si>
  <si>
    <t>01220019</t>
  </si>
  <si>
    <t>HECTOR EDDY</t>
  </si>
  <si>
    <t>01310550</t>
  </si>
  <si>
    <t>CARRERA</t>
  </si>
  <si>
    <t>MARTHA ROXANA</t>
  </si>
  <si>
    <t>01343899</t>
  </si>
  <si>
    <t>COPARI</t>
  </si>
  <si>
    <t>CESAR AUGUSTO</t>
  </si>
  <si>
    <t>44252813</t>
  </si>
  <si>
    <t>HUARSAYA</t>
  </si>
  <si>
    <t>01332923</t>
  </si>
  <si>
    <t>45797992</t>
  </si>
  <si>
    <t>SOTOMAYOR</t>
  </si>
  <si>
    <t>WILSON</t>
  </si>
  <si>
    <t>01317217</t>
  </si>
  <si>
    <t>MANZANO</t>
  </si>
  <si>
    <t>HUGO FREDDY</t>
  </si>
  <si>
    <t>01235329</t>
  </si>
  <si>
    <t>ONOFRE</t>
  </si>
  <si>
    <t>MARCO ENRIQUE</t>
  </si>
  <si>
    <t>01230483</t>
  </si>
  <si>
    <t>SEGALES</t>
  </si>
  <si>
    <t>HERMENEGILDO</t>
  </si>
  <si>
    <t>01287877</t>
  </si>
  <si>
    <t>VIDANGOS</t>
  </si>
  <si>
    <t>41924570</t>
  </si>
  <si>
    <t>BALBINA ESPERANZA</t>
  </si>
  <si>
    <t>01284721</t>
  </si>
  <si>
    <t>45455124</t>
  </si>
  <si>
    <t>LUDWING ROALD</t>
  </si>
  <si>
    <t>40714093</t>
  </si>
  <si>
    <t>CESAR MILTON</t>
  </si>
  <si>
    <t>44183325</t>
  </si>
  <si>
    <t>CARRASCO</t>
  </si>
  <si>
    <t>EDITH PAMELA</t>
  </si>
  <si>
    <t>47124352</t>
  </si>
  <si>
    <t>MYRIAN YOVANA</t>
  </si>
  <si>
    <t>01201890</t>
  </si>
  <si>
    <t>46837613</t>
  </si>
  <si>
    <t>JAVIER BELTRAN</t>
  </si>
  <si>
    <t>02406262</t>
  </si>
  <si>
    <t>JUAN MOISES</t>
  </si>
  <si>
    <t>09660735</t>
  </si>
  <si>
    <t>40183370</t>
  </si>
  <si>
    <t>MARIACA</t>
  </si>
  <si>
    <t>VIANNEY MARIELA</t>
  </si>
  <si>
    <t>01204200</t>
  </si>
  <si>
    <t>07552144</t>
  </si>
  <si>
    <t>GERMAN ALBERTO</t>
  </si>
  <si>
    <t>01222340</t>
  </si>
  <si>
    <t>01284724</t>
  </si>
  <si>
    <t>NOVOA</t>
  </si>
  <si>
    <t>HECTOR HUMBERTO</t>
  </si>
  <si>
    <t>INF.0227-2024-DN-SUB.UCA/Obs [R.R.0872-23- AÑO SABATICO DEL 27/03/23 AL 25/03/24/ SIN DOC REINC.]</t>
  </si>
  <si>
    <t>01207582</t>
  </si>
  <si>
    <t>ALCIDES SALUSTIO</t>
  </si>
  <si>
    <t>40340515</t>
  </si>
  <si>
    <t>CORDERO</t>
  </si>
  <si>
    <t>DARWIN</t>
  </si>
  <si>
    <t>01321284</t>
  </si>
  <si>
    <t>HEBER DAVID</t>
  </si>
  <si>
    <t>40378140</t>
  </si>
  <si>
    <t>LUCAS</t>
  </si>
  <si>
    <t>01226471</t>
  </si>
  <si>
    <t>CARLOS EMILIO</t>
  </si>
  <si>
    <t>01220405</t>
  </si>
  <si>
    <t>01200486</t>
  </si>
  <si>
    <t>43052194</t>
  </si>
  <si>
    <t>GUSTAVO</t>
  </si>
  <si>
    <t>01332678</t>
  </si>
  <si>
    <t>AMERICO</t>
  </si>
  <si>
    <t>40294304</t>
  </si>
  <si>
    <t>MARCO FELIX</t>
  </si>
  <si>
    <t>01322769</t>
  </si>
  <si>
    <t>40093088</t>
  </si>
  <si>
    <t>TIPULA</t>
  </si>
  <si>
    <t>SONIA YANETH</t>
  </si>
  <si>
    <t>29404771</t>
  </si>
  <si>
    <t>ORIHUELA</t>
  </si>
  <si>
    <t>GUSTAVO ADOLFO</t>
  </si>
  <si>
    <t>INF.0227-2024-DN-SUB.UCA/Obs[20F. 21F]marzo</t>
  </si>
  <si>
    <t>01216437</t>
  </si>
  <si>
    <t>LILY MARIBEL</t>
  </si>
  <si>
    <t>01808800</t>
  </si>
  <si>
    <t>INF.0227-2024-DN-SUB.UCA/Obs [R.R.0155-2024 L.S.G.R. DEL 11/01/2024 HASTA QUE DURE LA GESTION]</t>
  </si>
  <si>
    <t>01326783</t>
  </si>
  <si>
    <t>CARLOS ABAD</t>
  </si>
  <si>
    <t>01323365</t>
  </si>
  <si>
    <t>Edgar</t>
  </si>
  <si>
    <t>41480600</t>
  </si>
  <si>
    <t>YUNGA</t>
  </si>
  <si>
    <t>ELENA</t>
  </si>
  <si>
    <t>01200063</t>
  </si>
  <si>
    <t>LUIS ANGEL</t>
  </si>
  <si>
    <t>01234312</t>
  </si>
  <si>
    <t>BARRAZA</t>
  </si>
  <si>
    <t>01556325</t>
  </si>
  <si>
    <t>JESUS MANUEL</t>
  </si>
  <si>
    <t>46641115</t>
  </si>
  <si>
    <t>ARESTEGUI</t>
  </si>
  <si>
    <t>RUBEN VIRGILIO</t>
  </si>
  <si>
    <t>42673900</t>
  </si>
  <si>
    <t>MOLLEAPAZA</t>
  </si>
  <si>
    <t>EDITH MIRIAM</t>
  </si>
  <si>
    <t>47639168</t>
  </si>
  <si>
    <t>FERNANDO ABAD</t>
  </si>
  <si>
    <t>43296134</t>
  </si>
  <si>
    <t>DAVID NOE</t>
  </si>
  <si>
    <t>45404297</t>
  </si>
  <si>
    <t>02146388</t>
  </si>
  <si>
    <t>LIZARRAGA</t>
  </si>
  <si>
    <t>TUERO</t>
  </si>
  <si>
    <t>CARLOS ARTURO</t>
  </si>
  <si>
    <t>DC A</t>
  </si>
  <si>
    <t>02040356</t>
  </si>
  <si>
    <t>JUAN LUIS</t>
  </si>
  <si>
    <t>41207771</t>
  </si>
  <si>
    <t>PACHECO</t>
  </si>
  <si>
    <t>VIZCARRA</t>
  </si>
  <si>
    <t>MILAGROS YESENIA</t>
  </si>
  <si>
    <t>24884423</t>
  </si>
  <si>
    <t>HACHA</t>
  </si>
  <si>
    <t>MARTHA BEATRIZ</t>
  </si>
  <si>
    <t>01325147</t>
  </si>
  <si>
    <t>ALI</t>
  </si>
  <si>
    <t>01309396</t>
  </si>
  <si>
    <t>MACEDO</t>
  </si>
  <si>
    <t>FLAVIO DEMETRIO</t>
  </si>
  <si>
    <t>CIENCIAS DE LA COMUNICACION</t>
  </si>
  <si>
    <t>01208915</t>
  </si>
  <si>
    <t>LEONCIO EFRAIN</t>
  </si>
  <si>
    <t>INF.0227-2024-DN-SUB.UCA/Obs [ABR. REINT. 2D DEL 11 Y 12/01/2024 REG. CIT DE HIJO]</t>
  </si>
  <si>
    <t>01204506</t>
  </si>
  <si>
    <t>RAUL RODOLFO</t>
  </si>
  <si>
    <t>29236548</t>
  </si>
  <si>
    <t>JAVIER ARTURO</t>
  </si>
  <si>
    <t>01325154</t>
  </si>
  <si>
    <t>ARAGON</t>
  </si>
  <si>
    <t>WALKER ERNESTO</t>
  </si>
  <si>
    <t>43999714</t>
  </si>
  <si>
    <t>ARCE</t>
  </si>
  <si>
    <t>NATALIA VERONICA</t>
  </si>
  <si>
    <t>01340589</t>
  </si>
  <si>
    <t>BOBADILLA</t>
  </si>
  <si>
    <t>29231230</t>
  </si>
  <si>
    <t>CESAR ELEODORO</t>
  </si>
  <si>
    <t>01201119</t>
  </si>
  <si>
    <t>40724438</t>
  </si>
  <si>
    <t>MAGDA RIVANA</t>
  </si>
  <si>
    <t>29306660</t>
  </si>
  <si>
    <t>MARIO LUIS</t>
  </si>
  <si>
    <t>40118017</t>
  </si>
  <si>
    <t>BAILON</t>
  </si>
  <si>
    <t>01207025</t>
  </si>
  <si>
    <t>FERMIN EDGAR</t>
  </si>
  <si>
    <t>01340279</t>
  </si>
  <si>
    <t>43309194</t>
  </si>
  <si>
    <t>GAMARRA</t>
  </si>
  <si>
    <t>JAVIER ELIAS</t>
  </si>
  <si>
    <t>41704705</t>
  </si>
  <si>
    <t>MARON</t>
  </si>
  <si>
    <t>JESSICA EDITH</t>
  </si>
  <si>
    <t>01228973</t>
  </si>
  <si>
    <t>CONDO</t>
  </si>
  <si>
    <t>ROMEL ALFREDO</t>
  </si>
  <si>
    <t>44325409</t>
  </si>
  <si>
    <t>PANCCA</t>
  </si>
  <si>
    <t>01343651</t>
  </si>
  <si>
    <t>PEÑARRIETA</t>
  </si>
  <si>
    <t>LICELI GABRIELA</t>
  </si>
  <si>
    <t>42174949</t>
  </si>
  <si>
    <t>PORTO</t>
  </si>
  <si>
    <t>40265858</t>
  </si>
  <si>
    <t>MARIO MILTON</t>
  </si>
  <si>
    <t>40424085</t>
  </si>
  <si>
    <t>ROCHA</t>
  </si>
  <si>
    <t>LUIGI HEDRIK</t>
  </si>
  <si>
    <t>01202597</t>
  </si>
  <si>
    <t>MAURO OCTAVIO</t>
  </si>
  <si>
    <t>INF.0227-2024-DN-SUB.UCA/Obs [R.R.0249-2023 AÑO SABATICO 27/03/23 AL 25/03/24 SIN DOC. DE REINC.]</t>
  </si>
  <si>
    <t>01284772</t>
  </si>
  <si>
    <t>PEDRO BASILIO</t>
  </si>
  <si>
    <t>01322329</t>
  </si>
  <si>
    <t>IRURE</t>
  </si>
  <si>
    <t>RENE JESUS</t>
  </si>
  <si>
    <t>29373422</t>
  </si>
  <si>
    <t>MARIA DEL ROSARIO</t>
  </si>
  <si>
    <t>29239041</t>
  </si>
  <si>
    <t>ELAND DICK</t>
  </si>
  <si>
    <t>01325386</t>
  </si>
  <si>
    <t>YUDI JANEH</t>
  </si>
  <si>
    <t>01344266</t>
  </si>
  <si>
    <t>AGUIRRE</t>
  </si>
  <si>
    <t>CERNADEZ</t>
  </si>
  <si>
    <t>NOELIA JACQUELINE</t>
  </si>
  <si>
    <t>44245256</t>
  </si>
  <si>
    <t>ALBARRACIN</t>
  </si>
  <si>
    <t>MACHICADO</t>
  </si>
  <si>
    <t>FRANZUA DERLY</t>
  </si>
  <si>
    <t>40197968</t>
  </si>
  <si>
    <t>DULIO CESAR</t>
  </si>
  <si>
    <t>43891097</t>
  </si>
  <si>
    <t>CHECALLA</t>
  </si>
  <si>
    <t>PAMELA NINOSKA</t>
  </si>
  <si>
    <t>40837553</t>
  </si>
  <si>
    <t>DEPARTAMENTO DE HUMANIDADES</t>
  </si>
  <si>
    <t>06419170</t>
  </si>
  <si>
    <t>CABOS</t>
  </si>
  <si>
    <t>DE LA CRUZ</t>
  </si>
  <si>
    <t>29679918</t>
  </si>
  <si>
    <t>BLADIMIRO</t>
  </si>
  <si>
    <t>40329108</t>
  </si>
  <si>
    <t>CORIMAYTA</t>
  </si>
  <si>
    <t>ZANABRIA</t>
  </si>
  <si>
    <t>LIVIA MILAGROS</t>
  </si>
  <si>
    <t>29228191</t>
  </si>
  <si>
    <t>CUADROS</t>
  </si>
  <si>
    <t>LORENZO JOSE LUIS</t>
  </si>
  <si>
    <t>02446602</t>
  </si>
  <si>
    <t>CUBA</t>
  </si>
  <si>
    <t>IRMA AURORA</t>
  </si>
  <si>
    <t>01319352</t>
  </si>
  <si>
    <t>DUEÑAS</t>
  </si>
  <si>
    <t>ZUÑIGA</t>
  </si>
  <si>
    <t>HUGUETTE FORTUNATA</t>
  </si>
  <si>
    <t>29445826</t>
  </si>
  <si>
    <t>MAICA</t>
  </si>
  <si>
    <t>HECTOR ALBINO</t>
  </si>
  <si>
    <t>01327411</t>
  </si>
  <si>
    <t>SALVADOR GERARDO</t>
  </si>
  <si>
    <t>01289005</t>
  </si>
  <si>
    <t>JUAN ISIDORO</t>
  </si>
  <si>
    <t>01213550</t>
  </si>
  <si>
    <t>ALBERONI</t>
  </si>
  <si>
    <t>JOSE DANTE</t>
  </si>
  <si>
    <t>01340098</t>
  </si>
  <si>
    <t>BENDEZU</t>
  </si>
  <si>
    <t>BERTHA ELIZABETH</t>
  </si>
  <si>
    <t>29246190</t>
  </si>
  <si>
    <t>CHAUCA</t>
  </si>
  <si>
    <t>SONIA</t>
  </si>
  <si>
    <t>INF.0227-2024-DN-SUB.UCA/Obs [R.R.0617-24 LIC. GRADO ACADEMICO DEL 01/4/24 AL 31/3/25]</t>
  </si>
  <si>
    <t>29571721</t>
  </si>
  <si>
    <t>LIPE</t>
  </si>
  <si>
    <t>IQUIAPAZA</t>
  </si>
  <si>
    <t>HONORIA GABY</t>
  </si>
  <si>
    <t>01334335</t>
  </si>
  <si>
    <t>MENENDEZ</t>
  </si>
  <si>
    <t>RICARDO DARIO</t>
  </si>
  <si>
    <t>29307014</t>
  </si>
  <si>
    <t>MODESTO ABUNDIO</t>
  </si>
  <si>
    <t>01309759</t>
  </si>
  <si>
    <t>ZANTALLA</t>
  </si>
  <si>
    <t>JUAN CARLOS</t>
  </si>
  <si>
    <t>29543085</t>
  </si>
  <si>
    <t>PORTILLO</t>
  </si>
  <si>
    <t>LUZ MARINA</t>
  </si>
  <si>
    <t>01341691</t>
  </si>
  <si>
    <t>PARRA</t>
  </si>
  <si>
    <t>INF.0227-2024-DN-SUB.UCA/Obs [R.R. 2251-23 AÑO SABATICO DEL 21/08/23 AL 19/08/24]</t>
  </si>
  <si>
    <t>29719715</t>
  </si>
  <si>
    <t>RADO</t>
  </si>
  <si>
    <t>RIGOBERTO PABLO</t>
  </si>
  <si>
    <t>40883478</t>
  </si>
  <si>
    <t>PUMACAHUA</t>
  </si>
  <si>
    <t>MARIBEL CEFERINA</t>
  </si>
  <si>
    <t>INF.0227-2024-DN-SUB.UCA/Obs [R.R 2766-2023 PRORROGA DE LICENCIA POR ESTUDIO DEL 18/10/23 AL 17/10/24]</t>
  </si>
  <si>
    <t>40246672</t>
  </si>
  <si>
    <t>CELIA</t>
  </si>
  <si>
    <t>01309072</t>
  </si>
  <si>
    <t>VICTOR VLADIMIR</t>
  </si>
  <si>
    <t>29539807</t>
  </si>
  <si>
    <t>VILMA</t>
  </si>
  <si>
    <t>01340074</t>
  </si>
  <si>
    <t>ESTELA</t>
  </si>
  <si>
    <t>01207031</t>
  </si>
  <si>
    <t>GUILLERMO ANTONIO</t>
  </si>
  <si>
    <t>10344794</t>
  </si>
  <si>
    <t>42151943</t>
  </si>
  <si>
    <t>29363395</t>
  </si>
  <si>
    <t>ANCO</t>
  </si>
  <si>
    <t>JULIA EVA</t>
  </si>
  <si>
    <t>29624217</t>
  </si>
  <si>
    <t>46710535</t>
  </si>
  <si>
    <t>ERIKA GRECIA</t>
  </si>
  <si>
    <t>40498694</t>
  </si>
  <si>
    <t>WILVER</t>
  </si>
  <si>
    <t>40972039</t>
  </si>
  <si>
    <t>YNES</t>
  </si>
  <si>
    <t>29681288</t>
  </si>
  <si>
    <t>JULIO ROGELIO</t>
  </si>
  <si>
    <t>80199492</t>
  </si>
  <si>
    <t>YURY MOISES</t>
  </si>
  <si>
    <t>01314649</t>
  </si>
  <si>
    <t>ALARCON</t>
  </si>
  <si>
    <t>WALDYR WILFREDO</t>
  </si>
  <si>
    <t>DERECHO</t>
  </si>
  <si>
    <t>INF.0227-2024-DN-SUB.UCA/ASOCIADO A T.P. 15HORAS según parte</t>
  </si>
  <si>
    <t>29536162</t>
  </si>
  <si>
    <t>QUIÑONEZ</t>
  </si>
  <si>
    <t>BENNY JOSE</t>
  </si>
  <si>
    <t>INF.0227-2024-DN-SUB.UCA/Obs [AUXILIAR A TIEMPO PARCIAL DE 8 HORAS SEGUN PARTE DE ASISTENCIA]</t>
  </si>
  <si>
    <t>01534792</t>
  </si>
  <si>
    <t>CESAR ALFREDO</t>
  </si>
  <si>
    <t>02144001</t>
  </si>
  <si>
    <t>BELON</t>
  </si>
  <si>
    <t>JESUS LEONIDAS OSWALDO</t>
  </si>
  <si>
    <t>40633183</t>
  </si>
  <si>
    <t>CANAL</t>
  </si>
  <si>
    <t>Rosario Viviana</t>
  </si>
  <si>
    <t>01285582</t>
  </si>
  <si>
    <t>CASAZOLA</t>
  </si>
  <si>
    <t>42450637</t>
  </si>
  <si>
    <t>CASTILLA</t>
  </si>
  <si>
    <t>JHONI SHANG</t>
  </si>
  <si>
    <t>01306298</t>
  </si>
  <si>
    <t>01212852</t>
  </si>
  <si>
    <t>ZAVALA</t>
  </si>
  <si>
    <t>EVA MARINA</t>
  </si>
  <si>
    <t>01237178</t>
  </si>
  <si>
    <t>COYA</t>
  </si>
  <si>
    <t>JOSE ASDRUBAL</t>
  </si>
  <si>
    <t>01213692</t>
  </si>
  <si>
    <t>01229597</t>
  </si>
  <si>
    <t>RENE RAUL</t>
  </si>
  <si>
    <t>40699954</t>
  </si>
  <si>
    <t>CARLOS NICOLAS</t>
  </si>
  <si>
    <t>42645129</t>
  </si>
  <si>
    <t>DIANA MILAGROS</t>
  </si>
  <si>
    <t>01333843</t>
  </si>
  <si>
    <t>ESPEZUA</t>
  </si>
  <si>
    <t>SALMON</t>
  </si>
  <si>
    <t>BORIS GILMAR</t>
  </si>
  <si>
    <t>INF.0227-2024-DN-SUB.UCA/Obs [ R.R. 2666-23 L.S.G.R. DEL 16/08/23 HASTA LA FINALIZACION DEL SEMESTRE 2023 IIA/ recuperar</t>
  </si>
  <si>
    <t>01320989</t>
  </si>
  <si>
    <t>WALTER SALVADOR</t>
  </si>
  <si>
    <t>40099030</t>
  </si>
  <si>
    <t>EXCELMES</t>
  </si>
  <si>
    <t>IRENE YUVALENA</t>
  </si>
  <si>
    <t>40270579</t>
  </si>
  <si>
    <t>WILDER</t>
  </si>
  <si>
    <t>01211014</t>
  </si>
  <si>
    <t>LESCANO</t>
  </si>
  <si>
    <t>ANCIETA</t>
  </si>
  <si>
    <t>YONHY</t>
  </si>
  <si>
    <t>INF.0227-2024-DN-SUB.UCA/Obs [SIN ASISTENCIA]</t>
  </si>
  <si>
    <t>01219902</t>
  </si>
  <si>
    <t>INF.0227-2024-DN-SUB.UCA/Obs [R.R.1735-2023 L.S.G.R. DEL 27/03/23 DURACION DEL AÑO ACADEMICO 2023/SIN R. DOC DE REINCO]</t>
  </si>
  <si>
    <t>02364217</t>
  </si>
  <si>
    <t>01200505</t>
  </si>
  <si>
    <t>MANZANEDA</t>
  </si>
  <si>
    <t>PETER JESUS</t>
  </si>
  <si>
    <t>01222003</t>
  </si>
  <si>
    <t>GUADALUPE</t>
  </si>
  <si>
    <t>01341108</t>
  </si>
  <si>
    <t>MARISCAL</t>
  </si>
  <si>
    <t>MOISES PABLO</t>
  </si>
  <si>
    <t>01333540</t>
  </si>
  <si>
    <t>41849007</t>
  </si>
  <si>
    <t>JAVIER SOCRATES</t>
  </si>
  <si>
    <t>01340246</t>
  </si>
  <si>
    <t>JOSE ALFREDO</t>
  </si>
  <si>
    <t>01227711</t>
  </si>
  <si>
    <t>QUINTANILLA</t>
  </si>
  <si>
    <t>CHACON</t>
  </si>
  <si>
    <t>MANUEL LEON</t>
  </si>
  <si>
    <t>01333416</t>
  </si>
  <si>
    <t>AUCCA</t>
  </si>
  <si>
    <t>IVAN ALBERTO</t>
  </si>
  <si>
    <t>INF.0227-2024-DN-SUB.UCA/Obs [R.R.2045-23 LSGR DEL 16/01/23 AL 31/12/2023]</t>
  </si>
  <si>
    <t>01335785</t>
  </si>
  <si>
    <t>CARLOS ENRIQUE</t>
  </si>
  <si>
    <t>01235892</t>
  </si>
  <si>
    <t>EDWIN JORGE</t>
  </si>
  <si>
    <t>01202810</t>
  </si>
  <si>
    <t>SERGIO VALERIO</t>
  </si>
  <si>
    <t>01316690</t>
  </si>
  <si>
    <t>02033527</t>
  </si>
  <si>
    <t>01289246</t>
  </si>
  <si>
    <t>PEÑARANDA</t>
  </si>
  <si>
    <t>JOVIN HIPOLITO</t>
  </si>
  <si>
    <t>01323423</t>
  </si>
  <si>
    <t>COACALLA</t>
  </si>
  <si>
    <t>INF.0227-2024-DN-SUB.UCA/Obs [R.R 0618-24 LIC. X CAPACITACION DEL 21/08/23 AL 19/08/24]</t>
  </si>
  <si>
    <t>70107285</t>
  </si>
  <si>
    <t>ANTHONY JUAN FELIX</t>
  </si>
  <si>
    <t>01333763</t>
  </si>
  <si>
    <t>MARILUZ</t>
  </si>
  <si>
    <t>01325218</t>
  </si>
  <si>
    <t>RICHARD EDUARDO</t>
  </si>
  <si>
    <t>01557016</t>
  </si>
  <si>
    <t>SUCARI</t>
  </si>
  <si>
    <t>01338147</t>
  </si>
  <si>
    <t>AVILES</t>
  </si>
  <si>
    <t>BASILIDE</t>
  </si>
  <si>
    <t>EDUCACION FISICA</t>
  </si>
  <si>
    <t>01285337</t>
  </si>
  <si>
    <t>LUJAN</t>
  </si>
  <si>
    <t>JUAN RICHARD</t>
  </si>
  <si>
    <t>02168685</t>
  </si>
  <si>
    <t>CHUQUICALLATA</t>
  </si>
  <si>
    <t>PARICAHUA</t>
  </si>
  <si>
    <t>SILO NAHUN</t>
  </si>
  <si>
    <t>01341781</t>
  </si>
  <si>
    <t>ALCIDES</t>
  </si>
  <si>
    <t>29578319</t>
  </si>
  <si>
    <t>JOSE DAMIAN</t>
  </si>
  <si>
    <t>01229637</t>
  </si>
  <si>
    <t>HUAYANCA</t>
  </si>
  <si>
    <t>PEDRO CARLOS</t>
  </si>
  <si>
    <t>42481593</t>
  </si>
  <si>
    <t>JILAJA</t>
  </si>
  <si>
    <t>DOMETILA</t>
  </si>
  <si>
    <t>40227592</t>
  </si>
  <si>
    <t>SALVADOR</t>
  </si>
  <si>
    <t>01232491</t>
  </si>
  <si>
    <t>NELLY EDITH</t>
  </si>
  <si>
    <t>43529736</t>
  </si>
  <si>
    <t>DONY EDWIN</t>
  </si>
  <si>
    <t>01872545</t>
  </si>
  <si>
    <t>YANET AMANDA</t>
  </si>
  <si>
    <t>01215935</t>
  </si>
  <si>
    <t>VANEGAS</t>
  </si>
  <si>
    <t>YONY MARTIN</t>
  </si>
  <si>
    <t>02427096</t>
  </si>
  <si>
    <t>CORA</t>
  </si>
  <si>
    <t>FREDY NICOLAS</t>
  </si>
  <si>
    <t>01311539</t>
  </si>
  <si>
    <t>PUÑO</t>
  </si>
  <si>
    <t>LUIS GUILLERMO</t>
  </si>
  <si>
    <t>01304559</t>
  </si>
  <si>
    <t>JUANA LUCILA</t>
  </si>
  <si>
    <t>01334164</t>
  </si>
  <si>
    <t>ELISENY</t>
  </si>
  <si>
    <t>01214112</t>
  </si>
  <si>
    <t>VILLAMAR</t>
  </si>
  <si>
    <t>MIGUEL OSCAR</t>
  </si>
  <si>
    <t>01208071</t>
  </si>
  <si>
    <t>SARAVIA</t>
  </si>
  <si>
    <t>SIMON EDUARDO</t>
  </si>
  <si>
    <t>01318285</t>
  </si>
  <si>
    <t>01232446</t>
  </si>
  <si>
    <t>EFRAIN HUMBERTO</t>
  </si>
  <si>
    <t>01332631</t>
  </si>
  <si>
    <t>AQUIZE</t>
  </si>
  <si>
    <t>GRACIELA DEL CARMEN</t>
  </si>
  <si>
    <t>EDUCACION INICIAL</t>
  </si>
  <si>
    <t>40438354</t>
  </si>
  <si>
    <t>NATALI</t>
  </si>
  <si>
    <t>40866503</t>
  </si>
  <si>
    <t>HUACO</t>
  </si>
  <si>
    <t>YANNINA MITZA</t>
  </si>
  <si>
    <t>29718652</t>
  </si>
  <si>
    <t>KELLY IVONNE</t>
  </si>
  <si>
    <t>42562446</t>
  </si>
  <si>
    <t>Nancy</t>
  </si>
  <si>
    <t>01345288</t>
  </si>
  <si>
    <t>GABRIELA</t>
  </si>
  <si>
    <t>01345399</t>
  </si>
  <si>
    <t>SARITA</t>
  </si>
  <si>
    <t>40218396</t>
  </si>
  <si>
    <t>FARFAN</t>
  </si>
  <si>
    <t>SARA</t>
  </si>
  <si>
    <t>01342968</t>
  </si>
  <si>
    <t>NANCY MONICA</t>
  </si>
  <si>
    <t>29668943</t>
  </si>
  <si>
    <t>GELDRECH</t>
  </si>
  <si>
    <t>PATRICIA</t>
  </si>
  <si>
    <t>01316608</t>
  </si>
  <si>
    <t>MAZUELOS</t>
  </si>
  <si>
    <t>ELIANA</t>
  </si>
  <si>
    <t>INF.0227-2024-DN-SUB.UCA/Obs [R.R.0251-2023 AÑO SABATICO 27/03/23 AL 25/03/24/SIN DOC DE REINC.]</t>
  </si>
  <si>
    <t>01205442</t>
  </si>
  <si>
    <t>Karen Zulma</t>
  </si>
  <si>
    <t>01342885</t>
  </si>
  <si>
    <t>HAYDEE CLADY</t>
  </si>
  <si>
    <t>01333654</t>
  </si>
  <si>
    <t>MARTHA</t>
  </si>
  <si>
    <t>44752367</t>
  </si>
  <si>
    <t>PIERINA SADITH</t>
  </si>
  <si>
    <t>01343951</t>
  </si>
  <si>
    <t>ZELA</t>
  </si>
  <si>
    <t>PAYI</t>
  </si>
  <si>
    <t>NELLY OLGA</t>
  </si>
  <si>
    <t>43169658</t>
  </si>
  <si>
    <t>YENI</t>
  </si>
  <si>
    <t>42319759</t>
  </si>
  <si>
    <t>NINFA GENOVEVA</t>
  </si>
  <si>
    <t>43411640</t>
  </si>
  <si>
    <t>TACA</t>
  </si>
  <si>
    <t>CHALCO</t>
  </si>
  <si>
    <t>NIVIA</t>
  </si>
  <si>
    <t>41838732</t>
  </si>
  <si>
    <t>SALLUCA</t>
  </si>
  <si>
    <t>NANCY</t>
  </si>
  <si>
    <t>42938279</t>
  </si>
  <si>
    <t>CALLATA</t>
  </si>
  <si>
    <t>ZAIDA ESTHER</t>
  </si>
  <si>
    <t>EDUCACION PRIMARIA</t>
  </si>
  <si>
    <t>43200440</t>
  </si>
  <si>
    <t>YOBANA MILAGROS</t>
  </si>
  <si>
    <t>01889282</t>
  </si>
  <si>
    <t>WIDO WILLAM</t>
  </si>
  <si>
    <t>40039723</t>
  </si>
  <si>
    <t>JUAN ALEXANDER</t>
  </si>
  <si>
    <t>44514031</t>
  </si>
  <si>
    <t>RUTH MERY</t>
  </si>
  <si>
    <t>41259959</t>
  </si>
  <si>
    <t>DAMIANA</t>
  </si>
  <si>
    <t>29416992</t>
  </si>
  <si>
    <t>JAEN</t>
  </si>
  <si>
    <t>ERIKA MARCIA GEORGINA</t>
  </si>
  <si>
    <t>80497980</t>
  </si>
  <si>
    <t>LESY BERLY</t>
  </si>
  <si>
    <t>01229829</t>
  </si>
  <si>
    <t>JOSE MARCIAL</t>
  </si>
  <si>
    <t>01345093</t>
  </si>
  <si>
    <t>OFELIA MARLENY</t>
  </si>
  <si>
    <t>01877408</t>
  </si>
  <si>
    <t>JARA</t>
  </si>
  <si>
    <t>NILTON CESAR</t>
  </si>
  <si>
    <t>01333076</t>
  </si>
  <si>
    <t>CARI</t>
  </si>
  <si>
    <t>42380564</t>
  </si>
  <si>
    <t>MIRYAM</t>
  </si>
  <si>
    <t>70925825</t>
  </si>
  <si>
    <t>ARGOLLO</t>
  </si>
  <si>
    <t>KATIA</t>
  </si>
  <si>
    <t>43243949</t>
  </si>
  <si>
    <t>ARI</t>
  </si>
  <si>
    <t>DANITZA LUISA</t>
  </si>
  <si>
    <t>INF.0227-2024-DN-SUB.UCA/Obs [R.R.2451-2023 CAPACITACION OFICIALIZADA DEL 21/08/2023 AL 31/07/2024]</t>
  </si>
  <si>
    <t>41157752</t>
  </si>
  <si>
    <t>01265550</t>
  </si>
  <si>
    <t>SUAÑA</t>
  </si>
  <si>
    <t>MILCIADES CONRADO</t>
  </si>
  <si>
    <t>43779022</t>
  </si>
  <si>
    <t>43504991</t>
  </si>
  <si>
    <t>VIDNAY NOEL</t>
  </si>
  <si>
    <t>01888565</t>
  </si>
  <si>
    <t>HENRY MARK</t>
  </si>
  <si>
    <t>46663138</t>
  </si>
  <si>
    <t>VILCANQUI</t>
  </si>
  <si>
    <t>YESICA DOMINGA</t>
  </si>
  <si>
    <t>46097919</t>
  </si>
  <si>
    <t>HUMBERTO</t>
  </si>
  <si>
    <t>43855033</t>
  </si>
  <si>
    <t>REBECA</t>
  </si>
  <si>
    <t>EDUCACION SECUNDARIA</t>
  </si>
  <si>
    <t>01332198</t>
  </si>
  <si>
    <t>ANGULO</t>
  </si>
  <si>
    <t>LILIA MARIBEL</t>
  </si>
  <si>
    <t>29252540</t>
  </si>
  <si>
    <t>LIZARES</t>
  </si>
  <si>
    <t>01340260</t>
  </si>
  <si>
    <t>ARISTA</t>
  </si>
  <si>
    <t>SANTISTEBAN</t>
  </si>
  <si>
    <t>SARA MARIA</t>
  </si>
  <si>
    <t>44657484</t>
  </si>
  <si>
    <t>CLAUDIA MARIA RICARDINA</t>
  </si>
  <si>
    <t>01217064</t>
  </si>
  <si>
    <t>BERMEJO</t>
  </si>
  <si>
    <t>01324769</t>
  </si>
  <si>
    <t>BONIFAZ</t>
  </si>
  <si>
    <t>BRISVANI</t>
  </si>
  <si>
    <t>01280987</t>
  </si>
  <si>
    <t>SONIA AGLEY</t>
  </si>
  <si>
    <t>01343739</t>
  </si>
  <si>
    <t>40706874</t>
  </si>
  <si>
    <t>LISBETH DEIDA</t>
  </si>
  <si>
    <t>10328990</t>
  </si>
  <si>
    <t>QUINO</t>
  </si>
  <si>
    <t>KATTY MARIBEL</t>
  </si>
  <si>
    <t>02296292</t>
  </si>
  <si>
    <t>CASA</t>
  </si>
  <si>
    <t>MANUELA DAISHY</t>
  </si>
  <si>
    <t>01228941</t>
  </si>
  <si>
    <t>ALFREDO CARLOS</t>
  </si>
  <si>
    <t>41784365</t>
  </si>
  <si>
    <t>CHUI</t>
  </si>
  <si>
    <t>BETANCUR</t>
  </si>
  <si>
    <t>HEBER</t>
  </si>
  <si>
    <t>01320146</t>
  </si>
  <si>
    <t>LAZARTE</t>
  </si>
  <si>
    <t>YENY FLORA</t>
  </si>
  <si>
    <t>29648628</t>
  </si>
  <si>
    <t>LUCIO BERNARDO</t>
  </si>
  <si>
    <t>40330013</t>
  </si>
  <si>
    <t>MARIELA SOLEDAD</t>
  </si>
  <si>
    <t>02363363</t>
  </si>
  <si>
    <t>LUZ WILFREDA</t>
  </si>
  <si>
    <t>01307785</t>
  </si>
  <si>
    <t>01345365</t>
  </si>
  <si>
    <t>ARTETA</t>
  </si>
  <si>
    <t>INDIRA IRACEMA</t>
  </si>
  <si>
    <t>01221965</t>
  </si>
  <si>
    <t>GUEVARA</t>
  </si>
  <si>
    <t>VICTOR BENITO</t>
  </si>
  <si>
    <t>INF.0227-2024-DN-SUB.UCA/Obs [LICENCIA POR SALUD]</t>
  </si>
  <si>
    <t>01228685</t>
  </si>
  <si>
    <t>OSCO</t>
  </si>
  <si>
    <t>01314736</t>
  </si>
  <si>
    <t>29636183</t>
  </si>
  <si>
    <t>80073463</t>
  </si>
  <si>
    <t>INCA</t>
  </si>
  <si>
    <t>HECTOR HUGO</t>
  </si>
  <si>
    <t>01284783</t>
  </si>
  <si>
    <t>LORENZO</t>
  </si>
  <si>
    <t>VALERIO</t>
  </si>
  <si>
    <t>01288338</t>
  </si>
  <si>
    <t>YOLANDA</t>
  </si>
  <si>
    <t>02297482</t>
  </si>
  <si>
    <t>ARQUE</t>
  </si>
  <si>
    <t>NESTOR JORGE</t>
  </si>
  <si>
    <t>01875176</t>
  </si>
  <si>
    <t>WILLIAM WALKER</t>
  </si>
  <si>
    <t>01539305</t>
  </si>
  <si>
    <t>MANCHA</t>
  </si>
  <si>
    <t>ESTANISLAO EDGAR</t>
  </si>
  <si>
    <t>41845715</t>
  </si>
  <si>
    <t>01215697</t>
  </si>
  <si>
    <t>JORGE ALFREDO</t>
  </si>
  <si>
    <t>01310857</t>
  </si>
  <si>
    <t>PACA</t>
  </si>
  <si>
    <t>VALLEJO</t>
  </si>
  <si>
    <t>NATALI KENNET</t>
  </si>
  <si>
    <t>01334528</t>
  </si>
  <si>
    <t>GUILLERMINA YENI</t>
  </si>
  <si>
    <t>01324623</t>
  </si>
  <si>
    <t>MARICELA ALICIA</t>
  </si>
  <si>
    <t>INF.0227-2024-DN-SUB.UCA/Obs [R.R. 2450-23 L.S.G.R. DEL 4/9/23 AL 31/01/24- RECUPERAR PAGO]</t>
  </si>
  <si>
    <t>02144277</t>
  </si>
  <si>
    <t>JORGE ALBERTO</t>
  </si>
  <si>
    <t>INF.0227-2024-DN-SUB.UCA/Obs [R.D.0169-24 AÑO SABATICO  DEL 01/4/24 AL 31/03/25]</t>
  </si>
  <si>
    <t>80416857</t>
  </si>
  <si>
    <t>Yony Abelardo</t>
  </si>
  <si>
    <t>02431351</t>
  </si>
  <si>
    <t>YAPO</t>
  </si>
  <si>
    <t>WENCESLAO</t>
  </si>
  <si>
    <t>INF.0227-2024-DN-SUB.UCA/Obs [R.R.0277-24 SABATICO DEL 1- 4-24 AL 31-3-25]</t>
  </si>
  <si>
    <t>02174010</t>
  </si>
  <si>
    <t>QUIZA</t>
  </si>
  <si>
    <t>CARLOS JAVIER</t>
  </si>
  <si>
    <t>01786202</t>
  </si>
  <si>
    <t>EDGAR OCTAVIO</t>
  </si>
  <si>
    <t>42322498</t>
  </si>
  <si>
    <t>ELIO RONALD</t>
  </si>
  <si>
    <t>42337271</t>
  </si>
  <si>
    <t>43731721</t>
  </si>
  <si>
    <t>BRENDA KAREN</t>
  </si>
  <si>
    <t>01323407</t>
  </si>
  <si>
    <t>ROSSEL</t>
  </si>
  <si>
    <t>MYRNA CLEOFE</t>
  </si>
  <si>
    <t>01981303</t>
  </si>
  <si>
    <t>FRANCISCO MARINO</t>
  </si>
  <si>
    <t>01231068</t>
  </si>
  <si>
    <t>TUMI</t>
  </si>
  <si>
    <t>JULIO ADALBERTO</t>
  </si>
  <si>
    <t>43350864</t>
  </si>
  <si>
    <t>ZARA</t>
  </si>
  <si>
    <t>01284675</t>
  </si>
  <si>
    <t>SILVIA VERONICA</t>
  </si>
  <si>
    <t>42990438</t>
  </si>
  <si>
    <t>DIANA AGUEDA</t>
  </si>
  <si>
    <t>02440193</t>
  </si>
  <si>
    <t>LALO</t>
  </si>
  <si>
    <t>02146354</t>
  </si>
  <si>
    <t>LINO</t>
  </si>
  <si>
    <t>23862888</t>
  </si>
  <si>
    <t>HERLES</t>
  </si>
  <si>
    <t>NINA ELEONOR</t>
  </si>
  <si>
    <t>01288950</t>
  </si>
  <si>
    <t>PERCY SAMUEL</t>
  </si>
  <si>
    <t>40895485</t>
  </si>
  <si>
    <t>01341330</t>
  </si>
  <si>
    <t>INES MIRYAM</t>
  </si>
  <si>
    <t>30842958</t>
  </si>
  <si>
    <t>YESSENIA LUZ</t>
  </si>
  <si>
    <t>INF.0226 -2024-DC-UCA ABR//R.R.:0865-23</t>
  </si>
  <si>
    <t>42434588</t>
  </si>
  <si>
    <t>ROGER MELENIO</t>
  </si>
  <si>
    <t>40917663</t>
  </si>
  <si>
    <t>INF.0226 -2024-DC-UCA ABR//R.R.:0951-23</t>
  </si>
  <si>
    <t>42322733</t>
  </si>
  <si>
    <t>COTRADO</t>
  </si>
  <si>
    <t>BETHZABE</t>
  </si>
  <si>
    <t>41733383</t>
  </si>
  <si>
    <t>PERCY RENE</t>
  </si>
  <si>
    <t>40177589</t>
  </si>
  <si>
    <t>WILFREDO ISIDRO</t>
  </si>
  <si>
    <t>01321118</t>
  </si>
  <si>
    <t>HENRY</t>
  </si>
  <si>
    <t>42601938</t>
  </si>
  <si>
    <t>CLAVIJO</t>
  </si>
  <si>
    <t>42342998</t>
  </si>
  <si>
    <t>HUACANTARA</t>
  </si>
  <si>
    <t>FILOMENO</t>
  </si>
  <si>
    <t>41882451</t>
  </si>
  <si>
    <t>FRANKLIN RONALD</t>
  </si>
  <si>
    <t>70817451</t>
  </si>
  <si>
    <t>WILSON GREGORIO</t>
  </si>
  <si>
    <t>01344643</t>
  </si>
  <si>
    <t>01333941</t>
  </si>
  <si>
    <t>DENICES SOLEDAD</t>
  </si>
  <si>
    <t>ENFERMERIA</t>
  </si>
  <si>
    <t>INF.0227-2024-DN-SUB.UCA/Obs [R.R.2046-2023 AÑO SABATICO DEL 21/08/23 AL 19/08/24]</t>
  </si>
  <si>
    <t>01234003</t>
  </si>
  <si>
    <t>URBINA</t>
  </si>
  <si>
    <t>NANCY SILVIA</t>
  </si>
  <si>
    <t>01287107</t>
  </si>
  <si>
    <t>AGRIPINA MARIA</t>
  </si>
  <si>
    <t>01231103</t>
  </si>
  <si>
    <t>TACCA</t>
  </si>
  <si>
    <t>ROSENDA</t>
  </si>
  <si>
    <t>01208590</t>
  </si>
  <si>
    <t>JULIA</t>
  </si>
  <si>
    <t>00400525</t>
  </si>
  <si>
    <t>BERNABE</t>
  </si>
  <si>
    <t>24701044</t>
  </si>
  <si>
    <t>CABALLERO</t>
  </si>
  <si>
    <t>40934183</t>
  </si>
  <si>
    <t>01333477</t>
  </si>
  <si>
    <t>MABEL MARIALICE</t>
  </si>
  <si>
    <t>01289402</t>
  </si>
  <si>
    <t>CHIRINOS</t>
  </si>
  <si>
    <t>NARDA ESTELA</t>
  </si>
  <si>
    <t>31034296</t>
  </si>
  <si>
    <t>CERVANTES</t>
  </si>
  <si>
    <t>41148292</t>
  </si>
  <si>
    <t>DORIS</t>
  </si>
  <si>
    <t>01323135</t>
  </si>
  <si>
    <t>CHIQUE</t>
  </si>
  <si>
    <t>JULIETA</t>
  </si>
  <si>
    <t>29251934</t>
  </si>
  <si>
    <t>CURACA</t>
  </si>
  <si>
    <t>SILVIA DEA</t>
  </si>
  <si>
    <t>02435273</t>
  </si>
  <si>
    <t>ESTEVES</t>
  </si>
  <si>
    <t>VILLANUEVA</t>
  </si>
  <si>
    <t>ANGELA ROSARIO</t>
  </si>
  <si>
    <t>01227058</t>
  </si>
  <si>
    <t>DE QUISPE</t>
  </si>
  <si>
    <t>TITA</t>
  </si>
  <si>
    <t>46971934</t>
  </si>
  <si>
    <t>TUDELA</t>
  </si>
  <si>
    <t>01227712</t>
  </si>
  <si>
    <t>MALAGA</t>
  </si>
  <si>
    <t>FRIDA JUDITH</t>
  </si>
  <si>
    <t>02437520</t>
  </si>
  <si>
    <t>WILLIAM HAROLD</t>
  </si>
  <si>
    <t>01335941</t>
  </si>
  <si>
    <t>ELSA GABRIELA</t>
  </si>
  <si>
    <t>01334446</t>
  </si>
  <si>
    <t>MUÑOZ</t>
  </si>
  <si>
    <t>MARGOT ALEJANDRINA</t>
  </si>
  <si>
    <t>01230631</t>
  </si>
  <si>
    <t>01230079</t>
  </si>
  <si>
    <t>HAYDEE CELIA</t>
  </si>
  <si>
    <t>01333032</t>
  </si>
  <si>
    <t>QUICAÑO</t>
  </si>
  <si>
    <t>DE LOPEZ</t>
  </si>
  <si>
    <t>FILOMENA LOURDES</t>
  </si>
  <si>
    <t>01222361</t>
  </si>
  <si>
    <t>NURY GLORIA</t>
  </si>
  <si>
    <t>01200953</t>
  </si>
  <si>
    <t>ZORAIDA NICOLASA</t>
  </si>
  <si>
    <t>44442086</t>
  </si>
  <si>
    <t>01235922</t>
  </si>
  <si>
    <t>NELLY MARTHA</t>
  </si>
  <si>
    <t>02395531</t>
  </si>
  <si>
    <t>SUCAPUCA</t>
  </si>
  <si>
    <t>01310541</t>
  </si>
  <si>
    <t>01545585</t>
  </si>
  <si>
    <t>40641569</t>
  </si>
  <si>
    <t>YARMILA</t>
  </si>
  <si>
    <t>40257685</t>
  </si>
  <si>
    <t>ACHULLI</t>
  </si>
  <si>
    <t>Ruth</t>
  </si>
  <si>
    <t>FISICO MATEMATICO</t>
  </si>
  <si>
    <t>29534119</t>
  </si>
  <si>
    <t>NOEMI GIOVANNA</t>
  </si>
  <si>
    <t>INF.0227-2024-DN-SUB.UCA/Obs [R.R.0646-2023 AÑO SABATICO DEL 27/03/23 AL 25/03/24]</t>
  </si>
  <si>
    <t>23965674</t>
  </si>
  <si>
    <t>23855163</t>
  </si>
  <si>
    <t>01760276</t>
  </si>
  <si>
    <t>ENMA MAURA</t>
  </si>
  <si>
    <t>42071582</t>
  </si>
  <si>
    <t>CUEVAS</t>
  </si>
  <si>
    <t>SERAPIO CECILIO</t>
  </si>
  <si>
    <t>23838107</t>
  </si>
  <si>
    <t>CANAHUIRE</t>
  </si>
  <si>
    <t>40356537</t>
  </si>
  <si>
    <t>CARCAUSTO</t>
  </si>
  <si>
    <t>80406649</t>
  </si>
  <si>
    <t>06445778</t>
  </si>
  <si>
    <t>CCOLQUE</t>
  </si>
  <si>
    <t>TAIPE</t>
  </si>
  <si>
    <t>FELIPE CLIMACO</t>
  </si>
  <si>
    <t>INF.0227-2024-DN-SUB.UCA/Obs [R.R. 1549-22 L.S.G.R. DEL 14/04/22 AL 13/04/23]</t>
  </si>
  <si>
    <t>23880806</t>
  </si>
  <si>
    <t>CONCHA</t>
  </si>
  <si>
    <t>23932663</t>
  </si>
  <si>
    <t>29615597</t>
  </si>
  <si>
    <t>MIRSA DOLORES</t>
  </si>
  <si>
    <t>30833642</t>
  </si>
  <si>
    <t>ROBERTO AUGUSTO</t>
  </si>
  <si>
    <t>41019854</t>
  </si>
  <si>
    <t>FIGUEROA</t>
  </si>
  <si>
    <t>WILBER ANTONIO</t>
  </si>
  <si>
    <t>23822805</t>
  </si>
  <si>
    <t>JORGE HERACLIO</t>
  </si>
  <si>
    <t>23965251</t>
  </si>
  <si>
    <t>HOLGUINO</t>
  </si>
  <si>
    <t>HUARZA</t>
  </si>
  <si>
    <t>06157310</t>
  </si>
  <si>
    <t>HUILLCA</t>
  </si>
  <si>
    <t>ARBIETO</t>
  </si>
  <si>
    <t>MATIAS</t>
  </si>
  <si>
    <t>02446053</t>
  </si>
  <si>
    <t>IBAÑEZ</t>
  </si>
  <si>
    <t>ULLOA</t>
  </si>
  <si>
    <t>VERONICA ALICIA</t>
  </si>
  <si>
    <t>23840206</t>
  </si>
  <si>
    <t>TORREBLANCA</t>
  </si>
  <si>
    <t>FABIOLA</t>
  </si>
  <si>
    <t>23967133</t>
  </si>
  <si>
    <t>JUAN PERCY</t>
  </si>
  <si>
    <t>42340570</t>
  </si>
  <si>
    <t>TITO LUCIANO</t>
  </si>
  <si>
    <t>80375490</t>
  </si>
  <si>
    <t>RENZO HENRY</t>
  </si>
  <si>
    <t>INF.0227-2024-DN-SUB.UCA/Obs [R.R.3315-23 L.S.G.R. DEL 17/3/23 AL 17/03/24  /RECUPERAR PAGO X14DDEL MARZ]</t>
  </si>
  <si>
    <t>41774090</t>
  </si>
  <si>
    <t>EVA GENOVEVA</t>
  </si>
  <si>
    <t>41245926</t>
  </si>
  <si>
    <t>MOLLINEDO</t>
  </si>
  <si>
    <t>RICHAR  MARLON</t>
  </si>
  <si>
    <t>23993890</t>
  </si>
  <si>
    <t>ESMER</t>
  </si>
  <si>
    <t>29365471</t>
  </si>
  <si>
    <t>FAUSTINO</t>
  </si>
  <si>
    <t>43476434</t>
  </si>
  <si>
    <t>OTAZU</t>
  </si>
  <si>
    <t>ADELAIDA</t>
  </si>
  <si>
    <t>01282641</t>
  </si>
  <si>
    <t>MAXIMO ROBERTO</t>
  </si>
  <si>
    <t>42900975</t>
  </si>
  <si>
    <t>PILCOMAMANI</t>
  </si>
  <si>
    <t>BETSY</t>
  </si>
  <si>
    <t>42420804</t>
  </si>
  <si>
    <t>CHOQUECOTA</t>
  </si>
  <si>
    <t>01333321</t>
  </si>
  <si>
    <t>BLANCA JACQUELINE</t>
  </si>
  <si>
    <t>23945446</t>
  </si>
  <si>
    <t>AYMACHOQUE</t>
  </si>
  <si>
    <t>JULIO PEDRO</t>
  </si>
  <si>
    <t>41577763</t>
  </si>
  <si>
    <t>23857005</t>
  </si>
  <si>
    <t>ROMAN</t>
  </si>
  <si>
    <t>SALINAS</t>
  </si>
  <si>
    <t>23804031</t>
  </si>
  <si>
    <t>LOAIZA</t>
  </si>
  <si>
    <t>02298938</t>
  </si>
  <si>
    <t>42071575</t>
  </si>
  <si>
    <t>HEBER JONAS</t>
  </si>
  <si>
    <t>24705814</t>
  </si>
  <si>
    <t>HUAYHUA</t>
  </si>
  <si>
    <t>29573587</t>
  </si>
  <si>
    <t>JESUS ROBERTO</t>
  </si>
  <si>
    <t>17848639</t>
  </si>
  <si>
    <t>VENTURO</t>
  </si>
  <si>
    <t>ORBEGOSO</t>
  </si>
  <si>
    <t>LUIS HUBER</t>
  </si>
  <si>
    <t>41507799</t>
  </si>
  <si>
    <t>29576369</t>
  </si>
  <si>
    <t>29653793</t>
  </si>
  <si>
    <t>VICTOR MANUEL</t>
  </si>
  <si>
    <t>29686156</t>
  </si>
  <si>
    <t>YERBA</t>
  </si>
  <si>
    <t>RUPERTO</t>
  </si>
  <si>
    <t>01333063</t>
  </si>
  <si>
    <t>ZAVALETA</t>
  </si>
  <si>
    <t>JUANA IDELZA</t>
  </si>
  <si>
    <t>29734531</t>
  </si>
  <si>
    <t>RAQUEL VERONICA</t>
  </si>
  <si>
    <t>70108244</t>
  </si>
  <si>
    <t>ARO</t>
  </si>
  <si>
    <t>ALEX YOUN</t>
  </si>
  <si>
    <t>40345508</t>
  </si>
  <si>
    <t>42221680</t>
  </si>
  <si>
    <t>41398466</t>
  </si>
  <si>
    <t>HILASACA</t>
  </si>
  <si>
    <t>BIZARRO</t>
  </si>
  <si>
    <t>40195756</t>
  </si>
  <si>
    <t>HUARCAYA</t>
  </si>
  <si>
    <t>EDGAR ROLANDO</t>
  </si>
  <si>
    <t>70571639</t>
  </si>
  <si>
    <t>PANDIA</t>
  </si>
  <si>
    <t>FRAY LI</t>
  </si>
  <si>
    <t>41756455</t>
  </si>
  <si>
    <t>DERLY</t>
  </si>
  <si>
    <t>41565332</t>
  </si>
  <si>
    <t>GUIDO</t>
  </si>
  <si>
    <t>44000930</t>
  </si>
  <si>
    <t>ALVARO</t>
  </si>
  <si>
    <t>01325117</t>
  </si>
  <si>
    <t>INGENIERIA AGRICOLA</t>
  </si>
  <si>
    <t>07943383</t>
  </si>
  <si>
    <t>BARDALES</t>
  </si>
  <si>
    <t>VASSI</t>
  </si>
  <si>
    <t>RICARDO LUIS</t>
  </si>
  <si>
    <t>INF.0227-2024-DN-SUB.UCA/Obs [R.D. 221-2022 L.S.G.R. DEL 01/09/22 AL 31/12/22]</t>
  </si>
  <si>
    <t>01295478</t>
  </si>
  <si>
    <t>43123978</t>
  </si>
  <si>
    <t>MONTALICO</t>
  </si>
  <si>
    <t>ALCIDES HECTOR</t>
  </si>
  <si>
    <t>07005051</t>
  </si>
  <si>
    <t>INF.0227-2024-DN-SUB.UCA/Obs [R.R 1399-2023 OPTAR EL GRADO  27/03/23 AL 25/03/24/ SIN DOC. DE REINCO.]</t>
  </si>
  <si>
    <t>01856808</t>
  </si>
  <si>
    <t>INF.0227-2024-DN-SUB.UCA/Obs [R.R.1398-23 LICENCIA POR ESTUDIO DEL 28/03/2023 AL 26/03/2024 SIN DOC DE REINCOR]</t>
  </si>
  <si>
    <t>01292268</t>
  </si>
  <si>
    <t>CIEZA</t>
  </si>
  <si>
    <t>CORONEL</t>
  </si>
  <si>
    <t>LORENZO GABRIEL</t>
  </si>
  <si>
    <t>40660504</t>
  </si>
  <si>
    <t>01334258</t>
  </si>
  <si>
    <t>01309849</t>
  </si>
  <si>
    <t>GINEZ</t>
  </si>
  <si>
    <t>PERCY ARTURO</t>
  </si>
  <si>
    <t>01306332</t>
  </si>
  <si>
    <t>BUENO</t>
  </si>
  <si>
    <t>EDGARDO SEBASTIAN</t>
  </si>
  <si>
    <t>42602950</t>
  </si>
  <si>
    <t>HECTOR ALFREDO</t>
  </si>
  <si>
    <t>02530571</t>
  </si>
  <si>
    <t>HUAQUISTO</t>
  </si>
  <si>
    <t>EDILBERTO</t>
  </si>
  <si>
    <t>41324503</t>
  </si>
  <si>
    <t>LAQUI</t>
  </si>
  <si>
    <t>WILBER FERMIN</t>
  </si>
  <si>
    <t>40826226</t>
  </si>
  <si>
    <t>01335693</t>
  </si>
  <si>
    <t>01335466</t>
  </si>
  <si>
    <t>MILLONES</t>
  </si>
  <si>
    <t>CHAFLOQUE</t>
  </si>
  <si>
    <t>AUDBERTO</t>
  </si>
  <si>
    <t>29303769</t>
  </si>
  <si>
    <t>PILARES</t>
  </si>
  <si>
    <t>ISIDRO ALBERTO</t>
  </si>
  <si>
    <t>02421491</t>
  </si>
  <si>
    <t>01340062</t>
  </si>
  <si>
    <t>SANTA MARIA</t>
  </si>
  <si>
    <t>JOSE JUSTINIANO</t>
  </si>
  <si>
    <t>01327787</t>
  </si>
  <si>
    <t>ESTEBAN MOISES</t>
  </si>
  <si>
    <t>INF.0227-2024-DN-SUB.UCA/Obs [RETENCION de dias de vacaciones]</t>
  </si>
  <si>
    <t>44045809</t>
  </si>
  <si>
    <t>ALEX ENRIQUE</t>
  </si>
  <si>
    <t>41379240</t>
  </si>
  <si>
    <t>70290941</t>
  </si>
  <si>
    <t>ARLET JOHANA</t>
  </si>
  <si>
    <t>41953194</t>
  </si>
  <si>
    <t>ULISES</t>
  </si>
  <si>
    <t>INGENIERIA AGROINDUSTRIAL</t>
  </si>
  <si>
    <t>29413634</t>
  </si>
  <si>
    <t>JUAN MARCOS</t>
  </si>
  <si>
    <t>40449418</t>
  </si>
  <si>
    <t>MARIENELA</t>
  </si>
  <si>
    <t>01325474</t>
  </si>
  <si>
    <t>COLOMA</t>
  </si>
  <si>
    <t>PAXI</t>
  </si>
  <si>
    <t>01234531</t>
  </si>
  <si>
    <t>01333218</t>
  </si>
  <si>
    <t>SAIRE ROENFI</t>
  </si>
  <si>
    <t>01208881</t>
  </si>
  <si>
    <t>LUIS ALBERTO</t>
  </si>
  <si>
    <t>40374772</t>
  </si>
  <si>
    <t>CESAR PAUL</t>
  </si>
  <si>
    <t>42262341</t>
  </si>
  <si>
    <t>ALICIA MAGALY</t>
  </si>
  <si>
    <t>09303903</t>
  </si>
  <si>
    <t>GENNY ISABEL</t>
  </si>
  <si>
    <t>01204589</t>
  </si>
  <si>
    <t>EDUARDO JUAN</t>
  </si>
  <si>
    <t>41422315</t>
  </si>
  <si>
    <t>NURY YANETH</t>
  </si>
  <si>
    <t>01334134</t>
  </si>
  <si>
    <t>WENCESLAO TEDDY</t>
  </si>
  <si>
    <t>41535941</t>
  </si>
  <si>
    <t>ROSARIO EDELY</t>
  </si>
  <si>
    <t>01228201</t>
  </si>
  <si>
    <t>24718352</t>
  </si>
  <si>
    <t>40569976</t>
  </si>
  <si>
    <t>TEBES</t>
  </si>
  <si>
    <t>RONALD</t>
  </si>
  <si>
    <t>01345628</t>
  </si>
  <si>
    <t>MINDANI</t>
  </si>
  <si>
    <t>CARMEN GISELA</t>
  </si>
  <si>
    <t>01284661</t>
  </si>
  <si>
    <t>EUSTAQUIO VICTORIANO</t>
  </si>
  <si>
    <t>INGENIERIA AGRONOMICA</t>
  </si>
  <si>
    <t>01231987</t>
  </si>
  <si>
    <t>01284688</t>
  </si>
  <si>
    <t>FELIX ALONSO</t>
  </si>
  <si>
    <t>01314982</t>
  </si>
  <si>
    <t>PABLO ANTONIO</t>
  </si>
  <si>
    <t>01321488</t>
  </si>
  <si>
    <t>PORTOCARRERO</t>
  </si>
  <si>
    <t>ROSARIO YSABEL</t>
  </si>
  <si>
    <t>01210491</t>
  </si>
  <si>
    <t>LUIS AMILCAR</t>
  </si>
  <si>
    <t>42924051</t>
  </si>
  <si>
    <t>LLATASI</t>
  </si>
  <si>
    <t>ELMER ELIO</t>
  </si>
  <si>
    <t>01343484</t>
  </si>
  <si>
    <t>FREDY GRIMALDO</t>
  </si>
  <si>
    <t>INF.0227-2024-DN-SUB.UCA/Obs [ R.R.3344-23 PRORROGA DE LIC. X ESTUDIOS DEL 23/10/23 AL 18/01/2024- LS.G. RECUPERA PAG.]</t>
  </si>
  <si>
    <t>01200467</t>
  </si>
  <si>
    <t>PARIAPAZA</t>
  </si>
  <si>
    <t>MANUEL ALFREDO</t>
  </si>
  <si>
    <t>01343458</t>
  </si>
  <si>
    <t>ALI WILLIAM</t>
  </si>
  <si>
    <t>INF.0227-2024-DN-SUB.UCA/Obs [R.R. 2414-23 PRORROGA LIC. X ESTUDIO DEL 22/08/23 AL 21/08/24]</t>
  </si>
  <si>
    <t>01200499</t>
  </si>
  <si>
    <t>01200522</t>
  </si>
  <si>
    <t>ELEODORO PLACIDO</t>
  </si>
  <si>
    <t>01285842</t>
  </si>
  <si>
    <t>ABDON</t>
  </si>
  <si>
    <t>01201818</t>
  </si>
  <si>
    <t>LAZARO</t>
  </si>
  <si>
    <t>JULIO MACARIO</t>
  </si>
  <si>
    <t>01345480</t>
  </si>
  <si>
    <t>CIPRIAN</t>
  </si>
  <si>
    <t>RONY ABEL</t>
  </si>
  <si>
    <t>01230016</t>
  </si>
  <si>
    <t>DIABUNO</t>
  </si>
  <si>
    <t>HECTOR PABLO</t>
  </si>
  <si>
    <t>01205139</t>
  </si>
  <si>
    <t>VICTOR ANDRES</t>
  </si>
  <si>
    <t>80589900</t>
  </si>
  <si>
    <t>FERDYNAND MARCOS</t>
  </si>
  <si>
    <t>02441702</t>
  </si>
  <si>
    <t>ELISBAN URIEL</t>
  </si>
  <si>
    <t>01221126</t>
  </si>
  <si>
    <t>40744218</t>
  </si>
  <si>
    <t>ISRAEL</t>
  </si>
  <si>
    <t>01783617</t>
  </si>
  <si>
    <t>01325130</t>
  </si>
  <si>
    <t>01202611</t>
  </si>
  <si>
    <t>MARCA</t>
  </si>
  <si>
    <t>SATURNINO</t>
  </si>
  <si>
    <t>29629964</t>
  </si>
  <si>
    <t>MUJICA</t>
  </si>
  <si>
    <t>ANGEL MAURICIO H</t>
  </si>
  <si>
    <t>01209944</t>
  </si>
  <si>
    <t>FLAVIO</t>
  </si>
  <si>
    <t>01230978</t>
  </si>
  <si>
    <t>PALAO</t>
  </si>
  <si>
    <t>ITURREGUI</t>
  </si>
  <si>
    <t>LUIS ALFREDO</t>
  </si>
  <si>
    <t>02449978</t>
  </si>
  <si>
    <t>PELINCO</t>
  </si>
  <si>
    <t>01319362</t>
  </si>
  <si>
    <t>DAWES</t>
  </si>
  <si>
    <t>01287198</t>
  </si>
  <si>
    <t>46883418</t>
  </si>
  <si>
    <t>SANDRO</t>
  </si>
  <si>
    <t>40168102</t>
  </si>
  <si>
    <t>01200448</t>
  </si>
  <si>
    <t>01220729</t>
  </si>
  <si>
    <t>29440897</t>
  </si>
  <si>
    <t>MARCO ALEXIS</t>
  </si>
  <si>
    <t>40418880</t>
  </si>
  <si>
    <t>CAÑAZACA</t>
  </si>
  <si>
    <t>EDWIN GUSTAVO</t>
  </si>
  <si>
    <t>42624090</t>
  </si>
  <si>
    <t>01327964</t>
  </si>
  <si>
    <t>QUECAÑO</t>
  </si>
  <si>
    <t>41039252</t>
  </si>
  <si>
    <t>MERY MARIBEL</t>
  </si>
  <si>
    <t>40166416</t>
  </si>
  <si>
    <t>HALANOCA</t>
  </si>
  <si>
    <t>01333135</t>
  </si>
  <si>
    <t>TERROBA</t>
  </si>
  <si>
    <t>NICAELA PILAR</t>
  </si>
  <si>
    <t>01340020</t>
  </si>
  <si>
    <t>INGENIERIA CIVIL</t>
  </si>
  <si>
    <t>23956141</t>
  </si>
  <si>
    <t>23853932</t>
  </si>
  <si>
    <t>ECHEGARAY</t>
  </si>
  <si>
    <t>RAUL FERNANDO</t>
  </si>
  <si>
    <t>INF.0227-2024-DN-SUB.UCA/Obs [R.R. 2668-23 L.S.G.R. DEL 27/03/23 HASTA LA FIN SEMES- II/RECPRAR PAG 13D. DE OCTUBRE 2022</t>
  </si>
  <si>
    <t>01311569</t>
  </si>
  <si>
    <t>SILA</t>
  </si>
  <si>
    <t>GUILLERMO NESTOR</t>
  </si>
  <si>
    <t>01292521</t>
  </si>
  <si>
    <t>MARIANO ROBERTO</t>
  </si>
  <si>
    <t>01323426</t>
  </si>
  <si>
    <t>02428230</t>
  </si>
  <si>
    <t>NESTOR ELOY</t>
  </si>
  <si>
    <t>INF.0227-2024-DN-SUB.UCA/Obs [R.R.0619-24 L.S.G.R. DEL 01/01/24 HASTA LA FINALIZA. DEL I SEMES. 24]</t>
  </si>
  <si>
    <t>02414263</t>
  </si>
  <si>
    <t>CESAR EDWIN</t>
  </si>
  <si>
    <t>01323989</t>
  </si>
  <si>
    <t>01208429</t>
  </si>
  <si>
    <t>HURTADO</t>
  </si>
  <si>
    <t>EDGAR VIDAL</t>
  </si>
  <si>
    <t>40774130</t>
  </si>
  <si>
    <t>INGALUQUE</t>
  </si>
  <si>
    <t>SILVIA LEONOR</t>
  </si>
  <si>
    <t>01326859</t>
  </si>
  <si>
    <t>LAQUE</t>
  </si>
  <si>
    <t>GINO FRANK</t>
  </si>
  <si>
    <t>01326341</t>
  </si>
  <si>
    <t>WALTER HUGO</t>
  </si>
  <si>
    <t>INF.0227-2024-DN-SUB.UCA/Obs [R.R.0620-24 L.S.G.R. DEL 01/01/2024 HASTA QUE CULMINE EL SEMESTRE ACADEMICO- I, 2024]</t>
  </si>
  <si>
    <t>01205753</t>
  </si>
  <si>
    <t>NICOLAS</t>
  </si>
  <si>
    <t>INF.0227-2024-DN-SUB.UCA/Obs [PARTE DE ASISTENCIA T.P.10 H.]</t>
  </si>
  <si>
    <t>01205345</t>
  </si>
  <si>
    <t>FAUSTO PONCIANO</t>
  </si>
  <si>
    <t>01322070</t>
  </si>
  <si>
    <t>LEIVA</t>
  </si>
  <si>
    <t>01334998</t>
  </si>
  <si>
    <t>MELLADO</t>
  </si>
  <si>
    <t>01204893</t>
  </si>
  <si>
    <t>EMILIO AUGUSTO</t>
  </si>
  <si>
    <t>01228844</t>
  </si>
  <si>
    <t>ANYAIPOMA</t>
  </si>
  <si>
    <t>DOUGLAS ARTURO</t>
  </si>
  <si>
    <t>01320200</t>
  </si>
  <si>
    <t>QUINTO</t>
  </si>
  <si>
    <t>GASTIABURU</t>
  </si>
  <si>
    <t>INF.0227-2024-DN-SUB.UCA/Obs [R.R.0051-24 L.S.G.R. DEL 22-5-23 AL 20-5-24]</t>
  </si>
  <si>
    <t>01202003</t>
  </si>
  <si>
    <t>01314903</t>
  </si>
  <si>
    <t>SUCA</t>
  </si>
  <si>
    <t>NESTOR LEODAN</t>
  </si>
  <si>
    <t>41269694</t>
  </si>
  <si>
    <t>VITULAS</t>
  </si>
  <si>
    <t>QUILLE</t>
  </si>
  <si>
    <t>YASMANI TEOFILO</t>
  </si>
  <si>
    <t>01327080</t>
  </si>
  <si>
    <t>TANIA</t>
  </si>
  <si>
    <t>INF.0227-2024-DN-SUB.UCA/Obs [R.R.2667-23 LSGR DEL 27/7/22 AL 25/25/2024 / RECUPERAR PAG X 9 DIAS DE AGOS]</t>
  </si>
  <si>
    <t>02441358</t>
  </si>
  <si>
    <t>40722393</t>
  </si>
  <si>
    <t>DE LA RIVA</t>
  </si>
  <si>
    <t>GLENY ZOILA</t>
  </si>
  <si>
    <t>43073414</t>
  </si>
  <si>
    <t>01233698</t>
  </si>
  <si>
    <t>ESTEBAN</t>
  </si>
  <si>
    <t>INGENIERIA DE MINAS</t>
  </si>
  <si>
    <t>INF.0227-2024-DN-SUB.UCA/Obs [LICENCIA SIN GOCE DE REMUNERACIONES 01/04/24]</t>
  </si>
  <si>
    <t>01285207</t>
  </si>
  <si>
    <t>01225820</t>
  </si>
  <si>
    <t>01311171</t>
  </si>
  <si>
    <t>CHAYÑA</t>
  </si>
  <si>
    <t>ARTURO RAFAEL</t>
  </si>
  <si>
    <t>01292587</t>
  </si>
  <si>
    <t>DURANT</t>
  </si>
  <si>
    <t>BRODEN</t>
  </si>
  <si>
    <t>JORGE GABRIEL</t>
  </si>
  <si>
    <t>01286423</t>
  </si>
  <si>
    <t>01322441</t>
  </si>
  <si>
    <t>OSCAR ELOY</t>
  </si>
  <si>
    <t>01223130</t>
  </si>
  <si>
    <t>PAUCARA</t>
  </si>
  <si>
    <t>01341980</t>
  </si>
  <si>
    <t>MAYHUA</t>
  </si>
  <si>
    <t>80187302</t>
  </si>
  <si>
    <t>QUEA</t>
  </si>
  <si>
    <t>02558199</t>
  </si>
  <si>
    <t>URVIOLA</t>
  </si>
  <si>
    <t>FERNANDO BENIGNO</t>
  </si>
  <si>
    <t>42652726</t>
  </si>
  <si>
    <t>ANIBAL</t>
  </si>
  <si>
    <t>29235226</t>
  </si>
  <si>
    <t>HENRY ARNALDO</t>
  </si>
  <si>
    <t>01264086</t>
  </si>
  <si>
    <t>DIANDERAS</t>
  </si>
  <si>
    <t>AMILCAR GIOVANNY</t>
  </si>
  <si>
    <t>01232796</t>
  </si>
  <si>
    <t>01214148</t>
  </si>
  <si>
    <t>VIZA</t>
  </si>
  <si>
    <t>OWAL ALFREDO</t>
  </si>
  <si>
    <t>40525498</t>
  </si>
  <si>
    <t>80197862</t>
  </si>
  <si>
    <t>TUMY</t>
  </si>
  <si>
    <t>EMMANUEL HERNAN</t>
  </si>
  <si>
    <t>70398213</t>
  </si>
  <si>
    <t>ROJO</t>
  </si>
  <si>
    <t>MIGUEL ROMILIO</t>
  </si>
  <si>
    <t>INGENIERIA DE SISTEMAS</t>
  </si>
  <si>
    <t>80668082</t>
  </si>
  <si>
    <t>ELVIS AUGUSTO</t>
  </si>
  <si>
    <t>01842954</t>
  </si>
  <si>
    <t>WILLIAM EUSEBIO</t>
  </si>
  <si>
    <t>INF.0227-2024-DN-SUB.UCA/Obs [R.R.0250-23 LIC.PARA OPTAR EL GRADO DEL 27/03/2023 AL 25/03/24SIN DOC DE REINCO.]</t>
  </si>
  <si>
    <t>42262469</t>
  </si>
  <si>
    <t>01325355</t>
  </si>
  <si>
    <t>HENRY IVAN</t>
  </si>
  <si>
    <t>02441622</t>
  </si>
  <si>
    <t>COYLA</t>
  </si>
  <si>
    <t>ELMER</t>
  </si>
  <si>
    <t>41268129</t>
  </si>
  <si>
    <t>MAYENKA</t>
  </si>
  <si>
    <t>01308859</t>
  </si>
  <si>
    <t>EDELFRE</t>
  </si>
  <si>
    <t>INF.0227-2024-DN-SUB.UCA/Obs [R.R. 2626-2023 L.S.G.R. DEL 21/07/2023 HASTA QUE DURE EL CARGO/ RECUPERAR PAG. INDEBIDO 10</t>
  </si>
  <si>
    <t>01546846</t>
  </si>
  <si>
    <t>HUGO YOSEF</t>
  </si>
  <si>
    <t>40859887</t>
  </si>
  <si>
    <t>MAGALI GIANINA</t>
  </si>
  <si>
    <t>01320448</t>
  </si>
  <si>
    <t>HOLGUIN</t>
  </si>
  <si>
    <t>80026530</t>
  </si>
  <si>
    <t>HUAYTA</t>
  </si>
  <si>
    <t>LENIN</t>
  </si>
  <si>
    <t>01326145</t>
  </si>
  <si>
    <t>MARGA ISABEL</t>
  </si>
  <si>
    <t>09040547</t>
  </si>
  <si>
    <t>ADOLFO CARLOS</t>
  </si>
  <si>
    <t>02440587</t>
  </si>
  <si>
    <t>ZULEMA LILIAN</t>
  </si>
  <si>
    <t>01323028</t>
  </si>
  <si>
    <t>OLAZABAL</t>
  </si>
  <si>
    <t>ANGEL MANUEL</t>
  </si>
  <si>
    <t>01322205</t>
  </si>
  <si>
    <t>PEDRO FEDER</t>
  </si>
  <si>
    <t>01327376</t>
  </si>
  <si>
    <t>ROBERT ANTONIO</t>
  </si>
  <si>
    <t>45532021</t>
  </si>
  <si>
    <t>DONIA ALIZANDRA</t>
  </si>
  <si>
    <t>29616293</t>
  </si>
  <si>
    <t>MAYDANA</t>
  </si>
  <si>
    <t>CARLOS BORIS</t>
  </si>
  <si>
    <t>40308192</t>
  </si>
  <si>
    <t>GUINA GUADALUPE</t>
  </si>
  <si>
    <t>42820400</t>
  </si>
  <si>
    <t>WILDO</t>
  </si>
  <si>
    <t>40270043</t>
  </si>
  <si>
    <t>PABLO CESAR</t>
  </si>
  <si>
    <t>80607800</t>
  </si>
  <si>
    <t>FIDEL ERNESTO</t>
  </si>
  <si>
    <t>01325478</t>
  </si>
  <si>
    <t>OLIVER AMADEO</t>
  </si>
  <si>
    <t>41054835</t>
  </si>
  <si>
    <t>ALDO HERNAN</t>
  </si>
  <si>
    <t>01326563</t>
  </si>
  <si>
    <t>MILDER</t>
  </si>
  <si>
    <t>42052959</t>
  </si>
  <si>
    <t>40405937</t>
  </si>
  <si>
    <t>BENIQUE</t>
  </si>
  <si>
    <t>LILIAN MAGNOLIA</t>
  </si>
  <si>
    <t>40718063</t>
  </si>
  <si>
    <t>BUSTAMANTE</t>
  </si>
  <si>
    <t>01323080</t>
  </si>
  <si>
    <t>SUAQUITA</t>
  </si>
  <si>
    <t>FREDY APARICIO</t>
  </si>
  <si>
    <t>01844358</t>
  </si>
  <si>
    <t>OLIVERA</t>
  </si>
  <si>
    <t>JUAN LUDGERIO</t>
  </si>
  <si>
    <t>INGENIERIA ECONOMICA</t>
  </si>
  <si>
    <t>01771979</t>
  </si>
  <si>
    <t>MANGLIO</t>
  </si>
  <si>
    <t>01292421</t>
  </si>
  <si>
    <t>ROZAS</t>
  </si>
  <si>
    <t>KARIN MARGARET</t>
  </si>
  <si>
    <t>01316435</t>
  </si>
  <si>
    <t>EDSON</t>
  </si>
  <si>
    <t>41782852</t>
  </si>
  <si>
    <t>ANGEL DAVID</t>
  </si>
  <si>
    <t>01334169</t>
  </si>
  <si>
    <t>01341245</t>
  </si>
  <si>
    <t>AVILA</t>
  </si>
  <si>
    <t>RONALD PAUL</t>
  </si>
  <si>
    <t>01233720</t>
  </si>
  <si>
    <t>01264283</t>
  </si>
  <si>
    <t>EUSEBIO</t>
  </si>
  <si>
    <t>01287580</t>
  </si>
  <si>
    <t>MARIA DEL PILAR</t>
  </si>
  <si>
    <t>02142475</t>
  </si>
  <si>
    <t>CALANCHO</t>
  </si>
  <si>
    <t>ERNESTO</t>
  </si>
  <si>
    <t>01297141</t>
  </si>
  <si>
    <t>ALFREDO PELAYO</t>
  </si>
  <si>
    <t>01289353</t>
  </si>
  <si>
    <t>40621483</t>
  </si>
  <si>
    <t>GIOVANA</t>
  </si>
  <si>
    <t>01286645</t>
  </si>
  <si>
    <t>ADALBERTO</t>
  </si>
  <si>
    <t>01204919</t>
  </si>
  <si>
    <t>SEJJE</t>
  </si>
  <si>
    <t>01288421</t>
  </si>
  <si>
    <t>VICTOR TELESFORO</t>
  </si>
  <si>
    <t>01310158</t>
  </si>
  <si>
    <t>EFRAIN FRANCO</t>
  </si>
  <si>
    <t>01285881</t>
  </si>
  <si>
    <t>COLLANTES</t>
  </si>
  <si>
    <t>MENIS</t>
  </si>
  <si>
    <t>01213910</t>
  </si>
  <si>
    <t>01870577</t>
  </si>
  <si>
    <t>LAURACIO</t>
  </si>
  <si>
    <t>01225511</t>
  </si>
  <si>
    <t>43993186</t>
  </si>
  <si>
    <t>FERRO</t>
  </si>
  <si>
    <t>POLAN FRANBALT</t>
  </si>
  <si>
    <t>41126766</t>
  </si>
  <si>
    <t>01227727</t>
  </si>
  <si>
    <t>FLOREZ</t>
  </si>
  <si>
    <t>FRANCO</t>
  </si>
  <si>
    <t>ROGELIO OLEGARIO</t>
  </si>
  <si>
    <t>45663490</t>
  </si>
  <si>
    <t>ERIKA BEATRIZ</t>
  </si>
  <si>
    <t>44767591</t>
  </si>
  <si>
    <t>MARCIAL</t>
  </si>
  <si>
    <t>01202151</t>
  </si>
  <si>
    <t>MARCEL EDGARD</t>
  </si>
  <si>
    <t>INF.0227-2024-DN-SUB.UCA/SIN ASISTENCIA</t>
  </si>
  <si>
    <t>01232003</t>
  </si>
  <si>
    <t>01349205</t>
  </si>
  <si>
    <t>01286015</t>
  </si>
  <si>
    <t>LUPA</t>
  </si>
  <si>
    <t>TEODOCIO</t>
  </si>
  <si>
    <t>01211309</t>
  </si>
  <si>
    <t>SABINO EDGAR</t>
  </si>
  <si>
    <t>01204883</t>
  </si>
  <si>
    <t>HECTOR MARIO</t>
  </si>
  <si>
    <t>01226579</t>
  </si>
  <si>
    <t>ERASMO</t>
  </si>
  <si>
    <t>INF.0227-2024-DN-SUB.UCA/OBS. LICENCIA POR SALUD DEL 01/04/21 AL 30/04/2024</t>
  </si>
  <si>
    <t>01235817</t>
  </si>
  <si>
    <t>02429796</t>
  </si>
  <si>
    <t>RENE PAZ</t>
  </si>
  <si>
    <t>01323824</t>
  </si>
  <si>
    <t>WILLIAM GILMER</t>
  </si>
  <si>
    <t>01231959</t>
  </si>
  <si>
    <t>ANTONIO CARLOS</t>
  </si>
  <si>
    <t>02434037</t>
  </si>
  <si>
    <t>RICHARD RENE</t>
  </si>
  <si>
    <t>02392568</t>
  </si>
  <si>
    <t>01203752</t>
  </si>
  <si>
    <t>ALBERTO EUGENIO</t>
  </si>
  <si>
    <t>INF.0227-2024-DN-SUB.UCA/Obs [R.R. 2674-23 L.S.G.R.  DEL 21/8/23/ RECUPERAR PAG DE AGOSTO2023 SIN ASISTENCIA]</t>
  </si>
  <si>
    <t>02299158</t>
  </si>
  <si>
    <t>CARMEN NIEVES</t>
  </si>
  <si>
    <t>41666409</t>
  </si>
  <si>
    <t>01284691</t>
  </si>
  <si>
    <t>CAYRO</t>
  </si>
  <si>
    <t>CARLOS PERCY</t>
  </si>
  <si>
    <t>01345612</t>
  </si>
  <si>
    <t>02398851</t>
  </si>
  <si>
    <t>02525559</t>
  </si>
  <si>
    <t>JUAN WALTER</t>
  </si>
  <si>
    <t>42729388</t>
  </si>
  <si>
    <t>01226720</t>
  </si>
  <si>
    <t>YAPUCHURA</t>
  </si>
  <si>
    <t>SAICO</t>
  </si>
  <si>
    <t>CRISTOBAL RUFINO</t>
  </si>
  <si>
    <t>42430632</t>
  </si>
  <si>
    <t>BARBOZA</t>
  </si>
  <si>
    <t>GUIDO ALEX</t>
  </si>
  <si>
    <t>INF.0226 -2024-DC-UCA ABR//R.R.:0733-23</t>
  </si>
  <si>
    <t>01221222</t>
  </si>
  <si>
    <t>ENRIQUEZ</t>
  </si>
  <si>
    <t>MANUEL TIMOTEO</t>
  </si>
  <si>
    <t>41694412</t>
  </si>
  <si>
    <t>SONCO</t>
  </si>
  <si>
    <t>VLADIMIR YLICH FELIPE</t>
  </si>
  <si>
    <t>43683536</t>
  </si>
  <si>
    <t>CARLOS EMMANUEL</t>
  </si>
  <si>
    <t>70216392</t>
  </si>
  <si>
    <t>LENY VALODIA</t>
  </si>
  <si>
    <t>43816187</t>
  </si>
  <si>
    <t>OMAR MOISES</t>
  </si>
  <si>
    <t>70817447</t>
  </si>
  <si>
    <t>HENRY ALDO</t>
  </si>
  <si>
    <t>41107762</t>
  </si>
  <si>
    <t>JORGE LUIS</t>
  </si>
  <si>
    <t>INGENIERIA ELECTRONICA</t>
  </si>
  <si>
    <t>00492350</t>
  </si>
  <si>
    <t>ESTAÑO</t>
  </si>
  <si>
    <t>EUDES RIGOBERTO</t>
  </si>
  <si>
    <t>41960142</t>
  </si>
  <si>
    <t>ARREDONDO</t>
  </si>
  <si>
    <t>JAMES ROLANDO</t>
  </si>
  <si>
    <t>40011201</t>
  </si>
  <si>
    <t>BACA</t>
  </si>
  <si>
    <t>WIESSE</t>
  </si>
  <si>
    <t>00790311</t>
  </si>
  <si>
    <t>BASURCO</t>
  </si>
  <si>
    <t>TEOBALDO RAUL</t>
  </si>
  <si>
    <t>29314457</t>
  </si>
  <si>
    <t>45145518</t>
  </si>
  <si>
    <t>RAUL OVIDIO</t>
  </si>
  <si>
    <t>00411757</t>
  </si>
  <si>
    <t>CABRERA</t>
  </si>
  <si>
    <t>GUIDO HUMBERTO</t>
  </si>
  <si>
    <t>41591946</t>
  </si>
  <si>
    <t>CCANTUTA</t>
  </si>
  <si>
    <t>CHIRAPO</t>
  </si>
  <si>
    <t>KARLOS ALEXANDER</t>
  </si>
  <si>
    <t>01344552</t>
  </si>
  <si>
    <t>EDWIN WILBER</t>
  </si>
  <si>
    <t>29676963</t>
  </si>
  <si>
    <t>JOSE EMMANUEL</t>
  </si>
  <si>
    <t>INF.0227-2024-DN-SUB.UCA/Obs [R.R.2767-2023 L.S.G.R. DEL 29/8/23 HASTA QU DURE LA DESIGNANCION/ RECU.PAG DE 02D DE AGOS]</t>
  </si>
  <si>
    <t>29622160</t>
  </si>
  <si>
    <t>IVAN</t>
  </si>
  <si>
    <t>04416389</t>
  </si>
  <si>
    <t>GAVINO JOSE</t>
  </si>
  <si>
    <t>02045303</t>
  </si>
  <si>
    <t>JUAN DE DIOS</t>
  </si>
  <si>
    <t>INF.0227-2024-DN-SUB.UCA/Obs [R.R 3314-2023 L.S.G.R. DEL 25/10/2023 HASTA QUE DURE EL CARGO/ RECUPER. 06 DIAS DE PAG IND</t>
  </si>
  <si>
    <t>40424080</t>
  </si>
  <si>
    <t>FERDINAND EDGARDO</t>
  </si>
  <si>
    <t>41111079</t>
  </si>
  <si>
    <t>02444899</t>
  </si>
  <si>
    <t>01875074</t>
  </si>
  <si>
    <t>INF.0227-2024-DN-SUB.UCA/Obs [R.R.0047-2024 SABATICO DEL 1-4-24 AL 31-3-25]</t>
  </si>
  <si>
    <t>43244797</t>
  </si>
  <si>
    <t>CHRISTIAN AUGUSTO</t>
  </si>
  <si>
    <t>41541841</t>
  </si>
  <si>
    <t>JASMANY</t>
  </si>
  <si>
    <t>01342638</t>
  </si>
  <si>
    <t>42010290</t>
  </si>
  <si>
    <t>EDDY</t>
  </si>
  <si>
    <t>02039875</t>
  </si>
  <si>
    <t>MIDWAR ELIAS</t>
  </si>
  <si>
    <t>42558318</t>
  </si>
  <si>
    <t>EULER EDSON</t>
  </si>
  <si>
    <t>01323561</t>
  </si>
  <si>
    <t>JESUS VIDAL</t>
  </si>
  <si>
    <t>01297119</t>
  </si>
  <si>
    <t>Leonid</t>
  </si>
  <si>
    <t>INGENIERIA ESTADISTICA E INFORMATICA</t>
  </si>
  <si>
    <t>01307378</t>
  </si>
  <si>
    <t>TERESA PAOLA</t>
  </si>
  <si>
    <t>42676385</t>
  </si>
  <si>
    <t>RENZO</t>
  </si>
  <si>
    <t>00522280</t>
  </si>
  <si>
    <t>01201597</t>
  </si>
  <si>
    <t>AZAÑERO</t>
  </si>
  <si>
    <t>DE AGUIRRE</t>
  </si>
  <si>
    <t>EMMA ORFELINDA</t>
  </si>
  <si>
    <t>01221978</t>
  </si>
  <si>
    <t>01219493</t>
  </si>
  <si>
    <t>EDGAR ELOY</t>
  </si>
  <si>
    <t>01309672</t>
  </si>
  <si>
    <t>CHOQUEJAHUA</t>
  </si>
  <si>
    <t>REMO</t>
  </si>
  <si>
    <t>INF.0227-2024-DN-SUB.UCA/R.D.009-24 AÑO SABATICO DEL 1-4-24 AL</t>
  </si>
  <si>
    <t>02146851</t>
  </si>
  <si>
    <t>LEONEL</t>
  </si>
  <si>
    <t>01234623</t>
  </si>
  <si>
    <t>ALFREDO ERNESTO</t>
  </si>
  <si>
    <t>INF.0227-2024-DN-SUB.UCA/Obs [R.D 025-24  L.S.G.R. DEL  01/02/24 HASTA LA FINALIZACION DEL AÑO ACADEMICO 24]</t>
  </si>
  <si>
    <t>01321923</t>
  </si>
  <si>
    <t>01216522</t>
  </si>
  <si>
    <t>VLADIMIRO</t>
  </si>
  <si>
    <t>40419555</t>
  </si>
  <si>
    <t>JUAREZ</t>
  </si>
  <si>
    <t>01332955</t>
  </si>
  <si>
    <t>LLUEN</t>
  </si>
  <si>
    <t>VALLEJOS</t>
  </si>
  <si>
    <t>INF.0227-2024-DN-SUB.UCA/Obs [R.R.0248-2023 AÑO SABATICO DEL 27/03/23 AL 25/03/24 ]</t>
  </si>
  <si>
    <t>43593966</t>
  </si>
  <si>
    <t>MILTON ANTONIO</t>
  </si>
  <si>
    <t>01314674</t>
  </si>
  <si>
    <t>MOLLOCONDO</t>
  </si>
  <si>
    <t>CHARLES IGNACIO</t>
  </si>
  <si>
    <t>17869776</t>
  </si>
  <si>
    <t>MORILLOS</t>
  </si>
  <si>
    <t>VALDERRAMA</t>
  </si>
  <si>
    <t>SANTOS OCTAVIO</t>
  </si>
  <si>
    <t>01212607</t>
  </si>
  <si>
    <t>JUAN REYNALDO</t>
  </si>
  <si>
    <t>41417008</t>
  </si>
  <si>
    <t>Elqui Yeye</t>
  </si>
  <si>
    <t>01309680</t>
  </si>
  <si>
    <t>SAMUEL DONATO</t>
  </si>
  <si>
    <t>01341385</t>
  </si>
  <si>
    <t>BETO</t>
  </si>
  <si>
    <t>42266179</t>
  </si>
  <si>
    <t>CARITA</t>
  </si>
  <si>
    <t>ANGEL JAVIER</t>
  </si>
  <si>
    <t>01320386</t>
  </si>
  <si>
    <t>01319953</t>
  </si>
  <si>
    <t>EDGARDO</t>
  </si>
  <si>
    <t>01323728</t>
  </si>
  <si>
    <t>CLAROS</t>
  </si>
  <si>
    <t>ROBERTO ELVIS</t>
  </si>
  <si>
    <t>01217015</t>
  </si>
  <si>
    <t>MARIA MAURA</t>
  </si>
  <si>
    <t>08347804</t>
  </si>
  <si>
    <t>Jose Panfilo</t>
  </si>
  <si>
    <t>01304689</t>
  </si>
  <si>
    <t>ERNESTO NAYER</t>
  </si>
  <si>
    <t>17817723</t>
  </si>
  <si>
    <t>CONFESOR MILAN</t>
  </si>
  <si>
    <t>INF.0227-2024-DN-SUB.UCA/Obs [R.R.0278-24 SABATICO DEL 1-4-24 AL 31-3-25]</t>
  </si>
  <si>
    <t>01307299</t>
  </si>
  <si>
    <t>FREDY HERIC</t>
  </si>
  <si>
    <t>01282490</t>
  </si>
  <si>
    <t>VICTORIANO ROLANDO</t>
  </si>
  <si>
    <t>INGENIERIA GEOLOGICA</t>
  </si>
  <si>
    <t>29622583</t>
  </si>
  <si>
    <t>SOFIA LOURDES</t>
  </si>
  <si>
    <t>29340265</t>
  </si>
  <si>
    <t>MIGUEL ELIAS</t>
  </si>
  <si>
    <t>01322331</t>
  </si>
  <si>
    <t>VALENTIN ELIAS</t>
  </si>
  <si>
    <t>01341663</t>
  </si>
  <si>
    <t>Roger</t>
  </si>
  <si>
    <t>01335645</t>
  </si>
  <si>
    <t>EMILIANO SATURNINO</t>
  </si>
  <si>
    <t>29251615</t>
  </si>
  <si>
    <t>LLERENA</t>
  </si>
  <si>
    <t>PEREDO</t>
  </si>
  <si>
    <t>GEORGES FLORENCIO</t>
  </si>
  <si>
    <t>01340425</t>
  </si>
  <si>
    <t>02019185</t>
  </si>
  <si>
    <t>CUSILAYME</t>
  </si>
  <si>
    <t>NEWTON VICTOR</t>
  </si>
  <si>
    <t>01215466</t>
  </si>
  <si>
    <t>MACHACCA</t>
  </si>
  <si>
    <t>ERNESTO SAMUEL</t>
  </si>
  <si>
    <t>01284456</t>
  </si>
  <si>
    <t>INF.0227-2024-DN-SUB.UCA/Obs [R.R.2117-22 LSGR DEL 18/7/22 HASTA LA CULMINACION DE LA DESIGNACION/ RECUPERAR PAGO]</t>
  </si>
  <si>
    <t>01203633</t>
  </si>
  <si>
    <t>01318105</t>
  </si>
  <si>
    <t>29608858</t>
  </si>
  <si>
    <t>RODRIGO</t>
  </si>
  <si>
    <t>Jaime Cesar</t>
  </si>
  <si>
    <t>02150535</t>
  </si>
  <si>
    <t>Agustin Victor</t>
  </si>
  <si>
    <t>01229785</t>
  </si>
  <si>
    <t>ROBERTO FLORENTINO</t>
  </si>
  <si>
    <t>02299414</t>
  </si>
  <si>
    <t>01321175</t>
  </si>
  <si>
    <t>ARGANDOÑA</t>
  </si>
  <si>
    <t>JULIO ALBERTO</t>
  </si>
  <si>
    <t>INGENIERIA MECANICA ELECTRICA</t>
  </si>
  <si>
    <t>JEFE PRACTICAS</t>
  </si>
  <si>
    <t>01325035</t>
  </si>
  <si>
    <t>CASTAÑON</t>
  </si>
  <si>
    <t>NORMAN JESUS</t>
  </si>
  <si>
    <t>29251198</t>
  </si>
  <si>
    <t>LEONEL MARINO</t>
  </si>
  <si>
    <t>40370037</t>
  </si>
  <si>
    <t>POLANCO</t>
  </si>
  <si>
    <t>01335330</t>
  </si>
  <si>
    <t>OMAR</t>
  </si>
  <si>
    <t>43292405</t>
  </si>
  <si>
    <t>JULIO FREDY</t>
  </si>
  <si>
    <t>INF.0227-2024-DN-SUB.UCA/SIN DOCUMENTO DE LICENCIA</t>
  </si>
  <si>
    <t>40930490</t>
  </si>
  <si>
    <t>CLAVETEA</t>
  </si>
  <si>
    <t>WILSON PERCY</t>
  </si>
  <si>
    <t>01317367</t>
  </si>
  <si>
    <t>43246153</t>
  </si>
  <si>
    <t>FREDY BERNARDO</t>
  </si>
  <si>
    <t>01342225</t>
  </si>
  <si>
    <t>ARMANDO TITO</t>
  </si>
  <si>
    <t>01210909</t>
  </si>
  <si>
    <t>ANGEL MARIO</t>
  </si>
  <si>
    <t>06858993</t>
  </si>
  <si>
    <t>PAMPA</t>
  </si>
  <si>
    <t>01340895</t>
  </si>
  <si>
    <t>MAROCHO</t>
  </si>
  <si>
    <t>GREGORIO</t>
  </si>
  <si>
    <t>40702977</t>
  </si>
  <si>
    <t>OMAR LUIS</t>
  </si>
  <si>
    <t>29717605</t>
  </si>
  <si>
    <t>OLGER ALEJANDRINO</t>
  </si>
  <si>
    <t>01321936</t>
  </si>
  <si>
    <t>PAREJA</t>
  </si>
  <si>
    <t>WALTER OSWALDO</t>
  </si>
  <si>
    <t>02145353</t>
  </si>
  <si>
    <t>PAYE</t>
  </si>
  <si>
    <t>LEONARDO</t>
  </si>
  <si>
    <t>07128997</t>
  </si>
  <si>
    <t>ROBERTO JAIME</t>
  </si>
  <si>
    <t>02167914</t>
  </si>
  <si>
    <t>JHIMMY ALBERTH</t>
  </si>
  <si>
    <t>01342289</t>
  </si>
  <si>
    <t>08546489</t>
  </si>
  <si>
    <t>MATEO ALEJANDRO</t>
  </si>
  <si>
    <t>24713979</t>
  </si>
  <si>
    <t>SHUTA</t>
  </si>
  <si>
    <t>LLOCLLA</t>
  </si>
  <si>
    <t>Henry</t>
  </si>
  <si>
    <t>29376077</t>
  </si>
  <si>
    <t>40980521</t>
  </si>
  <si>
    <t>VERANO</t>
  </si>
  <si>
    <t>42196504</t>
  </si>
  <si>
    <t>40485179</t>
  </si>
  <si>
    <t>MARCOS JOSE</t>
  </si>
  <si>
    <t>43690162</t>
  </si>
  <si>
    <t>ENOC EDISON</t>
  </si>
  <si>
    <t>INF.0226 -2024-DC-UCA ABR//R.R.:1059-23</t>
  </si>
  <si>
    <t>01319366</t>
  </si>
  <si>
    <t>Sergio Tito</t>
  </si>
  <si>
    <t>INGENIERIA METALURGICA</t>
  </si>
  <si>
    <t>02168302</t>
  </si>
  <si>
    <t>FERNANDO</t>
  </si>
  <si>
    <t>29487648</t>
  </si>
  <si>
    <t>DARSSY ARGELIDA</t>
  </si>
  <si>
    <t>41654973</t>
  </si>
  <si>
    <t>FAVIOLA</t>
  </si>
  <si>
    <t>01326055</t>
  </si>
  <si>
    <t>CARLOS ALEJANDRO</t>
  </si>
  <si>
    <t>01332910</t>
  </si>
  <si>
    <t>ESTEBAN REY</t>
  </si>
  <si>
    <t>01333798</t>
  </si>
  <si>
    <t>COILLO</t>
  </si>
  <si>
    <t>29258734</t>
  </si>
  <si>
    <t>02294279</t>
  </si>
  <si>
    <t>OLARTE</t>
  </si>
  <si>
    <t>DALMIRO AURELIO</t>
  </si>
  <si>
    <t>01342251</t>
  </si>
  <si>
    <t>BENITO HUGO</t>
  </si>
  <si>
    <t>01342666</t>
  </si>
  <si>
    <t>GROVER LINDER</t>
  </si>
  <si>
    <t>00469616</t>
  </si>
  <si>
    <t>PASCO</t>
  </si>
  <si>
    <t>PEDRO ALVARO EDWIN</t>
  </si>
  <si>
    <t>29567934</t>
  </si>
  <si>
    <t>HECTOR CLEMENTE</t>
  </si>
  <si>
    <t>01212174</t>
  </si>
  <si>
    <t>01335456</t>
  </si>
  <si>
    <t>02037844</t>
  </si>
  <si>
    <t>MAYNAS</t>
  </si>
  <si>
    <t>OSWALDO LUZVER</t>
  </si>
  <si>
    <t>29683848</t>
  </si>
  <si>
    <t>DANTE ATILIO</t>
  </si>
  <si>
    <t>29423483</t>
  </si>
  <si>
    <t>ANTONIO WALTER</t>
  </si>
  <si>
    <t>01340274</t>
  </si>
  <si>
    <t>ARTEAGA</t>
  </si>
  <si>
    <t>RUBY JUNIORS</t>
  </si>
  <si>
    <t>41954666</t>
  </si>
  <si>
    <t>KACHA</t>
  </si>
  <si>
    <t>JEFFERSON RUBEN</t>
  </si>
  <si>
    <t>41836851</t>
  </si>
  <si>
    <t>DUMAN</t>
  </si>
  <si>
    <t>RUTH ARMIDA</t>
  </si>
  <si>
    <t>23871743</t>
  </si>
  <si>
    <t>WALTHER BENIGNO</t>
  </si>
  <si>
    <t>INGENIERIA QUIMICA</t>
  </si>
  <si>
    <t>40599160</t>
  </si>
  <si>
    <t>CARTAGENA</t>
  </si>
  <si>
    <t>40818606</t>
  </si>
  <si>
    <t>BARREDA</t>
  </si>
  <si>
    <t>01292334</t>
  </si>
  <si>
    <t>BOZA</t>
  </si>
  <si>
    <t>CONDORENA</t>
  </si>
  <si>
    <t>EDWIN GUIDO</t>
  </si>
  <si>
    <t>01217141</t>
  </si>
  <si>
    <t>PRADO</t>
  </si>
  <si>
    <t>JOSE MIGUEL</t>
  </si>
  <si>
    <t>23929350</t>
  </si>
  <si>
    <t>DONAIRES</t>
  </si>
  <si>
    <t>01342960</t>
  </si>
  <si>
    <t>GONZA</t>
  </si>
  <si>
    <t>TIQUE</t>
  </si>
  <si>
    <t>FERNANDO MISAEL</t>
  </si>
  <si>
    <t>02360477</t>
  </si>
  <si>
    <t>HUANQUI</t>
  </si>
  <si>
    <t>INF.0227-2024-DN-SUB.UCA/Obs [R.R.0279-24 SABATICO DEL 1-4-24 AL 31-3-25]</t>
  </si>
  <si>
    <t>01288560</t>
  </si>
  <si>
    <t>NORBERTO SIXTO</t>
  </si>
  <si>
    <t>01210078</t>
  </si>
  <si>
    <t>TANAKA</t>
  </si>
  <si>
    <t>MYRIAN EUGENIA</t>
  </si>
  <si>
    <t>01332536</t>
  </si>
  <si>
    <t>CUELA</t>
  </si>
  <si>
    <t>02378404</t>
  </si>
  <si>
    <t>CAPA</t>
  </si>
  <si>
    <t>INF.0227-2024-DN-SUB.UCA/AÑO SABATICO SEGÚN PARTE</t>
  </si>
  <si>
    <t>01284798</t>
  </si>
  <si>
    <t>01315952</t>
  </si>
  <si>
    <t>RENE JUSTO</t>
  </si>
  <si>
    <t>01323225</t>
  </si>
  <si>
    <t>JANETTE ROSARIO</t>
  </si>
  <si>
    <t>01213000</t>
  </si>
  <si>
    <t>01334072</t>
  </si>
  <si>
    <t>LIDIA ENSUEÑO</t>
  </si>
  <si>
    <t>29231420</t>
  </si>
  <si>
    <t>WILFREDO FERNANDO</t>
  </si>
  <si>
    <t>42013736</t>
  </si>
  <si>
    <t>23871950</t>
  </si>
  <si>
    <t>TELLO</t>
  </si>
  <si>
    <t>02260850</t>
  </si>
  <si>
    <t>SALOMON</t>
  </si>
  <si>
    <t>40024668</t>
  </si>
  <si>
    <t>MARLENI YOVANNA</t>
  </si>
  <si>
    <t>01237088</t>
  </si>
  <si>
    <t>ALATRISTA</t>
  </si>
  <si>
    <t>CIRO HERNAN</t>
  </si>
  <si>
    <t>01221487</t>
  </si>
  <si>
    <t>VILLAFUERTE</t>
  </si>
  <si>
    <t>PRUDENCIO</t>
  </si>
  <si>
    <t>NAZARIO</t>
  </si>
  <si>
    <t>01228819</t>
  </si>
  <si>
    <t>ZAMALLOA</t>
  </si>
  <si>
    <t>WALTER ALEJANDRO</t>
  </si>
  <si>
    <t>29288248</t>
  </si>
  <si>
    <t>HIGINIO ALBERTO</t>
  </si>
  <si>
    <t>01335605</t>
  </si>
  <si>
    <t>42742646</t>
  </si>
  <si>
    <t>01216974</t>
  </si>
  <si>
    <t>ARAOZ</t>
  </si>
  <si>
    <t>JUAN ESTEBAN</t>
  </si>
  <si>
    <t>INGENIERIA TOPOGRAFICA Y AGRIMENSURA</t>
  </si>
  <si>
    <t>10023380</t>
  </si>
  <si>
    <t>AROSTE</t>
  </si>
  <si>
    <t>01287898</t>
  </si>
  <si>
    <t>40208164</t>
  </si>
  <si>
    <t>CANAHUA</t>
  </si>
  <si>
    <t>WILLIAM FREDY</t>
  </si>
  <si>
    <t>01323422</t>
  </si>
  <si>
    <t>CALVO</t>
  </si>
  <si>
    <t>01311600</t>
  </si>
  <si>
    <t>VICTOR CIPRIANO</t>
  </si>
  <si>
    <t>01323274</t>
  </si>
  <si>
    <t>ANGEL ABRAHAN</t>
  </si>
  <si>
    <t>01286262</t>
  </si>
  <si>
    <t>SERGIO</t>
  </si>
  <si>
    <t>43611415</t>
  </si>
  <si>
    <t>FAUSTO ALAN</t>
  </si>
  <si>
    <t>02406391</t>
  </si>
  <si>
    <t>29238224</t>
  </si>
  <si>
    <t>01227680</t>
  </si>
  <si>
    <t>40818625</t>
  </si>
  <si>
    <t>02413686</t>
  </si>
  <si>
    <t>VENTURA</t>
  </si>
  <si>
    <t>ARTURO JOELS</t>
  </si>
  <si>
    <t>40085466</t>
  </si>
  <si>
    <t>OMAR HENRY</t>
  </si>
  <si>
    <t>01311257</t>
  </si>
  <si>
    <t>TANIA ROXANA</t>
  </si>
  <si>
    <t>MEDICINA HUMANA</t>
  </si>
  <si>
    <t>01334997</t>
  </si>
  <si>
    <t>SULLCA</t>
  </si>
  <si>
    <t>LUIS DECIDERIO</t>
  </si>
  <si>
    <t>01210750</t>
  </si>
  <si>
    <t>AYCACHA</t>
  </si>
  <si>
    <t>ELIAS ALVARO</t>
  </si>
  <si>
    <t>07186101</t>
  </si>
  <si>
    <t>GATES</t>
  </si>
  <si>
    <t>EDGAR GREGORIO</t>
  </si>
  <si>
    <t>01286578</t>
  </si>
  <si>
    <t>MANUEL PERCY</t>
  </si>
  <si>
    <t>01209744</t>
  </si>
  <si>
    <t>ZAGA</t>
  </si>
  <si>
    <t>01318113</t>
  </si>
  <si>
    <t>CANEPA</t>
  </si>
  <si>
    <t>HECTOR MANUEL</t>
  </si>
  <si>
    <t>01334834</t>
  </si>
  <si>
    <t>ENRIQUE ALFREDO</t>
  </si>
  <si>
    <t>01559310</t>
  </si>
  <si>
    <t>CORRALES</t>
  </si>
  <si>
    <t>MEJIA DE DELGADO</t>
  </si>
  <si>
    <t>SONIA YRENE</t>
  </si>
  <si>
    <t>29278001</t>
  </si>
  <si>
    <t>01288585</t>
  </si>
  <si>
    <t>GIOVANNI ABILIO</t>
  </si>
  <si>
    <t>01203090</t>
  </si>
  <si>
    <t>LENCINAS</t>
  </si>
  <si>
    <t>LUIS ELOY</t>
  </si>
  <si>
    <t>02046048</t>
  </si>
  <si>
    <t>01318886</t>
  </si>
  <si>
    <t>MONRROY</t>
  </si>
  <si>
    <t>DANTE ELMER</t>
  </si>
  <si>
    <t>02405456</t>
  </si>
  <si>
    <t>FROILAN</t>
  </si>
  <si>
    <t>40817504</t>
  </si>
  <si>
    <t>Natali Abad</t>
  </si>
  <si>
    <t>01872836</t>
  </si>
  <si>
    <t>LAJO</t>
  </si>
  <si>
    <t>FRANCISCO ARMANDO</t>
  </si>
  <si>
    <t>29237562</t>
  </si>
  <si>
    <t>BLANCA SALOME</t>
  </si>
  <si>
    <t>40702967</t>
  </si>
  <si>
    <t>CARLOS ANGEL</t>
  </si>
  <si>
    <t>41968048</t>
  </si>
  <si>
    <t>GRISELDA CATTY</t>
  </si>
  <si>
    <t>02430781</t>
  </si>
  <si>
    <t>01212024</t>
  </si>
  <si>
    <t>ISAAC FRANCISCO</t>
  </si>
  <si>
    <t>01214382</t>
  </si>
  <si>
    <t>MENDIGURI</t>
  </si>
  <si>
    <t>01327880</t>
  </si>
  <si>
    <t>PORTAL</t>
  </si>
  <si>
    <t>EDY</t>
  </si>
  <si>
    <t>01286170</t>
  </si>
  <si>
    <t>CARLOS FRANCISCO</t>
  </si>
  <si>
    <t>29258026</t>
  </si>
  <si>
    <t>PASSARA</t>
  </si>
  <si>
    <t>ZEBALLOS</t>
  </si>
  <si>
    <t>FREDY SANTIAGO</t>
  </si>
  <si>
    <t>01203063</t>
  </si>
  <si>
    <t>PEÑA</t>
  </si>
  <si>
    <t>VICUÑA</t>
  </si>
  <si>
    <t>GILBERTO FELIX</t>
  </si>
  <si>
    <t>01327217</t>
  </si>
  <si>
    <t>CUENCA</t>
  </si>
  <si>
    <t>01202614</t>
  </si>
  <si>
    <t>VIDAL AVELINO</t>
  </si>
  <si>
    <t>01333845</t>
  </si>
  <si>
    <t>INF.0227-2024-DN-SUB.UCA/LICENCI SIN GOCE DE HABER</t>
  </si>
  <si>
    <t>01222276</t>
  </si>
  <si>
    <t>JULIAN ANTONIO</t>
  </si>
  <si>
    <t>01201206</t>
  </si>
  <si>
    <t>43117714</t>
  </si>
  <si>
    <t>MARLON EDUARDO</t>
  </si>
  <si>
    <t>INF.0227-2024-DN-SUB.UCA/Obs [R.R.2247-2023 L.S.G.R. DEL 17/03/23 AL 17/7/2323 / RECUPERAR PAGO]</t>
  </si>
  <si>
    <t>06294372</t>
  </si>
  <si>
    <t>NARUSKA</t>
  </si>
  <si>
    <t>41454635</t>
  </si>
  <si>
    <t>29295659</t>
  </si>
  <si>
    <t>ANGEL REMIGIO</t>
  </si>
  <si>
    <t>01231884</t>
  </si>
  <si>
    <t>01272221</t>
  </si>
  <si>
    <t>MERY LUZ</t>
  </si>
  <si>
    <t>MEDICINA VETERINARIA Y ZOOTECNIA</t>
  </si>
  <si>
    <t>01213203</t>
  </si>
  <si>
    <t>INF.0227-2024-DN-SUB.UCA/Obs [R.R. 2643- 2023 AÑO SABATICO DEL 25/09/23 AL 23/09/24]</t>
  </si>
  <si>
    <t>29360519</t>
  </si>
  <si>
    <t>ARANIBAR</t>
  </si>
  <si>
    <t>MARCELINO JORGE</t>
  </si>
  <si>
    <t>29604895</t>
  </si>
  <si>
    <t>MARINO FRANCISCO</t>
  </si>
  <si>
    <t>01280834</t>
  </si>
  <si>
    <t>AYMA</t>
  </si>
  <si>
    <t>WILBUR RUBEN</t>
  </si>
  <si>
    <t>01334284</t>
  </si>
  <si>
    <t>BAUTISTA</t>
  </si>
  <si>
    <t>40361303</t>
  </si>
  <si>
    <t>Diannett</t>
  </si>
  <si>
    <t>02393260</t>
  </si>
  <si>
    <t>BILO WENCESLAO</t>
  </si>
  <si>
    <t>40279208</t>
  </si>
  <si>
    <t>NUBIA LILIA</t>
  </si>
  <si>
    <t>01200661</t>
  </si>
  <si>
    <t>01223030</t>
  </si>
  <si>
    <t>AÑASCO</t>
  </si>
  <si>
    <t>PEDRO UBALDO</t>
  </si>
  <si>
    <t>01239647</t>
  </si>
  <si>
    <t>ZACARIAS</t>
  </si>
  <si>
    <t>INF.0227-2024-DN-SUB.UCA/Obs [R.R.3327-2023 LICENCIA POR CAPACITACION DEL 06/06/2023 AL 31/12/2023]</t>
  </si>
  <si>
    <t>01285071</t>
  </si>
  <si>
    <t>29409823</t>
  </si>
  <si>
    <t>ABIGAIL TERESA</t>
  </si>
  <si>
    <t>01319870</t>
  </si>
  <si>
    <t>OSCAR HENRY</t>
  </si>
  <si>
    <t>01333244</t>
  </si>
  <si>
    <t>ELISEO PELAGIO</t>
  </si>
  <si>
    <t>01223015</t>
  </si>
  <si>
    <t>WALTER MAX</t>
  </si>
  <si>
    <t>01229052</t>
  </si>
  <si>
    <t>ROBERTO FLORO</t>
  </si>
  <si>
    <t>42354258</t>
  </si>
  <si>
    <t>HAÑARI</t>
  </si>
  <si>
    <t>RENAN DILTON</t>
  </si>
  <si>
    <t>01208353</t>
  </si>
  <si>
    <t>FAUSTINO ADOLFO</t>
  </si>
  <si>
    <t>01487603</t>
  </si>
  <si>
    <t>NATALIO</t>
  </si>
  <si>
    <t>01228048</t>
  </si>
  <si>
    <t>GERARDO GODOFREDO</t>
  </si>
  <si>
    <t>01235651</t>
  </si>
  <si>
    <t>VALERIANO ZENON</t>
  </si>
  <si>
    <t>01286450</t>
  </si>
  <si>
    <t>JUAN GUIDO</t>
  </si>
  <si>
    <t>01235285</t>
  </si>
  <si>
    <t>24699115</t>
  </si>
  <si>
    <t>DAZA</t>
  </si>
  <si>
    <t>CEFERINO UBERTO</t>
  </si>
  <si>
    <t>23844822</t>
  </si>
  <si>
    <t>LUIS VICENTE</t>
  </si>
  <si>
    <t>42901529</t>
  </si>
  <si>
    <t>EDWIN</t>
  </si>
  <si>
    <t>01209061</t>
  </si>
  <si>
    <t>OROS</t>
  </si>
  <si>
    <t>OSCAR DAVID</t>
  </si>
  <si>
    <t>01285951</t>
  </si>
  <si>
    <t>MANUEL GUIDO</t>
  </si>
  <si>
    <t>43105597</t>
  </si>
  <si>
    <t>URI HAROLD</t>
  </si>
  <si>
    <t>01321403</t>
  </si>
  <si>
    <t>HARNOLD SEGUNDO</t>
  </si>
  <si>
    <t>41428935</t>
  </si>
  <si>
    <t>QUIÑONES</t>
  </si>
  <si>
    <t>JOSE IVAN</t>
  </si>
  <si>
    <t>01210845</t>
  </si>
  <si>
    <t>01230785</t>
  </si>
  <si>
    <t>DUENAS</t>
  </si>
  <si>
    <t>DANIEL HERMILIO</t>
  </si>
  <si>
    <t>44171203</t>
  </si>
  <si>
    <t>FRANCISCO HALLEY</t>
  </si>
  <si>
    <t>01231856</t>
  </si>
  <si>
    <t>ROLANDO DANIEL</t>
  </si>
  <si>
    <t>01225445</t>
  </si>
  <si>
    <t>BERNARDO</t>
  </si>
  <si>
    <t>01222886</t>
  </si>
  <si>
    <t>DOMINGO ALBERTO</t>
  </si>
  <si>
    <t>01232196</t>
  </si>
  <si>
    <t>01227077</t>
  </si>
  <si>
    <t>INFANTES</t>
  </si>
  <si>
    <t>MARTHA NANCY</t>
  </si>
  <si>
    <t>40424091</t>
  </si>
  <si>
    <t>TITI</t>
  </si>
  <si>
    <t>PACOSONCCO</t>
  </si>
  <si>
    <t>JESUS ANGEL</t>
  </si>
  <si>
    <t>01229559</t>
  </si>
  <si>
    <t>TRAVERSO</t>
  </si>
  <si>
    <t>ARGUEDAS</t>
  </si>
  <si>
    <t>CIRO MARINO</t>
  </si>
  <si>
    <t>01204468</t>
  </si>
  <si>
    <t>JESUS MARTIN</t>
  </si>
  <si>
    <t>01285550</t>
  </si>
  <si>
    <t>02395515</t>
  </si>
  <si>
    <t>DE DIAZ</t>
  </si>
  <si>
    <t>FELICIANA</t>
  </si>
  <si>
    <t>01332594</t>
  </si>
  <si>
    <t>01284807</t>
  </si>
  <si>
    <t>VICTOR MELITON</t>
  </si>
  <si>
    <t>40024530</t>
  </si>
  <si>
    <t>CELSO</t>
  </si>
  <si>
    <t>01235840</t>
  </si>
  <si>
    <t>GIBAJA</t>
  </si>
  <si>
    <t>MARIO RUBEN</t>
  </si>
  <si>
    <t>01200570</t>
  </si>
  <si>
    <t>CIRIACO TEODORO</t>
  </si>
  <si>
    <t>40826220</t>
  </si>
  <si>
    <t>EDWIN JULIO</t>
  </si>
  <si>
    <t>41951069</t>
  </si>
  <si>
    <t>43826322</t>
  </si>
  <si>
    <t>YAN PIERR</t>
  </si>
  <si>
    <t>02368267</t>
  </si>
  <si>
    <t>LUZ AMANDA</t>
  </si>
  <si>
    <t>NUTRICION HUMANA</t>
  </si>
  <si>
    <t>42464559</t>
  </si>
  <si>
    <t>VISA</t>
  </si>
  <si>
    <t>SILVIA ELIZABETH</t>
  </si>
  <si>
    <t>01333479</t>
  </si>
  <si>
    <t>AHUMADA</t>
  </si>
  <si>
    <t>MOISES GUILLERMO</t>
  </si>
  <si>
    <t>72381062</t>
  </si>
  <si>
    <t>TANIA LAURA</t>
  </si>
  <si>
    <t>01343700</t>
  </si>
  <si>
    <t>BEGAZO</t>
  </si>
  <si>
    <t>JOSE OSCAR ALBERTO</t>
  </si>
  <si>
    <t>01344571</t>
  </si>
  <si>
    <t>LIDIA SOFIA</t>
  </si>
  <si>
    <t>01324884</t>
  </si>
  <si>
    <t>DE BARRIGA</t>
  </si>
  <si>
    <t>GLADYS TERESA</t>
  </si>
  <si>
    <t>45575511</t>
  </si>
  <si>
    <t>29582899</t>
  </si>
  <si>
    <t>BENITA MARITZA</t>
  </si>
  <si>
    <t>01322065</t>
  </si>
  <si>
    <t>CCOSI</t>
  </si>
  <si>
    <t>RUBEN CESAR</t>
  </si>
  <si>
    <t>02402646</t>
  </si>
  <si>
    <t>DELICIA VILMA</t>
  </si>
  <si>
    <t>43631886</t>
  </si>
  <si>
    <t>LUZBETH</t>
  </si>
  <si>
    <t>01326395</t>
  </si>
  <si>
    <t>01230910</t>
  </si>
  <si>
    <t>MARTA ZOILA</t>
  </si>
  <si>
    <t>29281526</t>
  </si>
  <si>
    <t>MOROCO</t>
  </si>
  <si>
    <t>CHOQUEÑA</t>
  </si>
  <si>
    <t>DAVID PABLO</t>
  </si>
  <si>
    <t>INF.0227-2024-DN-SUB.UCA/LICENCIA POR SALUD</t>
  </si>
  <si>
    <t>29376005</t>
  </si>
  <si>
    <t>POSTIGO</t>
  </si>
  <si>
    <t>RODOLFO ADRIAN</t>
  </si>
  <si>
    <t>01541556</t>
  </si>
  <si>
    <t>UGARTE</t>
  </si>
  <si>
    <t>01285040</t>
  </si>
  <si>
    <t>AMALIA FELICITAS</t>
  </si>
  <si>
    <t>29339114</t>
  </si>
  <si>
    <t>GRACIELA VICTORIA</t>
  </si>
  <si>
    <t>01317078</t>
  </si>
  <si>
    <t>TATIANA PAULINA</t>
  </si>
  <si>
    <t>29617161</t>
  </si>
  <si>
    <t>CLAUDIA BEATRIZ</t>
  </si>
  <si>
    <t>41423745</t>
  </si>
  <si>
    <t>ADELAIDA GIOVANA</t>
  </si>
  <si>
    <t>01297026</t>
  </si>
  <si>
    <t>01326683</t>
  </si>
  <si>
    <t>ZAIRA</t>
  </si>
  <si>
    <t>01327584</t>
  </si>
  <si>
    <t>MARGOT ZULEMA</t>
  </si>
  <si>
    <t>06867249</t>
  </si>
  <si>
    <t>DOMINGUEZ</t>
  </si>
  <si>
    <t>JUBER</t>
  </si>
  <si>
    <t>44865724</t>
  </si>
  <si>
    <t>BLANCA ADELAIDA</t>
  </si>
  <si>
    <t>45992604</t>
  </si>
  <si>
    <t>PAOLA KATHERIN</t>
  </si>
  <si>
    <t>01309615</t>
  </si>
  <si>
    <t>ADELAYDA</t>
  </si>
  <si>
    <t>41131553</t>
  </si>
  <si>
    <t>KARLA CECILIA</t>
  </si>
  <si>
    <t>46042034</t>
  </si>
  <si>
    <t>DIANA SUSANA</t>
  </si>
  <si>
    <t>42961113</t>
  </si>
  <si>
    <t>LIZBETH</t>
  </si>
  <si>
    <t>ODONTOLOGIA</t>
  </si>
  <si>
    <t>01332446</t>
  </si>
  <si>
    <t>WILBERT</t>
  </si>
  <si>
    <t>01230584</t>
  </si>
  <si>
    <t>ATAYUPANQUI</t>
  </si>
  <si>
    <t>AUGUSTO FERNANDO</t>
  </si>
  <si>
    <t>29601593</t>
  </si>
  <si>
    <t>CASTAÑEDA</t>
  </si>
  <si>
    <t>PONZE</t>
  </si>
  <si>
    <t>ERICK ABELARDO</t>
  </si>
  <si>
    <t>80025821</t>
  </si>
  <si>
    <t>ALAGON</t>
  </si>
  <si>
    <t>SHEYLA LENNA</t>
  </si>
  <si>
    <t>01315777</t>
  </si>
  <si>
    <t>FERNANDO AMILCAR</t>
  </si>
  <si>
    <t>40574416</t>
  </si>
  <si>
    <t>COA</t>
  </si>
  <si>
    <t>SERRANO</t>
  </si>
  <si>
    <t>PEGGY GRISELDA</t>
  </si>
  <si>
    <t>40407467</t>
  </si>
  <si>
    <t>CARLOS VIDAL</t>
  </si>
  <si>
    <t>02449702</t>
  </si>
  <si>
    <t>GAELORD VLADIMIR</t>
  </si>
  <si>
    <t>42203614</t>
  </si>
  <si>
    <t>EMMANUEL</t>
  </si>
  <si>
    <t>INF.0227-2024-DN-SUB.UCA/Obs [R.R.2897-2023 L.S.G.R. DEL 21/08/2023 AL FINA DEL II SEMES DEL AÑO 2023/ RECU. PAG]</t>
  </si>
  <si>
    <t>01334810</t>
  </si>
  <si>
    <t>SONIA CAROLL</t>
  </si>
  <si>
    <t>29401683</t>
  </si>
  <si>
    <t>CAHUATA</t>
  </si>
  <si>
    <t>LUZ DOMINGA</t>
  </si>
  <si>
    <t>42002801</t>
  </si>
  <si>
    <t>CORI</t>
  </si>
  <si>
    <t>01207756</t>
  </si>
  <si>
    <t>MARCO HERMINIO</t>
  </si>
  <si>
    <t>01248966</t>
  </si>
  <si>
    <t>29231491</t>
  </si>
  <si>
    <t>INF.0227-2024-DN-SUB.UCA/Obs[SIN ASISTENCIA MARZO]</t>
  </si>
  <si>
    <t>01325232</t>
  </si>
  <si>
    <t>HERNAN FREDDY</t>
  </si>
  <si>
    <t>01308924</t>
  </si>
  <si>
    <t>TANIA CAROLA</t>
  </si>
  <si>
    <t>42787145</t>
  </si>
  <si>
    <t>KAREN PAOLA</t>
  </si>
  <si>
    <t>40146844</t>
  </si>
  <si>
    <t>01342174</t>
  </si>
  <si>
    <t>NELLY BEATRIZ</t>
  </si>
  <si>
    <t>40187237</t>
  </si>
  <si>
    <t>29553920</t>
  </si>
  <si>
    <t>JHONY RUBEN</t>
  </si>
  <si>
    <t>02167021</t>
  </si>
  <si>
    <t>VICTOR IVAN</t>
  </si>
  <si>
    <t>01316576</t>
  </si>
  <si>
    <t>MIRELIA JANETH</t>
  </si>
  <si>
    <t>01327724</t>
  </si>
  <si>
    <t>YUDY YANETH</t>
  </si>
  <si>
    <t>45228813</t>
  </si>
  <si>
    <t>TRIGO</t>
  </si>
  <si>
    <t>SHEILA</t>
  </si>
  <si>
    <t>41047923</t>
  </si>
  <si>
    <t>KANDY FAVIOLA</t>
  </si>
  <si>
    <t>40756173</t>
  </si>
  <si>
    <t>GIAN CARLO</t>
  </si>
  <si>
    <t>29527096</t>
  </si>
  <si>
    <t>44098859</t>
  </si>
  <si>
    <t>CLAUDIA JESSICA</t>
  </si>
  <si>
    <t>46293693</t>
  </si>
  <si>
    <t>DAINA KATIUSKA</t>
  </si>
  <si>
    <t>40121715</t>
  </si>
  <si>
    <t>CHICATA</t>
  </si>
  <si>
    <t>40218626</t>
  </si>
  <si>
    <t>ORDOÑEZ</t>
  </si>
  <si>
    <t>YENY LILIAM</t>
  </si>
  <si>
    <t>01209669</t>
  </si>
  <si>
    <t>PACORICONA</t>
  </si>
  <si>
    <t>LOURDES LIDIA</t>
  </si>
  <si>
    <t>70218313</t>
  </si>
  <si>
    <t>PARICOTO</t>
  </si>
  <si>
    <t>NAYSHA INMACULADA</t>
  </si>
  <si>
    <t>44576442</t>
  </si>
  <si>
    <t>YESSICA</t>
  </si>
  <si>
    <t>46843329</t>
  </si>
  <si>
    <t>NAYSHA SHARON</t>
  </si>
  <si>
    <t>42084586</t>
  </si>
  <si>
    <t>YENINA</t>
  </si>
  <si>
    <t>PSICOLOGIA</t>
  </si>
  <si>
    <t>43906326</t>
  </si>
  <si>
    <t>MARIA CONSUELO</t>
  </si>
  <si>
    <t>01320343</t>
  </si>
  <si>
    <t>FELIX ABELARDO</t>
  </si>
  <si>
    <t>SOCIOLOGIA</t>
  </si>
  <si>
    <t>02446054</t>
  </si>
  <si>
    <t>JAVIER GERARDO</t>
  </si>
  <si>
    <t>01216114</t>
  </si>
  <si>
    <t>01219192</t>
  </si>
  <si>
    <t>FERMIN FRANCISCO</t>
  </si>
  <si>
    <t>01226885</t>
  </si>
  <si>
    <t>40980516</t>
  </si>
  <si>
    <t>ELIZALDE</t>
  </si>
  <si>
    <t>01214689</t>
  </si>
  <si>
    <t>01210746</t>
  </si>
  <si>
    <t>04624454</t>
  </si>
  <si>
    <t>CARLOS ANTONIO</t>
  </si>
  <si>
    <t>02387426</t>
  </si>
  <si>
    <t>ESTOFANERO</t>
  </si>
  <si>
    <t>01343478</t>
  </si>
  <si>
    <t>COPA</t>
  </si>
  <si>
    <t>01310848</t>
  </si>
  <si>
    <t>INQUILLA</t>
  </si>
  <si>
    <t>01200487</t>
  </si>
  <si>
    <t>JOVE</t>
  </si>
  <si>
    <t>QUIMPER</t>
  </si>
  <si>
    <t>HERNAN ALBERTO</t>
  </si>
  <si>
    <t>02004043</t>
  </si>
  <si>
    <t>01202277</t>
  </si>
  <si>
    <t>FERMIN</t>
  </si>
  <si>
    <t>01335758</t>
  </si>
  <si>
    <t>01264343</t>
  </si>
  <si>
    <t>WILMER FACTOR</t>
  </si>
  <si>
    <t>INF.0227-2024-DN-SUB.UCA/Obs [LICENCIA SIN GOCE DE HABER A PARTIR DEL 5/04/24 POR UN AÑO]</t>
  </si>
  <si>
    <t>01332685</t>
  </si>
  <si>
    <t>PAZ</t>
  </si>
  <si>
    <t>PEREGRINO MELITON</t>
  </si>
  <si>
    <t>40700869</t>
  </si>
  <si>
    <t>01319925</t>
  </si>
  <si>
    <t>IDALUZ MAGLY</t>
  </si>
  <si>
    <t>02405626</t>
  </si>
  <si>
    <t>LEON ISAAC</t>
  </si>
  <si>
    <t>01332727</t>
  </si>
  <si>
    <t>01262734</t>
  </si>
  <si>
    <t>01225104</t>
  </si>
  <si>
    <t>01294735</t>
  </si>
  <si>
    <t>45034865</t>
  </si>
  <si>
    <t>ILLICH XAVIER</t>
  </si>
  <si>
    <t>01325374</t>
  </si>
  <si>
    <t>TANIA PAOLA</t>
  </si>
  <si>
    <t>02145365</t>
  </si>
  <si>
    <t>JESUS EVARISTO</t>
  </si>
  <si>
    <t>29691457</t>
  </si>
  <si>
    <t>ALARCON DE ZEBALLOS</t>
  </si>
  <si>
    <t>PAQUITA LOURDES</t>
  </si>
  <si>
    <t>40820267</t>
  </si>
  <si>
    <t>01335268</t>
  </si>
  <si>
    <t>CATHY IVONNE</t>
  </si>
  <si>
    <t>TRABAJO SOCIAL</t>
  </si>
  <si>
    <t>80020351</t>
  </si>
  <si>
    <t>JOSE WILFREDO</t>
  </si>
  <si>
    <t>01325736</t>
  </si>
  <si>
    <t>KATIA MARLENI</t>
  </si>
  <si>
    <t>41257748</t>
  </si>
  <si>
    <t>JUANA VICTORIA</t>
  </si>
  <si>
    <t>01224955</t>
  </si>
  <si>
    <t>CORREA</t>
  </si>
  <si>
    <t>PATRYCIA</t>
  </si>
  <si>
    <t>INF.0227-2024-DN-SUB.UCA/Obs [R.D.063-24 LICENCIA X ESTUDIO DEL 01/04/24 AL 29/03/25]</t>
  </si>
  <si>
    <t>01234307</t>
  </si>
  <si>
    <t>VALLE</t>
  </si>
  <si>
    <t>ELADIA MARGOT</t>
  </si>
  <si>
    <t>23833737</t>
  </si>
  <si>
    <t>FERNANDEZ BACA</t>
  </si>
  <si>
    <t>BARRIO DE MENDOZA</t>
  </si>
  <si>
    <t>ILDAURA</t>
  </si>
  <si>
    <t>40057403</t>
  </si>
  <si>
    <t>NILDA MABEL</t>
  </si>
  <si>
    <t>01232670</t>
  </si>
  <si>
    <t>HITO</t>
  </si>
  <si>
    <t>MONTAÑO</t>
  </si>
  <si>
    <t>YSABEL CRISTINA</t>
  </si>
  <si>
    <t>01288349</t>
  </si>
  <si>
    <t>BESTSABE AURORA</t>
  </si>
  <si>
    <t>01334328</t>
  </si>
  <si>
    <t>BEATRIZ VILMA</t>
  </si>
  <si>
    <t>01864607</t>
  </si>
  <si>
    <t>YUSELINO</t>
  </si>
  <si>
    <t>40183536</t>
  </si>
  <si>
    <t>ZAIDA JANET</t>
  </si>
  <si>
    <t>01319509</t>
  </si>
  <si>
    <t>LUZ MARIA</t>
  </si>
  <si>
    <t>01248827</t>
  </si>
  <si>
    <t>MARTHA ROSARIO</t>
  </si>
  <si>
    <t>INF.0227-2024-DN-SUB.UCA/Obs [R.R. 0645-2023 AÑO SABATICO DEL 27/03/24 AL 25/03/24/ SIN DOC. DE REINC.]</t>
  </si>
  <si>
    <t>40370066</t>
  </si>
  <si>
    <t>01288656</t>
  </si>
  <si>
    <t>SOTELO</t>
  </si>
  <si>
    <t>GEORGINA ALEJANDRINA</t>
  </si>
  <si>
    <t>02434179</t>
  </si>
  <si>
    <t>VICTORIA DELFINA</t>
  </si>
  <si>
    <t>01318501</t>
  </si>
  <si>
    <t>ELIZABETH</t>
  </si>
  <si>
    <t>01221599</t>
  </si>
  <si>
    <t>VIVIAN RENE</t>
  </si>
  <si>
    <t>24712346</t>
  </si>
  <si>
    <t>SOLEDAD JACKELINE</t>
  </si>
  <si>
    <t>01305026</t>
  </si>
  <si>
    <t>ZENTENO</t>
  </si>
  <si>
    <t>ANGELICA ESPERANZA</t>
  </si>
  <si>
    <t>29551705</t>
  </si>
  <si>
    <t>MARIA EMMA</t>
  </si>
  <si>
    <t>42890367</t>
  </si>
  <si>
    <t>LACUTA</t>
  </si>
  <si>
    <t>SAPACAYO</t>
  </si>
  <si>
    <t>LOURDES</t>
  </si>
  <si>
    <t>01272399</t>
  </si>
  <si>
    <t>CARMEN YANET</t>
  </si>
  <si>
    <t>TURISMO</t>
  </si>
  <si>
    <t>01217232</t>
  </si>
  <si>
    <t>LUZ EGIDIA</t>
  </si>
  <si>
    <t>01317896</t>
  </si>
  <si>
    <t>KATIA NATALIA</t>
  </si>
  <si>
    <t>01226175</t>
  </si>
  <si>
    <t>RUTH FRESIA</t>
  </si>
  <si>
    <t>01836451</t>
  </si>
  <si>
    <t>CATACHURA</t>
  </si>
  <si>
    <t>44412523</t>
  </si>
  <si>
    <t>HENRY PERCY</t>
  </si>
  <si>
    <t>01318900</t>
  </si>
  <si>
    <t>NOEMI EMPERATRIZ</t>
  </si>
  <si>
    <t>01334377</t>
  </si>
  <si>
    <t>DELIA</t>
  </si>
  <si>
    <t>01284965</t>
  </si>
  <si>
    <t>DELFINA GOYA</t>
  </si>
  <si>
    <t>01819148</t>
  </si>
  <si>
    <t>ESPARZA</t>
  </si>
  <si>
    <t>01309969</t>
  </si>
  <si>
    <t>ALAN MIDGUAR</t>
  </si>
  <si>
    <t>01318736</t>
  </si>
  <si>
    <t>01205523</t>
  </si>
  <si>
    <t>ROSARIO MARIA</t>
  </si>
  <si>
    <t>01315694</t>
  </si>
  <si>
    <t>41849034</t>
  </si>
  <si>
    <t>ELENA ZENAIDA</t>
  </si>
  <si>
    <t>01305887</t>
  </si>
  <si>
    <t>JUAN DANIEL</t>
  </si>
  <si>
    <t>45207344</t>
  </si>
  <si>
    <t>SOLANYELA NAOMI</t>
  </si>
  <si>
    <t>01286434</t>
  </si>
  <si>
    <t>01340902</t>
  </si>
  <si>
    <t>LUCRECIA</t>
  </si>
  <si>
    <t>01213343</t>
  </si>
  <si>
    <t>29601496</t>
  </si>
  <si>
    <t>ESMELIDA ROXANA</t>
  </si>
  <si>
    <t>43119368</t>
  </si>
  <si>
    <t>IVAN GROVER</t>
  </si>
  <si>
    <t>40936972</t>
  </si>
  <si>
    <t>HUAYAPA</t>
  </si>
  <si>
    <t>01340328</t>
  </si>
  <si>
    <t>29563073</t>
  </si>
  <si>
    <t>VELAZQUEZ</t>
  </si>
  <si>
    <t>JOSE EDUARDO ALDO</t>
  </si>
  <si>
    <t>24477599</t>
  </si>
  <si>
    <t>YARAHUAMAN</t>
  </si>
  <si>
    <t>SOLEDAD CONSUELO</t>
  </si>
  <si>
    <t>01558171</t>
  </si>
  <si>
    <t>RAU- 009-2021-AU-UNA RECTOR</t>
  </si>
  <si>
    <t>06443757</t>
  </si>
  <si>
    <t>ARIEL ROGELIO</t>
  </si>
  <si>
    <t>RAU 009-2021-AU-UNA VICERRECTOR DE INVESTIGACION</t>
  </si>
  <si>
    <t>01227704</t>
  </si>
  <si>
    <t>MARIO SERAFIN</t>
  </si>
  <si>
    <t>RAU 009-2021-AU-UNA VICERRECTOR ACADEMICO</t>
  </si>
  <si>
    <t>cargo</t>
  </si>
  <si>
    <t>FFTO</t>
  </si>
  <si>
    <t>anio</t>
  </si>
  <si>
    <t>mes</t>
  </si>
  <si>
    <t>TIPO</t>
  </si>
  <si>
    <t>2111004</t>
  </si>
  <si>
    <t>INFORME Nø231-2024-SUB UCA.ACC</t>
  </si>
  <si>
    <t>RO</t>
  </si>
  <si>
    <t>INFORME Nø231-2024-SUB UCA.ACC.U.RR.HH.UNA PUNO/C.A.SPOR CAR</t>
  </si>
  <si>
    <t>CAS</t>
  </si>
  <si>
    <t>1345406</t>
  </si>
  <si>
    <t>01345406</t>
  </si>
  <si>
    <t>YULIZA</t>
  </si>
  <si>
    <t>INFORME Nø231-2024-SUB UCA.ACC.U.RR.HH.UNA PUNO</t>
  </si>
  <si>
    <t>2180579</t>
  </si>
  <si>
    <t>INFORME Nø231-2024-SUB UCA.ACC.U.RR.HH.UNA PUNO/PAGO 04 DIAS</t>
  </si>
  <si>
    <t>42231592</t>
  </si>
  <si>
    <t>43546898</t>
  </si>
  <si>
    <t>1282739</t>
  </si>
  <si>
    <t>01282739</t>
  </si>
  <si>
    <t>43496528</t>
  </si>
  <si>
    <t>ELVIS</t>
  </si>
  <si>
    <t>70058193</t>
  </si>
  <si>
    <t>TIQUILLOCA</t>
  </si>
  <si>
    <t>47575168</t>
  </si>
  <si>
    <t>IBETH KATERINE</t>
  </si>
  <si>
    <t>1320153</t>
  </si>
  <si>
    <t>01320153</t>
  </si>
  <si>
    <t>ANCASI</t>
  </si>
  <si>
    <t>YENNY CAROLINA</t>
  </si>
  <si>
    <t>1220230</t>
  </si>
  <si>
    <t>01220230</t>
  </si>
  <si>
    <t>ANGLES</t>
  </si>
  <si>
    <t>45562115</t>
  </si>
  <si>
    <t>WALDIR REGIS</t>
  </si>
  <si>
    <t>41828725</t>
  </si>
  <si>
    <t>YOVANA</t>
  </si>
  <si>
    <t>2298100</t>
  </si>
  <si>
    <t>02298100</t>
  </si>
  <si>
    <t>MARIA ROSA</t>
  </si>
  <si>
    <t>1344899</t>
  </si>
  <si>
    <t>01344899</t>
  </si>
  <si>
    <t>CRISTINA</t>
  </si>
  <si>
    <t>41961503</t>
  </si>
  <si>
    <t>JUAN TADEO</t>
  </si>
  <si>
    <t>1323832</t>
  </si>
  <si>
    <t>01323832</t>
  </si>
  <si>
    <t>1296889</t>
  </si>
  <si>
    <t>01296889</t>
  </si>
  <si>
    <t>1306671</t>
  </si>
  <si>
    <t>01306671</t>
  </si>
  <si>
    <t>MANUEL CONSTANTINO</t>
  </si>
  <si>
    <t>29728227</t>
  </si>
  <si>
    <t>CCALLO</t>
  </si>
  <si>
    <t>47352961</t>
  </si>
  <si>
    <t>DEBBY ANDRABY</t>
  </si>
  <si>
    <t>1297059</t>
  </si>
  <si>
    <t>01297059</t>
  </si>
  <si>
    <t>45495726</t>
  </si>
  <si>
    <t>RICHARD</t>
  </si>
  <si>
    <t>42465625</t>
  </si>
  <si>
    <t>ANGEL JOGUES</t>
  </si>
  <si>
    <t>42651690</t>
  </si>
  <si>
    <t>DARWIN MIGUEL</t>
  </si>
  <si>
    <t>71090171</t>
  </si>
  <si>
    <t>DICSON YAXMANI</t>
  </si>
  <si>
    <t>42744864</t>
  </si>
  <si>
    <t>PLACIDA</t>
  </si>
  <si>
    <t>1340471</t>
  </si>
  <si>
    <t>01340471</t>
  </si>
  <si>
    <t>GIL VIDAL</t>
  </si>
  <si>
    <t>71388812</t>
  </si>
  <si>
    <t>JHON DARWIN</t>
  </si>
  <si>
    <t>80670459</t>
  </si>
  <si>
    <t>MICO</t>
  </si>
  <si>
    <t>INFORME Nø231-2024-SUB UCA.ACC.U.RR.HH.UNA PUNO/14(NRS)15(NR</t>
  </si>
  <si>
    <t>41681955</t>
  </si>
  <si>
    <t>WALTER RONALD</t>
  </si>
  <si>
    <t>INFORME Nø231-2024-SUB UCA.ACC.U.RR.HH.UNA PUNO/ABANDONO DE</t>
  </si>
  <si>
    <t>43891086</t>
  </si>
  <si>
    <t>EDITH MARIAN</t>
  </si>
  <si>
    <t>45822416</t>
  </si>
  <si>
    <t>SALLO</t>
  </si>
  <si>
    <t>45532037</t>
  </si>
  <si>
    <t>MARY</t>
  </si>
  <si>
    <t>INFORME Nø231-2024-SUB UCA.ACC.U.RR.HH.UNA PUNO/ 11T (7.33)</t>
  </si>
  <si>
    <t>1315035</t>
  </si>
  <si>
    <t>01315035</t>
  </si>
  <si>
    <t>1342962</t>
  </si>
  <si>
    <t>01342962</t>
  </si>
  <si>
    <t>DARIO</t>
  </si>
  <si>
    <t>1237777</t>
  </si>
  <si>
    <t>01237777</t>
  </si>
  <si>
    <t>PALLE</t>
  </si>
  <si>
    <t>1343656</t>
  </si>
  <si>
    <t>01343656</t>
  </si>
  <si>
    <t>44365734</t>
  </si>
  <si>
    <t>JOSE CARLOS</t>
  </si>
  <si>
    <t>70001453</t>
  </si>
  <si>
    <t>SONCCO</t>
  </si>
  <si>
    <t>OSCAR JUAN</t>
  </si>
  <si>
    <t>1344449</t>
  </si>
  <si>
    <t>01344449</t>
  </si>
  <si>
    <t>1321014</t>
  </si>
  <si>
    <t>01321014</t>
  </si>
  <si>
    <t>41099608</t>
  </si>
  <si>
    <t>71636164</t>
  </si>
  <si>
    <t>COSSIO</t>
  </si>
  <si>
    <t>JUNNIOR FRANCISCO</t>
  </si>
  <si>
    <t>70317573</t>
  </si>
  <si>
    <t>CUCHO</t>
  </si>
  <si>
    <t>1301843</t>
  </si>
  <si>
    <t>01301843</t>
  </si>
  <si>
    <t>1233931</t>
  </si>
  <si>
    <t>01233931</t>
  </si>
  <si>
    <t>ANGEL JAEL</t>
  </si>
  <si>
    <t>70138828</t>
  </si>
  <si>
    <t>SHIRLEY GLONELY</t>
  </si>
  <si>
    <t>70387268</t>
  </si>
  <si>
    <t>WILLIAM ANGEL</t>
  </si>
  <si>
    <t>41666947</t>
  </si>
  <si>
    <t>TEOFILA</t>
  </si>
  <si>
    <t>45298856</t>
  </si>
  <si>
    <t>ALAN JAVIER</t>
  </si>
  <si>
    <t>41830324</t>
  </si>
  <si>
    <t>MILTON LUIS</t>
  </si>
  <si>
    <t>44851346</t>
  </si>
  <si>
    <t>46487793</t>
  </si>
  <si>
    <t>GANDARILLAS</t>
  </si>
  <si>
    <t>DANIA SOLEDAD</t>
  </si>
  <si>
    <t>42633049</t>
  </si>
  <si>
    <t>ERIK RAZIEL</t>
  </si>
  <si>
    <t>1292722</t>
  </si>
  <si>
    <t>01292722</t>
  </si>
  <si>
    <t>DINO</t>
  </si>
  <si>
    <t>46025191</t>
  </si>
  <si>
    <t>GORDILLO</t>
  </si>
  <si>
    <t>MELISSA CATHERINE</t>
  </si>
  <si>
    <t>INFORME Nø231-2024-SUB UCA.ACC.U.RR.HH.UNA PUNO/20T -7.40</t>
  </si>
  <si>
    <t>46046386</t>
  </si>
  <si>
    <t>GUERRERO</t>
  </si>
  <si>
    <t>HUARAHUARA</t>
  </si>
  <si>
    <t>NINA NAYRA</t>
  </si>
  <si>
    <t>42377700</t>
  </si>
  <si>
    <t>HEREDIA</t>
  </si>
  <si>
    <t>ELIDA</t>
  </si>
  <si>
    <t>47053162</t>
  </si>
  <si>
    <t>42239905</t>
  </si>
  <si>
    <t>40533369</t>
  </si>
  <si>
    <t>ALBILDOR</t>
  </si>
  <si>
    <t>INFORME Nø231-2024-SUB UCA.ACC.U.RR.HH.UNA PUNO/RENUNCIA  CO</t>
  </si>
  <si>
    <t>44624112</t>
  </si>
  <si>
    <t>RAMIRO</t>
  </si>
  <si>
    <t>2438193</t>
  </si>
  <si>
    <t>02438193</t>
  </si>
  <si>
    <t>LAGOZ</t>
  </si>
  <si>
    <t>OSCAR LEONIDAS</t>
  </si>
  <si>
    <t>80265079</t>
  </si>
  <si>
    <t>LAIME</t>
  </si>
  <si>
    <t>CHIHUANHUAYLLA</t>
  </si>
  <si>
    <t>INFORME Nø231-2024-SUB UCA.ACC.U.RR.HH.UNA PUNO/ADENDA A CON</t>
  </si>
  <si>
    <t>70467434</t>
  </si>
  <si>
    <t>GROSBY ALFREDO</t>
  </si>
  <si>
    <t>2299019</t>
  </si>
  <si>
    <t>02299019</t>
  </si>
  <si>
    <t>SABINO JOSE</t>
  </si>
  <si>
    <t>71024887</t>
  </si>
  <si>
    <t>YUMIXSA YESSICA</t>
  </si>
  <si>
    <t>41648427</t>
  </si>
  <si>
    <t>PEDRO ALBERTO</t>
  </si>
  <si>
    <t>INFORME Nø231-2024-SUB UCA.ACC.U.RR.HH.UNA PUNO/F-09 Y 10,se</t>
  </si>
  <si>
    <t>70664816</t>
  </si>
  <si>
    <t>1225413</t>
  </si>
  <si>
    <t>01225413</t>
  </si>
  <si>
    <t>ASUNCION</t>
  </si>
  <si>
    <t>1325399</t>
  </si>
  <si>
    <t>01325399</t>
  </si>
  <si>
    <t>RUBEN JARED</t>
  </si>
  <si>
    <t>44995499</t>
  </si>
  <si>
    <t>GEMIO</t>
  </si>
  <si>
    <t>73422768</t>
  </si>
  <si>
    <t>DIEGO</t>
  </si>
  <si>
    <t>40923004</t>
  </si>
  <si>
    <t>ALMANZA</t>
  </si>
  <si>
    <t>40690018</t>
  </si>
  <si>
    <t>GILBER</t>
  </si>
  <si>
    <t>71377544</t>
  </si>
  <si>
    <t>ABEL JHASMANI</t>
  </si>
  <si>
    <t>41152969</t>
  </si>
  <si>
    <t>AZUCENA</t>
  </si>
  <si>
    <t>2295431</t>
  </si>
  <si>
    <t>02295431</t>
  </si>
  <si>
    <t>47159547</t>
  </si>
  <si>
    <t>DENIS EDGARDO</t>
  </si>
  <si>
    <t>1341849</t>
  </si>
  <si>
    <t>01341849</t>
  </si>
  <si>
    <t>CARMEN NATALIA</t>
  </si>
  <si>
    <t>46050398</t>
  </si>
  <si>
    <t>ROXANA NILA</t>
  </si>
  <si>
    <t>46698665</t>
  </si>
  <si>
    <t>GABRIEL</t>
  </si>
  <si>
    <t>70612091</t>
  </si>
  <si>
    <t>MARIBEL</t>
  </si>
  <si>
    <t>INFORME Nø231-2024-SUB UCA.ACC.U.RR.HH.UNA PUNO/ ---</t>
  </si>
  <si>
    <t>40126940</t>
  </si>
  <si>
    <t>PANIAGUA</t>
  </si>
  <si>
    <t>WILMER</t>
  </si>
  <si>
    <t>43562506</t>
  </si>
  <si>
    <t>ÑACA</t>
  </si>
  <si>
    <t>72156614</t>
  </si>
  <si>
    <t>42854239</t>
  </si>
  <si>
    <t>42634599</t>
  </si>
  <si>
    <t>WILBER JAIME</t>
  </si>
  <si>
    <t>43012602</t>
  </si>
  <si>
    <t>NORA</t>
  </si>
  <si>
    <t>42091232</t>
  </si>
  <si>
    <t>NORMA INES</t>
  </si>
  <si>
    <t>44292170</t>
  </si>
  <si>
    <t>JHON WALTER</t>
  </si>
  <si>
    <t>42164424</t>
  </si>
  <si>
    <t>70428740</t>
  </si>
  <si>
    <t>1326329</t>
  </si>
  <si>
    <t>01326329</t>
  </si>
  <si>
    <t>PACSI</t>
  </si>
  <si>
    <t>ESPIRILLA</t>
  </si>
  <si>
    <t>ELOY LUCIO</t>
  </si>
  <si>
    <t>41214521</t>
  </si>
  <si>
    <t>PACXI</t>
  </si>
  <si>
    <t>FELIBERTO</t>
  </si>
  <si>
    <t>44552640</t>
  </si>
  <si>
    <t>RULLMAN EDGAR</t>
  </si>
  <si>
    <t>1308885</t>
  </si>
  <si>
    <t>01308885</t>
  </si>
  <si>
    <t>EDGAR HUGO</t>
  </si>
  <si>
    <t>41799909</t>
  </si>
  <si>
    <t>INFORME Nø231-2024-SUB UCA.ACC.U.RR.HH.UNA PUNO/</t>
  </si>
  <si>
    <t>46245161</t>
  </si>
  <si>
    <t>ABEL GUSTAVO</t>
  </si>
  <si>
    <t>46535406</t>
  </si>
  <si>
    <t>CRHISTIAN RUBEN</t>
  </si>
  <si>
    <t>46284810</t>
  </si>
  <si>
    <t>PILLACA</t>
  </si>
  <si>
    <t>1311144</t>
  </si>
  <si>
    <t>01311144</t>
  </si>
  <si>
    <t>CERPA</t>
  </si>
  <si>
    <t>AGUEDA</t>
  </si>
  <si>
    <t>40875758</t>
  </si>
  <si>
    <t>MARITZA YOLANDA</t>
  </si>
  <si>
    <t>1297114</t>
  </si>
  <si>
    <t>01297114</t>
  </si>
  <si>
    <t>42409828</t>
  </si>
  <si>
    <t>42281919</t>
  </si>
  <si>
    <t>VITALIANO</t>
  </si>
  <si>
    <t>24706009</t>
  </si>
  <si>
    <t>80414244</t>
  </si>
  <si>
    <t>40396979</t>
  </si>
  <si>
    <t>JOSUE GEDEON</t>
  </si>
  <si>
    <t>46071425</t>
  </si>
  <si>
    <t>KATTIA AREMI</t>
  </si>
  <si>
    <t>72535241</t>
  </si>
  <si>
    <t>41723389</t>
  </si>
  <si>
    <t>EDSON GILMAR</t>
  </si>
  <si>
    <t>INFORME Nø231-2024-SUB UCA.ACC.U.RR.HH.UNA PUNO/13T-7.31</t>
  </si>
  <si>
    <t>1307797</t>
  </si>
  <si>
    <t>01307797</t>
  </si>
  <si>
    <t>VICTORIA</t>
  </si>
  <si>
    <t>1301344</t>
  </si>
  <si>
    <t>01301344</t>
  </si>
  <si>
    <t>JUAN PASTOR</t>
  </si>
  <si>
    <t>40988643</t>
  </si>
  <si>
    <t>40348870</t>
  </si>
  <si>
    <t>70084574</t>
  </si>
  <si>
    <t>MARGOT GISELA</t>
  </si>
  <si>
    <t>70446048</t>
  </si>
  <si>
    <t>RIOS</t>
  </si>
  <si>
    <t>KELLY DALIA</t>
  </si>
  <si>
    <t>70373464</t>
  </si>
  <si>
    <t>NEIDA LILIANA</t>
  </si>
  <si>
    <t>1344652</t>
  </si>
  <si>
    <t>01344652</t>
  </si>
  <si>
    <t>ROCA</t>
  </si>
  <si>
    <t>43608210</t>
  </si>
  <si>
    <t>GRACIELA</t>
  </si>
  <si>
    <t>1285618</t>
  </si>
  <si>
    <t>01285618</t>
  </si>
  <si>
    <t>MOISES ARMANDO</t>
  </si>
  <si>
    <t>70346733</t>
  </si>
  <si>
    <t>JESSICA ROCIO</t>
  </si>
  <si>
    <t>44520641</t>
  </si>
  <si>
    <t>GAVIDIA</t>
  </si>
  <si>
    <t>42327129</t>
  </si>
  <si>
    <t>EVER</t>
  </si>
  <si>
    <t>44378631</t>
  </si>
  <si>
    <t>44840653</t>
  </si>
  <si>
    <t>1215865</t>
  </si>
  <si>
    <t>01215865</t>
  </si>
  <si>
    <t>JUSTINA MAURICIA</t>
  </si>
  <si>
    <t>71204588</t>
  </si>
  <si>
    <t>GOZAR</t>
  </si>
  <si>
    <t>ANGEL FRANCISCO</t>
  </si>
  <si>
    <t>INFORME Nø231-2024-SUB UCA.ACC.U.RR.HH.UNA PUNO/F 27T-9.58/1</t>
  </si>
  <si>
    <t>42580904</t>
  </si>
  <si>
    <t>PORCELA</t>
  </si>
  <si>
    <t>ROGELIO</t>
  </si>
  <si>
    <t>44358269</t>
  </si>
  <si>
    <t>1551900</t>
  </si>
  <si>
    <t>01551900</t>
  </si>
  <si>
    <t>CCANCCAPA</t>
  </si>
  <si>
    <t>41910474</t>
  </si>
  <si>
    <t>41588070</t>
  </si>
  <si>
    <t>LUIS GONZALO</t>
  </si>
  <si>
    <t>2295557</t>
  </si>
  <si>
    <t>02295557</t>
  </si>
  <si>
    <t>46756377</t>
  </si>
  <si>
    <t>44803756</t>
  </si>
  <si>
    <t>TTACCA</t>
  </si>
  <si>
    <t>HUALLA</t>
  </si>
  <si>
    <t>EDWARD MIJAEL</t>
  </si>
  <si>
    <t>7442191</t>
  </si>
  <si>
    <t>07442191</t>
  </si>
  <si>
    <t>TULA</t>
  </si>
  <si>
    <t>44400799</t>
  </si>
  <si>
    <t>HUARACCA</t>
  </si>
  <si>
    <t>ALEJANDRO LEON</t>
  </si>
  <si>
    <t>1292423</t>
  </si>
  <si>
    <t>01292423</t>
  </si>
  <si>
    <t>URIBE</t>
  </si>
  <si>
    <t>ELSA KARINA</t>
  </si>
  <si>
    <t>3560658</t>
  </si>
  <si>
    <t>03560658</t>
  </si>
  <si>
    <t>DAVID BENITO</t>
  </si>
  <si>
    <t>43199525</t>
  </si>
  <si>
    <t>43585765</t>
  </si>
  <si>
    <t>JESUS GREGORIO</t>
  </si>
  <si>
    <t>43001930</t>
  </si>
  <si>
    <t>41961542</t>
  </si>
  <si>
    <t>INFORME Nø231-2024-SUB UCA.ACC.U.RR.HH.UNA PUNO/07T-7.3413T-</t>
  </si>
  <si>
    <t>45381057</t>
  </si>
  <si>
    <t>YUBER MARCIAL</t>
  </si>
  <si>
    <t>1301965</t>
  </si>
  <si>
    <t>01301965</t>
  </si>
  <si>
    <t>ROGER HELMER</t>
  </si>
  <si>
    <t>44768683</t>
  </si>
  <si>
    <t>70171568</t>
  </si>
  <si>
    <t>TANIA MARISOL</t>
  </si>
  <si>
    <t>70218301</t>
  </si>
  <si>
    <t>ALFREDO WILLIAM</t>
  </si>
  <si>
    <t>42755222</t>
  </si>
  <si>
    <t>EDWIN MARTIN</t>
  </si>
  <si>
    <t>2384329</t>
  </si>
  <si>
    <t>02384329</t>
  </si>
  <si>
    <t>ROGELIO ROLANDO</t>
  </si>
  <si>
    <t>INFORME Nø231-2024-SUB UCA.ACC.U.RR.HH.UNA PUNO/21 -F25(ABAN</t>
  </si>
  <si>
    <t>44618316</t>
  </si>
  <si>
    <t>LUCIA ESPERANZA</t>
  </si>
  <si>
    <t>44485491</t>
  </si>
  <si>
    <t>JAMES HUGO</t>
  </si>
  <si>
    <t>41372172</t>
  </si>
  <si>
    <t>ZUAÑA</t>
  </si>
  <si>
    <t>ALICIA</t>
  </si>
  <si>
    <t>1325701</t>
  </si>
  <si>
    <t>01325701</t>
  </si>
  <si>
    <t>EDWIN RAFAEL</t>
  </si>
  <si>
    <t>RDR</t>
  </si>
  <si>
    <t>40139054</t>
  </si>
  <si>
    <t>41285153</t>
  </si>
  <si>
    <t>ROSMERY</t>
  </si>
  <si>
    <t>1287686</t>
  </si>
  <si>
    <t>01287686</t>
  </si>
  <si>
    <t>2266833</t>
  </si>
  <si>
    <t>02266833</t>
  </si>
  <si>
    <t>41555209</t>
  </si>
  <si>
    <t>ASCUE</t>
  </si>
  <si>
    <t>LOVON</t>
  </si>
  <si>
    <t>VLADIMIR ILICH</t>
  </si>
  <si>
    <t>1327998</t>
  </si>
  <si>
    <t>01327998</t>
  </si>
  <si>
    <t>INFORME Nø294-2024-SUB UCA.ACC</t>
  </si>
  <si>
    <t>44504140</t>
  </si>
  <si>
    <t>ALAN ANDALICIO</t>
  </si>
  <si>
    <t>INFORME Nø231-2024-SUB UCA.ACC.U.RR.HH.UNA PUNO/F-31/03-seg.</t>
  </si>
  <si>
    <t>1231654</t>
  </si>
  <si>
    <t>01231654</t>
  </si>
  <si>
    <t>CASTA?EDA</t>
  </si>
  <si>
    <t>JUDY YANET</t>
  </si>
  <si>
    <t>42997142</t>
  </si>
  <si>
    <t>JHONATAN EDWARD</t>
  </si>
  <si>
    <t>45436554</t>
  </si>
  <si>
    <t>CHOQQUETAPA</t>
  </si>
  <si>
    <t>ROBERTINA</t>
  </si>
  <si>
    <t>24715802</t>
  </si>
  <si>
    <t>CHOQUEMAQUI</t>
  </si>
  <si>
    <t>VIVIANO</t>
  </si>
  <si>
    <t>73939148</t>
  </si>
  <si>
    <t>ELISABETH</t>
  </si>
  <si>
    <t>INFORME Nø231-2024-SUB UCA.ACC.U.RR.HH.UNA PUNO/21T(7.31)</t>
  </si>
  <si>
    <t>1217787</t>
  </si>
  <si>
    <t>01217787</t>
  </si>
  <si>
    <t>JULI</t>
  </si>
  <si>
    <t>JULIA RITA</t>
  </si>
  <si>
    <t>41961489</t>
  </si>
  <si>
    <t>MERY NELIDA</t>
  </si>
  <si>
    <t>INFORME Nø231-2024-SUB UCA.ACC.U.RR.HH.UNA PUNO/08-ABANDONO1</t>
  </si>
  <si>
    <t>1263210</t>
  </si>
  <si>
    <t>01263210</t>
  </si>
  <si>
    <t>AROAPAZA</t>
  </si>
  <si>
    <t>ROY ANIVAL</t>
  </si>
  <si>
    <t>40380663</t>
  </si>
  <si>
    <t>43701588</t>
  </si>
  <si>
    <t>ESPERILLA</t>
  </si>
  <si>
    <t>4650133</t>
  </si>
  <si>
    <t>04650133</t>
  </si>
  <si>
    <t>NORMA JUANA</t>
  </si>
  <si>
    <t>INFORME Nø231-2024-SUB UCA.ACC.U.RR.HH.UNA PUNO/ F-27</t>
  </si>
  <si>
    <t>41457285</t>
  </si>
  <si>
    <t>MASSIEL VICTORINA</t>
  </si>
  <si>
    <t>INFORME Nø231-2024-SUB UCA.ACC.U.RR.HH.UNA PUNO/18T-7.3425T-</t>
  </si>
  <si>
    <t>2424867</t>
  </si>
  <si>
    <t>02424867</t>
  </si>
  <si>
    <t>FRIAS</t>
  </si>
  <si>
    <t>NESTOR EULALIO</t>
  </si>
  <si>
    <t>INFORME Nø231-2024-SUB UCA.ACC.U.RR.HH.UNA PUNO/08(NRS)</t>
  </si>
  <si>
    <t>1341252</t>
  </si>
  <si>
    <t>01341252</t>
  </si>
  <si>
    <t>INFORME Nø231-2024-SUB UCA.ACC.U.RR.HH.UNA PUNO/SIN PAGO POR</t>
  </si>
  <si>
    <t>1328985</t>
  </si>
  <si>
    <t>01328985</t>
  </si>
  <si>
    <t>44536812</t>
  </si>
  <si>
    <t>KARINA MARIEL</t>
  </si>
  <si>
    <t>45822458</t>
  </si>
  <si>
    <t>DEYWID WAGNER</t>
  </si>
  <si>
    <t>7568051</t>
  </si>
  <si>
    <t>07568051</t>
  </si>
  <si>
    <t>MASIAS</t>
  </si>
  <si>
    <t>CARMEN ALEJANDRINA</t>
  </si>
  <si>
    <t>4412973</t>
  </si>
  <si>
    <t>04412973</t>
  </si>
  <si>
    <t>1323278</t>
  </si>
  <si>
    <t>01323278</t>
  </si>
  <si>
    <t>GRANDA</t>
  </si>
  <si>
    <t>JUAN EDWIN</t>
  </si>
  <si>
    <t>INFORME Nø231-2024-SUB UCA.ACC.U.RR.HH.UNA PUNO/SIN PAGO -SI</t>
  </si>
  <si>
    <t>42126436</t>
  </si>
  <si>
    <t>SALOME</t>
  </si>
  <si>
    <t>29601692</t>
  </si>
  <si>
    <t>AMANDA AYDEE</t>
  </si>
  <si>
    <t>43717673</t>
  </si>
  <si>
    <t>VICKY BEATRIZ</t>
  </si>
  <si>
    <t>INFORME Nø231-2024-SUB UCA.ACC.U.RR.HH.UNA PUNO/08T(7.32)</t>
  </si>
  <si>
    <t>43840987</t>
  </si>
  <si>
    <t>CHAQUILLA</t>
  </si>
  <si>
    <t>NADIA YANETT</t>
  </si>
  <si>
    <t>73582723</t>
  </si>
  <si>
    <t>ALANIA</t>
  </si>
  <si>
    <t>BERNARDA</t>
  </si>
  <si>
    <t>INFORME Nø231-2024-SUB UCA.ACC.U.RR.HH.UNA PUNO/26 ABANDONO/</t>
  </si>
  <si>
    <t>45873228</t>
  </si>
  <si>
    <t>LUCY ANA</t>
  </si>
  <si>
    <t>80022892</t>
  </si>
  <si>
    <t>42032031</t>
  </si>
  <si>
    <t>24720615</t>
  </si>
  <si>
    <t>TIJERA</t>
  </si>
  <si>
    <t>SANTUSA</t>
  </si>
  <si>
    <t>40795374</t>
  </si>
  <si>
    <t>LURDES</t>
  </si>
  <si>
    <t>42247434</t>
  </si>
  <si>
    <t>OSNAYO</t>
  </si>
  <si>
    <t>40432265</t>
  </si>
  <si>
    <t>YRMA</t>
  </si>
  <si>
    <t>1219860</t>
  </si>
  <si>
    <t>01219860</t>
  </si>
  <si>
    <t>LOURDES MARGARITA</t>
  </si>
  <si>
    <t>40865908</t>
  </si>
  <si>
    <t>DUVERLI GIOVANNI</t>
  </si>
  <si>
    <t>42056187</t>
  </si>
  <si>
    <t>1222357</t>
  </si>
  <si>
    <t>01222357</t>
  </si>
  <si>
    <t>HILDA FIDELA</t>
  </si>
  <si>
    <t>44264026</t>
  </si>
  <si>
    <t>FRANKLIN ELISBAN</t>
  </si>
  <si>
    <t>RDR CIS</t>
  </si>
  <si>
    <t>44475949</t>
  </si>
  <si>
    <t>70373471</t>
  </si>
  <si>
    <t>KATYA ZENAIDA</t>
  </si>
  <si>
    <t>1230701</t>
  </si>
  <si>
    <t>01326687</t>
  </si>
  <si>
    <t>APOMAYTA</t>
  </si>
  <si>
    <t>RO-MINEDU</t>
  </si>
  <si>
    <t>INFORME Nø231-2024-SUB UCA.ACC.U.RR.HH.UNA PUNO/CAS CARGO DE</t>
  </si>
  <si>
    <t>40924868</t>
  </si>
  <si>
    <t>HERNAN JAVIER</t>
  </si>
  <si>
    <t>1323426</t>
  </si>
  <si>
    <t>INFORME Nø231-2024-SUB UCA.ACC.U.RR.HH.UNA PUNO/SIN PAGO/REN</t>
  </si>
  <si>
    <t>2437421</t>
  </si>
  <si>
    <t>02437421</t>
  </si>
  <si>
    <t>MULLISACA</t>
  </si>
  <si>
    <t>JAIME PEDRO</t>
  </si>
  <si>
    <t>oficina</t>
  </si>
  <si>
    <t>CONDICION</t>
  </si>
  <si>
    <t>SCTR?</t>
  </si>
  <si>
    <t>70002533</t>
  </si>
  <si>
    <t>PAOLA MARYVELL</t>
  </si>
  <si>
    <t>MEJ. AGUA POTABLE Y SANEAMIENTO C.U.</t>
  </si>
  <si>
    <t>PEON</t>
  </si>
  <si>
    <t>45978014</t>
  </si>
  <si>
    <t>MEJ.SERV.GEST.INST.SEDE ADMINISTRATIVA</t>
  </si>
  <si>
    <t>1301224</t>
  </si>
  <si>
    <t>01301224</t>
  </si>
  <si>
    <t>CONST.COMPLEJO DEPORTIVO UNA (ESTADIO)</t>
  </si>
  <si>
    <t>42007014</t>
  </si>
  <si>
    <t>ELVIS WALDO</t>
  </si>
  <si>
    <t>RECURSOS ORDINARIOS</t>
  </si>
  <si>
    <t>70406765</t>
  </si>
  <si>
    <t>1292500</t>
  </si>
  <si>
    <t>01292500</t>
  </si>
  <si>
    <t>SIMON</t>
  </si>
  <si>
    <t>OFICIAL</t>
  </si>
  <si>
    <t>45243102</t>
  </si>
  <si>
    <t>CEFERINO MATEO</t>
  </si>
  <si>
    <t>OPERARIO</t>
  </si>
  <si>
    <t>44578075</t>
  </si>
  <si>
    <t>JAVIER DIAZ</t>
  </si>
  <si>
    <t>1297705</t>
  </si>
  <si>
    <t>01297705</t>
  </si>
  <si>
    <t>1326021</t>
  </si>
  <si>
    <t>01326021</t>
  </si>
  <si>
    <t>MAEST.OBRA</t>
  </si>
  <si>
    <t>70834056</t>
  </si>
  <si>
    <t>RUBING</t>
  </si>
  <si>
    <t>48242553</t>
  </si>
  <si>
    <t>MARCOS DIEGO</t>
  </si>
  <si>
    <t>2384873</t>
  </si>
  <si>
    <t>02384873</t>
  </si>
  <si>
    <t>WALQUER</t>
  </si>
  <si>
    <t>SANTOS ELEUTERIO</t>
  </si>
  <si>
    <t>MEJ.SERV.FORM.PROF. ESCUELA ARTE</t>
  </si>
  <si>
    <t>1304417</t>
  </si>
  <si>
    <t>01304417</t>
  </si>
  <si>
    <t>EMETERIO MARINO</t>
  </si>
  <si>
    <t>1280452</t>
  </si>
  <si>
    <t>01280452</t>
  </si>
  <si>
    <t>ARANA</t>
  </si>
  <si>
    <t>LUCIO LEONIDAS</t>
  </si>
  <si>
    <t>44406677</t>
  </si>
  <si>
    <t>JOHN KYLLER</t>
  </si>
  <si>
    <t>44529942</t>
  </si>
  <si>
    <t>70618117</t>
  </si>
  <si>
    <t>WILSON RICHAR</t>
  </si>
  <si>
    <t>MEJ.AMPL.RED DE TELECOMUNICACIONES E.P.</t>
  </si>
  <si>
    <t>73773363</t>
  </si>
  <si>
    <t>CHALLAPA</t>
  </si>
  <si>
    <t>MOISES ELIAS</t>
  </si>
  <si>
    <t>41897720</t>
  </si>
  <si>
    <t>ELVER</t>
  </si>
  <si>
    <t>43242535</t>
  </si>
  <si>
    <t>AROTOMA</t>
  </si>
  <si>
    <t>SULCA</t>
  </si>
  <si>
    <t>DIOGENES</t>
  </si>
  <si>
    <t>80025001</t>
  </si>
  <si>
    <t>CLEVER AUGUSTO</t>
  </si>
  <si>
    <t>1300731</t>
  </si>
  <si>
    <t>01300731</t>
  </si>
  <si>
    <t>42897017</t>
  </si>
  <si>
    <t>CCUNO</t>
  </si>
  <si>
    <t>1218934</t>
  </si>
  <si>
    <t>01218934</t>
  </si>
  <si>
    <t>1553062</t>
  </si>
  <si>
    <t>01553062</t>
  </si>
  <si>
    <t>NICANOR JUAN</t>
  </si>
  <si>
    <t>42430317</t>
  </si>
  <si>
    <t>GUILLERMO ENRIQUE</t>
  </si>
  <si>
    <t>1226458</t>
  </si>
  <si>
    <t>01226458</t>
  </si>
  <si>
    <t>MARCELINO BENANCIO</t>
  </si>
  <si>
    <t>1323043</t>
  </si>
  <si>
    <t>01323043</t>
  </si>
  <si>
    <t>CLOTILDE</t>
  </si>
  <si>
    <t>42482879</t>
  </si>
  <si>
    <t>46768993</t>
  </si>
  <si>
    <t>1343158</t>
  </si>
  <si>
    <t>01343158</t>
  </si>
  <si>
    <t>CHOQUEPATA</t>
  </si>
  <si>
    <t>EDGARD</t>
  </si>
  <si>
    <t>41741789</t>
  </si>
  <si>
    <t>41828529</t>
  </si>
  <si>
    <t>1305732</t>
  </si>
  <si>
    <t>01305732</t>
  </si>
  <si>
    <t>CONST.CAMPO DEPOR.SUBUNI.PROM.DEPORTE</t>
  </si>
  <si>
    <t>1311277</t>
  </si>
  <si>
    <t>01311277</t>
  </si>
  <si>
    <t>80074764</t>
  </si>
  <si>
    <t>HUAYCANI</t>
  </si>
  <si>
    <t>60171321</t>
  </si>
  <si>
    <t>CAHUINA</t>
  </si>
  <si>
    <t>ROSMIL CHARLIN</t>
  </si>
  <si>
    <t>1558216</t>
  </si>
  <si>
    <t>01558216</t>
  </si>
  <si>
    <t>HUARICOLLO</t>
  </si>
  <si>
    <t>71252062</t>
  </si>
  <si>
    <t>CASILLA</t>
  </si>
  <si>
    <t>OJEDA</t>
  </si>
  <si>
    <t>MILAN  CLEWER</t>
  </si>
  <si>
    <t>44683299</t>
  </si>
  <si>
    <t>41968004</t>
  </si>
  <si>
    <t>42195144</t>
  </si>
  <si>
    <t>CCALLATA</t>
  </si>
  <si>
    <t>42344391</t>
  </si>
  <si>
    <t>WILBERT EFRAIN</t>
  </si>
  <si>
    <t>71740241</t>
  </si>
  <si>
    <t>CCOECCA</t>
  </si>
  <si>
    <t>LIZ EVELIN</t>
  </si>
  <si>
    <t>1308321</t>
  </si>
  <si>
    <t>01308321</t>
  </si>
  <si>
    <t>1323172</t>
  </si>
  <si>
    <t>01323172</t>
  </si>
  <si>
    <t>HUGO ANGEL</t>
  </si>
  <si>
    <t>1212167</t>
  </si>
  <si>
    <t>01212167</t>
  </si>
  <si>
    <t>NICOLAS SANTOS</t>
  </si>
  <si>
    <t>47806270</t>
  </si>
  <si>
    <t>LEONIDAS MAGNO</t>
  </si>
  <si>
    <t>71461954</t>
  </si>
  <si>
    <t>71377446</t>
  </si>
  <si>
    <t>CESENARDO</t>
  </si>
  <si>
    <t>1326537</t>
  </si>
  <si>
    <t>01326537</t>
  </si>
  <si>
    <t>73518492</t>
  </si>
  <si>
    <t>TONY AMER</t>
  </si>
  <si>
    <t>80469309</t>
  </si>
  <si>
    <t>75094418</t>
  </si>
  <si>
    <t>73435800</t>
  </si>
  <si>
    <t>MONTEAGUDO</t>
  </si>
  <si>
    <t>JILBERT DAVID</t>
  </si>
  <si>
    <t>42209353</t>
  </si>
  <si>
    <t>JHONY</t>
  </si>
  <si>
    <t>40486723</t>
  </si>
  <si>
    <t>1300670</t>
  </si>
  <si>
    <t>01300670</t>
  </si>
  <si>
    <t>ROGER HERMOGENES</t>
  </si>
  <si>
    <t>73329934</t>
  </si>
  <si>
    <t>1262732</t>
  </si>
  <si>
    <t>01262732</t>
  </si>
  <si>
    <t>QUINTIN</t>
  </si>
  <si>
    <t>1281578</t>
  </si>
  <si>
    <t>01281578</t>
  </si>
  <si>
    <t>71057775</t>
  </si>
  <si>
    <t>45645494</t>
  </si>
  <si>
    <t>ROYER</t>
  </si>
  <si>
    <t>1229285</t>
  </si>
  <si>
    <t>01229285</t>
  </si>
  <si>
    <t>46066400</t>
  </si>
  <si>
    <t>JACINTO ANTONIO</t>
  </si>
  <si>
    <t>41755149</t>
  </si>
  <si>
    <t>NESTOR YONY</t>
  </si>
  <si>
    <t>2441089</t>
  </si>
  <si>
    <t>02441089</t>
  </si>
  <si>
    <t>TEODORO FRANCISCO</t>
  </si>
  <si>
    <t>1301951</t>
  </si>
  <si>
    <t>01301951</t>
  </si>
  <si>
    <t>CCORIMAYO</t>
  </si>
  <si>
    <t>WALTER JAVIER</t>
  </si>
  <si>
    <t>1344838</t>
  </si>
  <si>
    <t>01344838</t>
  </si>
  <si>
    <t>DANIEL RICHARD</t>
  </si>
  <si>
    <t>42816610</t>
  </si>
  <si>
    <t>45262993</t>
  </si>
  <si>
    <t>MAX ABEL</t>
  </si>
  <si>
    <t>ACONDIC.PATIO MANIOBRAS SUBU.TRANSPORTE</t>
  </si>
  <si>
    <t>2046714</t>
  </si>
  <si>
    <t>02046714</t>
  </si>
  <si>
    <t>45034854</t>
  </si>
  <si>
    <t>SAMO</t>
  </si>
  <si>
    <t>1310508</t>
  </si>
  <si>
    <t>01310508</t>
  </si>
  <si>
    <t>451011</t>
  </si>
  <si>
    <t>00451011</t>
  </si>
  <si>
    <t>LEONIDAS HECTOR</t>
  </si>
  <si>
    <t>60251812</t>
  </si>
  <si>
    <t>COSIO</t>
  </si>
  <si>
    <t>1344109</t>
  </si>
  <si>
    <t>01344109</t>
  </si>
  <si>
    <t>80613030</t>
  </si>
  <si>
    <t>FREDY YUDY</t>
  </si>
  <si>
    <t>41564843</t>
  </si>
  <si>
    <t>43839894</t>
  </si>
  <si>
    <t>77133634</t>
  </si>
  <si>
    <t>CUSACANI</t>
  </si>
  <si>
    <t>RUBEN MARTIN</t>
  </si>
  <si>
    <t>43072141</t>
  </si>
  <si>
    <t>AMILCAR</t>
  </si>
  <si>
    <t>1866499</t>
  </si>
  <si>
    <t>01866499</t>
  </si>
  <si>
    <t>662110</t>
  </si>
  <si>
    <t>00662110</t>
  </si>
  <si>
    <t>CHINO</t>
  </si>
  <si>
    <t>40611968</t>
  </si>
  <si>
    <t>YONY JESUS</t>
  </si>
  <si>
    <t>1305453</t>
  </si>
  <si>
    <t>01305453</t>
  </si>
  <si>
    <t>40611970</t>
  </si>
  <si>
    <t>JOHNNY LUIS</t>
  </si>
  <si>
    <t>41786624</t>
  </si>
  <si>
    <t>PEDRO HUGO</t>
  </si>
  <si>
    <t>42693674</t>
  </si>
  <si>
    <t>HENRY OMAR</t>
  </si>
  <si>
    <t>1300653</t>
  </si>
  <si>
    <t>01300653</t>
  </si>
  <si>
    <t>1874015</t>
  </si>
  <si>
    <t>01874015</t>
  </si>
  <si>
    <t>70031006</t>
  </si>
  <si>
    <t>URURI</t>
  </si>
  <si>
    <t>SALOMON ADOLFO</t>
  </si>
  <si>
    <t>30833300</t>
  </si>
  <si>
    <t>PASCUAL VALERIANO</t>
  </si>
  <si>
    <t>74420193</t>
  </si>
  <si>
    <t>ROY EBER</t>
  </si>
  <si>
    <t>1251327</t>
  </si>
  <si>
    <t>01251327</t>
  </si>
  <si>
    <t>FULGENCIO</t>
  </si>
  <si>
    <t>72087084</t>
  </si>
  <si>
    <t>CARLOS DANIEL</t>
  </si>
  <si>
    <t>4437354</t>
  </si>
  <si>
    <t>04437354</t>
  </si>
  <si>
    <t>CCALLOMAMANI</t>
  </si>
  <si>
    <t>ANASTACIO</t>
  </si>
  <si>
    <t>43304518</t>
  </si>
  <si>
    <t>1317819</t>
  </si>
  <si>
    <t>01317819</t>
  </si>
  <si>
    <t>42458481</t>
  </si>
  <si>
    <t>1212472</t>
  </si>
  <si>
    <t>01212472</t>
  </si>
  <si>
    <t>1285032</t>
  </si>
  <si>
    <t>01285032</t>
  </si>
  <si>
    <t>NOA</t>
  </si>
  <si>
    <t>OPTACIANO</t>
  </si>
  <si>
    <t>48303817</t>
  </si>
  <si>
    <t>1211484</t>
  </si>
  <si>
    <t>01211484</t>
  </si>
  <si>
    <t>GUZMAN</t>
  </si>
  <si>
    <t>MARIO RAFAEL</t>
  </si>
  <si>
    <t>42363368</t>
  </si>
  <si>
    <t>HILARI</t>
  </si>
  <si>
    <t>EDISON IVAN</t>
  </si>
  <si>
    <t>1263457</t>
  </si>
  <si>
    <t>01263457</t>
  </si>
  <si>
    <t>NARCISO</t>
  </si>
  <si>
    <t>1251355</t>
  </si>
  <si>
    <t>01251355</t>
  </si>
  <si>
    <t>70810444</t>
  </si>
  <si>
    <t>DENNIS</t>
  </si>
  <si>
    <t>2302840</t>
  </si>
  <si>
    <t>02302840</t>
  </si>
  <si>
    <t>70286295</t>
  </si>
  <si>
    <t>JEFERSON</t>
  </si>
  <si>
    <t>76787007</t>
  </si>
  <si>
    <t>HUAYCHAJEÑA</t>
  </si>
  <si>
    <t>JUAN EDVIS</t>
  </si>
  <si>
    <t>42374667</t>
  </si>
  <si>
    <t>HUMPIRE</t>
  </si>
  <si>
    <t>1226414</t>
  </si>
  <si>
    <t>01226414</t>
  </si>
  <si>
    <t>43419258</t>
  </si>
  <si>
    <t>JILAPA</t>
  </si>
  <si>
    <t>80190011</t>
  </si>
  <si>
    <t>43838154</t>
  </si>
  <si>
    <t>JOSEC</t>
  </si>
  <si>
    <t>492283</t>
  </si>
  <si>
    <t>00492283</t>
  </si>
  <si>
    <t>ILLA</t>
  </si>
  <si>
    <t>ENRIQUE</t>
  </si>
  <si>
    <t>62729622</t>
  </si>
  <si>
    <t>45818802</t>
  </si>
  <si>
    <t>GIANCARLOS</t>
  </si>
  <si>
    <t>42596387</t>
  </si>
  <si>
    <t>1263299</t>
  </si>
  <si>
    <t>01263299</t>
  </si>
  <si>
    <t>LUIS RUBEN</t>
  </si>
  <si>
    <t>70225579</t>
  </si>
  <si>
    <t>WILBER SERAPIO</t>
  </si>
  <si>
    <t>70156954</t>
  </si>
  <si>
    <t>CRISTIAN JAIRO</t>
  </si>
  <si>
    <t>43275532</t>
  </si>
  <si>
    <t>LEONARDO CONCEPCION</t>
  </si>
  <si>
    <t>44328001</t>
  </si>
  <si>
    <t>ANDOLFO</t>
  </si>
  <si>
    <t>1202982</t>
  </si>
  <si>
    <t>01202982</t>
  </si>
  <si>
    <t>ROSAS ABELARDO</t>
  </si>
  <si>
    <t>41821068</t>
  </si>
  <si>
    <t>42331392</t>
  </si>
  <si>
    <t>42335875</t>
  </si>
  <si>
    <t>1322436</t>
  </si>
  <si>
    <t>01322436</t>
  </si>
  <si>
    <t>1344353</t>
  </si>
  <si>
    <t>01344353</t>
  </si>
  <si>
    <t>73476078</t>
  </si>
  <si>
    <t>JULINHIO</t>
  </si>
  <si>
    <t>1260670</t>
  </si>
  <si>
    <t>01260670</t>
  </si>
  <si>
    <t>ALLCCA</t>
  </si>
  <si>
    <t>44622375</t>
  </si>
  <si>
    <t>JESUS ANTONIO</t>
  </si>
  <si>
    <t>70846838</t>
  </si>
  <si>
    <t>WALDO CHANIELL</t>
  </si>
  <si>
    <t>1322312</t>
  </si>
  <si>
    <t>01322312</t>
  </si>
  <si>
    <t>73266708</t>
  </si>
  <si>
    <t>BRUNO ANGEL</t>
  </si>
  <si>
    <t>41710261</t>
  </si>
  <si>
    <t>ELIAS YONY</t>
  </si>
  <si>
    <t>76658341</t>
  </si>
  <si>
    <t>JOSUE AMERICO</t>
  </si>
  <si>
    <t>47889467</t>
  </si>
  <si>
    <t>1543462</t>
  </si>
  <si>
    <t>01543462</t>
  </si>
  <si>
    <t>73619596</t>
  </si>
  <si>
    <t>MILTON NOE</t>
  </si>
  <si>
    <t>1861722</t>
  </si>
  <si>
    <t>01861722</t>
  </si>
  <si>
    <t>1217248</t>
  </si>
  <si>
    <t>01217248</t>
  </si>
  <si>
    <t>75329561</t>
  </si>
  <si>
    <t>HAYQUI</t>
  </si>
  <si>
    <t>ANDRES ELIAS</t>
  </si>
  <si>
    <t>1219334</t>
  </si>
  <si>
    <t>01219334</t>
  </si>
  <si>
    <t>45557548</t>
  </si>
  <si>
    <t>AMANQUI</t>
  </si>
  <si>
    <t>ESAU PASCUAL</t>
  </si>
  <si>
    <t>71374949</t>
  </si>
  <si>
    <t>JHON ALEX</t>
  </si>
  <si>
    <t>30846397</t>
  </si>
  <si>
    <t>41236482</t>
  </si>
  <si>
    <t>TEOFILO VALENTIN</t>
  </si>
  <si>
    <t>1326156</t>
  </si>
  <si>
    <t>01326156</t>
  </si>
  <si>
    <t>1342348</t>
  </si>
  <si>
    <t>01342348</t>
  </si>
  <si>
    <t>40112429</t>
  </si>
  <si>
    <t>WILY</t>
  </si>
  <si>
    <t>1300680</t>
  </si>
  <si>
    <t>01300680</t>
  </si>
  <si>
    <t>1296984</t>
  </si>
  <si>
    <t>01296984</t>
  </si>
  <si>
    <t>42939608</t>
  </si>
  <si>
    <t>44373480</t>
  </si>
  <si>
    <t>TRUJILLO</t>
  </si>
  <si>
    <t>70851789</t>
  </si>
  <si>
    <t>1301219</t>
  </si>
  <si>
    <t>01301219</t>
  </si>
  <si>
    <t>1344135</t>
  </si>
  <si>
    <t>01344135</t>
  </si>
  <si>
    <t>44198571</t>
  </si>
  <si>
    <t>QUINCHO</t>
  </si>
  <si>
    <t>CELSO ROGER</t>
  </si>
  <si>
    <t>80473473</t>
  </si>
  <si>
    <t>MONTOYA</t>
  </si>
  <si>
    <t>PELAGIO</t>
  </si>
  <si>
    <t>1301745</t>
  </si>
  <si>
    <t>01301745</t>
  </si>
  <si>
    <t>1279912</t>
  </si>
  <si>
    <t>01279912</t>
  </si>
  <si>
    <t>41994267</t>
  </si>
  <si>
    <t>WILDE</t>
  </si>
  <si>
    <t>41517163</t>
  </si>
  <si>
    <t>NAHUINCHO</t>
  </si>
  <si>
    <t>EDGAR JUVENAL</t>
  </si>
  <si>
    <t>1327128</t>
  </si>
  <si>
    <t>01327128</t>
  </si>
  <si>
    <t>1266971</t>
  </si>
  <si>
    <t>01266971</t>
  </si>
  <si>
    <t>VICTORIANO</t>
  </si>
  <si>
    <t>71523793</t>
  </si>
  <si>
    <t>VICTOR ALFREDO</t>
  </si>
  <si>
    <t>73606290</t>
  </si>
  <si>
    <t>ARUHUATA</t>
  </si>
  <si>
    <t>CLEVER REMIGIO</t>
  </si>
  <si>
    <t>47672679</t>
  </si>
  <si>
    <t>ALEX GUIDO</t>
  </si>
  <si>
    <t>43496513</t>
  </si>
  <si>
    <t>RUBEN REYNALDO</t>
  </si>
  <si>
    <t>1320643</t>
  </si>
  <si>
    <t>01320643</t>
  </si>
  <si>
    <t>RUBEN DIONISIO</t>
  </si>
  <si>
    <t>46273529</t>
  </si>
  <si>
    <t>PAULO CESAR</t>
  </si>
  <si>
    <t>1219638</t>
  </si>
  <si>
    <t>01219638</t>
  </si>
  <si>
    <t>ORDONEZ</t>
  </si>
  <si>
    <t>APOLINAR</t>
  </si>
  <si>
    <t>42878632</t>
  </si>
  <si>
    <t>41069033</t>
  </si>
  <si>
    <t>1224520</t>
  </si>
  <si>
    <t>01224520</t>
  </si>
  <si>
    <t>ESTEBAN MARIANO</t>
  </si>
  <si>
    <t>45474729</t>
  </si>
  <si>
    <t>JESUS UBALDO</t>
  </si>
  <si>
    <t>41454636</t>
  </si>
  <si>
    <t>1293247</t>
  </si>
  <si>
    <t>01293247</t>
  </si>
  <si>
    <t>75094422</t>
  </si>
  <si>
    <t>1307339</t>
  </si>
  <si>
    <t>01307339</t>
  </si>
  <si>
    <t>BENEDICTO VICTOR</t>
  </si>
  <si>
    <t>77505890</t>
  </si>
  <si>
    <t>41157755</t>
  </si>
  <si>
    <t>72450252</t>
  </si>
  <si>
    <t>PARIZACA</t>
  </si>
  <si>
    <t>MOISES IRINEO</t>
  </si>
  <si>
    <t>1220397</t>
  </si>
  <si>
    <t>01220397</t>
  </si>
  <si>
    <t>JUSTINO DAMIAN</t>
  </si>
  <si>
    <t>80114809</t>
  </si>
  <si>
    <t>FAUSTINO BAILON</t>
  </si>
  <si>
    <t>80010968</t>
  </si>
  <si>
    <t>80669144</t>
  </si>
  <si>
    <t>PERCY CIRILO</t>
  </si>
  <si>
    <t>41897557</t>
  </si>
  <si>
    <t>80650115</t>
  </si>
  <si>
    <t>JOSE MARIA</t>
  </si>
  <si>
    <t>1307082</t>
  </si>
  <si>
    <t>01307082</t>
  </si>
  <si>
    <t>48234931</t>
  </si>
  <si>
    <t>443839</t>
  </si>
  <si>
    <t>00443839</t>
  </si>
  <si>
    <t>1324452</t>
  </si>
  <si>
    <t>01324452</t>
  </si>
  <si>
    <t>PILINCO</t>
  </si>
  <si>
    <t>29723011</t>
  </si>
  <si>
    <t>OWALDO</t>
  </si>
  <si>
    <t>45748098</t>
  </si>
  <si>
    <t>CHARLY MANUEL</t>
  </si>
  <si>
    <t>75400563</t>
  </si>
  <si>
    <t>POMACOSI</t>
  </si>
  <si>
    <t>HILDA MARIZOL</t>
  </si>
  <si>
    <t>44282621</t>
  </si>
  <si>
    <t>ARON EDWIN</t>
  </si>
  <si>
    <t>41454623</t>
  </si>
  <si>
    <t>1264415</t>
  </si>
  <si>
    <t>01264415</t>
  </si>
  <si>
    <t>BERLY</t>
  </si>
  <si>
    <t>1229448</t>
  </si>
  <si>
    <t>01229448</t>
  </si>
  <si>
    <t>SABINO ANTOLIN</t>
  </si>
  <si>
    <t>40949841</t>
  </si>
  <si>
    <t>QUILCAHUANCA</t>
  </si>
  <si>
    <t>CALLUSANI</t>
  </si>
  <si>
    <t>74071351</t>
  </si>
  <si>
    <t>QUILLA</t>
  </si>
  <si>
    <t>RENE PAUL</t>
  </si>
  <si>
    <t>80614680</t>
  </si>
  <si>
    <t>29670032</t>
  </si>
  <si>
    <t>ARRATEA</t>
  </si>
  <si>
    <t>WALTER TEODOCIO</t>
  </si>
  <si>
    <t>40154255</t>
  </si>
  <si>
    <t>41884485</t>
  </si>
  <si>
    <t>77019654</t>
  </si>
  <si>
    <t>JUAN GABRIEL</t>
  </si>
  <si>
    <t>73648344</t>
  </si>
  <si>
    <t>JHON</t>
  </si>
  <si>
    <t>1325184</t>
  </si>
  <si>
    <t>01325184</t>
  </si>
  <si>
    <t>JUAN WILBER</t>
  </si>
  <si>
    <t>44454299</t>
  </si>
  <si>
    <t>2275866</t>
  </si>
  <si>
    <t>02275866</t>
  </si>
  <si>
    <t>60069846</t>
  </si>
  <si>
    <t>MARIO BRAYAN</t>
  </si>
  <si>
    <t>44984711</t>
  </si>
  <si>
    <t>LLOTARI</t>
  </si>
  <si>
    <t>80221759</t>
  </si>
  <si>
    <t>EDWIN RENE</t>
  </si>
  <si>
    <t>2414133</t>
  </si>
  <si>
    <t>02414133</t>
  </si>
  <si>
    <t>80024491</t>
  </si>
  <si>
    <t>43246154</t>
  </si>
  <si>
    <t>MAGNO</t>
  </si>
  <si>
    <t>42109541</t>
  </si>
  <si>
    <t>MARTIN RICARDO</t>
  </si>
  <si>
    <t>1244657</t>
  </si>
  <si>
    <t>01244657</t>
  </si>
  <si>
    <t>80028085</t>
  </si>
  <si>
    <t>72165211</t>
  </si>
  <si>
    <t>LISBETH</t>
  </si>
  <si>
    <t>44033382</t>
  </si>
  <si>
    <t>70474474</t>
  </si>
  <si>
    <t>45109783</t>
  </si>
  <si>
    <t>1263120</t>
  </si>
  <si>
    <t>01263120</t>
  </si>
  <si>
    <t>ALFREDO OVANDO</t>
  </si>
  <si>
    <t>70263131</t>
  </si>
  <si>
    <t>45368656</t>
  </si>
  <si>
    <t>1345241</t>
  </si>
  <si>
    <t>01345241</t>
  </si>
  <si>
    <t>76075370</t>
  </si>
  <si>
    <t>2296755</t>
  </si>
  <si>
    <t>02296755</t>
  </si>
  <si>
    <t>76774199</t>
  </si>
  <si>
    <t>ERICSON</t>
  </si>
  <si>
    <t>45262996</t>
  </si>
  <si>
    <t>41540179</t>
  </si>
  <si>
    <t>1264825</t>
  </si>
  <si>
    <t>01264825</t>
  </si>
  <si>
    <t>GUIDO EFRAIN</t>
  </si>
  <si>
    <t>48224789</t>
  </si>
  <si>
    <t>47629752</t>
  </si>
  <si>
    <t>QUICO</t>
  </si>
  <si>
    <t>JIM EVANS</t>
  </si>
  <si>
    <t>80031544</t>
  </si>
  <si>
    <t>RICARDO WILFREDO</t>
  </si>
  <si>
    <t>43756764</t>
  </si>
  <si>
    <t>1276827</t>
  </si>
  <si>
    <t>01276827</t>
  </si>
  <si>
    <t>45410745</t>
  </si>
  <si>
    <t>ADDERLY JHON</t>
  </si>
  <si>
    <t>71378775</t>
  </si>
  <si>
    <t>OHA</t>
  </si>
  <si>
    <t>44307130</t>
  </si>
  <si>
    <t>1300662</t>
  </si>
  <si>
    <t>01300662</t>
  </si>
  <si>
    <t>74501071</t>
  </si>
  <si>
    <t>KILVER FELIX</t>
  </si>
  <si>
    <t>1292117</t>
  </si>
  <si>
    <t>01292117</t>
  </si>
  <si>
    <t>NORBERTO</t>
  </si>
  <si>
    <t>76834693</t>
  </si>
  <si>
    <t>23869405</t>
  </si>
  <si>
    <t>1345042</t>
  </si>
  <si>
    <t>01345042</t>
  </si>
  <si>
    <t>SUNI</t>
  </si>
  <si>
    <t>CHUSI</t>
  </si>
  <si>
    <t>43779000</t>
  </si>
  <si>
    <t>1267929</t>
  </si>
  <si>
    <t>01267929</t>
  </si>
  <si>
    <t>JUAN LUCIO</t>
  </si>
  <si>
    <t>45084659</t>
  </si>
  <si>
    <t>EFRAIN OLISIS</t>
  </si>
  <si>
    <t>1306537</t>
  </si>
  <si>
    <t>01306537</t>
  </si>
  <si>
    <t>2038373</t>
  </si>
  <si>
    <t>02038373</t>
  </si>
  <si>
    <t>1315363</t>
  </si>
  <si>
    <t>01315363</t>
  </si>
  <si>
    <t>42868288</t>
  </si>
  <si>
    <t>VELASCO</t>
  </si>
  <si>
    <t>MANUEL GIOMAR</t>
  </si>
  <si>
    <t>72950898</t>
  </si>
  <si>
    <t>80367151</t>
  </si>
  <si>
    <t>46835950</t>
  </si>
  <si>
    <t>46986149</t>
  </si>
  <si>
    <t>ABEL</t>
  </si>
  <si>
    <t>71433805</t>
  </si>
  <si>
    <t>45666869</t>
  </si>
  <si>
    <t>ELMER ALEJANDRO</t>
  </si>
  <si>
    <t>1334797</t>
  </si>
  <si>
    <t>01334797</t>
  </si>
  <si>
    <t>45355000</t>
  </si>
  <si>
    <t>40829277</t>
  </si>
  <si>
    <t>JORGE JAVIER</t>
  </si>
  <si>
    <t>1229070</t>
  </si>
  <si>
    <t>01229070</t>
  </si>
  <si>
    <t>EUGENIO MARIANO</t>
  </si>
  <si>
    <t>45204755</t>
  </si>
  <si>
    <t>BLAS ELOY</t>
  </si>
  <si>
    <t>1808765</t>
  </si>
  <si>
    <t>01808765</t>
  </si>
  <si>
    <t>WIGBERTO</t>
  </si>
  <si>
    <t>45451664</t>
  </si>
  <si>
    <t>VILAVILA</t>
  </si>
  <si>
    <t>70149406</t>
  </si>
  <si>
    <t>72948273</t>
  </si>
  <si>
    <t>TORANO</t>
  </si>
  <si>
    <t>RONALDO</t>
  </si>
  <si>
    <t>1324876</t>
  </si>
  <si>
    <t>01324876</t>
  </si>
  <si>
    <t>SEVERIANO JOHNNY</t>
  </si>
  <si>
    <t>70258371</t>
  </si>
  <si>
    <t>VILCASA</t>
  </si>
  <si>
    <t>GILMER SEBASTIAN</t>
  </si>
  <si>
    <t>45986793</t>
  </si>
  <si>
    <t>EVARISTO SAUL</t>
  </si>
  <si>
    <t>1325308</t>
  </si>
  <si>
    <t>01325308</t>
  </si>
  <si>
    <t>FERMIN ISAIAS</t>
  </si>
  <si>
    <t>43496504</t>
  </si>
  <si>
    <t>70111959</t>
  </si>
  <si>
    <t>LIVISI</t>
  </si>
  <si>
    <t>MIRIAM BEATRIZ</t>
  </si>
  <si>
    <t>43625079</t>
  </si>
  <si>
    <t>45999682</t>
  </si>
  <si>
    <t>1281841</t>
  </si>
  <si>
    <t>01281841</t>
  </si>
  <si>
    <t>42030639</t>
  </si>
  <si>
    <t>1319712</t>
  </si>
  <si>
    <t>01319712</t>
  </si>
  <si>
    <t>DAMIAN</t>
  </si>
  <si>
    <t>71801841</t>
  </si>
  <si>
    <t>RICHAR DAVID</t>
  </si>
  <si>
    <t>80025016</t>
  </si>
  <si>
    <t>7033662</t>
  </si>
  <si>
    <t>70336629</t>
  </si>
  <si>
    <t>META 58-2024   SIAF     OBS.</t>
  </si>
  <si>
    <t>JEFE DE LA SUB UNIDAD DE EQUIP</t>
  </si>
  <si>
    <t>UEI-PROFESIONAL</t>
  </si>
  <si>
    <t>4204219</t>
  </si>
  <si>
    <t>42042195</t>
  </si>
  <si>
    <t>META 05-2023   SIAF 12969-2023    OBS.</t>
  </si>
  <si>
    <t>SUPERVISOR DE OBRA</t>
  </si>
  <si>
    <t>4585884</t>
  </si>
  <si>
    <t>45858841</t>
  </si>
  <si>
    <t>META 07-2024   SIAF     OBS.</t>
  </si>
  <si>
    <t>ESPECIALISTA EN CONTROL DE CAL</t>
  </si>
  <si>
    <t>7146074</t>
  </si>
  <si>
    <t>71460749</t>
  </si>
  <si>
    <t>RICHAR RENZO JULIO</t>
  </si>
  <si>
    <t>ASISTENTE TECNICO EN INSTALACI</t>
  </si>
  <si>
    <t>7348751</t>
  </si>
  <si>
    <t>73487517</t>
  </si>
  <si>
    <t>AQUISE</t>
  </si>
  <si>
    <t>RUTH</t>
  </si>
  <si>
    <t>ASISTENCIA EN SALUD OCUPACIONA</t>
  </si>
  <si>
    <t>7145129</t>
  </si>
  <si>
    <t>71451299</t>
  </si>
  <si>
    <t>DARWIN JASMANY</t>
  </si>
  <si>
    <t>TOPOGRAFO</t>
  </si>
  <si>
    <t>7623165</t>
  </si>
  <si>
    <t>76231652</t>
  </si>
  <si>
    <t>MAYUMI</t>
  </si>
  <si>
    <t>ASISTENTE ADMINISTRATIVO</t>
  </si>
  <si>
    <t>2385393</t>
  </si>
  <si>
    <t>45986789</t>
  </si>
  <si>
    <t>JOEL EDDY</t>
  </si>
  <si>
    <t>ASISTENTE TCNICO EN ARQUITECT</t>
  </si>
  <si>
    <t>7009037</t>
  </si>
  <si>
    <t>70090376</t>
  </si>
  <si>
    <t>LUIS MIJAEL</t>
  </si>
  <si>
    <t>PREVENCIONISTA DE RIESGOS  Y S</t>
  </si>
  <si>
    <t>1229618</t>
  </si>
  <si>
    <t>01229618</t>
  </si>
  <si>
    <t>ORLANDO</t>
  </si>
  <si>
    <t>META 56-2024   SIAF     OBS.</t>
  </si>
  <si>
    <t>ASISTENTE DE PROYECTOS</t>
  </si>
  <si>
    <t>7039100</t>
  </si>
  <si>
    <t>70391007</t>
  </si>
  <si>
    <t>RONALD RAUL</t>
  </si>
  <si>
    <t>122691</t>
  </si>
  <si>
    <t>01226917</t>
  </si>
  <si>
    <t>MARIO ELIAS</t>
  </si>
  <si>
    <t>7348717</t>
  </si>
  <si>
    <t>73487170</t>
  </si>
  <si>
    <t>KELLY</t>
  </si>
  <si>
    <t>4066115</t>
  </si>
  <si>
    <t>40661157</t>
  </si>
  <si>
    <t>ESPECIALISTA EN TELECOMUNICACI</t>
  </si>
  <si>
    <t>4020893</t>
  </si>
  <si>
    <t>40208937</t>
  </si>
  <si>
    <t>IVAN ANTONIO</t>
  </si>
  <si>
    <t>JEFE  S.U.E. PROYECTISTA</t>
  </si>
  <si>
    <t>7178150</t>
  </si>
  <si>
    <t>71781509</t>
  </si>
  <si>
    <t>PAOLA YADIRA</t>
  </si>
  <si>
    <t>META 05-2023   SIAF 12969    OBS. REINTEGRO MARZO 2024</t>
  </si>
  <si>
    <t>132416</t>
  </si>
  <si>
    <t>01324169</t>
  </si>
  <si>
    <t>JOHN</t>
  </si>
  <si>
    <t>RESIDENTE DE OBRA</t>
  </si>
  <si>
    <t>7046475</t>
  </si>
  <si>
    <t>70464752</t>
  </si>
  <si>
    <t>META 07-2023   SIAF 13382    OBS.</t>
  </si>
  <si>
    <t>JEFE DE LIQUIDACIONES</t>
  </si>
  <si>
    <t>7717244</t>
  </si>
  <si>
    <t>77172445</t>
  </si>
  <si>
    <t>RANDY JABEL</t>
  </si>
  <si>
    <t>123555</t>
  </si>
  <si>
    <t>01235559</t>
  </si>
  <si>
    <t>CIPRIANO</t>
  </si>
  <si>
    <t>ALMACENERO</t>
  </si>
  <si>
    <t>7089803</t>
  </si>
  <si>
    <t>70898039</t>
  </si>
  <si>
    <t>JACHO</t>
  </si>
  <si>
    <t>PROVINCIA</t>
  </si>
  <si>
    <t>YENNI MARIBEL</t>
  </si>
  <si>
    <t>ALMACENERA</t>
  </si>
  <si>
    <t>4637938</t>
  </si>
  <si>
    <t>46379383</t>
  </si>
  <si>
    <t>JACINTO</t>
  </si>
  <si>
    <t>ALEXANDER</t>
  </si>
  <si>
    <t>132634</t>
  </si>
  <si>
    <t>JEFE SUB UNIDAD DE SUPERVISION</t>
  </si>
  <si>
    <t>4680800</t>
  </si>
  <si>
    <t>46808005</t>
  </si>
  <si>
    <t>ERIK HENRY</t>
  </si>
  <si>
    <t>ASISTENTE TECNICO SUPERVISION</t>
  </si>
  <si>
    <t>7235701</t>
  </si>
  <si>
    <t>72357010</t>
  </si>
  <si>
    <t>ANA MILAGROS</t>
  </si>
  <si>
    <t>SECRETARIA SUI</t>
  </si>
  <si>
    <t>1345405</t>
  </si>
  <si>
    <t>01345405</t>
  </si>
  <si>
    <t>VIVEROS</t>
  </si>
  <si>
    <t>YUBER ALEX</t>
  </si>
  <si>
    <t>ADMINISTRADOR SSI, RESPONSABLE</t>
  </si>
  <si>
    <t>7026183</t>
  </si>
  <si>
    <t>70261833</t>
  </si>
  <si>
    <t>MIRIAN YNDIRA</t>
  </si>
  <si>
    <t>ASISTENTE ADMINISTRATIVO DE LA</t>
  </si>
  <si>
    <t>4088982</t>
  </si>
  <si>
    <t>40889825</t>
  </si>
  <si>
    <t>EDDIE JUAN</t>
  </si>
  <si>
    <t>JEFE DE LA SUB  UNIDAD DE INFR</t>
  </si>
  <si>
    <t>7016943</t>
  </si>
  <si>
    <t>70169439</t>
  </si>
  <si>
    <t>ENDARA</t>
  </si>
  <si>
    <t>MAYCOL YHORDAN</t>
  </si>
  <si>
    <t>ASISTENTE</t>
  </si>
  <si>
    <t>7019279</t>
  </si>
  <si>
    <t>70192791</t>
  </si>
  <si>
    <t>ASISTENTE TCNICO</t>
  </si>
  <si>
    <t>7173649</t>
  </si>
  <si>
    <t>71736497</t>
  </si>
  <si>
    <t>URIEL DAVID</t>
  </si>
  <si>
    <t>ALMACENERO DE OBRA</t>
  </si>
  <si>
    <t>4279976</t>
  </si>
  <si>
    <t>42799760</t>
  </si>
  <si>
    <t>OTERO</t>
  </si>
  <si>
    <t>QUIRO</t>
  </si>
  <si>
    <t>JORGE HUMBERTO</t>
  </si>
  <si>
    <t>PREVENCIONISTA DE RIESGOS Y SE</t>
  </si>
  <si>
    <t>229250</t>
  </si>
  <si>
    <t>02292506</t>
  </si>
  <si>
    <t>PACCOSONCCO</t>
  </si>
  <si>
    <t>TUNI</t>
  </si>
  <si>
    <t>LIQUIDADOR FINANCIERO (ESPECIA</t>
  </si>
  <si>
    <t>7379083</t>
  </si>
  <si>
    <t>73790832</t>
  </si>
  <si>
    <t>PALACO</t>
  </si>
  <si>
    <t>IRMA LUISA</t>
  </si>
  <si>
    <t>ASISTENTE DE LIQUIDACIONES</t>
  </si>
  <si>
    <t>7747085</t>
  </si>
  <si>
    <t>77470854</t>
  </si>
  <si>
    <t>META 02-2024   SIAF     OBS.</t>
  </si>
  <si>
    <t>AUXILIAR ADMINISTRATIVO</t>
  </si>
  <si>
    <t>4545251</t>
  </si>
  <si>
    <t>45452513</t>
  </si>
  <si>
    <t>RESIDENTE</t>
  </si>
  <si>
    <t>4304784</t>
  </si>
  <si>
    <t>43047849</t>
  </si>
  <si>
    <t>HEBER HERMOGENES</t>
  </si>
  <si>
    <t>7042093</t>
  </si>
  <si>
    <t>70420936</t>
  </si>
  <si>
    <t>HILMAR ALEXANDRE</t>
  </si>
  <si>
    <t>ASISTENTE TECNICO</t>
  </si>
  <si>
    <t>4346605</t>
  </si>
  <si>
    <t>43466050</t>
  </si>
  <si>
    <t>4717625</t>
  </si>
  <si>
    <t>47176255</t>
  </si>
  <si>
    <t>EVELIN</t>
  </si>
  <si>
    <t>LIQUIDADOR TCNICO (ESPECIALIS</t>
  </si>
  <si>
    <t>4200530</t>
  </si>
  <si>
    <t>42005308</t>
  </si>
  <si>
    <t>ROSS MARY</t>
  </si>
  <si>
    <t>ASIST. ADMINISTRATIVO</t>
  </si>
  <si>
    <t>188634</t>
  </si>
  <si>
    <t>70188634</t>
  </si>
  <si>
    <t>EMMA</t>
  </si>
  <si>
    <t>SECRETARIA</t>
  </si>
  <si>
    <t>4618928</t>
  </si>
  <si>
    <t>46189281</t>
  </si>
  <si>
    <t>TITALO</t>
  </si>
  <si>
    <t>JHON ANTHONY</t>
  </si>
  <si>
    <t>ASIST. TECNICO</t>
  </si>
  <si>
    <t>7044268</t>
  </si>
  <si>
    <t>70442685</t>
  </si>
  <si>
    <t>MARCELL HASSER</t>
  </si>
  <si>
    <t>ESPECIALISTA EN ESTRUCTURAS</t>
  </si>
  <si>
    <t>7027471</t>
  </si>
  <si>
    <t>70274717</t>
  </si>
  <si>
    <t>SADITH</t>
  </si>
  <si>
    <t>ESPECIALISTA EN ARQUITECTURA</t>
  </si>
  <si>
    <t>7028437</t>
  </si>
  <si>
    <t>70284376</t>
  </si>
  <si>
    <t>LIZ ESTEFANI</t>
  </si>
  <si>
    <t>ASIST. TECNICO S. U. INFRAESTR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</si>
</sst>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wrapText="1"/>
    </xf>
    <xf numFmtId="49" fontId="0" fillId="0" borderId="0" xfId="0" applyNumberFormat="1"/>
    <xf numFmtId="0" fontId="0" fillId="0" borderId="3" xfId="0" applyBorder="1"/>
    <xf numFmtId="0" fontId="0" fillId="0" borderId="4" xfId="0" applyBorder="1"/>
    <xf numFmtId="49" fontId="0" fillId="0" borderId="1" xfId="0" quotePrefix="1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ARA\2024\JEFATURA\VARIOS\202404_Personal%20Adm%20planillas%20ABRIL.xlsx" TargetMode="External"/><Relationship Id="rId1" Type="http://schemas.openxmlformats.org/officeDocument/2006/relationships/externalLinkPath" Target="202404_Personal%20Adm%20planillas%20AB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"/>
      <sheetName val="doc"/>
      <sheetName val="servir"/>
      <sheetName val="cas"/>
      <sheetName val="pen"/>
      <sheetName val="obreros"/>
      <sheetName val="profesionales"/>
      <sheetName val="ffto cas"/>
      <sheetName val="Resumen"/>
      <sheetName val="Resumen NIVELES"/>
      <sheetName val="Hoja1"/>
      <sheetName val="AIRHSP"/>
      <sheetName val="SCTR JUNIO"/>
      <sheetName val="resumen SCTR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>
        <row r="2">
          <cell r="A2">
            <v>1</v>
          </cell>
          <cell r="B2" t="str">
            <v>RO</v>
          </cell>
        </row>
        <row r="3">
          <cell r="A3">
            <v>2</v>
          </cell>
          <cell r="B3" t="str">
            <v>RDR</v>
          </cell>
        </row>
        <row r="4">
          <cell r="A4">
            <v>3</v>
          </cell>
          <cell r="B4" t="str">
            <v>RDR CIS</v>
          </cell>
        </row>
        <row r="5">
          <cell r="A5">
            <v>4</v>
          </cell>
          <cell r="B5" t="str">
            <v>RO-MINEDU</v>
          </cell>
        </row>
      </sheetData>
      <sheetData sheetId="8" refreshError="1"/>
      <sheetData sheetId="9" refreshError="1"/>
      <sheetData sheetId="10" refreshError="1"/>
      <sheetData sheetId="11">
        <row r="2">
          <cell r="A2" t="str">
            <v>01205753</v>
          </cell>
          <cell r="B2" t="str">
            <v>000001</v>
          </cell>
        </row>
        <row r="3">
          <cell r="A3" t="str">
            <v>40374772</v>
          </cell>
          <cell r="B3" t="str">
            <v>000002</v>
          </cell>
        </row>
        <row r="4">
          <cell r="A4" t="str">
            <v>01318138</v>
          </cell>
          <cell r="B4" t="str">
            <v>000003</v>
          </cell>
        </row>
        <row r="5">
          <cell r="A5" t="str">
            <v>41126766</v>
          </cell>
          <cell r="B5" t="str">
            <v>000004</v>
          </cell>
        </row>
        <row r="6">
          <cell r="A6" t="str">
            <v>01288561</v>
          </cell>
          <cell r="B6" t="str">
            <v>000005</v>
          </cell>
        </row>
        <row r="7">
          <cell r="A7" t="str">
            <v>29306870</v>
          </cell>
          <cell r="B7" t="str">
            <v>000006</v>
          </cell>
        </row>
        <row r="8">
          <cell r="A8" t="str">
            <v>00000000</v>
          </cell>
          <cell r="B8" t="str">
            <v>000007</v>
          </cell>
        </row>
        <row r="9">
          <cell r="A9" t="str">
            <v>00000000</v>
          </cell>
          <cell r="B9" t="str">
            <v>000008</v>
          </cell>
        </row>
        <row r="10">
          <cell r="A10" t="str">
            <v>01210750</v>
          </cell>
          <cell r="B10" t="str">
            <v>000009</v>
          </cell>
        </row>
        <row r="11">
          <cell r="A11" t="str">
            <v>01321403</v>
          </cell>
          <cell r="B11" t="str">
            <v>000010</v>
          </cell>
        </row>
        <row r="12">
          <cell r="A12" t="str">
            <v>29410762</v>
          </cell>
          <cell r="B12" t="str">
            <v>000011</v>
          </cell>
        </row>
        <row r="13">
          <cell r="A13" t="str">
            <v>29601593</v>
          </cell>
          <cell r="B13" t="str">
            <v>000012</v>
          </cell>
        </row>
        <row r="14">
          <cell r="A14" t="str">
            <v>01232796</v>
          </cell>
          <cell r="B14" t="str">
            <v>000013</v>
          </cell>
        </row>
        <row r="15">
          <cell r="A15" t="str">
            <v>01317217</v>
          </cell>
          <cell r="B15" t="str">
            <v>000014</v>
          </cell>
        </row>
        <row r="16">
          <cell r="A16" t="str">
            <v>01320359</v>
          </cell>
          <cell r="B16" t="str">
            <v>000015</v>
          </cell>
        </row>
        <row r="17">
          <cell r="A17" t="str">
            <v>01343458</v>
          </cell>
          <cell r="B17" t="str">
            <v>000016</v>
          </cell>
        </row>
        <row r="18">
          <cell r="A18" t="str">
            <v>41535941</v>
          </cell>
          <cell r="B18" t="str">
            <v>000017</v>
          </cell>
        </row>
        <row r="19">
          <cell r="A19" t="str">
            <v>00000000</v>
          </cell>
          <cell r="B19" t="str">
            <v>000018</v>
          </cell>
        </row>
        <row r="20">
          <cell r="A20" t="str">
            <v>01288349</v>
          </cell>
          <cell r="B20" t="str">
            <v>000019</v>
          </cell>
        </row>
        <row r="21">
          <cell r="A21" t="str">
            <v>02440193</v>
          </cell>
          <cell r="B21" t="str">
            <v>000020</v>
          </cell>
        </row>
        <row r="22">
          <cell r="A22" t="str">
            <v>02150535</v>
          </cell>
          <cell r="B22" t="str">
            <v>000021</v>
          </cell>
        </row>
        <row r="23">
          <cell r="A23" t="str">
            <v>01306298</v>
          </cell>
          <cell r="B23" t="str">
            <v>000022</v>
          </cell>
        </row>
        <row r="24">
          <cell r="A24" t="str">
            <v>01208429</v>
          </cell>
          <cell r="B24" t="str">
            <v>000023</v>
          </cell>
        </row>
        <row r="25">
          <cell r="A25" t="str">
            <v>00000000</v>
          </cell>
          <cell r="B25" t="str">
            <v>000024</v>
          </cell>
        </row>
        <row r="26">
          <cell r="A26" t="str">
            <v>01231856</v>
          </cell>
          <cell r="B26" t="str">
            <v>000025</v>
          </cell>
        </row>
        <row r="27">
          <cell r="A27" t="str">
            <v>01321488</v>
          </cell>
          <cell r="B27" t="str">
            <v>000026</v>
          </cell>
        </row>
        <row r="28">
          <cell r="A28" t="str">
            <v>00000000</v>
          </cell>
          <cell r="B28" t="str">
            <v>000027</v>
          </cell>
        </row>
        <row r="29">
          <cell r="A29" t="str">
            <v>01229559</v>
          </cell>
          <cell r="B29" t="str">
            <v>000028</v>
          </cell>
        </row>
        <row r="30">
          <cell r="A30" t="str">
            <v>01314736</v>
          </cell>
          <cell r="B30" t="str">
            <v>000029</v>
          </cell>
        </row>
        <row r="31">
          <cell r="A31" t="str">
            <v>00000000</v>
          </cell>
          <cell r="B31" t="str">
            <v>000030</v>
          </cell>
        </row>
        <row r="32">
          <cell r="A32" t="str">
            <v>01203063</v>
          </cell>
          <cell r="B32" t="str">
            <v>000031</v>
          </cell>
        </row>
        <row r="33">
          <cell r="A33" t="str">
            <v>41417008</v>
          </cell>
          <cell r="B33" t="str">
            <v>000032</v>
          </cell>
        </row>
        <row r="34">
          <cell r="A34" t="str">
            <v>00000000</v>
          </cell>
          <cell r="B34" t="str">
            <v>000033</v>
          </cell>
        </row>
        <row r="35">
          <cell r="A35" t="str">
            <v>01295478</v>
          </cell>
          <cell r="B35" t="str">
            <v>000034</v>
          </cell>
        </row>
        <row r="36">
          <cell r="A36" t="str">
            <v>01207582</v>
          </cell>
          <cell r="B36" t="str">
            <v>000035</v>
          </cell>
        </row>
        <row r="37">
          <cell r="A37" t="str">
            <v>01207025</v>
          </cell>
          <cell r="B37" t="str">
            <v>000036</v>
          </cell>
        </row>
        <row r="38">
          <cell r="A38" t="str">
            <v>01209981</v>
          </cell>
          <cell r="B38" t="str">
            <v>000037</v>
          </cell>
        </row>
        <row r="39">
          <cell r="A39" t="str">
            <v>80668082</v>
          </cell>
          <cell r="B39" t="str">
            <v>000038</v>
          </cell>
        </row>
        <row r="40">
          <cell r="A40" t="str">
            <v>02392568</v>
          </cell>
          <cell r="B40" t="str">
            <v>000039</v>
          </cell>
        </row>
        <row r="41">
          <cell r="A41" t="str">
            <v>01205442</v>
          </cell>
          <cell r="B41" t="str">
            <v>000040</v>
          </cell>
        </row>
        <row r="42">
          <cell r="A42" t="str">
            <v>41428935</v>
          </cell>
          <cell r="B42" t="str">
            <v>000041</v>
          </cell>
        </row>
        <row r="43">
          <cell r="A43" t="str">
            <v>01232670</v>
          </cell>
          <cell r="B43" t="str">
            <v>000042</v>
          </cell>
        </row>
        <row r="44">
          <cell r="A44" t="str">
            <v>01227058</v>
          </cell>
          <cell r="B44" t="str">
            <v>000043</v>
          </cell>
        </row>
        <row r="45">
          <cell r="A45" t="str">
            <v>01235817</v>
          </cell>
          <cell r="B45" t="str">
            <v>000044</v>
          </cell>
        </row>
        <row r="46">
          <cell r="A46" t="str">
            <v>01289402</v>
          </cell>
          <cell r="B46" t="str">
            <v>000045</v>
          </cell>
        </row>
        <row r="47">
          <cell r="A47" t="str">
            <v>01341663</v>
          </cell>
          <cell r="B47" t="str">
            <v>000046</v>
          </cell>
        </row>
        <row r="48">
          <cell r="A48" t="str">
            <v>00790311</v>
          </cell>
          <cell r="B48" t="str">
            <v>000047</v>
          </cell>
        </row>
        <row r="49">
          <cell r="A49" t="str">
            <v>00000000</v>
          </cell>
          <cell r="B49" t="str">
            <v>000048</v>
          </cell>
        </row>
        <row r="50">
          <cell r="A50" t="str">
            <v>01221222</v>
          </cell>
          <cell r="B50" t="str">
            <v>000049</v>
          </cell>
        </row>
        <row r="51">
          <cell r="A51" t="str">
            <v>01224955</v>
          </cell>
          <cell r="B51" t="str">
            <v>000050</v>
          </cell>
        </row>
        <row r="52">
          <cell r="A52" t="str">
            <v>00000000</v>
          </cell>
          <cell r="B52" t="str">
            <v>000051</v>
          </cell>
        </row>
        <row r="53">
          <cell r="A53" t="str">
            <v>01333063</v>
          </cell>
          <cell r="B53" t="str">
            <v>000052</v>
          </cell>
        </row>
        <row r="54">
          <cell r="A54" t="str">
            <v>01234003</v>
          </cell>
          <cell r="B54" t="str">
            <v>000053</v>
          </cell>
        </row>
        <row r="55">
          <cell r="A55" t="str">
            <v>01304689</v>
          </cell>
          <cell r="B55" t="str">
            <v>000054</v>
          </cell>
        </row>
        <row r="56">
          <cell r="A56" t="str">
            <v>01332923</v>
          </cell>
          <cell r="B56" t="str">
            <v>000055</v>
          </cell>
        </row>
        <row r="57">
          <cell r="A57" t="str">
            <v>01334258</v>
          </cell>
          <cell r="B57" t="str">
            <v>000056</v>
          </cell>
        </row>
        <row r="58">
          <cell r="A58" t="str">
            <v>01230079</v>
          </cell>
          <cell r="B58" t="str">
            <v>000057</v>
          </cell>
        </row>
        <row r="59">
          <cell r="A59" t="str">
            <v>01203090</v>
          </cell>
          <cell r="B59" t="str">
            <v>000058</v>
          </cell>
        </row>
        <row r="60">
          <cell r="A60" t="str">
            <v>01333032</v>
          </cell>
          <cell r="B60" t="str">
            <v>000059</v>
          </cell>
        </row>
        <row r="61">
          <cell r="A61" t="str">
            <v>01200487</v>
          </cell>
          <cell r="B61" t="str">
            <v>000060</v>
          </cell>
        </row>
        <row r="62">
          <cell r="A62" t="str">
            <v>01248827</v>
          </cell>
          <cell r="B62" t="str">
            <v>000061</v>
          </cell>
        </row>
        <row r="63">
          <cell r="A63" t="str">
            <v>29376005</v>
          </cell>
          <cell r="B63" t="str">
            <v>000062</v>
          </cell>
        </row>
        <row r="64">
          <cell r="A64" t="str">
            <v>29251934</v>
          </cell>
          <cell r="B64" t="str">
            <v>000063</v>
          </cell>
        </row>
        <row r="65">
          <cell r="A65" t="str">
            <v>01226175</v>
          </cell>
          <cell r="B65" t="str">
            <v>000064</v>
          </cell>
        </row>
        <row r="66">
          <cell r="A66" t="str">
            <v>40024668</v>
          </cell>
          <cell r="B66" t="str">
            <v>000065</v>
          </cell>
        </row>
        <row r="67">
          <cell r="A67" t="str">
            <v>01221487</v>
          </cell>
          <cell r="B67" t="str">
            <v>000066</v>
          </cell>
        </row>
        <row r="68">
          <cell r="A68" t="str">
            <v>01208915</v>
          </cell>
          <cell r="B68" t="str">
            <v>000067</v>
          </cell>
        </row>
        <row r="69">
          <cell r="A69" t="str">
            <v>01340074</v>
          </cell>
          <cell r="B69" t="str">
            <v>000068</v>
          </cell>
        </row>
        <row r="70">
          <cell r="A70" t="str">
            <v>01333941</v>
          </cell>
          <cell r="B70" t="str">
            <v>000069</v>
          </cell>
        </row>
        <row r="71">
          <cell r="A71" t="str">
            <v>01209981</v>
          </cell>
          <cell r="B71" t="str">
            <v>000070</v>
          </cell>
        </row>
        <row r="72">
          <cell r="A72" t="str">
            <v>01334134</v>
          </cell>
          <cell r="B72" t="str">
            <v>000071</v>
          </cell>
        </row>
        <row r="73">
          <cell r="A73" t="str">
            <v>02414263</v>
          </cell>
          <cell r="B73" t="str">
            <v>000072</v>
          </cell>
        </row>
        <row r="74">
          <cell r="A74" t="str">
            <v>01224207</v>
          </cell>
          <cell r="B74" t="str">
            <v>000073</v>
          </cell>
        </row>
        <row r="75">
          <cell r="A75" t="str">
            <v>01235651</v>
          </cell>
          <cell r="B75" t="str">
            <v>000074</v>
          </cell>
        </row>
        <row r="76">
          <cell r="A76" t="str">
            <v>01334810</v>
          </cell>
          <cell r="B76" t="str">
            <v>000075</v>
          </cell>
        </row>
        <row r="77">
          <cell r="A77" t="str">
            <v>00000000</v>
          </cell>
          <cell r="B77" t="str">
            <v>000076</v>
          </cell>
        </row>
        <row r="78">
          <cell r="A78" t="str">
            <v>01227077</v>
          </cell>
          <cell r="B78" t="str">
            <v>000077</v>
          </cell>
        </row>
        <row r="79">
          <cell r="A79" t="str">
            <v>02406262</v>
          </cell>
          <cell r="B79" t="str">
            <v>000078</v>
          </cell>
        </row>
        <row r="80">
          <cell r="A80" t="str">
            <v>01229052</v>
          </cell>
          <cell r="B80" t="str">
            <v>000079</v>
          </cell>
        </row>
        <row r="81">
          <cell r="A81" t="str">
            <v>29636183</v>
          </cell>
          <cell r="B81" t="str">
            <v>000080</v>
          </cell>
        </row>
        <row r="82">
          <cell r="A82" t="str">
            <v>01214689</v>
          </cell>
          <cell r="B82" t="str">
            <v>000081</v>
          </cell>
        </row>
        <row r="83">
          <cell r="A83" t="str">
            <v>01335758</v>
          </cell>
          <cell r="B83" t="str">
            <v>000082</v>
          </cell>
        </row>
        <row r="84">
          <cell r="A84" t="str">
            <v>01215697</v>
          </cell>
          <cell r="B84" t="str">
            <v>000083</v>
          </cell>
        </row>
        <row r="85">
          <cell r="A85" t="str">
            <v>01223030</v>
          </cell>
          <cell r="B85" t="str">
            <v>000084</v>
          </cell>
        </row>
        <row r="86">
          <cell r="A86" t="str">
            <v>01222340</v>
          </cell>
          <cell r="B86" t="str">
            <v>000085</v>
          </cell>
        </row>
        <row r="87">
          <cell r="A87" t="str">
            <v>01228844</v>
          </cell>
          <cell r="B87" t="str">
            <v>000086</v>
          </cell>
        </row>
        <row r="88">
          <cell r="A88" t="str">
            <v>40057403</v>
          </cell>
          <cell r="B88" t="str">
            <v>000087</v>
          </cell>
        </row>
        <row r="89">
          <cell r="A89" t="str">
            <v>00000000</v>
          </cell>
          <cell r="B89" t="str">
            <v>000088</v>
          </cell>
        </row>
        <row r="90">
          <cell r="A90" t="str">
            <v>00000000</v>
          </cell>
          <cell r="B90" t="str">
            <v>000089</v>
          </cell>
        </row>
        <row r="91">
          <cell r="A91" t="str">
            <v>01234623</v>
          </cell>
          <cell r="B91" t="str">
            <v>000090</v>
          </cell>
        </row>
        <row r="92">
          <cell r="A92" t="str">
            <v>01230785</v>
          </cell>
          <cell r="B92" t="str">
            <v>000091</v>
          </cell>
        </row>
        <row r="93">
          <cell r="A93" t="str">
            <v>01285550</v>
          </cell>
          <cell r="B93" t="str">
            <v>000092</v>
          </cell>
        </row>
        <row r="94">
          <cell r="A94" t="str">
            <v>01288560</v>
          </cell>
          <cell r="B94" t="str">
            <v>000093</v>
          </cell>
        </row>
        <row r="95">
          <cell r="A95" t="str">
            <v>01230483</v>
          </cell>
          <cell r="B95" t="str">
            <v>000094</v>
          </cell>
        </row>
        <row r="96">
          <cell r="A96" t="str">
            <v>01332955</v>
          </cell>
          <cell r="B96" t="str">
            <v>000095</v>
          </cell>
        </row>
        <row r="97">
          <cell r="A97" t="str">
            <v>01234950</v>
          </cell>
          <cell r="B97" t="str">
            <v>000096</v>
          </cell>
        </row>
        <row r="98">
          <cell r="A98" t="str">
            <v>01225250</v>
          </cell>
          <cell r="B98" t="str">
            <v>000097</v>
          </cell>
        </row>
        <row r="99">
          <cell r="A99" t="str">
            <v>01213979</v>
          </cell>
          <cell r="B99" t="str">
            <v>000098</v>
          </cell>
        </row>
        <row r="100">
          <cell r="A100" t="str">
            <v>01229078</v>
          </cell>
          <cell r="B100" t="str">
            <v>000099</v>
          </cell>
        </row>
        <row r="101">
          <cell r="A101" t="str">
            <v>06419170</v>
          </cell>
          <cell r="B101" t="str">
            <v>000100</v>
          </cell>
        </row>
        <row r="102">
          <cell r="A102" t="str">
            <v>01200558</v>
          </cell>
          <cell r="B102" t="str">
            <v>000101</v>
          </cell>
        </row>
        <row r="103">
          <cell r="A103" t="str">
            <v>01235840</v>
          </cell>
          <cell r="B103" t="str">
            <v>000102</v>
          </cell>
        </row>
        <row r="104">
          <cell r="A104" t="str">
            <v>29231230</v>
          </cell>
          <cell r="B104" t="str">
            <v>000103</v>
          </cell>
        </row>
        <row r="105">
          <cell r="A105" t="str">
            <v>01201890</v>
          </cell>
          <cell r="B105" t="str">
            <v>000104</v>
          </cell>
        </row>
        <row r="106">
          <cell r="A106" t="str">
            <v>01201597</v>
          </cell>
          <cell r="B106" t="str">
            <v>000105</v>
          </cell>
        </row>
        <row r="107">
          <cell r="A107" t="str">
            <v>02145365</v>
          </cell>
          <cell r="B107" t="str">
            <v>000106</v>
          </cell>
        </row>
        <row r="108">
          <cell r="A108" t="str">
            <v>29691457</v>
          </cell>
          <cell r="B108" t="str">
            <v>000107</v>
          </cell>
        </row>
        <row r="109">
          <cell r="A109" t="str">
            <v>01324623</v>
          </cell>
          <cell r="B109" t="str">
            <v>000108</v>
          </cell>
        </row>
        <row r="110">
          <cell r="A110" t="str">
            <v>01214112</v>
          </cell>
          <cell r="B110" t="str">
            <v>000109</v>
          </cell>
        </row>
        <row r="111">
          <cell r="A111" t="str">
            <v>01200556</v>
          </cell>
          <cell r="B111" t="str">
            <v>000110</v>
          </cell>
        </row>
        <row r="112">
          <cell r="A112" t="str">
            <v>01235285</v>
          </cell>
          <cell r="B112" t="str">
            <v>000111</v>
          </cell>
        </row>
        <row r="113">
          <cell r="A113" t="str">
            <v>29604895</v>
          </cell>
          <cell r="B113" t="str">
            <v>000112</v>
          </cell>
        </row>
        <row r="114">
          <cell r="A114" t="str">
            <v>01228048</v>
          </cell>
          <cell r="B114" t="str">
            <v>000113</v>
          </cell>
        </row>
        <row r="115">
          <cell r="A115" t="str">
            <v>01200570</v>
          </cell>
          <cell r="B115" t="str">
            <v>000114</v>
          </cell>
        </row>
        <row r="116">
          <cell r="A116" t="str">
            <v>01235922</v>
          </cell>
          <cell r="B116" t="str">
            <v>000115</v>
          </cell>
        </row>
        <row r="117">
          <cell r="A117" t="str">
            <v>41047923</v>
          </cell>
          <cell r="B117" t="str">
            <v>000116</v>
          </cell>
        </row>
        <row r="118">
          <cell r="A118" t="str">
            <v>01327880</v>
          </cell>
          <cell r="B118" t="str">
            <v>000117</v>
          </cell>
        </row>
        <row r="119">
          <cell r="A119" t="str">
            <v>01783617</v>
          </cell>
          <cell r="B119" t="str">
            <v>000118</v>
          </cell>
        </row>
        <row r="120">
          <cell r="A120" t="str">
            <v>01285071</v>
          </cell>
          <cell r="B120" t="str">
            <v>000119</v>
          </cell>
        </row>
        <row r="121">
          <cell r="A121" t="str">
            <v>02525559</v>
          </cell>
          <cell r="B121" t="str">
            <v>000120</v>
          </cell>
        </row>
        <row r="122">
          <cell r="A122" t="str">
            <v>00000000</v>
          </cell>
          <cell r="B122" t="str">
            <v>000121</v>
          </cell>
        </row>
        <row r="123">
          <cell r="A123" t="str">
            <v>01209329</v>
          </cell>
          <cell r="B123" t="str">
            <v>000122</v>
          </cell>
        </row>
        <row r="124">
          <cell r="A124" t="str">
            <v>01334169</v>
          </cell>
          <cell r="B124" t="str">
            <v>000123</v>
          </cell>
        </row>
        <row r="125">
          <cell r="A125" t="str">
            <v>01264283</v>
          </cell>
          <cell r="B125" t="str">
            <v>000124</v>
          </cell>
        </row>
        <row r="126">
          <cell r="A126" t="str">
            <v>01210491</v>
          </cell>
          <cell r="B126" t="str">
            <v>000125</v>
          </cell>
        </row>
        <row r="127">
          <cell r="A127" t="str">
            <v>08347804</v>
          </cell>
          <cell r="B127" t="str">
            <v>000126</v>
          </cell>
        </row>
        <row r="128">
          <cell r="A128" t="str">
            <v>29413634</v>
          </cell>
          <cell r="B128" t="str">
            <v>000127</v>
          </cell>
        </row>
        <row r="129">
          <cell r="A129" t="str">
            <v>01286450</v>
          </cell>
          <cell r="B129" t="str">
            <v>000128</v>
          </cell>
        </row>
        <row r="130">
          <cell r="A130" t="str">
            <v>24699115</v>
          </cell>
          <cell r="B130" t="str">
            <v>000129</v>
          </cell>
        </row>
        <row r="131">
          <cell r="A131" t="str">
            <v>01221126</v>
          </cell>
          <cell r="B131" t="str">
            <v>000130</v>
          </cell>
        </row>
        <row r="132">
          <cell r="A132" t="str">
            <v>01284691</v>
          </cell>
          <cell r="B132" t="str">
            <v>000131</v>
          </cell>
        </row>
        <row r="133">
          <cell r="A133" t="str">
            <v>01230016</v>
          </cell>
          <cell r="B133" t="str">
            <v>000132</v>
          </cell>
        </row>
        <row r="134">
          <cell r="A134" t="str">
            <v>01200499</v>
          </cell>
          <cell r="B134" t="str">
            <v>000133</v>
          </cell>
        </row>
        <row r="135">
          <cell r="A135" t="str">
            <v>01324769</v>
          </cell>
          <cell r="B135" t="str">
            <v>000134</v>
          </cell>
        </row>
        <row r="136">
          <cell r="A136" t="str">
            <v>00000000</v>
          </cell>
          <cell r="B136" t="str">
            <v>000135</v>
          </cell>
        </row>
        <row r="137">
          <cell r="A137" t="str">
            <v>01284807</v>
          </cell>
          <cell r="B137" t="str">
            <v>000136</v>
          </cell>
        </row>
        <row r="138">
          <cell r="A138" t="str">
            <v>29295697</v>
          </cell>
          <cell r="B138" t="str">
            <v>000137</v>
          </cell>
        </row>
        <row r="139">
          <cell r="A139" t="str">
            <v>01208881</v>
          </cell>
          <cell r="B139" t="str">
            <v>000138</v>
          </cell>
        </row>
        <row r="140">
          <cell r="A140" t="str">
            <v>01200514</v>
          </cell>
          <cell r="B140" t="str">
            <v>000139</v>
          </cell>
        </row>
        <row r="141">
          <cell r="A141" t="str">
            <v>01340062</v>
          </cell>
          <cell r="B141" t="str">
            <v>000140</v>
          </cell>
        </row>
        <row r="142">
          <cell r="A142" t="str">
            <v>01320989</v>
          </cell>
          <cell r="B142" t="str">
            <v>000141</v>
          </cell>
        </row>
        <row r="143">
          <cell r="A143" t="str">
            <v>29404771</v>
          </cell>
          <cell r="B143" t="str">
            <v>000142</v>
          </cell>
        </row>
        <row r="144">
          <cell r="A144" t="str">
            <v>40744218</v>
          </cell>
          <cell r="B144" t="str">
            <v>000143</v>
          </cell>
        </row>
        <row r="145">
          <cell r="A145" t="str">
            <v>01231103</v>
          </cell>
          <cell r="B145" t="str">
            <v>000144</v>
          </cell>
        </row>
        <row r="146">
          <cell r="A146" t="str">
            <v>01334072</v>
          </cell>
          <cell r="B146" t="str">
            <v>000145</v>
          </cell>
        </row>
        <row r="147">
          <cell r="A147" t="str">
            <v>00000000</v>
          </cell>
          <cell r="B147" t="str">
            <v>000146</v>
          </cell>
        </row>
        <row r="148">
          <cell r="A148" t="str">
            <v>00000000</v>
          </cell>
          <cell r="B148" t="str">
            <v>000147</v>
          </cell>
        </row>
        <row r="149">
          <cell r="A149" t="str">
            <v>01202277</v>
          </cell>
          <cell r="B149" t="str">
            <v>000148</v>
          </cell>
        </row>
        <row r="150">
          <cell r="A150" t="str">
            <v>01819148</v>
          </cell>
          <cell r="B150" t="str">
            <v>000149</v>
          </cell>
        </row>
        <row r="151">
          <cell r="A151" t="str">
            <v>01200448</v>
          </cell>
          <cell r="B151" t="str">
            <v>000151</v>
          </cell>
        </row>
        <row r="152">
          <cell r="A152" t="str">
            <v>01325232</v>
          </cell>
          <cell r="B152" t="str">
            <v>000152</v>
          </cell>
        </row>
        <row r="153">
          <cell r="A153" t="str">
            <v>01325474</v>
          </cell>
          <cell r="B153" t="str">
            <v>000153</v>
          </cell>
        </row>
        <row r="154">
          <cell r="A154" t="str">
            <v>01284661</v>
          </cell>
          <cell r="B154" t="str">
            <v>000154</v>
          </cell>
        </row>
        <row r="155">
          <cell r="A155" t="str">
            <v>01285951</v>
          </cell>
          <cell r="B155" t="str">
            <v>000155</v>
          </cell>
        </row>
        <row r="156">
          <cell r="A156" t="str">
            <v>01208353</v>
          </cell>
          <cell r="B156" t="str">
            <v>000156</v>
          </cell>
        </row>
        <row r="157">
          <cell r="A157" t="str">
            <v>23965251</v>
          </cell>
          <cell r="B157" t="str">
            <v>000157</v>
          </cell>
        </row>
        <row r="158">
          <cell r="A158" t="str">
            <v>29411798</v>
          </cell>
          <cell r="B158" t="str">
            <v>000158</v>
          </cell>
        </row>
        <row r="159">
          <cell r="A159" t="str">
            <v>01213203</v>
          </cell>
          <cell r="B159" t="str">
            <v>000159</v>
          </cell>
        </row>
        <row r="160">
          <cell r="A160" t="str">
            <v>00000000</v>
          </cell>
          <cell r="B160" t="str">
            <v>000160</v>
          </cell>
        </row>
        <row r="161">
          <cell r="A161" t="str">
            <v>24705814</v>
          </cell>
          <cell r="B161" t="str">
            <v>000161</v>
          </cell>
        </row>
        <row r="162">
          <cell r="A162" t="str">
            <v>01215466</v>
          </cell>
          <cell r="B162" t="str">
            <v>000162</v>
          </cell>
        </row>
        <row r="163">
          <cell r="A163" t="str">
            <v>40361303</v>
          </cell>
          <cell r="B163" t="str">
            <v>000163</v>
          </cell>
        </row>
        <row r="164">
          <cell r="A164" t="str">
            <v>01230631</v>
          </cell>
          <cell r="B164" t="str">
            <v>000164</v>
          </cell>
        </row>
        <row r="165">
          <cell r="A165" t="str">
            <v>29683848</v>
          </cell>
          <cell r="B165" t="str">
            <v>000165</v>
          </cell>
        </row>
        <row r="166">
          <cell r="A166" t="str">
            <v>01209744</v>
          </cell>
          <cell r="B166" t="str">
            <v>000166</v>
          </cell>
        </row>
        <row r="167">
          <cell r="A167" t="str">
            <v>01204200</v>
          </cell>
          <cell r="B167" t="str">
            <v>000167</v>
          </cell>
        </row>
        <row r="168">
          <cell r="A168" t="str">
            <v>01322441</v>
          </cell>
          <cell r="B168" t="str">
            <v>000168</v>
          </cell>
        </row>
        <row r="169">
          <cell r="A169" t="str">
            <v>01316576</v>
          </cell>
          <cell r="B169" t="str">
            <v>000169</v>
          </cell>
        </row>
        <row r="170">
          <cell r="A170" t="str">
            <v>01200467</v>
          </cell>
          <cell r="B170" t="str">
            <v>000170</v>
          </cell>
        </row>
        <row r="171">
          <cell r="A171" t="str">
            <v>00000000</v>
          </cell>
          <cell r="B171" t="str">
            <v>000171</v>
          </cell>
        </row>
        <row r="172">
          <cell r="A172" t="str">
            <v>29622583</v>
          </cell>
          <cell r="B172" t="str">
            <v>000172</v>
          </cell>
        </row>
        <row r="173">
          <cell r="A173" t="str">
            <v>01217232</v>
          </cell>
          <cell r="B173" t="str">
            <v>000173</v>
          </cell>
        </row>
        <row r="174">
          <cell r="A174" t="str">
            <v>01333244</v>
          </cell>
          <cell r="B174" t="str">
            <v>000174</v>
          </cell>
        </row>
        <row r="175">
          <cell r="A175" t="str">
            <v>01286170</v>
          </cell>
          <cell r="B175" t="str">
            <v>000175</v>
          </cell>
        </row>
        <row r="176">
          <cell r="A176" t="str">
            <v>01287107</v>
          </cell>
          <cell r="B176" t="str">
            <v>000176</v>
          </cell>
        </row>
        <row r="177">
          <cell r="A177" t="str">
            <v>01204919</v>
          </cell>
          <cell r="B177" t="str">
            <v>000177</v>
          </cell>
        </row>
        <row r="178">
          <cell r="A178" t="str">
            <v>23965674</v>
          </cell>
          <cell r="B178" t="str">
            <v>000178</v>
          </cell>
        </row>
        <row r="179">
          <cell r="A179" t="str">
            <v>01223406</v>
          </cell>
          <cell r="B179" t="str">
            <v>000179</v>
          </cell>
        </row>
        <row r="180">
          <cell r="A180" t="str">
            <v>01349205</v>
          </cell>
          <cell r="B180" t="str">
            <v>000180</v>
          </cell>
        </row>
        <row r="181">
          <cell r="A181" t="str">
            <v>00000000</v>
          </cell>
          <cell r="B181" t="str">
            <v>000181</v>
          </cell>
        </row>
        <row r="182">
          <cell r="A182" t="str">
            <v>01234307</v>
          </cell>
          <cell r="B182" t="str">
            <v>000182</v>
          </cell>
        </row>
        <row r="183">
          <cell r="A183" t="str">
            <v>01340328</v>
          </cell>
          <cell r="B183" t="str">
            <v>000183</v>
          </cell>
        </row>
        <row r="184">
          <cell r="A184" t="str">
            <v>01855203</v>
          </cell>
          <cell r="B184" t="str">
            <v>000184</v>
          </cell>
        </row>
        <row r="185">
          <cell r="A185" t="str">
            <v>17817723</v>
          </cell>
          <cell r="B185" t="str">
            <v>000185</v>
          </cell>
        </row>
        <row r="186">
          <cell r="A186" t="str">
            <v>01342225</v>
          </cell>
          <cell r="B186" t="str">
            <v>000186</v>
          </cell>
        </row>
        <row r="187">
          <cell r="A187" t="str">
            <v>41107762</v>
          </cell>
          <cell r="B187" t="str">
            <v>000187</v>
          </cell>
        </row>
        <row r="188">
          <cell r="A188" t="str">
            <v>01286015</v>
          </cell>
          <cell r="B188" t="str">
            <v>000188</v>
          </cell>
        </row>
        <row r="189">
          <cell r="A189" t="str">
            <v>01287898</v>
          </cell>
          <cell r="B189" t="str">
            <v>000189</v>
          </cell>
        </row>
        <row r="190">
          <cell r="A190" t="str">
            <v>01341980</v>
          </cell>
          <cell r="B190" t="str">
            <v>000190</v>
          </cell>
        </row>
        <row r="191">
          <cell r="A191" t="str">
            <v>02395515</v>
          </cell>
          <cell r="B191" t="str">
            <v>000191</v>
          </cell>
        </row>
        <row r="192">
          <cell r="A192" t="str">
            <v>01232196</v>
          </cell>
          <cell r="B192" t="str">
            <v>000192</v>
          </cell>
        </row>
        <row r="193">
          <cell r="A193" t="str">
            <v>01201119</v>
          </cell>
          <cell r="B193" t="str">
            <v>000193</v>
          </cell>
        </row>
        <row r="194">
          <cell r="A194" t="str">
            <v>01309396</v>
          </cell>
          <cell r="B194" t="str">
            <v>000194</v>
          </cell>
        </row>
        <row r="195">
          <cell r="A195" t="str">
            <v>01289005</v>
          </cell>
          <cell r="B195" t="str">
            <v>000195</v>
          </cell>
        </row>
        <row r="196">
          <cell r="A196" t="str">
            <v>01229637</v>
          </cell>
          <cell r="B196" t="str">
            <v>000196</v>
          </cell>
        </row>
        <row r="197">
          <cell r="A197" t="str">
            <v>04624454</v>
          </cell>
          <cell r="B197" t="str">
            <v>000197</v>
          </cell>
        </row>
        <row r="198">
          <cell r="A198" t="str">
            <v>01210845</v>
          </cell>
          <cell r="B198" t="str">
            <v>000198</v>
          </cell>
        </row>
        <row r="199">
          <cell r="A199" t="str">
            <v>01314982</v>
          </cell>
          <cell r="B199" t="str">
            <v>000199</v>
          </cell>
        </row>
        <row r="200">
          <cell r="A200" t="str">
            <v>01288950</v>
          </cell>
          <cell r="B200" t="str">
            <v>000200</v>
          </cell>
        </row>
        <row r="201">
          <cell r="A201" t="str">
            <v>01847509</v>
          </cell>
          <cell r="B201" t="str">
            <v>000201</v>
          </cell>
        </row>
        <row r="202">
          <cell r="A202" t="str">
            <v>01233720</v>
          </cell>
          <cell r="B202" t="str">
            <v>000202</v>
          </cell>
        </row>
        <row r="203">
          <cell r="A203" t="str">
            <v>01221599</v>
          </cell>
          <cell r="B203" t="str">
            <v>000203</v>
          </cell>
        </row>
        <row r="204">
          <cell r="A204" t="str">
            <v>01332594</v>
          </cell>
          <cell r="B204" t="str">
            <v>000204</v>
          </cell>
        </row>
        <row r="205">
          <cell r="A205" t="str">
            <v>80221776</v>
          </cell>
          <cell r="B205" t="str">
            <v>000205</v>
          </cell>
        </row>
        <row r="206">
          <cell r="A206" t="str">
            <v>29593741</v>
          </cell>
          <cell r="B206" t="str">
            <v>000206</v>
          </cell>
        </row>
        <row r="207">
          <cell r="A207" t="str">
            <v>02429796</v>
          </cell>
          <cell r="B207" t="str">
            <v>000207</v>
          </cell>
        </row>
        <row r="208">
          <cell r="A208" t="str">
            <v>02144001</v>
          </cell>
          <cell r="B208" t="str">
            <v>000208</v>
          </cell>
        </row>
        <row r="209">
          <cell r="A209" t="str">
            <v>40146844</v>
          </cell>
          <cell r="B209" t="str">
            <v>000209</v>
          </cell>
        </row>
        <row r="210">
          <cell r="A210" t="str">
            <v>01322065</v>
          </cell>
          <cell r="B210" t="str">
            <v>000210</v>
          </cell>
        </row>
        <row r="211">
          <cell r="A211" t="str">
            <v>00000000</v>
          </cell>
          <cell r="B211" t="str">
            <v>000211</v>
          </cell>
        </row>
        <row r="212">
          <cell r="A212" t="str">
            <v>02435273</v>
          </cell>
          <cell r="B212" t="str">
            <v>000212</v>
          </cell>
        </row>
        <row r="213">
          <cell r="A213" t="str">
            <v>01326055</v>
          </cell>
          <cell r="B213" t="str">
            <v>000213</v>
          </cell>
        </row>
        <row r="214">
          <cell r="A214" t="str">
            <v>42562446</v>
          </cell>
          <cell r="B214" t="str">
            <v>000214</v>
          </cell>
        </row>
        <row r="215">
          <cell r="A215" t="str">
            <v>01220405</v>
          </cell>
          <cell r="B215" t="str">
            <v>000215</v>
          </cell>
        </row>
        <row r="216">
          <cell r="A216" t="str">
            <v>01324884</v>
          </cell>
          <cell r="B216" t="str">
            <v>000216</v>
          </cell>
        </row>
        <row r="217">
          <cell r="A217" t="str">
            <v>02260850</v>
          </cell>
          <cell r="B217" t="str">
            <v>000217</v>
          </cell>
        </row>
        <row r="218">
          <cell r="A218" t="str">
            <v>01227712</v>
          </cell>
          <cell r="B218" t="str">
            <v>000218</v>
          </cell>
        </row>
        <row r="219">
          <cell r="A219" t="str">
            <v>02360477</v>
          </cell>
          <cell r="B219" t="str">
            <v>000219</v>
          </cell>
        </row>
        <row r="220">
          <cell r="A220" t="str">
            <v>02039875</v>
          </cell>
          <cell r="B220" t="str">
            <v>000220</v>
          </cell>
        </row>
        <row r="221">
          <cell r="A221" t="str">
            <v>01229785</v>
          </cell>
          <cell r="B221" t="str">
            <v>000221</v>
          </cell>
        </row>
        <row r="222">
          <cell r="A222" t="str">
            <v>01213573</v>
          </cell>
          <cell r="B222" t="str">
            <v>000222</v>
          </cell>
        </row>
        <row r="223">
          <cell r="A223" t="str">
            <v>01288656</v>
          </cell>
          <cell r="B223" t="str">
            <v>000223</v>
          </cell>
        </row>
        <row r="224">
          <cell r="A224" t="str">
            <v>42602950</v>
          </cell>
          <cell r="B224" t="str">
            <v>000224</v>
          </cell>
        </row>
        <row r="225">
          <cell r="A225" t="str">
            <v>01334284</v>
          </cell>
          <cell r="B225" t="str">
            <v>000225</v>
          </cell>
        </row>
        <row r="226">
          <cell r="A226" t="str">
            <v>01216974</v>
          </cell>
          <cell r="B226" t="str">
            <v>000226</v>
          </cell>
        </row>
        <row r="227">
          <cell r="A227" t="str">
            <v>01345612</v>
          </cell>
          <cell r="B227" t="str">
            <v>000227</v>
          </cell>
        </row>
        <row r="228">
          <cell r="A228" t="str">
            <v>07552144</v>
          </cell>
          <cell r="B228" t="str">
            <v>000228</v>
          </cell>
        </row>
        <row r="229">
          <cell r="A229" t="str">
            <v>01209561</v>
          </cell>
          <cell r="B229" t="str">
            <v>000229</v>
          </cell>
        </row>
        <row r="230">
          <cell r="A230" t="str">
            <v>01334335</v>
          </cell>
          <cell r="B230" t="str">
            <v>000230</v>
          </cell>
        </row>
        <row r="231">
          <cell r="A231" t="str">
            <v>01322769</v>
          </cell>
          <cell r="B231" t="str">
            <v>000231</v>
          </cell>
        </row>
        <row r="232">
          <cell r="A232" t="str">
            <v>29235226</v>
          </cell>
          <cell r="B232" t="str">
            <v>000232</v>
          </cell>
        </row>
        <row r="233">
          <cell r="A233" t="str">
            <v>29288248</v>
          </cell>
          <cell r="B233" t="str">
            <v>000233</v>
          </cell>
        </row>
        <row r="234">
          <cell r="A234" t="str">
            <v>01235747</v>
          </cell>
          <cell r="B234" t="str">
            <v>000234</v>
          </cell>
        </row>
        <row r="235">
          <cell r="A235" t="str">
            <v>01209896</v>
          </cell>
          <cell r="B235" t="str">
            <v>000235</v>
          </cell>
        </row>
        <row r="236">
          <cell r="A236" t="str">
            <v>01539305</v>
          </cell>
          <cell r="B236" t="str">
            <v>000236</v>
          </cell>
        </row>
        <row r="237">
          <cell r="A237" t="str">
            <v>02168302</v>
          </cell>
          <cell r="B237" t="str">
            <v>000237</v>
          </cell>
        </row>
        <row r="238">
          <cell r="A238" t="str">
            <v>01333518</v>
          </cell>
          <cell r="B238" t="str">
            <v>000238</v>
          </cell>
        </row>
        <row r="239">
          <cell r="A239" t="str">
            <v>01771979</v>
          </cell>
          <cell r="B239" t="str">
            <v>000239</v>
          </cell>
        </row>
        <row r="240">
          <cell r="A240" t="str">
            <v>01231959</v>
          </cell>
          <cell r="B240" t="str">
            <v>000240</v>
          </cell>
        </row>
        <row r="241">
          <cell r="A241" t="str">
            <v>42652726</v>
          </cell>
          <cell r="B241" t="str">
            <v>000241</v>
          </cell>
        </row>
        <row r="242">
          <cell r="A242" t="str">
            <v>29413634</v>
          </cell>
          <cell r="B242" t="str">
            <v>000242</v>
          </cell>
        </row>
        <row r="243">
          <cell r="A243" t="str">
            <v>01204883</v>
          </cell>
          <cell r="B243" t="str">
            <v>000243</v>
          </cell>
        </row>
        <row r="244">
          <cell r="A244" t="str">
            <v>29416992</v>
          </cell>
          <cell r="B244" t="str">
            <v>000244</v>
          </cell>
        </row>
        <row r="245">
          <cell r="A245" t="str">
            <v>01221910</v>
          </cell>
          <cell r="B245" t="str">
            <v>000245</v>
          </cell>
        </row>
        <row r="246">
          <cell r="A246" t="str">
            <v>29617161</v>
          </cell>
          <cell r="B246" t="str">
            <v>000246</v>
          </cell>
        </row>
        <row r="247">
          <cell r="A247" t="str">
            <v>01333798</v>
          </cell>
          <cell r="B247" t="str">
            <v>000247</v>
          </cell>
        </row>
        <row r="248">
          <cell r="A248" t="str">
            <v>01222886</v>
          </cell>
          <cell r="B248" t="str">
            <v>000248</v>
          </cell>
        </row>
        <row r="249">
          <cell r="A249" t="str">
            <v>01230978</v>
          </cell>
          <cell r="B249" t="str">
            <v>000249</v>
          </cell>
        </row>
        <row r="250">
          <cell r="A250" t="str">
            <v>01231884</v>
          </cell>
          <cell r="B250" t="str">
            <v>000250</v>
          </cell>
        </row>
        <row r="251">
          <cell r="A251" t="str">
            <v>01282490</v>
          </cell>
          <cell r="B251" t="str">
            <v>000251</v>
          </cell>
        </row>
        <row r="252">
          <cell r="A252" t="str">
            <v>29567934</v>
          </cell>
          <cell r="B252" t="str">
            <v>000252</v>
          </cell>
        </row>
        <row r="253">
          <cell r="A253" t="str">
            <v>01333479</v>
          </cell>
          <cell r="B253" t="str">
            <v>000253</v>
          </cell>
        </row>
        <row r="254">
          <cell r="A254" t="str">
            <v>01204150</v>
          </cell>
          <cell r="B254" t="str">
            <v>000254</v>
          </cell>
        </row>
        <row r="255">
          <cell r="A255" t="str">
            <v>24713979</v>
          </cell>
          <cell r="B255" t="str">
            <v>000255</v>
          </cell>
        </row>
        <row r="256">
          <cell r="A256" t="str">
            <v>01319366</v>
          </cell>
          <cell r="B256" t="str">
            <v>000256</v>
          </cell>
        </row>
        <row r="257">
          <cell r="A257" t="str">
            <v>40485179</v>
          </cell>
          <cell r="B257" t="str">
            <v>000257</v>
          </cell>
        </row>
        <row r="258">
          <cell r="A258" t="str">
            <v>41324503</v>
          </cell>
          <cell r="B258" t="str">
            <v>000258</v>
          </cell>
        </row>
        <row r="259">
          <cell r="A259" t="str">
            <v>29306660</v>
          </cell>
          <cell r="B259" t="str">
            <v>000259</v>
          </cell>
        </row>
        <row r="260">
          <cell r="A260" t="str">
            <v>29236548</v>
          </cell>
          <cell r="B260" t="str">
            <v>000260</v>
          </cell>
        </row>
        <row r="261">
          <cell r="A261" t="str">
            <v>01226885</v>
          </cell>
          <cell r="B261" t="str">
            <v>000261</v>
          </cell>
        </row>
        <row r="262">
          <cell r="A262" t="str">
            <v>01322329</v>
          </cell>
          <cell r="B262" t="str">
            <v>000262</v>
          </cell>
        </row>
        <row r="263">
          <cell r="A263" t="str">
            <v>01284807</v>
          </cell>
          <cell r="B263" t="str">
            <v>000263</v>
          </cell>
        </row>
        <row r="264">
          <cell r="A264" t="str">
            <v>01335693</v>
          </cell>
          <cell r="B264" t="str">
            <v>000264</v>
          </cell>
        </row>
        <row r="265">
          <cell r="A265" t="str">
            <v>29239041</v>
          </cell>
          <cell r="B265" t="str">
            <v>000265</v>
          </cell>
        </row>
        <row r="266">
          <cell r="A266" t="str">
            <v>01282641</v>
          </cell>
          <cell r="B266" t="str">
            <v>000266</v>
          </cell>
        </row>
        <row r="267">
          <cell r="A267" t="str">
            <v>01285881</v>
          </cell>
          <cell r="B267" t="str">
            <v>000267</v>
          </cell>
        </row>
        <row r="268">
          <cell r="A268" t="str">
            <v>02406391</v>
          </cell>
          <cell r="B268" t="str">
            <v>000268</v>
          </cell>
        </row>
        <row r="269">
          <cell r="A269" t="str">
            <v>01333798</v>
          </cell>
          <cell r="B269" t="str">
            <v>000269</v>
          </cell>
        </row>
        <row r="270">
          <cell r="A270" t="str">
            <v>01335466</v>
          </cell>
          <cell r="B270" t="str">
            <v>000270</v>
          </cell>
        </row>
        <row r="271">
          <cell r="A271" t="str">
            <v>29340265</v>
          </cell>
          <cell r="B271" t="str">
            <v>000271</v>
          </cell>
        </row>
        <row r="272">
          <cell r="A272" t="str">
            <v>02142475</v>
          </cell>
          <cell r="B272" t="str">
            <v>000272</v>
          </cell>
        </row>
        <row r="273">
          <cell r="A273" t="str">
            <v>02417789</v>
          </cell>
          <cell r="B273" t="str">
            <v>000273</v>
          </cell>
        </row>
        <row r="274">
          <cell r="A274" t="str">
            <v>01227727</v>
          </cell>
          <cell r="B274" t="str">
            <v>000274</v>
          </cell>
        </row>
        <row r="275">
          <cell r="A275" t="str">
            <v>01221978</v>
          </cell>
          <cell r="B275" t="str">
            <v>000275</v>
          </cell>
        </row>
        <row r="276">
          <cell r="A276" t="str">
            <v>01212607</v>
          </cell>
          <cell r="B276" t="str">
            <v>000276</v>
          </cell>
        </row>
        <row r="277">
          <cell r="A277" t="str">
            <v>01325130</v>
          </cell>
          <cell r="B277" t="str">
            <v>000277</v>
          </cell>
        </row>
        <row r="278">
          <cell r="A278" t="str">
            <v>01221599</v>
          </cell>
          <cell r="B278" t="str">
            <v>000278</v>
          </cell>
        </row>
        <row r="279">
          <cell r="A279" t="str">
            <v>01213000</v>
          </cell>
          <cell r="B279" t="str">
            <v>000279</v>
          </cell>
        </row>
        <row r="280">
          <cell r="A280" t="str">
            <v>01286645</v>
          </cell>
          <cell r="B280" t="str">
            <v>000280</v>
          </cell>
        </row>
        <row r="281">
          <cell r="A281" t="str">
            <v>23840206</v>
          </cell>
          <cell r="B281" t="str">
            <v>000281</v>
          </cell>
        </row>
        <row r="282">
          <cell r="A282" t="str">
            <v>01282635</v>
          </cell>
          <cell r="B282" t="str">
            <v>000282</v>
          </cell>
        </row>
        <row r="283">
          <cell r="A283" t="str">
            <v>01335860</v>
          </cell>
          <cell r="B283" t="str">
            <v>000283</v>
          </cell>
        </row>
        <row r="284">
          <cell r="A284" t="str">
            <v>01213910</v>
          </cell>
          <cell r="B284" t="str">
            <v>000284</v>
          </cell>
        </row>
        <row r="285">
          <cell r="A285" t="str">
            <v>01232446</v>
          </cell>
          <cell r="B285" t="str">
            <v>000285</v>
          </cell>
        </row>
        <row r="286">
          <cell r="A286" t="str">
            <v>01285207</v>
          </cell>
          <cell r="B286" t="str">
            <v>000286</v>
          </cell>
        </row>
        <row r="287">
          <cell r="A287" t="str">
            <v>01340246</v>
          </cell>
          <cell r="B287" t="str">
            <v>000287</v>
          </cell>
        </row>
        <row r="288">
          <cell r="A288" t="str">
            <v>01217064</v>
          </cell>
          <cell r="B288" t="str">
            <v>000288</v>
          </cell>
        </row>
        <row r="289">
          <cell r="A289" t="str">
            <v>40506142</v>
          </cell>
          <cell r="B289" t="str">
            <v>000289</v>
          </cell>
        </row>
        <row r="290">
          <cell r="A290" t="str">
            <v>23871950</v>
          </cell>
          <cell r="B290" t="str">
            <v>000290</v>
          </cell>
        </row>
        <row r="291">
          <cell r="A291" t="str">
            <v>01888565</v>
          </cell>
          <cell r="B291" t="str">
            <v>000291</v>
          </cell>
        </row>
        <row r="292">
          <cell r="A292" t="str">
            <v>01211014</v>
          </cell>
          <cell r="B292" t="str">
            <v>000292</v>
          </cell>
        </row>
        <row r="293">
          <cell r="A293" t="str">
            <v>01856808</v>
          </cell>
          <cell r="B293" t="str">
            <v>000293</v>
          </cell>
        </row>
        <row r="294">
          <cell r="A294" t="str">
            <v>01317078</v>
          </cell>
          <cell r="B294" t="str">
            <v>000294</v>
          </cell>
        </row>
        <row r="295">
          <cell r="A295" t="str">
            <v>24477599</v>
          </cell>
          <cell r="B295" t="str">
            <v>000295</v>
          </cell>
        </row>
        <row r="296">
          <cell r="A296" t="str">
            <v>01326341</v>
          </cell>
          <cell r="B296" t="str">
            <v>000296</v>
          </cell>
        </row>
        <row r="297">
          <cell r="A297" t="str">
            <v>01212174</v>
          </cell>
          <cell r="B297" t="str">
            <v>000297</v>
          </cell>
        </row>
        <row r="298">
          <cell r="A298" t="str">
            <v>02395531</v>
          </cell>
          <cell r="B298" t="str">
            <v>000298</v>
          </cell>
        </row>
        <row r="299">
          <cell r="A299" t="str">
            <v>01225104</v>
          </cell>
          <cell r="B299" t="str">
            <v>000299</v>
          </cell>
        </row>
        <row r="300">
          <cell r="A300" t="str">
            <v>00411757</v>
          </cell>
          <cell r="B300" t="str">
            <v>000300</v>
          </cell>
        </row>
        <row r="301">
          <cell r="A301" t="str">
            <v>01200661</v>
          </cell>
          <cell r="B301" t="str">
            <v>000301</v>
          </cell>
        </row>
        <row r="302">
          <cell r="A302" t="str">
            <v>01341691</v>
          </cell>
          <cell r="B302" t="str">
            <v>000302</v>
          </cell>
        </row>
        <row r="303">
          <cell r="A303" t="str">
            <v>01219192</v>
          </cell>
          <cell r="B303" t="str">
            <v>000303</v>
          </cell>
        </row>
        <row r="304">
          <cell r="A304" t="str">
            <v>01344552</v>
          </cell>
          <cell r="B304" t="str">
            <v>000304</v>
          </cell>
        </row>
        <row r="305">
          <cell r="A305" t="str">
            <v>01226720</v>
          </cell>
          <cell r="B305" t="str">
            <v>000305</v>
          </cell>
        </row>
        <row r="306">
          <cell r="A306" t="str">
            <v>00000000</v>
          </cell>
          <cell r="B306" t="str">
            <v>000306</v>
          </cell>
        </row>
        <row r="307">
          <cell r="A307" t="str">
            <v>01332536</v>
          </cell>
          <cell r="B307" t="str">
            <v>000307</v>
          </cell>
        </row>
        <row r="308">
          <cell r="A308" t="str">
            <v>01333218</v>
          </cell>
          <cell r="B308" t="str">
            <v>000308</v>
          </cell>
        </row>
        <row r="309">
          <cell r="A309" t="str">
            <v>29397981</v>
          </cell>
          <cell r="B309" t="str">
            <v>000309</v>
          </cell>
        </row>
        <row r="310">
          <cell r="A310" t="str">
            <v>02363363</v>
          </cell>
          <cell r="B310" t="str">
            <v>000310</v>
          </cell>
        </row>
        <row r="311">
          <cell r="A311" t="str">
            <v>29246190</v>
          </cell>
          <cell r="B311" t="str">
            <v>000311</v>
          </cell>
        </row>
        <row r="312">
          <cell r="A312" t="str">
            <v>01202597</v>
          </cell>
          <cell r="B312" t="str">
            <v>000312</v>
          </cell>
        </row>
        <row r="313">
          <cell r="A313" t="str">
            <v>01334998</v>
          </cell>
          <cell r="B313" t="str">
            <v>000313</v>
          </cell>
        </row>
        <row r="314">
          <cell r="A314" t="str">
            <v>29391180</v>
          </cell>
          <cell r="B314" t="str">
            <v>000314</v>
          </cell>
        </row>
        <row r="315">
          <cell r="A315" t="str">
            <v>01227680</v>
          </cell>
          <cell r="B315" t="str">
            <v>000315</v>
          </cell>
        </row>
        <row r="316">
          <cell r="A316" t="str">
            <v>01311135</v>
          </cell>
          <cell r="B316" t="str">
            <v>000316</v>
          </cell>
        </row>
        <row r="317">
          <cell r="A317" t="str">
            <v>01284675</v>
          </cell>
          <cell r="B317" t="str">
            <v>000317</v>
          </cell>
        </row>
        <row r="318">
          <cell r="A318" t="str">
            <v>01207756</v>
          </cell>
          <cell r="B318" t="str">
            <v>000318</v>
          </cell>
        </row>
        <row r="319">
          <cell r="A319" t="str">
            <v>01311539</v>
          </cell>
          <cell r="B319" t="str">
            <v>000319</v>
          </cell>
        </row>
        <row r="320">
          <cell r="A320" t="str">
            <v>00000000</v>
          </cell>
          <cell r="B320" t="str">
            <v>000320</v>
          </cell>
        </row>
        <row r="321">
          <cell r="A321" t="str">
            <v>17869776</v>
          </cell>
          <cell r="B321" t="str">
            <v>000321</v>
          </cell>
        </row>
        <row r="322">
          <cell r="A322" t="str">
            <v>01836451</v>
          </cell>
          <cell r="B322" t="str">
            <v>000322</v>
          </cell>
        </row>
        <row r="323">
          <cell r="A323" t="str">
            <v>29462640</v>
          </cell>
          <cell r="B323" t="str">
            <v>000323</v>
          </cell>
        </row>
        <row r="324">
          <cell r="A324" t="str">
            <v>00000000</v>
          </cell>
          <cell r="B324" t="str">
            <v>000324</v>
          </cell>
        </row>
        <row r="325">
          <cell r="A325" t="str">
            <v>01304559</v>
          </cell>
          <cell r="B325" t="str">
            <v>000325</v>
          </cell>
        </row>
        <row r="326">
          <cell r="A326" t="str">
            <v>00000000</v>
          </cell>
          <cell r="B326" t="str">
            <v>000326</v>
          </cell>
        </row>
        <row r="327">
          <cell r="A327" t="str">
            <v>01305026</v>
          </cell>
          <cell r="B327" t="str">
            <v>000327</v>
          </cell>
        </row>
        <row r="328">
          <cell r="A328" t="str">
            <v>01325050</v>
          </cell>
          <cell r="B328" t="str">
            <v>000328</v>
          </cell>
        </row>
        <row r="329">
          <cell r="A329" t="str">
            <v>01341781</v>
          </cell>
          <cell r="B329" t="str">
            <v>000329</v>
          </cell>
        </row>
        <row r="330">
          <cell r="A330" t="str">
            <v>01334446</v>
          </cell>
          <cell r="B330" t="str">
            <v>000330</v>
          </cell>
        </row>
        <row r="331">
          <cell r="A331" t="str">
            <v>01325386</v>
          </cell>
          <cell r="B331" t="str">
            <v>000331</v>
          </cell>
        </row>
        <row r="332">
          <cell r="A332" t="str">
            <v>29258734</v>
          </cell>
          <cell r="B332" t="str">
            <v>000332</v>
          </cell>
        </row>
        <row r="333">
          <cell r="A333" t="str">
            <v>40340515</v>
          </cell>
          <cell r="B333" t="str">
            <v>000333</v>
          </cell>
        </row>
        <row r="334">
          <cell r="A334" t="str">
            <v>01320654</v>
          </cell>
          <cell r="B334" t="str">
            <v>000334</v>
          </cell>
        </row>
        <row r="335">
          <cell r="A335" t="str">
            <v>01319509</v>
          </cell>
          <cell r="B335" t="str">
            <v>000335</v>
          </cell>
        </row>
        <row r="336">
          <cell r="A336" t="str">
            <v>01235329</v>
          </cell>
          <cell r="B336" t="str">
            <v>000336</v>
          </cell>
        </row>
        <row r="337">
          <cell r="A337" t="str">
            <v>00000000</v>
          </cell>
          <cell r="B337" t="str">
            <v>000337</v>
          </cell>
        </row>
        <row r="338">
          <cell r="A338" t="str">
            <v>01214148</v>
          </cell>
          <cell r="B338" t="str">
            <v>000338</v>
          </cell>
        </row>
        <row r="339">
          <cell r="A339" t="str">
            <v>29251198</v>
          </cell>
          <cell r="B339" t="str">
            <v>000339</v>
          </cell>
        </row>
        <row r="340">
          <cell r="A340" t="str">
            <v>01203857</v>
          </cell>
          <cell r="B340" t="str">
            <v>000340</v>
          </cell>
        </row>
        <row r="341">
          <cell r="A341" t="str">
            <v>09040547</v>
          </cell>
          <cell r="B341" t="str">
            <v>000341</v>
          </cell>
        </row>
        <row r="342">
          <cell r="A342" t="str">
            <v>00000000</v>
          </cell>
          <cell r="B342" t="str">
            <v>000342</v>
          </cell>
        </row>
        <row r="343">
          <cell r="A343" t="str">
            <v>01327217</v>
          </cell>
          <cell r="B343" t="str">
            <v>000343</v>
          </cell>
        </row>
        <row r="344">
          <cell r="A344" t="str">
            <v>40700869</v>
          </cell>
          <cell r="B344" t="str">
            <v>000344</v>
          </cell>
        </row>
        <row r="345">
          <cell r="A345" t="str">
            <v>01317896</v>
          </cell>
          <cell r="B345" t="str">
            <v>000345</v>
          </cell>
        </row>
        <row r="346">
          <cell r="A346" t="str">
            <v>40839775</v>
          </cell>
          <cell r="B346" t="str">
            <v>000346</v>
          </cell>
        </row>
        <row r="347">
          <cell r="A347" t="str">
            <v>40419555</v>
          </cell>
          <cell r="B347" t="str">
            <v>000347</v>
          </cell>
        </row>
        <row r="348">
          <cell r="A348" t="str">
            <v>40424085</v>
          </cell>
          <cell r="B348" t="str">
            <v>000348</v>
          </cell>
        </row>
        <row r="349">
          <cell r="A349" t="str">
            <v>01334997</v>
          </cell>
          <cell r="B349" t="str">
            <v>000349</v>
          </cell>
        </row>
        <row r="350">
          <cell r="A350" t="str">
            <v>29237562</v>
          </cell>
          <cell r="B350" t="str">
            <v>000350</v>
          </cell>
        </row>
        <row r="351">
          <cell r="A351" t="str">
            <v>01343651</v>
          </cell>
          <cell r="B351" t="str">
            <v>000351</v>
          </cell>
        </row>
        <row r="352">
          <cell r="A352" t="str">
            <v>01208071</v>
          </cell>
          <cell r="B352" t="str">
            <v>000352</v>
          </cell>
        </row>
        <row r="353">
          <cell r="A353" t="str">
            <v>00000000</v>
          </cell>
          <cell r="B353" t="str">
            <v>000353</v>
          </cell>
        </row>
        <row r="354">
          <cell r="A354" t="str">
            <v>29571721</v>
          </cell>
          <cell r="B354" t="str">
            <v>000354</v>
          </cell>
        </row>
        <row r="355">
          <cell r="A355" t="str">
            <v>02434179</v>
          </cell>
          <cell r="B355" t="str">
            <v>000355</v>
          </cell>
        </row>
        <row r="356">
          <cell r="A356" t="str">
            <v>43891097</v>
          </cell>
          <cell r="B356" t="str">
            <v>000356</v>
          </cell>
        </row>
        <row r="357">
          <cell r="A357" t="str">
            <v>01203752</v>
          </cell>
          <cell r="B357" t="str">
            <v>000357</v>
          </cell>
        </row>
        <row r="358">
          <cell r="A358" t="str">
            <v>01343478</v>
          </cell>
          <cell r="B358" t="str">
            <v>000358</v>
          </cell>
        </row>
        <row r="359">
          <cell r="A359" t="str">
            <v>01852873</v>
          </cell>
          <cell r="B359" t="str">
            <v>000359</v>
          </cell>
        </row>
        <row r="360">
          <cell r="A360" t="str">
            <v>40883478</v>
          </cell>
          <cell r="B360" t="str">
            <v>000360</v>
          </cell>
        </row>
        <row r="361">
          <cell r="A361" t="str">
            <v>01333843</v>
          </cell>
          <cell r="B361" t="str">
            <v>000361</v>
          </cell>
        </row>
        <row r="362">
          <cell r="A362" t="str">
            <v>01321936</v>
          </cell>
          <cell r="B362" t="str">
            <v>000362</v>
          </cell>
        </row>
        <row r="363">
          <cell r="A363" t="str">
            <v>29307014</v>
          </cell>
          <cell r="B363" t="str">
            <v>000363</v>
          </cell>
        </row>
        <row r="364">
          <cell r="A364" t="str">
            <v>01315777</v>
          </cell>
          <cell r="B364" t="str">
            <v>000364</v>
          </cell>
        </row>
        <row r="365">
          <cell r="A365" t="str">
            <v>01340098</v>
          </cell>
          <cell r="B365" t="str">
            <v>000365</v>
          </cell>
        </row>
        <row r="366">
          <cell r="A366" t="str">
            <v>01316608</v>
          </cell>
          <cell r="B366" t="str">
            <v>000366</v>
          </cell>
        </row>
        <row r="367">
          <cell r="A367" t="str">
            <v>43292405</v>
          </cell>
          <cell r="B367" t="str">
            <v>000367</v>
          </cell>
        </row>
        <row r="368">
          <cell r="A368" t="str">
            <v>01202614</v>
          </cell>
          <cell r="B368" t="str">
            <v>000368</v>
          </cell>
        </row>
        <row r="369">
          <cell r="A369" t="str">
            <v>01323989</v>
          </cell>
          <cell r="B369" t="str">
            <v>000369</v>
          </cell>
        </row>
        <row r="370">
          <cell r="A370" t="str">
            <v>40294304</v>
          </cell>
          <cell r="B370" t="str">
            <v>000370</v>
          </cell>
        </row>
        <row r="371">
          <cell r="A371" t="str">
            <v>00000000</v>
          </cell>
          <cell r="B371" t="str">
            <v>000371</v>
          </cell>
        </row>
        <row r="372">
          <cell r="A372" t="str">
            <v>01808800</v>
          </cell>
          <cell r="B372" t="str">
            <v>000372</v>
          </cell>
        </row>
        <row r="373">
          <cell r="A373" t="str">
            <v>01288585</v>
          </cell>
          <cell r="B373" t="str">
            <v>000373</v>
          </cell>
        </row>
        <row r="374">
          <cell r="A374" t="str">
            <v>01332727</v>
          </cell>
          <cell r="B374" t="str">
            <v>000374</v>
          </cell>
        </row>
        <row r="375">
          <cell r="A375" t="str">
            <v>01210746</v>
          </cell>
          <cell r="B375" t="str">
            <v>000375</v>
          </cell>
        </row>
        <row r="376">
          <cell r="A376" t="str">
            <v>01297119</v>
          </cell>
          <cell r="B376" t="str">
            <v>000376</v>
          </cell>
        </row>
        <row r="377">
          <cell r="A377" t="str">
            <v>42262341</v>
          </cell>
          <cell r="B377" t="str">
            <v>000377</v>
          </cell>
        </row>
        <row r="378">
          <cell r="A378" t="str">
            <v>01325154</v>
          </cell>
          <cell r="B378" t="str">
            <v>000378</v>
          </cell>
        </row>
        <row r="379">
          <cell r="A379" t="str">
            <v>01877408</v>
          </cell>
          <cell r="B379" t="str">
            <v>000379</v>
          </cell>
        </row>
        <row r="380">
          <cell r="A380" t="str">
            <v>01334501</v>
          </cell>
          <cell r="B380" t="str">
            <v>000380</v>
          </cell>
        </row>
        <row r="381">
          <cell r="A381" t="str">
            <v>01334653</v>
          </cell>
          <cell r="B381" t="str">
            <v>000381</v>
          </cell>
        </row>
        <row r="382">
          <cell r="A382" t="str">
            <v>29536162</v>
          </cell>
          <cell r="B382" t="str">
            <v>000382</v>
          </cell>
        </row>
        <row r="383">
          <cell r="A383" t="str">
            <v>01311600</v>
          </cell>
          <cell r="B383" t="str">
            <v>000383</v>
          </cell>
        </row>
        <row r="384">
          <cell r="A384" t="str">
            <v>43243949</v>
          </cell>
          <cell r="B384" t="str">
            <v>000384</v>
          </cell>
        </row>
        <row r="385">
          <cell r="A385" t="str">
            <v>80025821</v>
          </cell>
          <cell r="B385" t="str">
            <v>000385</v>
          </cell>
        </row>
        <row r="386">
          <cell r="A386" t="str">
            <v>02402646</v>
          </cell>
          <cell r="B386" t="str">
            <v>000386</v>
          </cell>
        </row>
        <row r="387">
          <cell r="A387" t="str">
            <v>42071575</v>
          </cell>
          <cell r="B387" t="str">
            <v>000387</v>
          </cell>
        </row>
        <row r="388">
          <cell r="A388" t="str">
            <v>00000000</v>
          </cell>
          <cell r="B388" t="str">
            <v>000388</v>
          </cell>
        </row>
        <row r="389">
          <cell r="A389" t="str">
            <v>43593966</v>
          </cell>
          <cell r="B389" t="str">
            <v>000389</v>
          </cell>
        </row>
        <row r="390">
          <cell r="A390" t="str">
            <v>00000000</v>
          </cell>
          <cell r="B390" t="str">
            <v>000390</v>
          </cell>
        </row>
        <row r="391">
          <cell r="A391" t="str">
            <v>40817504</v>
          </cell>
          <cell r="B391" t="str">
            <v>000391</v>
          </cell>
        </row>
        <row r="392">
          <cell r="A392" t="str">
            <v>29387960</v>
          </cell>
          <cell r="B392" t="str">
            <v>000392</v>
          </cell>
        </row>
        <row r="393">
          <cell r="A393" t="str">
            <v>41953194</v>
          </cell>
          <cell r="B393" t="str">
            <v>000393</v>
          </cell>
        </row>
        <row r="394">
          <cell r="A394" t="str">
            <v>01340071</v>
          </cell>
          <cell r="B394" t="str">
            <v>000394</v>
          </cell>
        </row>
        <row r="395">
          <cell r="A395" t="str">
            <v>01334164</v>
          </cell>
          <cell r="B395" t="str">
            <v>000395</v>
          </cell>
        </row>
        <row r="396">
          <cell r="A396" t="str">
            <v>02427096</v>
          </cell>
          <cell r="B396" t="str">
            <v>000396</v>
          </cell>
        </row>
        <row r="397">
          <cell r="A397" t="str">
            <v>01214518</v>
          </cell>
          <cell r="B397" t="str">
            <v>000397</v>
          </cell>
        </row>
        <row r="398">
          <cell r="A398" t="str">
            <v>00000000</v>
          </cell>
          <cell r="B398" t="str">
            <v>000398</v>
          </cell>
        </row>
        <row r="399">
          <cell r="A399" t="str">
            <v>01345402</v>
          </cell>
          <cell r="B399" t="str">
            <v>000399</v>
          </cell>
        </row>
        <row r="400">
          <cell r="A400" t="str">
            <v>23945446</v>
          </cell>
          <cell r="B400" t="str">
            <v>000400</v>
          </cell>
        </row>
        <row r="401">
          <cell r="A401" t="str">
            <v>01872545</v>
          </cell>
          <cell r="B401" t="str">
            <v>000401</v>
          </cell>
        </row>
        <row r="402">
          <cell r="A402" t="str">
            <v>01233698</v>
          </cell>
          <cell r="B402" t="str">
            <v>000402</v>
          </cell>
        </row>
        <row r="403">
          <cell r="A403" t="str">
            <v>43855033</v>
          </cell>
          <cell r="B403" t="str">
            <v>000403</v>
          </cell>
        </row>
        <row r="404">
          <cell r="A404" t="str">
            <v>43631886</v>
          </cell>
          <cell r="B404" t="str">
            <v>000404</v>
          </cell>
        </row>
        <row r="405">
          <cell r="A405" t="str">
            <v>01284688</v>
          </cell>
          <cell r="B405" t="str">
            <v>000405</v>
          </cell>
        </row>
        <row r="406">
          <cell r="A406" t="str">
            <v>01767033</v>
          </cell>
          <cell r="B406" t="str">
            <v>000406</v>
          </cell>
        </row>
        <row r="407">
          <cell r="A407" t="str">
            <v>01333845</v>
          </cell>
          <cell r="B407" t="str">
            <v>000407</v>
          </cell>
        </row>
        <row r="408">
          <cell r="A408" t="str">
            <v>00000000</v>
          </cell>
          <cell r="B408" t="str">
            <v>000408</v>
          </cell>
        </row>
        <row r="409">
          <cell r="A409" t="str">
            <v>23932663</v>
          </cell>
          <cell r="B409" t="str">
            <v>000409</v>
          </cell>
        </row>
        <row r="410">
          <cell r="A410" t="str">
            <v>30961732</v>
          </cell>
          <cell r="B410" t="str">
            <v>000410</v>
          </cell>
        </row>
        <row r="411">
          <cell r="A411" t="str">
            <v>29339114</v>
          </cell>
          <cell r="B411" t="str">
            <v>000411</v>
          </cell>
        </row>
        <row r="412">
          <cell r="A412" t="str">
            <v>01318105</v>
          </cell>
          <cell r="B412" t="str">
            <v>000412</v>
          </cell>
        </row>
        <row r="413">
          <cell r="A413" t="str">
            <v>01323028</v>
          </cell>
          <cell r="B413" t="str">
            <v>000413</v>
          </cell>
        </row>
        <row r="414">
          <cell r="A414" t="str">
            <v>44657484</v>
          </cell>
          <cell r="B414" t="str">
            <v>000414</v>
          </cell>
        </row>
        <row r="415">
          <cell r="A415" t="str">
            <v>01222003</v>
          </cell>
          <cell r="B415" t="str">
            <v>000415</v>
          </cell>
        </row>
        <row r="416">
          <cell r="A416" t="str">
            <v>01289353</v>
          </cell>
          <cell r="B416" t="str">
            <v>000416</v>
          </cell>
        </row>
        <row r="417">
          <cell r="A417" t="str">
            <v>01314903</v>
          </cell>
          <cell r="B417" t="str">
            <v>000417</v>
          </cell>
        </row>
        <row r="418">
          <cell r="A418" t="str">
            <v>01323365</v>
          </cell>
          <cell r="B418" t="str">
            <v>000418</v>
          </cell>
        </row>
        <row r="419">
          <cell r="A419" t="str">
            <v>42102361</v>
          </cell>
          <cell r="B419" t="str">
            <v>000419</v>
          </cell>
        </row>
        <row r="420">
          <cell r="A420" t="str">
            <v>44252813</v>
          </cell>
          <cell r="B420" t="str">
            <v>000420</v>
          </cell>
        </row>
        <row r="421">
          <cell r="A421" t="str">
            <v>01338147</v>
          </cell>
          <cell r="B421" t="str">
            <v>000421</v>
          </cell>
        </row>
        <row r="422">
          <cell r="A422" t="str">
            <v>40699954</v>
          </cell>
          <cell r="B422" t="str">
            <v>000422</v>
          </cell>
        </row>
        <row r="423">
          <cell r="A423" t="str">
            <v>29251615</v>
          </cell>
          <cell r="B423" t="str">
            <v>000423</v>
          </cell>
        </row>
        <row r="424">
          <cell r="A424" t="str">
            <v>01284721</v>
          </cell>
          <cell r="B424" t="str">
            <v>000424</v>
          </cell>
        </row>
        <row r="425">
          <cell r="A425" t="str">
            <v>43309194</v>
          </cell>
          <cell r="B425" t="str">
            <v>000425</v>
          </cell>
        </row>
        <row r="426">
          <cell r="A426" t="str">
            <v>41422315</v>
          </cell>
          <cell r="B426" t="str">
            <v>000426</v>
          </cell>
        </row>
        <row r="427">
          <cell r="A427" t="str">
            <v>01343739</v>
          </cell>
          <cell r="B427" t="str">
            <v>000427</v>
          </cell>
        </row>
        <row r="428">
          <cell r="A428" t="str">
            <v>00522280</v>
          </cell>
          <cell r="B428" t="str">
            <v>000428</v>
          </cell>
        </row>
        <row r="429">
          <cell r="A429" t="str">
            <v>02037844</v>
          </cell>
          <cell r="B429" t="str">
            <v>000429</v>
          </cell>
        </row>
        <row r="430">
          <cell r="A430" t="str">
            <v>40837553</v>
          </cell>
          <cell r="B430" t="str">
            <v>000430</v>
          </cell>
        </row>
        <row r="431">
          <cell r="A431" t="str">
            <v>40308192</v>
          </cell>
          <cell r="B431" t="str">
            <v>000431</v>
          </cell>
        </row>
        <row r="432">
          <cell r="A432" t="str">
            <v>29534119</v>
          </cell>
          <cell r="B432" t="str">
            <v>000432</v>
          </cell>
        </row>
        <row r="433">
          <cell r="A433" t="str">
            <v>29278001</v>
          </cell>
          <cell r="B433" t="str">
            <v>000433</v>
          </cell>
        </row>
        <row r="434">
          <cell r="A434" t="str">
            <v>01237088</v>
          </cell>
          <cell r="B434" t="str">
            <v>000434</v>
          </cell>
        </row>
        <row r="435">
          <cell r="A435" t="str">
            <v>01316435</v>
          </cell>
          <cell r="B435" t="str">
            <v>000435</v>
          </cell>
        </row>
        <row r="436">
          <cell r="A436" t="str">
            <v>01294735</v>
          </cell>
          <cell r="B436" t="str">
            <v>000436</v>
          </cell>
        </row>
        <row r="437">
          <cell r="A437" t="str">
            <v>29629964</v>
          </cell>
          <cell r="B437" t="str">
            <v>000437</v>
          </cell>
        </row>
        <row r="438">
          <cell r="A438" t="str">
            <v>01280908</v>
          </cell>
          <cell r="B438" t="str">
            <v>000438</v>
          </cell>
        </row>
        <row r="439">
          <cell r="A439" t="str">
            <v>10554322</v>
          </cell>
          <cell r="B439" t="str">
            <v>000439</v>
          </cell>
        </row>
        <row r="440">
          <cell r="A440" t="str">
            <v>00000000</v>
          </cell>
          <cell r="B440" t="str">
            <v>000440</v>
          </cell>
        </row>
        <row r="441">
          <cell r="A441" t="str">
            <v>01228341</v>
          </cell>
          <cell r="B441" t="str">
            <v>000441</v>
          </cell>
        </row>
        <row r="442">
          <cell r="A442" t="str">
            <v>01217141</v>
          </cell>
          <cell r="B442" t="str">
            <v>000442</v>
          </cell>
        </row>
        <row r="443">
          <cell r="A443" t="str">
            <v>01326783</v>
          </cell>
          <cell r="B443" t="str">
            <v>000443</v>
          </cell>
        </row>
        <row r="444">
          <cell r="A444" t="str">
            <v>01239647</v>
          </cell>
          <cell r="B444" t="str">
            <v>000444</v>
          </cell>
        </row>
        <row r="445">
          <cell r="A445" t="str">
            <v>00000000</v>
          </cell>
          <cell r="B445" t="str">
            <v>000445</v>
          </cell>
        </row>
        <row r="446">
          <cell r="A446" t="str">
            <v>24701044</v>
          </cell>
          <cell r="B446" t="str">
            <v>000446</v>
          </cell>
        </row>
        <row r="447">
          <cell r="A447" t="str">
            <v>01210078</v>
          </cell>
          <cell r="B447" t="str">
            <v>000447</v>
          </cell>
        </row>
        <row r="448">
          <cell r="A448" t="str">
            <v>01334834</v>
          </cell>
          <cell r="B448" t="str">
            <v>000448</v>
          </cell>
        </row>
        <row r="449">
          <cell r="A449" t="str">
            <v>00000000</v>
          </cell>
          <cell r="B449" t="str">
            <v>000449</v>
          </cell>
        </row>
        <row r="450">
          <cell r="A450" t="str">
            <v>01327584</v>
          </cell>
          <cell r="B450" t="str">
            <v>000450</v>
          </cell>
        </row>
        <row r="451">
          <cell r="A451" t="str">
            <v>01842954</v>
          </cell>
          <cell r="B451" t="str">
            <v>000451</v>
          </cell>
        </row>
        <row r="452">
          <cell r="A452" t="str">
            <v>40895485</v>
          </cell>
          <cell r="B452" t="str">
            <v>000452</v>
          </cell>
        </row>
        <row r="453">
          <cell r="A453" t="str">
            <v>29279456</v>
          </cell>
          <cell r="B453" t="str">
            <v>000453</v>
          </cell>
        </row>
        <row r="454">
          <cell r="A454" t="str">
            <v>01225445</v>
          </cell>
          <cell r="B454" t="str">
            <v>000454</v>
          </cell>
        </row>
        <row r="455">
          <cell r="A455" t="str">
            <v>01227704</v>
          </cell>
          <cell r="B455" t="str">
            <v>000455</v>
          </cell>
        </row>
        <row r="456">
          <cell r="A456" t="str">
            <v>01222361</v>
          </cell>
          <cell r="B456" t="str">
            <v>000456</v>
          </cell>
        </row>
        <row r="457">
          <cell r="A457" t="str">
            <v>41960102</v>
          </cell>
          <cell r="B457" t="str">
            <v>000457</v>
          </cell>
        </row>
        <row r="458">
          <cell r="A458" t="str">
            <v>01320386</v>
          </cell>
          <cell r="B458" t="str">
            <v>000458</v>
          </cell>
        </row>
        <row r="459">
          <cell r="A459" t="str">
            <v>01212852</v>
          </cell>
          <cell r="B459" t="str">
            <v>000459</v>
          </cell>
        </row>
        <row r="460">
          <cell r="A460" t="str">
            <v>01341980</v>
          </cell>
          <cell r="B460" t="str">
            <v>000460</v>
          </cell>
        </row>
        <row r="461">
          <cell r="A461" t="str">
            <v>01335456</v>
          </cell>
          <cell r="B461" t="str">
            <v>000461</v>
          </cell>
        </row>
        <row r="462">
          <cell r="A462" t="str">
            <v>01207031</v>
          </cell>
          <cell r="B462" t="str">
            <v>000462</v>
          </cell>
        </row>
        <row r="463">
          <cell r="A463" t="str">
            <v>01232670</v>
          </cell>
          <cell r="B463" t="str">
            <v>000463</v>
          </cell>
        </row>
        <row r="464">
          <cell r="A464" t="str">
            <v>02441702</v>
          </cell>
          <cell r="B464" t="str">
            <v>000464</v>
          </cell>
        </row>
        <row r="465">
          <cell r="A465" t="str">
            <v>01218373</v>
          </cell>
          <cell r="B465" t="str">
            <v>000465</v>
          </cell>
        </row>
        <row r="466">
          <cell r="A466" t="str">
            <v>01342251</v>
          </cell>
          <cell r="B466" t="str">
            <v>000466</v>
          </cell>
        </row>
        <row r="467">
          <cell r="A467" t="str">
            <v>02387426</v>
          </cell>
          <cell r="B467" t="str">
            <v>000467</v>
          </cell>
        </row>
        <row r="468">
          <cell r="A468" t="str">
            <v>01200514</v>
          </cell>
          <cell r="B468" t="str">
            <v>000468</v>
          </cell>
        </row>
        <row r="469">
          <cell r="A469" t="str">
            <v>02144277</v>
          </cell>
          <cell r="B469" t="str">
            <v>000469</v>
          </cell>
        </row>
        <row r="470">
          <cell r="A470" t="str">
            <v>01310848</v>
          </cell>
          <cell r="B470" t="str">
            <v>000470</v>
          </cell>
        </row>
        <row r="471">
          <cell r="A471" t="str">
            <v>01345612</v>
          </cell>
          <cell r="B471" t="str">
            <v>000471</v>
          </cell>
        </row>
        <row r="472">
          <cell r="A472" t="str">
            <v>01220019</v>
          </cell>
          <cell r="B472" t="str">
            <v>000472</v>
          </cell>
        </row>
        <row r="473">
          <cell r="A473" t="str">
            <v>01322331</v>
          </cell>
          <cell r="B473" t="str">
            <v>000473</v>
          </cell>
        </row>
        <row r="474">
          <cell r="A474" t="str">
            <v>01320343</v>
          </cell>
          <cell r="B474" t="str">
            <v>000474</v>
          </cell>
        </row>
        <row r="475">
          <cell r="A475" t="str">
            <v>01558171</v>
          </cell>
          <cell r="B475" t="str">
            <v>000475</v>
          </cell>
        </row>
        <row r="476">
          <cell r="A476" t="str">
            <v>02004043</v>
          </cell>
          <cell r="B476" t="str">
            <v>000476</v>
          </cell>
        </row>
        <row r="477">
          <cell r="A477" t="str">
            <v>23871743</v>
          </cell>
          <cell r="B477" t="str">
            <v>000477</v>
          </cell>
        </row>
        <row r="478">
          <cell r="A478" t="str">
            <v>01310857</v>
          </cell>
          <cell r="B478" t="str">
            <v>000478</v>
          </cell>
        </row>
        <row r="479">
          <cell r="A479" t="str">
            <v>02045303</v>
          </cell>
          <cell r="B479" t="str">
            <v>000479</v>
          </cell>
        </row>
        <row r="480">
          <cell r="A480" t="str">
            <v>01340279</v>
          </cell>
          <cell r="B480" t="str">
            <v>000480</v>
          </cell>
        </row>
        <row r="481">
          <cell r="A481" t="str">
            <v>01215935</v>
          </cell>
          <cell r="B481" t="str">
            <v>000481</v>
          </cell>
        </row>
        <row r="482">
          <cell r="A482" t="str">
            <v>01344571</v>
          </cell>
          <cell r="B482" t="str">
            <v>000482</v>
          </cell>
        </row>
        <row r="483">
          <cell r="A483" t="str">
            <v>01202611</v>
          </cell>
          <cell r="B483" t="str">
            <v>000483</v>
          </cell>
        </row>
        <row r="484">
          <cell r="A484" t="str">
            <v>44514031</v>
          </cell>
          <cell r="B484" t="str">
            <v>000484</v>
          </cell>
        </row>
        <row r="485">
          <cell r="A485" t="str">
            <v>01340425</v>
          </cell>
          <cell r="B485" t="str">
            <v>000485</v>
          </cell>
        </row>
        <row r="486">
          <cell r="A486" t="str">
            <v>01325478</v>
          </cell>
          <cell r="B486" t="str">
            <v>000486</v>
          </cell>
        </row>
        <row r="487">
          <cell r="A487" t="str">
            <v>29582899</v>
          </cell>
          <cell r="B487" t="str">
            <v>000487</v>
          </cell>
        </row>
        <row r="488">
          <cell r="A488" t="str">
            <v>01203633</v>
          </cell>
          <cell r="B488" t="str">
            <v>000488</v>
          </cell>
        </row>
        <row r="489">
          <cell r="A489" t="str">
            <v>10023380</v>
          </cell>
          <cell r="B489" t="str">
            <v>000489</v>
          </cell>
        </row>
        <row r="490">
          <cell r="A490" t="str">
            <v>02431351</v>
          </cell>
          <cell r="B490" t="str">
            <v>000490</v>
          </cell>
        </row>
        <row r="491">
          <cell r="A491" t="str">
            <v>01761478</v>
          </cell>
          <cell r="B491" t="str">
            <v>000491</v>
          </cell>
        </row>
        <row r="492">
          <cell r="A492" t="str">
            <v>01309680</v>
          </cell>
          <cell r="B492" t="str">
            <v>000492</v>
          </cell>
        </row>
        <row r="493">
          <cell r="A493" t="str">
            <v>01219493</v>
          </cell>
          <cell r="B493" t="str">
            <v>000493</v>
          </cell>
        </row>
        <row r="494">
          <cell r="A494" t="str">
            <v>01321284</v>
          </cell>
          <cell r="B494" t="str">
            <v>000495</v>
          </cell>
        </row>
        <row r="495">
          <cell r="A495" t="str">
            <v>01204589</v>
          </cell>
          <cell r="B495" t="str">
            <v>000496</v>
          </cell>
        </row>
        <row r="496">
          <cell r="A496" t="str">
            <v>01287877</v>
          </cell>
          <cell r="B496" t="str">
            <v>000497</v>
          </cell>
        </row>
        <row r="497">
          <cell r="A497" t="str">
            <v>23844822</v>
          </cell>
          <cell r="B497" t="str">
            <v>000498</v>
          </cell>
        </row>
        <row r="498">
          <cell r="A498" t="str">
            <v>01228973</v>
          </cell>
          <cell r="B498" t="str">
            <v>000499</v>
          </cell>
        </row>
        <row r="499">
          <cell r="A499" t="str">
            <v>29373422</v>
          </cell>
          <cell r="B499" t="str">
            <v>000500</v>
          </cell>
        </row>
        <row r="500">
          <cell r="A500" t="str">
            <v>01216114</v>
          </cell>
          <cell r="B500" t="str">
            <v>000501</v>
          </cell>
        </row>
        <row r="501">
          <cell r="A501" t="str">
            <v>02446054</v>
          </cell>
          <cell r="B501" t="str">
            <v>000502</v>
          </cell>
        </row>
        <row r="502">
          <cell r="A502" t="str">
            <v>02368294</v>
          </cell>
          <cell r="B502" t="str">
            <v>000503</v>
          </cell>
        </row>
        <row r="503">
          <cell r="A503" t="str">
            <v>01288950</v>
          </cell>
          <cell r="B503" t="str">
            <v>000504</v>
          </cell>
        </row>
        <row r="504">
          <cell r="A504" t="str">
            <v>29423483</v>
          </cell>
          <cell r="B504" t="str">
            <v>000505</v>
          </cell>
        </row>
        <row r="505">
          <cell r="A505" t="str">
            <v>01284783</v>
          </cell>
          <cell r="B505" t="str">
            <v>000506</v>
          </cell>
        </row>
        <row r="506">
          <cell r="A506" t="str">
            <v>01286434</v>
          </cell>
          <cell r="B506" t="str">
            <v>000507</v>
          </cell>
        </row>
        <row r="507">
          <cell r="A507" t="str">
            <v>29563073</v>
          </cell>
          <cell r="B507" t="str">
            <v>000508</v>
          </cell>
        </row>
        <row r="508">
          <cell r="A508" t="str">
            <v>01216379</v>
          </cell>
          <cell r="B508" t="str">
            <v>000509</v>
          </cell>
        </row>
        <row r="509">
          <cell r="A509" t="str">
            <v>01292268</v>
          </cell>
          <cell r="B509" t="str">
            <v>000510</v>
          </cell>
        </row>
        <row r="510">
          <cell r="A510" t="str">
            <v>29360519</v>
          </cell>
          <cell r="B510" t="str">
            <v>000511</v>
          </cell>
        </row>
        <row r="511">
          <cell r="A511" t="str">
            <v>01284456</v>
          </cell>
          <cell r="B511" t="str">
            <v>000512</v>
          </cell>
        </row>
        <row r="512">
          <cell r="A512" t="str">
            <v>01216522</v>
          </cell>
          <cell r="B512" t="str">
            <v>000513</v>
          </cell>
        </row>
        <row r="513">
          <cell r="A513" t="str">
            <v>29521325</v>
          </cell>
          <cell r="B513" t="str">
            <v>000514</v>
          </cell>
        </row>
        <row r="514">
          <cell r="A514" t="str">
            <v>01228819</v>
          </cell>
          <cell r="B514" t="str">
            <v>000515</v>
          </cell>
        </row>
        <row r="515">
          <cell r="A515" t="str">
            <v>01323824</v>
          </cell>
          <cell r="B515" t="str">
            <v>000516</v>
          </cell>
        </row>
        <row r="516">
          <cell r="A516" t="str">
            <v>41379240</v>
          </cell>
          <cell r="B516" t="str">
            <v>000517</v>
          </cell>
        </row>
        <row r="517">
          <cell r="A517" t="str">
            <v>01311569</v>
          </cell>
          <cell r="B517" t="str">
            <v>000518</v>
          </cell>
        </row>
        <row r="518">
          <cell r="A518" t="str">
            <v>01316079</v>
          </cell>
          <cell r="B518" t="str">
            <v>000519</v>
          </cell>
        </row>
        <row r="519">
          <cell r="A519" t="str">
            <v>01284724</v>
          </cell>
          <cell r="B519" t="str">
            <v>000520</v>
          </cell>
        </row>
        <row r="520">
          <cell r="A520" t="str">
            <v>01200063</v>
          </cell>
          <cell r="B520" t="str">
            <v>000521</v>
          </cell>
        </row>
        <row r="521">
          <cell r="A521" t="str">
            <v>01766582</v>
          </cell>
          <cell r="B521" t="str">
            <v>000522</v>
          </cell>
        </row>
        <row r="522">
          <cell r="A522" t="str">
            <v>01217015</v>
          </cell>
          <cell r="B522" t="str">
            <v>000523</v>
          </cell>
        </row>
        <row r="523">
          <cell r="A523" t="str">
            <v>44489707</v>
          </cell>
          <cell r="B523" t="str">
            <v>000524</v>
          </cell>
        </row>
        <row r="524">
          <cell r="A524" t="str">
            <v>01307785</v>
          </cell>
          <cell r="B524" t="str">
            <v>000525</v>
          </cell>
        </row>
        <row r="525">
          <cell r="A525" t="str">
            <v>01285040</v>
          </cell>
          <cell r="B525" t="str">
            <v>000526</v>
          </cell>
        </row>
        <row r="526">
          <cell r="A526" t="str">
            <v>02368267</v>
          </cell>
          <cell r="B526" t="str">
            <v>000527</v>
          </cell>
        </row>
        <row r="527">
          <cell r="A527" t="str">
            <v>01307036</v>
          </cell>
          <cell r="B527" t="str">
            <v>000528</v>
          </cell>
        </row>
        <row r="528">
          <cell r="A528" t="str">
            <v>29365471</v>
          </cell>
          <cell r="B528" t="str">
            <v>000529</v>
          </cell>
        </row>
        <row r="529">
          <cell r="A529" t="str">
            <v>80073463</v>
          </cell>
          <cell r="B529" t="str">
            <v>000530</v>
          </cell>
        </row>
        <row r="530">
          <cell r="A530" t="str">
            <v>02446053</v>
          </cell>
          <cell r="B530" t="str">
            <v>000531</v>
          </cell>
        </row>
        <row r="531">
          <cell r="A531" t="str">
            <v>01321175</v>
          </cell>
          <cell r="B531" t="str">
            <v>000532</v>
          </cell>
        </row>
        <row r="532">
          <cell r="A532" t="str">
            <v>01487603</v>
          </cell>
          <cell r="B532" t="str">
            <v>000533</v>
          </cell>
        </row>
        <row r="533">
          <cell r="A533" t="str">
            <v>00000000</v>
          </cell>
          <cell r="B533" t="str">
            <v>000534</v>
          </cell>
        </row>
        <row r="534">
          <cell r="A534" t="str">
            <v>00000000</v>
          </cell>
          <cell r="B534" t="str">
            <v>000535</v>
          </cell>
        </row>
        <row r="535">
          <cell r="A535" t="str">
            <v>01200953</v>
          </cell>
          <cell r="B535" t="str">
            <v>000536</v>
          </cell>
        </row>
        <row r="536">
          <cell r="A536" t="str">
            <v>01212024</v>
          </cell>
          <cell r="B536" t="str">
            <v>000537</v>
          </cell>
        </row>
        <row r="537">
          <cell r="A537" t="str">
            <v>01248966</v>
          </cell>
          <cell r="B537" t="str">
            <v>000538</v>
          </cell>
        </row>
        <row r="538">
          <cell r="A538" t="str">
            <v>01208590</v>
          </cell>
          <cell r="B538" t="str">
            <v>000539</v>
          </cell>
        </row>
        <row r="539">
          <cell r="A539" t="str">
            <v>23833737</v>
          </cell>
          <cell r="B539" t="str">
            <v>000540</v>
          </cell>
        </row>
        <row r="540">
          <cell r="A540" t="str">
            <v>01231802</v>
          </cell>
          <cell r="B540" t="str">
            <v>000541</v>
          </cell>
        </row>
        <row r="541">
          <cell r="A541" t="str">
            <v>01230910</v>
          </cell>
          <cell r="B541" t="str">
            <v>000542</v>
          </cell>
        </row>
        <row r="542">
          <cell r="A542" t="str">
            <v>01286556</v>
          </cell>
          <cell r="B542" t="str">
            <v>000543</v>
          </cell>
        </row>
        <row r="543">
          <cell r="A543" t="str">
            <v>01228685</v>
          </cell>
          <cell r="B543" t="str">
            <v>000544</v>
          </cell>
        </row>
        <row r="544">
          <cell r="A544" t="str">
            <v>29567934</v>
          </cell>
          <cell r="B544" t="str">
            <v>000545</v>
          </cell>
        </row>
        <row r="545">
          <cell r="A545" t="str">
            <v>01335645</v>
          </cell>
          <cell r="B545" t="str">
            <v>000546</v>
          </cell>
        </row>
        <row r="546">
          <cell r="A546" t="str">
            <v>01340260</v>
          </cell>
          <cell r="B546" t="str">
            <v>000547</v>
          </cell>
        </row>
        <row r="547">
          <cell r="A547" t="str">
            <v>09303903</v>
          </cell>
          <cell r="B547" t="str">
            <v>000548</v>
          </cell>
        </row>
        <row r="548">
          <cell r="A548" t="str">
            <v>29228191</v>
          </cell>
          <cell r="B548" t="str">
            <v>000549</v>
          </cell>
        </row>
        <row r="549">
          <cell r="A549" t="str">
            <v>01200522</v>
          </cell>
          <cell r="B549" t="str">
            <v>000550</v>
          </cell>
        </row>
        <row r="550">
          <cell r="A550" t="str">
            <v>01292334</v>
          </cell>
          <cell r="B550" t="str">
            <v>000551</v>
          </cell>
        </row>
        <row r="551">
          <cell r="A551" t="str">
            <v>01325035</v>
          </cell>
          <cell r="B551" t="str">
            <v>000552</v>
          </cell>
        </row>
        <row r="552">
          <cell r="A552" t="str">
            <v>17848639</v>
          </cell>
          <cell r="B552" t="str">
            <v>000553</v>
          </cell>
        </row>
        <row r="553">
          <cell r="A553" t="str">
            <v>23838107</v>
          </cell>
          <cell r="B553" t="str">
            <v>000554</v>
          </cell>
        </row>
        <row r="554">
          <cell r="A554" t="str">
            <v>80187302</v>
          </cell>
          <cell r="B554" t="str">
            <v>000555</v>
          </cell>
        </row>
        <row r="555">
          <cell r="A555" t="str">
            <v>01318736</v>
          </cell>
          <cell r="B555" t="str">
            <v>000556</v>
          </cell>
        </row>
        <row r="556">
          <cell r="A556" t="str">
            <v>01205523</v>
          </cell>
          <cell r="B556" t="str">
            <v>000557</v>
          </cell>
        </row>
        <row r="557">
          <cell r="A557" t="str">
            <v>01213573</v>
          </cell>
          <cell r="B557" t="str">
            <v>000558</v>
          </cell>
        </row>
        <row r="558">
          <cell r="A558" t="str">
            <v>01309072</v>
          </cell>
          <cell r="B558" t="str">
            <v>000559</v>
          </cell>
        </row>
        <row r="559">
          <cell r="A559" t="str">
            <v>29615597</v>
          </cell>
          <cell r="B559" t="str">
            <v>000560</v>
          </cell>
        </row>
        <row r="560">
          <cell r="A560" t="str">
            <v>01227680</v>
          </cell>
          <cell r="B560" t="str">
            <v>000561</v>
          </cell>
        </row>
        <row r="561">
          <cell r="A561" t="str">
            <v>29303769</v>
          </cell>
          <cell r="B561" t="str">
            <v>000562</v>
          </cell>
        </row>
        <row r="562">
          <cell r="A562" t="str">
            <v>43246153</v>
          </cell>
          <cell r="B562" t="str">
            <v>000563</v>
          </cell>
        </row>
        <row r="563">
          <cell r="A563" t="str">
            <v>01289246</v>
          </cell>
          <cell r="B563" t="str">
            <v>000564</v>
          </cell>
        </row>
        <row r="564">
          <cell r="A564" t="str">
            <v>41194119</v>
          </cell>
          <cell r="B564" t="str">
            <v>000565</v>
          </cell>
        </row>
        <row r="565">
          <cell r="A565" t="str">
            <v>01327080</v>
          </cell>
          <cell r="B565" t="str">
            <v>000566</v>
          </cell>
        </row>
        <row r="566">
          <cell r="A566" t="str">
            <v>01232196</v>
          </cell>
          <cell r="B566" t="str">
            <v>000567</v>
          </cell>
        </row>
        <row r="567">
          <cell r="A567" t="str">
            <v>42764589</v>
          </cell>
          <cell r="B567" t="str">
            <v>000568</v>
          </cell>
        </row>
        <row r="568">
          <cell r="A568" t="str">
            <v>01228201</v>
          </cell>
          <cell r="B568" t="str">
            <v>000569</v>
          </cell>
        </row>
        <row r="569">
          <cell r="A569" t="str">
            <v>40449418</v>
          </cell>
          <cell r="B569" t="str">
            <v>000570</v>
          </cell>
        </row>
        <row r="570">
          <cell r="A570" t="str">
            <v>01286578</v>
          </cell>
          <cell r="B570" t="str">
            <v>000571</v>
          </cell>
        </row>
        <row r="571">
          <cell r="A571" t="str">
            <v>01844358</v>
          </cell>
          <cell r="B571" t="str">
            <v>000572</v>
          </cell>
        </row>
        <row r="572">
          <cell r="A572" t="str">
            <v>29719715</v>
          </cell>
          <cell r="B572" t="str">
            <v>000573</v>
          </cell>
        </row>
        <row r="573">
          <cell r="A573" t="str">
            <v>07927099</v>
          </cell>
          <cell r="B573" t="str">
            <v>000574</v>
          </cell>
        </row>
        <row r="574">
          <cell r="A574" t="str">
            <v>01262734</v>
          </cell>
          <cell r="B574" t="str">
            <v>000575</v>
          </cell>
        </row>
        <row r="575">
          <cell r="A575" t="str">
            <v>01332238</v>
          </cell>
          <cell r="B575" t="str">
            <v>000576</v>
          </cell>
        </row>
        <row r="576">
          <cell r="A576" t="str">
            <v>01297141</v>
          </cell>
          <cell r="B576" t="str">
            <v>000577</v>
          </cell>
        </row>
        <row r="577">
          <cell r="A577" t="str">
            <v>01284798</v>
          </cell>
          <cell r="B577" t="str">
            <v>000578</v>
          </cell>
        </row>
        <row r="578">
          <cell r="A578" t="str">
            <v>01981303</v>
          </cell>
          <cell r="B578" t="str">
            <v>000579</v>
          </cell>
        </row>
        <row r="579">
          <cell r="A579" t="str">
            <v>02019185</v>
          </cell>
          <cell r="B579" t="str">
            <v>000580</v>
          </cell>
        </row>
        <row r="580">
          <cell r="A580" t="str">
            <v>06157310</v>
          </cell>
          <cell r="B580" t="str">
            <v>000581</v>
          </cell>
        </row>
        <row r="581">
          <cell r="A581" t="str">
            <v>01334335</v>
          </cell>
          <cell r="B581" t="str">
            <v>000582</v>
          </cell>
        </row>
        <row r="582">
          <cell r="A582" t="str">
            <v>23812576</v>
          </cell>
          <cell r="B582" t="str">
            <v>000583</v>
          </cell>
        </row>
        <row r="583">
          <cell r="A583" t="str">
            <v>01327787</v>
          </cell>
          <cell r="B583" t="str">
            <v>000584</v>
          </cell>
        </row>
        <row r="584">
          <cell r="A584" t="str">
            <v>41836834</v>
          </cell>
          <cell r="B584" t="str">
            <v>000585</v>
          </cell>
        </row>
        <row r="585">
          <cell r="A585" t="str">
            <v>01304689</v>
          </cell>
          <cell r="B585" t="str">
            <v>000586</v>
          </cell>
        </row>
        <row r="586">
          <cell r="A586" t="str">
            <v>40702977</v>
          </cell>
          <cell r="B586" t="str">
            <v>000587</v>
          </cell>
        </row>
        <row r="587">
          <cell r="A587" t="str">
            <v>44730674</v>
          </cell>
          <cell r="B587" t="str">
            <v>000588</v>
          </cell>
        </row>
        <row r="588">
          <cell r="A588" t="str">
            <v>29445826</v>
          </cell>
          <cell r="B588" t="str">
            <v>000589</v>
          </cell>
        </row>
        <row r="589">
          <cell r="A589" t="str">
            <v>01287198</v>
          </cell>
          <cell r="B589" t="str">
            <v>000590</v>
          </cell>
        </row>
        <row r="590">
          <cell r="A590" t="str">
            <v>01889282</v>
          </cell>
          <cell r="B590" t="str">
            <v>000591</v>
          </cell>
        </row>
        <row r="591">
          <cell r="A591" t="str">
            <v>07943383</v>
          </cell>
          <cell r="B591" t="str">
            <v>000592</v>
          </cell>
        </row>
        <row r="592">
          <cell r="A592" t="str">
            <v>01232491</v>
          </cell>
          <cell r="B592" t="str">
            <v>000593</v>
          </cell>
        </row>
        <row r="593">
          <cell r="A593" t="str">
            <v>01286424</v>
          </cell>
          <cell r="B593" t="str">
            <v>000594</v>
          </cell>
        </row>
        <row r="594">
          <cell r="A594" t="str">
            <v>23871743</v>
          </cell>
          <cell r="B594" t="str">
            <v>000595</v>
          </cell>
        </row>
        <row r="595">
          <cell r="A595" t="str">
            <v>01292521</v>
          </cell>
          <cell r="B595" t="str">
            <v>000596</v>
          </cell>
        </row>
        <row r="596">
          <cell r="A596" t="str">
            <v>02395531</v>
          </cell>
          <cell r="B596" t="str">
            <v>000597</v>
          </cell>
        </row>
        <row r="597">
          <cell r="A597" t="str">
            <v>40099030</v>
          </cell>
          <cell r="B597" t="str">
            <v>000598</v>
          </cell>
        </row>
        <row r="598">
          <cell r="A598" t="str">
            <v>01232003</v>
          </cell>
          <cell r="B598" t="str">
            <v>000599</v>
          </cell>
        </row>
        <row r="599">
          <cell r="A599" t="str">
            <v>29252831</v>
          </cell>
          <cell r="B599" t="str">
            <v>000600</v>
          </cell>
        </row>
        <row r="600">
          <cell r="A600" t="str">
            <v>01216437</v>
          </cell>
          <cell r="B600" t="str">
            <v>000601</v>
          </cell>
        </row>
        <row r="601">
          <cell r="A601" t="str">
            <v>01342968</v>
          </cell>
          <cell r="B601" t="str">
            <v>000602</v>
          </cell>
        </row>
        <row r="602">
          <cell r="A602" t="str">
            <v>00000000</v>
          </cell>
          <cell r="B602" t="str">
            <v>000603</v>
          </cell>
        </row>
        <row r="603">
          <cell r="A603" t="str">
            <v>29573587</v>
          </cell>
          <cell r="B603" t="str">
            <v>000604</v>
          </cell>
        </row>
        <row r="604">
          <cell r="A604" t="str">
            <v>01219902</v>
          </cell>
          <cell r="B604" t="str">
            <v>000605</v>
          </cell>
        </row>
        <row r="605">
          <cell r="A605" t="str">
            <v>29231420</v>
          </cell>
          <cell r="B605" t="str">
            <v>000606</v>
          </cell>
        </row>
        <row r="606">
          <cell r="A606" t="str">
            <v>29622160</v>
          </cell>
          <cell r="B606" t="str">
            <v>000607</v>
          </cell>
        </row>
        <row r="607">
          <cell r="A607" t="str">
            <v>42179692</v>
          </cell>
          <cell r="B607" t="str">
            <v>000608</v>
          </cell>
        </row>
        <row r="608">
          <cell r="A608" t="str">
            <v>01205139</v>
          </cell>
          <cell r="B608" t="str">
            <v>000609</v>
          </cell>
        </row>
        <row r="609">
          <cell r="A609" t="str">
            <v>01219065</v>
          </cell>
          <cell r="B609" t="str">
            <v>000610</v>
          </cell>
        </row>
        <row r="610">
          <cell r="A610" t="str">
            <v>29616293</v>
          </cell>
          <cell r="B610" t="str">
            <v>000611</v>
          </cell>
        </row>
        <row r="611">
          <cell r="A611" t="str">
            <v>42174949</v>
          </cell>
          <cell r="B611" t="str">
            <v>000612</v>
          </cell>
        </row>
        <row r="612">
          <cell r="A612" t="str">
            <v>01322070</v>
          </cell>
          <cell r="B612" t="str">
            <v>000613</v>
          </cell>
        </row>
        <row r="613">
          <cell r="A613" t="str">
            <v>01325147</v>
          </cell>
          <cell r="B613" t="str">
            <v>000614</v>
          </cell>
        </row>
        <row r="614">
          <cell r="A614" t="str">
            <v>01319352</v>
          </cell>
          <cell r="B614" t="str">
            <v>000615</v>
          </cell>
        </row>
        <row r="615">
          <cell r="A615" t="str">
            <v>01334258</v>
          </cell>
          <cell r="B615" t="str">
            <v>000616</v>
          </cell>
        </row>
        <row r="616">
          <cell r="A616" t="str">
            <v>29636923</v>
          </cell>
          <cell r="B616" t="str">
            <v>000617</v>
          </cell>
        </row>
        <row r="617">
          <cell r="A617" t="str">
            <v>01231068</v>
          </cell>
          <cell r="B617" t="str">
            <v>000618</v>
          </cell>
        </row>
        <row r="618">
          <cell r="A618" t="str">
            <v>80175380</v>
          </cell>
          <cell r="B618" t="str">
            <v>000619</v>
          </cell>
        </row>
        <row r="619">
          <cell r="A619" t="str">
            <v>01248966</v>
          </cell>
          <cell r="B619" t="str">
            <v>000620</v>
          </cell>
        </row>
        <row r="620">
          <cell r="A620" t="str">
            <v>00000000</v>
          </cell>
          <cell r="B620" t="str">
            <v>000621</v>
          </cell>
        </row>
        <row r="621">
          <cell r="A621" t="str">
            <v>01227711</v>
          </cell>
          <cell r="B621" t="str">
            <v>000622</v>
          </cell>
        </row>
        <row r="622">
          <cell r="A622" t="str">
            <v>02378404</v>
          </cell>
          <cell r="B622" t="str">
            <v>000623</v>
          </cell>
        </row>
        <row r="623">
          <cell r="A623" t="str">
            <v>29258026</v>
          </cell>
          <cell r="B623" t="str">
            <v>000624</v>
          </cell>
        </row>
        <row r="624">
          <cell r="A624" t="str">
            <v>29281526</v>
          </cell>
          <cell r="B624" t="str">
            <v>000625</v>
          </cell>
        </row>
        <row r="625">
          <cell r="A625" t="str">
            <v>42924051</v>
          </cell>
          <cell r="B625" t="str">
            <v>000626</v>
          </cell>
        </row>
        <row r="626">
          <cell r="A626" t="str">
            <v>00000000</v>
          </cell>
          <cell r="B626" t="str">
            <v>000627</v>
          </cell>
        </row>
        <row r="627">
          <cell r="A627" t="str">
            <v>29295720</v>
          </cell>
          <cell r="B627" t="str">
            <v>000628</v>
          </cell>
        </row>
        <row r="628">
          <cell r="A628" t="str">
            <v>23822805</v>
          </cell>
          <cell r="B628" t="str">
            <v>000629</v>
          </cell>
        </row>
        <row r="629">
          <cell r="A629" t="str">
            <v>29401683</v>
          </cell>
          <cell r="B629" t="str">
            <v>000630</v>
          </cell>
        </row>
        <row r="630">
          <cell r="A630" t="str">
            <v>01340020</v>
          </cell>
          <cell r="B630" t="str">
            <v>000631</v>
          </cell>
        </row>
        <row r="631">
          <cell r="A631" t="str">
            <v>01320448</v>
          </cell>
          <cell r="B631" t="str">
            <v>000632</v>
          </cell>
        </row>
        <row r="632">
          <cell r="A632" t="str">
            <v>70130265</v>
          </cell>
          <cell r="B632" t="str">
            <v>000633</v>
          </cell>
        </row>
        <row r="633">
          <cell r="A633" t="str">
            <v>01760276</v>
          </cell>
          <cell r="B633" t="str">
            <v>000634</v>
          </cell>
        </row>
        <row r="634">
          <cell r="A634" t="str">
            <v>01308924</v>
          </cell>
          <cell r="B634" t="str">
            <v>000635</v>
          </cell>
        </row>
        <row r="635">
          <cell r="A635" t="str">
            <v>02167914</v>
          </cell>
          <cell r="B635" t="str">
            <v>000636</v>
          </cell>
        </row>
        <row r="636">
          <cell r="A636" t="str">
            <v>42450637</v>
          </cell>
          <cell r="B636" t="str">
            <v>000637</v>
          </cell>
        </row>
        <row r="637">
          <cell r="A637" t="str">
            <v>01326145</v>
          </cell>
          <cell r="B637" t="str">
            <v>000638</v>
          </cell>
        </row>
        <row r="638">
          <cell r="A638" t="str">
            <v>30833642</v>
          </cell>
          <cell r="B638" t="str">
            <v>000639</v>
          </cell>
        </row>
        <row r="639">
          <cell r="A639" t="str">
            <v>01342174</v>
          </cell>
          <cell r="B639" t="str">
            <v>000640</v>
          </cell>
        </row>
        <row r="640">
          <cell r="A640" t="str">
            <v>02294279</v>
          </cell>
          <cell r="B640" t="str">
            <v>000641</v>
          </cell>
        </row>
        <row r="641">
          <cell r="A641" t="str">
            <v>42901529</v>
          </cell>
          <cell r="B641" t="str">
            <v>000642</v>
          </cell>
        </row>
        <row r="642">
          <cell r="A642" t="str">
            <v>01213692</v>
          </cell>
          <cell r="B642" t="str">
            <v>000643</v>
          </cell>
        </row>
        <row r="643">
          <cell r="A643" t="str">
            <v>40660504</v>
          </cell>
          <cell r="B643" t="str">
            <v>000644</v>
          </cell>
        </row>
        <row r="644">
          <cell r="A644" t="str">
            <v>01202597</v>
          </cell>
          <cell r="B644" t="str">
            <v>000645</v>
          </cell>
        </row>
        <row r="645">
          <cell r="A645" t="str">
            <v>01309849</v>
          </cell>
          <cell r="B645" t="str">
            <v>000646</v>
          </cell>
        </row>
        <row r="646">
          <cell r="A646" t="str">
            <v>01341275</v>
          </cell>
          <cell r="B646" t="str">
            <v>000647</v>
          </cell>
        </row>
        <row r="647">
          <cell r="A647" t="str">
            <v>80253845</v>
          </cell>
          <cell r="B647" t="str">
            <v>000648</v>
          </cell>
        </row>
        <row r="648">
          <cell r="A648" t="str">
            <v>23929350</v>
          </cell>
          <cell r="B648" t="str">
            <v>000649</v>
          </cell>
        </row>
        <row r="649">
          <cell r="A649" t="str">
            <v>42464559</v>
          </cell>
          <cell r="B649" t="str">
            <v>000650</v>
          </cell>
        </row>
        <row r="650">
          <cell r="A650" t="str">
            <v>02364217</v>
          </cell>
          <cell r="B650" t="str">
            <v>000651</v>
          </cell>
        </row>
        <row r="651">
          <cell r="A651" t="str">
            <v>01325736</v>
          </cell>
          <cell r="B651" t="str">
            <v>000652</v>
          </cell>
        </row>
        <row r="652">
          <cell r="A652" t="str">
            <v>23853932</v>
          </cell>
          <cell r="B652" t="str">
            <v>000653</v>
          </cell>
        </row>
        <row r="653">
          <cell r="A653" t="str">
            <v>23836060</v>
          </cell>
          <cell r="B653" t="str">
            <v>000654</v>
          </cell>
        </row>
        <row r="654">
          <cell r="A654" t="str">
            <v>01332446</v>
          </cell>
          <cell r="B654" t="str">
            <v>000655</v>
          </cell>
        </row>
        <row r="655">
          <cell r="A655" t="str">
            <v>01230584</v>
          </cell>
          <cell r="B655" t="str">
            <v>000656</v>
          </cell>
        </row>
        <row r="656">
          <cell r="A656" t="str">
            <v>40574416</v>
          </cell>
          <cell r="B656" t="str">
            <v>000657</v>
          </cell>
        </row>
        <row r="657">
          <cell r="A657" t="str">
            <v>01325374</v>
          </cell>
          <cell r="B657" t="str">
            <v>000658</v>
          </cell>
        </row>
        <row r="658">
          <cell r="A658" t="str">
            <v>01200404</v>
          </cell>
          <cell r="B658" t="str">
            <v>000659</v>
          </cell>
        </row>
        <row r="659">
          <cell r="A659" t="str">
            <v>01204506</v>
          </cell>
          <cell r="B659" t="str">
            <v>000660</v>
          </cell>
        </row>
        <row r="660">
          <cell r="A660" t="str">
            <v>01334377</v>
          </cell>
          <cell r="B660" t="str">
            <v>000661</v>
          </cell>
        </row>
        <row r="661">
          <cell r="A661" t="str">
            <v>01343700</v>
          </cell>
          <cell r="B661" t="str">
            <v>000662</v>
          </cell>
        </row>
        <row r="662">
          <cell r="A662" t="str">
            <v>01345874</v>
          </cell>
          <cell r="B662" t="str">
            <v>000663</v>
          </cell>
        </row>
        <row r="663">
          <cell r="A663" t="str">
            <v>41924570</v>
          </cell>
          <cell r="B663" t="str">
            <v>000664</v>
          </cell>
        </row>
        <row r="664">
          <cell r="A664" t="str">
            <v>01308859</v>
          </cell>
          <cell r="B664" t="str">
            <v>000665</v>
          </cell>
        </row>
        <row r="665">
          <cell r="A665" t="str">
            <v>00492350</v>
          </cell>
          <cell r="B665" t="str">
            <v>000666</v>
          </cell>
        </row>
        <row r="666">
          <cell r="A666" t="str">
            <v>00000000</v>
          </cell>
          <cell r="B666" t="str">
            <v>000667</v>
          </cell>
        </row>
        <row r="667">
          <cell r="A667" t="str">
            <v>40633183</v>
          </cell>
          <cell r="B667" t="str">
            <v>000668</v>
          </cell>
        </row>
        <row r="668">
          <cell r="A668" t="str">
            <v>40187237</v>
          </cell>
          <cell r="B668" t="str">
            <v>000669</v>
          </cell>
        </row>
        <row r="669">
          <cell r="A669" t="str">
            <v>02446602</v>
          </cell>
          <cell r="B669" t="str">
            <v>000670</v>
          </cell>
        </row>
        <row r="670">
          <cell r="A670" t="str">
            <v>29686156</v>
          </cell>
          <cell r="B670" t="str">
            <v>000671</v>
          </cell>
        </row>
        <row r="671">
          <cell r="A671" t="str">
            <v>01327260</v>
          </cell>
          <cell r="B671" t="str">
            <v>000672</v>
          </cell>
        </row>
        <row r="672">
          <cell r="A672" t="str">
            <v>01333321</v>
          </cell>
          <cell r="B672" t="str">
            <v>000673</v>
          </cell>
        </row>
        <row r="673">
          <cell r="A673" t="str">
            <v>23855163</v>
          </cell>
          <cell r="B673" t="str">
            <v>000674</v>
          </cell>
        </row>
        <row r="674">
          <cell r="A674" t="str">
            <v>06443757</v>
          </cell>
          <cell r="B674" t="str">
            <v>000675</v>
          </cell>
        </row>
        <row r="675">
          <cell r="A675" t="str">
            <v>01332368</v>
          </cell>
          <cell r="B675" t="str">
            <v>000676</v>
          </cell>
        </row>
        <row r="676">
          <cell r="A676" t="str">
            <v>01200505</v>
          </cell>
          <cell r="B676" t="str">
            <v>000677</v>
          </cell>
        </row>
        <row r="677">
          <cell r="A677" t="str">
            <v>42299201</v>
          </cell>
          <cell r="B677" t="str">
            <v>000678</v>
          </cell>
        </row>
        <row r="678">
          <cell r="A678" t="str">
            <v>29527096</v>
          </cell>
          <cell r="B678" t="str">
            <v>000679</v>
          </cell>
        </row>
        <row r="679">
          <cell r="A679" t="str">
            <v>01326683</v>
          </cell>
          <cell r="B679" t="str">
            <v>000680</v>
          </cell>
        </row>
        <row r="680">
          <cell r="A680" t="str">
            <v>29679918</v>
          </cell>
          <cell r="B680" t="str">
            <v>000681</v>
          </cell>
        </row>
        <row r="681">
          <cell r="A681" t="str">
            <v>29601496</v>
          </cell>
          <cell r="B681" t="str">
            <v>000682</v>
          </cell>
        </row>
        <row r="682">
          <cell r="A682" t="str">
            <v>01314649</v>
          </cell>
          <cell r="B682" t="str">
            <v>000683</v>
          </cell>
        </row>
        <row r="683">
          <cell r="A683" t="str">
            <v>00469616</v>
          </cell>
          <cell r="B683" t="str">
            <v>000684</v>
          </cell>
        </row>
        <row r="684">
          <cell r="A684" t="str">
            <v>01223130</v>
          </cell>
          <cell r="B684" t="str">
            <v>000685</v>
          </cell>
        </row>
        <row r="685">
          <cell r="A685" t="str">
            <v>42445946</v>
          </cell>
          <cell r="B685" t="str">
            <v>000686</v>
          </cell>
        </row>
        <row r="686">
          <cell r="A686" t="str">
            <v>40818625</v>
          </cell>
          <cell r="B686" t="str">
            <v>000687</v>
          </cell>
        </row>
        <row r="687">
          <cell r="A687" t="str">
            <v>29676963</v>
          </cell>
          <cell r="B687" t="str">
            <v>000688</v>
          </cell>
        </row>
        <row r="688">
          <cell r="A688" t="str">
            <v>29553920</v>
          </cell>
          <cell r="B688" t="str">
            <v>000689</v>
          </cell>
        </row>
        <row r="689">
          <cell r="A689" t="str">
            <v>02265166</v>
          </cell>
          <cell r="B689" t="str">
            <v>000690</v>
          </cell>
        </row>
        <row r="690">
          <cell r="A690" t="str">
            <v>29305480</v>
          </cell>
          <cell r="B690" t="str">
            <v>000691</v>
          </cell>
        </row>
        <row r="691">
          <cell r="A691" t="str">
            <v>00000000</v>
          </cell>
          <cell r="B691" t="str">
            <v>000692</v>
          </cell>
        </row>
        <row r="692">
          <cell r="A692" t="str">
            <v>01335785</v>
          </cell>
          <cell r="B692" t="str">
            <v>000693</v>
          </cell>
        </row>
        <row r="693">
          <cell r="A693" t="str">
            <v>42990809</v>
          </cell>
          <cell r="B693" t="str">
            <v>000694</v>
          </cell>
        </row>
        <row r="694">
          <cell r="A694" t="str">
            <v>42645129</v>
          </cell>
          <cell r="B694" t="str">
            <v>000695</v>
          </cell>
        </row>
        <row r="695">
          <cell r="A695" t="str">
            <v>00000000</v>
          </cell>
          <cell r="B695" t="str">
            <v>000696</v>
          </cell>
        </row>
        <row r="696">
          <cell r="A696" t="str">
            <v>01334580</v>
          </cell>
          <cell r="B696" t="str">
            <v>000697</v>
          </cell>
        </row>
        <row r="697">
          <cell r="A697" t="str">
            <v>29305226</v>
          </cell>
          <cell r="B697" t="str">
            <v>000698</v>
          </cell>
        </row>
        <row r="698">
          <cell r="A698" t="str">
            <v>00000000</v>
          </cell>
          <cell r="B698" t="str">
            <v>000699</v>
          </cell>
        </row>
        <row r="699">
          <cell r="A699" t="str">
            <v>01326859</v>
          </cell>
          <cell r="B699" t="str">
            <v>000700</v>
          </cell>
        </row>
        <row r="700">
          <cell r="A700" t="str">
            <v>29622204</v>
          </cell>
          <cell r="B700" t="str">
            <v>000701</v>
          </cell>
        </row>
        <row r="701">
          <cell r="A701" t="str">
            <v>41454635</v>
          </cell>
          <cell r="B701" t="str">
            <v>000702</v>
          </cell>
        </row>
        <row r="702">
          <cell r="A702" t="str">
            <v>01320146</v>
          </cell>
          <cell r="B702" t="str">
            <v>000703</v>
          </cell>
        </row>
        <row r="703">
          <cell r="A703" t="str">
            <v>01200280</v>
          </cell>
          <cell r="B703" t="str">
            <v>000704</v>
          </cell>
        </row>
        <row r="704">
          <cell r="A704" t="str">
            <v>29268900</v>
          </cell>
          <cell r="B704" t="str">
            <v>000705</v>
          </cell>
        </row>
        <row r="705">
          <cell r="A705" t="str">
            <v>01323407</v>
          </cell>
          <cell r="B705" t="str">
            <v>000706</v>
          </cell>
        </row>
        <row r="706">
          <cell r="A706" t="str">
            <v>29314457</v>
          </cell>
          <cell r="B706" t="str">
            <v>000707</v>
          </cell>
        </row>
        <row r="707">
          <cell r="A707" t="str">
            <v>01234531</v>
          </cell>
          <cell r="B707" t="str">
            <v>000708</v>
          </cell>
        </row>
        <row r="708">
          <cell r="A708" t="str">
            <v>01345365</v>
          </cell>
          <cell r="B708" t="str">
            <v>000709</v>
          </cell>
        </row>
        <row r="709">
          <cell r="A709" t="str">
            <v>01280834</v>
          </cell>
          <cell r="B709" t="str">
            <v>000710</v>
          </cell>
        </row>
        <row r="710">
          <cell r="A710" t="str">
            <v>01319870</v>
          </cell>
          <cell r="B710" t="str">
            <v>000711</v>
          </cell>
        </row>
        <row r="711">
          <cell r="A711" t="str">
            <v>01292242</v>
          </cell>
          <cell r="B711" t="str">
            <v>000712</v>
          </cell>
        </row>
        <row r="712">
          <cell r="A712" t="str">
            <v>01323426</v>
          </cell>
          <cell r="B712" t="str">
            <v>000713</v>
          </cell>
        </row>
        <row r="713">
          <cell r="A713" t="str">
            <v>02405996</v>
          </cell>
          <cell r="B713" t="str">
            <v>000714</v>
          </cell>
        </row>
        <row r="714">
          <cell r="A714" t="str">
            <v>01235892</v>
          </cell>
          <cell r="B714" t="str">
            <v>000715</v>
          </cell>
        </row>
        <row r="715">
          <cell r="A715" t="str">
            <v>42961113</v>
          </cell>
          <cell r="B715" t="str">
            <v>000716</v>
          </cell>
        </row>
        <row r="716">
          <cell r="A716" t="str">
            <v>23956141</v>
          </cell>
          <cell r="B716" t="str">
            <v>000717</v>
          </cell>
        </row>
        <row r="717">
          <cell r="A717" t="str">
            <v>43779022</v>
          </cell>
          <cell r="B717" t="str">
            <v>000718</v>
          </cell>
        </row>
        <row r="718">
          <cell r="A718" t="str">
            <v>01286262</v>
          </cell>
          <cell r="B718" t="str">
            <v>000719</v>
          </cell>
        </row>
        <row r="719">
          <cell r="A719" t="str">
            <v>00000000</v>
          </cell>
          <cell r="B719" t="str">
            <v>000720</v>
          </cell>
        </row>
        <row r="720">
          <cell r="A720" t="str">
            <v>01332631</v>
          </cell>
          <cell r="B720" t="str">
            <v>000721</v>
          </cell>
        </row>
        <row r="721">
          <cell r="A721" t="str">
            <v>41907984</v>
          </cell>
          <cell r="B721" t="str">
            <v>000722</v>
          </cell>
        </row>
        <row r="722">
          <cell r="A722" t="str">
            <v>41845715</v>
          </cell>
          <cell r="B722" t="str">
            <v>000723</v>
          </cell>
        </row>
        <row r="723">
          <cell r="A723" t="str">
            <v>00000000</v>
          </cell>
          <cell r="B723" t="str">
            <v>000724</v>
          </cell>
        </row>
        <row r="724">
          <cell r="A724" t="str">
            <v>01332198</v>
          </cell>
          <cell r="B724" t="str">
            <v>000725</v>
          </cell>
        </row>
        <row r="725">
          <cell r="A725" t="str">
            <v>41019571</v>
          </cell>
          <cell r="B725" t="str">
            <v>000726</v>
          </cell>
        </row>
        <row r="726">
          <cell r="A726" t="str">
            <v>01221965</v>
          </cell>
          <cell r="B726" t="str">
            <v>000727</v>
          </cell>
        </row>
        <row r="727">
          <cell r="A727" t="str">
            <v>01320949</v>
          </cell>
          <cell r="B727" t="str">
            <v>000728</v>
          </cell>
        </row>
        <row r="728">
          <cell r="A728" t="str">
            <v>02413686</v>
          </cell>
          <cell r="B728" t="str">
            <v>000729</v>
          </cell>
        </row>
        <row r="729">
          <cell r="A729" t="str">
            <v>07128997</v>
          </cell>
          <cell r="B729" t="str">
            <v>000730</v>
          </cell>
        </row>
        <row r="730">
          <cell r="A730" t="str">
            <v>80416857</v>
          </cell>
          <cell r="B730" t="str">
            <v>000731</v>
          </cell>
        </row>
        <row r="731">
          <cell r="A731" t="str">
            <v>01332839</v>
          </cell>
          <cell r="B731" t="str">
            <v>000732</v>
          </cell>
        </row>
        <row r="732">
          <cell r="A732" t="str">
            <v>01203063</v>
          </cell>
          <cell r="B732" t="str">
            <v>000733</v>
          </cell>
        </row>
        <row r="733">
          <cell r="A733" t="str">
            <v>02146354</v>
          </cell>
          <cell r="B733" t="str">
            <v>000734</v>
          </cell>
        </row>
        <row r="734">
          <cell r="A734" t="str">
            <v>80375490</v>
          </cell>
          <cell r="B734" t="str">
            <v>000735</v>
          </cell>
        </row>
        <row r="735">
          <cell r="A735" t="str">
            <v>02046048</v>
          </cell>
          <cell r="B735" t="str">
            <v>000736</v>
          </cell>
        </row>
        <row r="736">
          <cell r="A736" t="str">
            <v>44469691</v>
          </cell>
          <cell r="B736" t="str">
            <v>000737</v>
          </cell>
        </row>
        <row r="737">
          <cell r="A737" t="str">
            <v>41784365</v>
          </cell>
          <cell r="B737" t="str">
            <v>000738</v>
          </cell>
        </row>
        <row r="738">
          <cell r="A738" t="str">
            <v>43504991</v>
          </cell>
          <cell r="B738" t="str">
            <v>000739</v>
          </cell>
        </row>
        <row r="739">
          <cell r="A739" t="str">
            <v>00000000</v>
          </cell>
          <cell r="B739" t="str">
            <v>000740</v>
          </cell>
        </row>
        <row r="740">
          <cell r="A740" t="str">
            <v>01333076</v>
          </cell>
          <cell r="B740" t="str">
            <v>000741</v>
          </cell>
        </row>
        <row r="741">
          <cell r="A741" t="str">
            <v>41259959</v>
          </cell>
          <cell r="B741" t="str">
            <v>000742</v>
          </cell>
        </row>
        <row r="742">
          <cell r="A742" t="str">
            <v>000020438</v>
          </cell>
          <cell r="B742" t="str">
            <v>000743</v>
          </cell>
        </row>
        <row r="743">
          <cell r="A743" t="str">
            <v>00000000</v>
          </cell>
          <cell r="B743" t="str">
            <v>000744</v>
          </cell>
        </row>
        <row r="744">
          <cell r="A744" t="str">
            <v>01341385</v>
          </cell>
          <cell r="B744" t="str">
            <v>000745</v>
          </cell>
        </row>
        <row r="745">
          <cell r="A745" t="str">
            <v>00000000</v>
          </cell>
          <cell r="B745" t="str">
            <v>000746</v>
          </cell>
        </row>
        <row r="746">
          <cell r="A746" t="str">
            <v>01213278</v>
          </cell>
          <cell r="B746" t="str">
            <v>000747</v>
          </cell>
        </row>
        <row r="747">
          <cell r="A747" t="str">
            <v>00000000</v>
          </cell>
          <cell r="B747" t="str">
            <v>000748</v>
          </cell>
        </row>
        <row r="748">
          <cell r="A748" t="str">
            <v>40859887</v>
          </cell>
          <cell r="B748" t="str">
            <v>000749</v>
          </cell>
        </row>
        <row r="749">
          <cell r="A749" t="str">
            <v>00000000</v>
          </cell>
          <cell r="B749" t="str">
            <v>000750</v>
          </cell>
        </row>
        <row r="750">
          <cell r="A750" t="str">
            <v>01200523</v>
          </cell>
          <cell r="B750" t="str">
            <v>000751</v>
          </cell>
        </row>
        <row r="751">
          <cell r="A751" t="str">
            <v>00000000</v>
          </cell>
          <cell r="B751" t="str">
            <v>000752</v>
          </cell>
        </row>
        <row r="752">
          <cell r="A752" t="str">
            <v>00000000</v>
          </cell>
          <cell r="B752" t="str">
            <v>000753</v>
          </cell>
        </row>
        <row r="753">
          <cell r="A753" t="str">
            <v>00000000</v>
          </cell>
          <cell r="B753" t="str">
            <v>000754</v>
          </cell>
        </row>
        <row r="754">
          <cell r="A754" t="str">
            <v>00000000</v>
          </cell>
          <cell r="B754" t="str">
            <v>000755</v>
          </cell>
        </row>
        <row r="755">
          <cell r="A755" t="str">
            <v>01332874</v>
          </cell>
          <cell r="B755" t="str">
            <v>000756</v>
          </cell>
        </row>
        <row r="756">
          <cell r="A756" t="str">
            <v>07005051</v>
          </cell>
          <cell r="B756" t="str">
            <v>000757</v>
          </cell>
        </row>
        <row r="757">
          <cell r="A757" t="str">
            <v>01307621</v>
          </cell>
          <cell r="B757" t="str">
            <v>000758</v>
          </cell>
        </row>
        <row r="758">
          <cell r="A758" t="str">
            <v>01202003</v>
          </cell>
          <cell r="B758" t="str">
            <v>000759</v>
          </cell>
        </row>
        <row r="759">
          <cell r="A759" t="str">
            <v>40756173</v>
          </cell>
          <cell r="B759" t="str">
            <v>000760</v>
          </cell>
        </row>
        <row r="760">
          <cell r="A760" t="str">
            <v>40774130</v>
          </cell>
          <cell r="B760" t="str">
            <v>000761</v>
          </cell>
        </row>
        <row r="761">
          <cell r="A761" t="str">
            <v>00000000</v>
          </cell>
          <cell r="B761" t="str">
            <v>000762</v>
          </cell>
        </row>
        <row r="762">
          <cell r="A762" t="str">
            <v>41054835</v>
          </cell>
          <cell r="B762" t="str">
            <v>000763</v>
          </cell>
        </row>
        <row r="763">
          <cell r="A763" t="str">
            <v>00000000</v>
          </cell>
          <cell r="B763" t="str">
            <v>000764</v>
          </cell>
        </row>
        <row r="764">
          <cell r="A764" t="str">
            <v>01327123</v>
          </cell>
          <cell r="B764" t="str">
            <v>000765</v>
          </cell>
        </row>
        <row r="765">
          <cell r="A765" t="str">
            <v>01305479</v>
          </cell>
          <cell r="B765" t="str">
            <v>000766</v>
          </cell>
        </row>
        <row r="766">
          <cell r="A766" t="str">
            <v>02558199</v>
          </cell>
          <cell r="B766" t="str">
            <v>000767</v>
          </cell>
        </row>
        <row r="767">
          <cell r="A767" t="str">
            <v>40424080</v>
          </cell>
          <cell r="B767" t="str">
            <v>000768</v>
          </cell>
        </row>
        <row r="768">
          <cell r="A768" t="str">
            <v>01319827</v>
          </cell>
          <cell r="B768" t="str">
            <v>000769</v>
          </cell>
        </row>
        <row r="769">
          <cell r="A769" t="str">
            <v>00000000</v>
          </cell>
          <cell r="B769" t="str">
            <v>000770</v>
          </cell>
        </row>
        <row r="770">
          <cell r="A770" t="str">
            <v>00000000</v>
          </cell>
          <cell r="B770" t="str">
            <v>000771</v>
          </cell>
        </row>
        <row r="771">
          <cell r="A771" t="str">
            <v>01230631</v>
          </cell>
          <cell r="B771" t="str">
            <v>000772</v>
          </cell>
        </row>
        <row r="772">
          <cell r="A772" t="str">
            <v>42322498</v>
          </cell>
          <cell r="B772" t="str">
            <v>000773</v>
          </cell>
        </row>
        <row r="773">
          <cell r="A773" t="str">
            <v>01323135</v>
          </cell>
          <cell r="B773" t="str">
            <v>000774</v>
          </cell>
        </row>
        <row r="774">
          <cell r="A774" t="str">
            <v>02263701</v>
          </cell>
          <cell r="B774" t="str">
            <v>000775</v>
          </cell>
        </row>
        <row r="775">
          <cell r="A775" t="str">
            <v>44412523</v>
          </cell>
          <cell r="B775" t="str">
            <v>000776</v>
          </cell>
        </row>
        <row r="776">
          <cell r="A776" t="str">
            <v>40329108</v>
          </cell>
          <cell r="B776" t="str">
            <v>000777</v>
          </cell>
        </row>
        <row r="777">
          <cell r="A777" t="str">
            <v>01287996</v>
          </cell>
          <cell r="B777" t="str">
            <v>000778</v>
          </cell>
        </row>
        <row r="778">
          <cell r="A778" t="str">
            <v>01340902</v>
          </cell>
          <cell r="B778" t="str">
            <v>000779</v>
          </cell>
        </row>
        <row r="779">
          <cell r="A779" t="str">
            <v>40118017</v>
          </cell>
          <cell r="B779" t="str">
            <v>000781</v>
          </cell>
        </row>
        <row r="780">
          <cell r="A780" t="str">
            <v>00000000</v>
          </cell>
          <cell r="B780" t="str">
            <v>000783</v>
          </cell>
        </row>
        <row r="781">
          <cell r="A781" t="str">
            <v>41961468</v>
          </cell>
          <cell r="B781" t="str">
            <v>000784</v>
          </cell>
        </row>
        <row r="782">
          <cell r="A782" t="str">
            <v>80026530</v>
          </cell>
          <cell r="B782" t="str">
            <v>000785</v>
          </cell>
        </row>
        <row r="783">
          <cell r="A783" t="str">
            <v>00000000</v>
          </cell>
          <cell r="B783" t="str">
            <v>000786</v>
          </cell>
        </row>
        <row r="784">
          <cell r="A784" t="str">
            <v>00000000</v>
          </cell>
          <cell r="B784" t="str">
            <v>000787</v>
          </cell>
        </row>
        <row r="785">
          <cell r="A785" t="str">
            <v>01343495</v>
          </cell>
          <cell r="B785" t="str">
            <v>000788</v>
          </cell>
        </row>
        <row r="786">
          <cell r="A786" t="str">
            <v>02394192</v>
          </cell>
          <cell r="B786" t="str">
            <v>000789</v>
          </cell>
        </row>
        <row r="787">
          <cell r="A787" t="str">
            <v>40168102</v>
          </cell>
          <cell r="B787" t="str">
            <v>000790</v>
          </cell>
        </row>
        <row r="788">
          <cell r="A788" t="str">
            <v>01341245</v>
          </cell>
          <cell r="B788" t="str">
            <v>000791</v>
          </cell>
        </row>
        <row r="789">
          <cell r="A789" t="str">
            <v>01225511</v>
          </cell>
          <cell r="B789" t="str">
            <v>000792</v>
          </cell>
        </row>
        <row r="790">
          <cell r="A790" t="str">
            <v>01309032</v>
          </cell>
          <cell r="B790" t="str">
            <v>000793</v>
          </cell>
        </row>
        <row r="791">
          <cell r="A791" t="str">
            <v>01310158</v>
          </cell>
          <cell r="B791" t="str">
            <v>000794</v>
          </cell>
        </row>
        <row r="792">
          <cell r="A792" t="str">
            <v>01343899</v>
          </cell>
          <cell r="B792" t="str">
            <v>000795</v>
          </cell>
        </row>
        <row r="793">
          <cell r="A793" t="str">
            <v>02407514</v>
          </cell>
          <cell r="B793" t="str">
            <v>000796</v>
          </cell>
        </row>
        <row r="794">
          <cell r="A794" t="str">
            <v>29515573</v>
          </cell>
          <cell r="B794" t="str">
            <v>000797</v>
          </cell>
        </row>
        <row r="795">
          <cell r="A795" t="str">
            <v>01292421</v>
          </cell>
          <cell r="B795" t="str">
            <v>000798</v>
          </cell>
        </row>
        <row r="796">
          <cell r="A796" t="str">
            <v>41782852</v>
          </cell>
          <cell r="B796" t="str">
            <v>000799</v>
          </cell>
        </row>
        <row r="797">
          <cell r="A797" t="str">
            <v>42729388</v>
          </cell>
          <cell r="B797" t="str">
            <v>000800</v>
          </cell>
        </row>
        <row r="798">
          <cell r="A798" t="str">
            <v>80607800</v>
          </cell>
          <cell r="B798" t="str">
            <v>000801</v>
          </cell>
        </row>
        <row r="799">
          <cell r="A799" t="str">
            <v>01325117</v>
          </cell>
          <cell r="B799" t="str">
            <v>000802</v>
          </cell>
        </row>
        <row r="800">
          <cell r="A800" t="str">
            <v>40011201</v>
          </cell>
          <cell r="B800" t="str">
            <v>000803</v>
          </cell>
        </row>
        <row r="801">
          <cell r="A801" t="str">
            <v>40980521</v>
          </cell>
          <cell r="B801" t="str">
            <v>000804</v>
          </cell>
        </row>
        <row r="802">
          <cell r="A802" t="str">
            <v>41939182</v>
          </cell>
          <cell r="B802" t="str">
            <v>000805</v>
          </cell>
        </row>
        <row r="803">
          <cell r="A803" t="str">
            <v>40208164</v>
          </cell>
          <cell r="B803" t="str">
            <v>000806</v>
          </cell>
        </row>
        <row r="804">
          <cell r="A804" t="str">
            <v>01288421</v>
          </cell>
          <cell r="B804" t="str">
            <v>000807</v>
          </cell>
        </row>
        <row r="805">
          <cell r="A805" t="str">
            <v>01772436</v>
          </cell>
          <cell r="B805" t="str">
            <v>000808</v>
          </cell>
        </row>
        <row r="806">
          <cell r="A806" t="str">
            <v>02297978</v>
          </cell>
          <cell r="B806" t="str">
            <v>000809</v>
          </cell>
        </row>
        <row r="807">
          <cell r="A807" t="str">
            <v>40183370</v>
          </cell>
          <cell r="B807" t="str">
            <v>000810</v>
          </cell>
        </row>
        <row r="808">
          <cell r="A808" t="str">
            <v>01333477</v>
          </cell>
          <cell r="B808" t="str">
            <v>000811</v>
          </cell>
        </row>
        <row r="809">
          <cell r="A809" t="str">
            <v>00000000</v>
          </cell>
          <cell r="B809" t="str">
            <v>000812</v>
          </cell>
        </row>
        <row r="810">
          <cell r="A810" t="str">
            <v>00000000</v>
          </cell>
          <cell r="B810" t="str">
            <v>000813</v>
          </cell>
        </row>
        <row r="811">
          <cell r="A811" t="str">
            <v>43611415</v>
          </cell>
          <cell r="B811" t="str">
            <v>000814</v>
          </cell>
        </row>
        <row r="812">
          <cell r="A812" t="str">
            <v>29608858</v>
          </cell>
          <cell r="B812" t="str">
            <v>000815</v>
          </cell>
        </row>
        <row r="813">
          <cell r="A813" t="str">
            <v>46837613</v>
          </cell>
          <cell r="B813" t="str">
            <v>000816</v>
          </cell>
        </row>
        <row r="814">
          <cell r="A814" t="str">
            <v>41654973</v>
          </cell>
          <cell r="B814" t="str">
            <v>000817</v>
          </cell>
        </row>
        <row r="815">
          <cell r="A815" t="str">
            <v>41849034</v>
          </cell>
          <cell r="B815" t="str">
            <v>000818</v>
          </cell>
        </row>
        <row r="816">
          <cell r="A816" t="str">
            <v>40183536</v>
          </cell>
          <cell r="B816" t="str">
            <v>000819</v>
          </cell>
        </row>
        <row r="817">
          <cell r="A817" t="str">
            <v>10328990</v>
          </cell>
          <cell r="B817" t="str">
            <v>000820</v>
          </cell>
        </row>
        <row r="818">
          <cell r="A818" t="str">
            <v>42221680</v>
          </cell>
          <cell r="B818" t="str">
            <v>000821</v>
          </cell>
        </row>
        <row r="819">
          <cell r="A819" t="str">
            <v>00000000</v>
          </cell>
          <cell r="B819" t="str">
            <v>000822</v>
          </cell>
        </row>
        <row r="820">
          <cell r="A820" t="str">
            <v>01332685</v>
          </cell>
          <cell r="B820" t="str">
            <v>000823</v>
          </cell>
        </row>
        <row r="821">
          <cell r="A821" t="str">
            <v>00000000</v>
          </cell>
          <cell r="B821" t="str">
            <v>000825</v>
          </cell>
        </row>
        <row r="822">
          <cell r="A822" t="str">
            <v>40934183</v>
          </cell>
          <cell r="B822" t="str">
            <v>000826</v>
          </cell>
        </row>
        <row r="823">
          <cell r="A823" t="str">
            <v>40714093</v>
          </cell>
          <cell r="B823" t="str">
            <v>000827</v>
          </cell>
        </row>
        <row r="824">
          <cell r="A824" t="str">
            <v>01315694</v>
          </cell>
          <cell r="B824" t="str">
            <v>000828</v>
          </cell>
        </row>
        <row r="825">
          <cell r="A825" t="str">
            <v>41194117</v>
          </cell>
          <cell r="B825" t="str">
            <v>000829</v>
          </cell>
        </row>
        <row r="826">
          <cell r="A826" t="str">
            <v>00000000</v>
          </cell>
          <cell r="B826" t="str">
            <v>000830</v>
          </cell>
        </row>
        <row r="827">
          <cell r="A827" t="str">
            <v>45461689</v>
          </cell>
          <cell r="B827" t="str">
            <v>000831</v>
          </cell>
        </row>
        <row r="828">
          <cell r="A828" t="str">
            <v>41704705</v>
          </cell>
          <cell r="B828" t="str">
            <v>000832</v>
          </cell>
        </row>
        <row r="829">
          <cell r="A829" t="str">
            <v>01268296</v>
          </cell>
          <cell r="B829" t="str">
            <v>000833</v>
          </cell>
        </row>
        <row r="830">
          <cell r="A830" t="str">
            <v>01846950</v>
          </cell>
          <cell r="B830" t="str">
            <v>000834</v>
          </cell>
        </row>
        <row r="831">
          <cell r="A831" t="str">
            <v>01296689</v>
          </cell>
          <cell r="B831" t="str">
            <v>000835</v>
          </cell>
        </row>
        <row r="832">
          <cell r="A832" t="str">
            <v>01305887</v>
          </cell>
          <cell r="B832" t="str">
            <v>000836</v>
          </cell>
        </row>
        <row r="833">
          <cell r="A833" t="str">
            <v>43105597</v>
          </cell>
          <cell r="B833" t="str">
            <v>000837</v>
          </cell>
        </row>
        <row r="834">
          <cell r="A834" t="str">
            <v>01209061</v>
          </cell>
          <cell r="B834" t="str">
            <v>000838</v>
          </cell>
        </row>
        <row r="835">
          <cell r="A835" t="str">
            <v>00000000</v>
          </cell>
          <cell r="B835" t="str">
            <v>000839</v>
          </cell>
        </row>
        <row r="836">
          <cell r="A836" t="str">
            <v>01272399</v>
          </cell>
          <cell r="B836" t="str">
            <v>000840</v>
          </cell>
        </row>
        <row r="837">
          <cell r="A837" t="str">
            <v>02040356</v>
          </cell>
          <cell r="B837" t="str">
            <v>000841</v>
          </cell>
        </row>
        <row r="838">
          <cell r="A838" t="str">
            <v>43119368</v>
          </cell>
          <cell r="B838" t="str">
            <v>000842</v>
          </cell>
        </row>
        <row r="839">
          <cell r="A839" t="str">
            <v>80406649</v>
          </cell>
          <cell r="B839" t="str">
            <v>000843</v>
          </cell>
        </row>
        <row r="840">
          <cell r="A840" t="str">
            <v>01345480</v>
          </cell>
          <cell r="B840" t="str">
            <v>000844</v>
          </cell>
        </row>
        <row r="841">
          <cell r="A841" t="str">
            <v>45818801</v>
          </cell>
          <cell r="B841" t="str">
            <v>000845</v>
          </cell>
        </row>
        <row r="842">
          <cell r="A842" t="str">
            <v>01316690</v>
          </cell>
          <cell r="B842" t="str">
            <v>000846</v>
          </cell>
        </row>
        <row r="843">
          <cell r="A843" t="str">
            <v>00000000</v>
          </cell>
          <cell r="B843" t="str">
            <v>000847</v>
          </cell>
        </row>
        <row r="844">
          <cell r="A844" t="str">
            <v>40024530</v>
          </cell>
          <cell r="B844" t="str">
            <v>000848</v>
          </cell>
        </row>
        <row r="845">
          <cell r="A845" t="str">
            <v>40279208</v>
          </cell>
          <cell r="B845" t="str">
            <v>000849</v>
          </cell>
        </row>
        <row r="846">
          <cell r="A846" t="str">
            <v>02441358</v>
          </cell>
          <cell r="B846" t="str">
            <v>000850</v>
          </cell>
        </row>
        <row r="847">
          <cell r="A847" t="str">
            <v>01343951</v>
          </cell>
          <cell r="B847" t="str">
            <v>000851</v>
          </cell>
        </row>
        <row r="848">
          <cell r="A848" t="str">
            <v>02145353</v>
          </cell>
          <cell r="B848" t="str">
            <v>000852</v>
          </cell>
        </row>
        <row r="849">
          <cell r="A849" t="str">
            <v>29295659</v>
          </cell>
          <cell r="B849" t="str">
            <v>000853</v>
          </cell>
        </row>
        <row r="850">
          <cell r="A850" t="str">
            <v>42002801</v>
          </cell>
          <cell r="B850" t="str">
            <v>000854</v>
          </cell>
        </row>
        <row r="851">
          <cell r="A851" t="str">
            <v>40338005</v>
          </cell>
          <cell r="B851" t="str">
            <v>000855</v>
          </cell>
        </row>
        <row r="852">
          <cell r="A852" t="str">
            <v>01320200</v>
          </cell>
          <cell r="B852" t="str">
            <v>000856</v>
          </cell>
        </row>
        <row r="853">
          <cell r="A853" t="str">
            <v>44325409</v>
          </cell>
          <cell r="B853" t="str">
            <v>000857</v>
          </cell>
        </row>
        <row r="854">
          <cell r="A854" t="str">
            <v>23993890</v>
          </cell>
          <cell r="B854" t="str">
            <v>000858</v>
          </cell>
        </row>
        <row r="855">
          <cell r="A855" t="str">
            <v>40936972</v>
          </cell>
          <cell r="B855" t="str">
            <v>000859</v>
          </cell>
        </row>
        <row r="856">
          <cell r="A856" t="str">
            <v>80020351</v>
          </cell>
          <cell r="B856" t="str">
            <v>000860</v>
          </cell>
        </row>
        <row r="857">
          <cell r="A857" t="str">
            <v>40724438</v>
          </cell>
          <cell r="B857" t="str">
            <v>000861</v>
          </cell>
        </row>
        <row r="858">
          <cell r="A858" t="str">
            <v>41245926</v>
          </cell>
          <cell r="B858" t="str">
            <v>000862</v>
          </cell>
        </row>
        <row r="859">
          <cell r="A859" t="str">
            <v>01307763</v>
          </cell>
          <cell r="B859" t="str">
            <v>000863</v>
          </cell>
        </row>
        <row r="860">
          <cell r="A860" t="str">
            <v>01322126</v>
          </cell>
          <cell r="B860" t="str">
            <v>000864</v>
          </cell>
        </row>
        <row r="861">
          <cell r="A861" t="str">
            <v>01326395</v>
          </cell>
          <cell r="B861" t="str">
            <v>000866</v>
          </cell>
        </row>
        <row r="862">
          <cell r="A862" t="str">
            <v>40257685</v>
          </cell>
          <cell r="B862" t="str">
            <v>000867</v>
          </cell>
        </row>
        <row r="863">
          <cell r="A863" t="str">
            <v>01223015</v>
          </cell>
          <cell r="B863" t="str">
            <v>000868</v>
          </cell>
        </row>
        <row r="864">
          <cell r="A864" t="str">
            <v>29543085</v>
          </cell>
          <cell r="B864" t="str">
            <v>000869</v>
          </cell>
        </row>
        <row r="865">
          <cell r="A865" t="str">
            <v>40356537</v>
          </cell>
          <cell r="B865" t="str">
            <v>000870</v>
          </cell>
        </row>
        <row r="866">
          <cell r="A866" t="str">
            <v>45228813</v>
          </cell>
          <cell r="B866" t="str">
            <v>000871</v>
          </cell>
        </row>
        <row r="867">
          <cell r="A867" t="str">
            <v>48128380</v>
          </cell>
          <cell r="B867" t="str">
            <v>000872</v>
          </cell>
        </row>
        <row r="868">
          <cell r="A868" t="str">
            <v>00000000</v>
          </cell>
          <cell r="B868" t="str">
            <v>000873</v>
          </cell>
        </row>
        <row r="869">
          <cell r="A869" t="str">
            <v>01340589</v>
          </cell>
          <cell r="B869" t="str">
            <v>000874</v>
          </cell>
        </row>
        <row r="870">
          <cell r="A870" t="str">
            <v>40935199</v>
          </cell>
          <cell r="B870" t="str">
            <v>000875</v>
          </cell>
        </row>
        <row r="871">
          <cell r="A871" t="str">
            <v>01272221</v>
          </cell>
          <cell r="B871" t="str">
            <v>000876</v>
          </cell>
        </row>
        <row r="872">
          <cell r="A872" t="str">
            <v>00000000</v>
          </cell>
          <cell r="B872" t="str">
            <v>000877</v>
          </cell>
        </row>
        <row r="873">
          <cell r="A873" t="str">
            <v>00000000</v>
          </cell>
          <cell r="B873" t="str">
            <v>000878</v>
          </cell>
        </row>
        <row r="874">
          <cell r="A874" t="str">
            <v>01200313</v>
          </cell>
          <cell r="B874" t="str">
            <v>000879</v>
          </cell>
        </row>
        <row r="875">
          <cell r="A875" t="str">
            <v>01235805</v>
          </cell>
          <cell r="B875" t="str">
            <v>000880</v>
          </cell>
        </row>
        <row r="876">
          <cell r="A876" t="str">
            <v>01559310</v>
          </cell>
          <cell r="B876" t="str">
            <v>000881</v>
          </cell>
        </row>
        <row r="877">
          <cell r="A877" t="str">
            <v>01306116</v>
          </cell>
          <cell r="B877" t="str">
            <v>000882</v>
          </cell>
        </row>
        <row r="878">
          <cell r="A878" t="str">
            <v>01305000</v>
          </cell>
          <cell r="B878" t="str">
            <v>000883</v>
          </cell>
        </row>
        <row r="879">
          <cell r="A879" t="str">
            <v>41148292</v>
          </cell>
          <cell r="B879" t="str">
            <v>000884</v>
          </cell>
        </row>
        <row r="880">
          <cell r="A880" t="str">
            <v>01264086</v>
          </cell>
          <cell r="B880" t="str">
            <v>000885</v>
          </cell>
        </row>
        <row r="881">
          <cell r="A881" t="str">
            <v>02407514</v>
          </cell>
          <cell r="B881" t="str">
            <v>000886</v>
          </cell>
        </row>
        <row r="882">
          <cell r="A882" t="str">
            <v>01789830</v>
          </cell>
          <cell r="B882" t="str">
            <v>000887</v>
          </cell>
        </row>
        <row r="883">
          <cell r="A883" t="str">
            <v>01323422</v>
          </cell>
          <cell r="B883" t="str">
            <v>000888</v>
          </cell>
        </row>
        <row r="884">
          <cell r="A884" t="str">
            <v>40407467</v>
          </cell>
          <cell r="B884" t="str">
            <v>000889</v>
          </cell>
        </row>
        <row r="885">
          <cell r="A885" t="str">
            <v>42354258</v>
          </cell>
          <cell r="B885" t="str">
            <v>000890</v>
          </cell>
        </row>
        <row r="886">
          <cell r="A886" t="str">
            <v>00000000</v>
          </cell>
          <cell r="B886" t="str">
            <v>000891</v>
          </cell>
        </row>
        <row r="887">
          <cell r="A887" t="str">
            <v>40818606</v>
          </cell>
          <cell r="B887" t="str">
            <v>000892</v>
          </cell>
        </row>
        <row r="888">
          <cell r="A888" t="str">
            <v>04438490</v>
          </cell>
          <cell r="B888" t="str">
            <v>000893</v>
          </cell>
        </row>
        <row r="889">
          <cell r="A889" t="str">
            <v>24710241</v>
          </cell>
          <cell r="B889" t="str">
            <v>000894</v>
          </cell>
        </row>
        <row r="890">
          <cell r="A890" t="str">
            <v>80589900</v>
          </cell>
          <cell r="B890" t="str">
            <v>000895</v>
          </cell>
        </row>
        <row r="891">
          <cell r="A891" t="str">
            <v>00000000</v>
          </cell>
          <cell r="B891" t="str">
            <v>000896</v>
          </cell>
        </row>
        <row r="892">
          <cell r="A892" t="str">
            <v>80491811</v>
          </cell>
          <cell r="B892" t="str">
            <v>000897</v>
          </cell>
        </row>
        <row r="893">
          <cell r="A893" t="str">
            <v>00000000</v>
          </cell>
          <cell r="B893" t="str">
            <v>000898</v>
          </cell>
        </row>
        <row r="894">
          <cell r="A894" t="str">
            <v>45204753</v>
          </cell>
          <cell r="B894" t="str">
            <v>000899</v>
          </cell>
        </row>
        <row r="895">
          <cell r="A895" t="str">
            <v>43912025</v>
          </cell>
          <cell r="B895" t="str">
            <v>000900</v>
          </cell>
        </row>
        <row r="896">
          <cell r="A896" t="str">
            <v>45663490</v>
          </cell>
          <cell r="B896" t="str">
            <v>000901</v>
          </cell>
        </row>
        <row r="897">
          <cell r="A897" t="str">
            <v>01308350</v>
          </cell>
          <cell r="B897" t="str">
            <v>000902</v>
          </cell>
        </row>
        <row r="898">
          <cell r="A898" t="str">
            <v>01340012</v>
          </cell>
          <cell r="B898" t="str">
            <v>000903</v>
          </cell>
        </row>
        <row r="899">
          <cell r="A899" t="str">
            <v>41774090</v>
          </cell>
          <cell r="B899" t="str">
            <v>000904</v>
          </cell>
        </row>
        <row r="900">
          <cell r="A900" t="str">
            <v>01318501</v>
          </cell>
          <cell r="B900" t="str">
            <v>000905</v>
          </cell>
        </row>
        <row r="901">
          <cell r="A901" t="str">
            <v>01235706</v>
          </cell>
          <cell r="B901" t="str">
            <v>000906</v>
          </cell>
        </row>
        <row r="902">
          <cell r="A902" t="str">
            <v>02428230</v>
          </cell>
          <cell r="B902" t="str">
            <v>000907</v>
          </cell>
        </row>
        <row r="903">
          <cell r="A903" t="str">
            <v>40424091</v>
          </cell>
          <cell r="B903" t="str">
            <v>000908</v>
          </cell>
        </row>
        <row r="904">
          <cell r="A904" t="str">
            <v>42340570</v>
          </cell>
          <cell r="B904" t="str">
            <v>000909</v>
          </cell>
        </row>
        <row r="905">
          <cell r="A905" t="str">
            <v>40370066</v>
          </cell>
          <cell r="B905" t="str">
            <v>000910</v>
          </cell>
        </row>
        <row r="906">
          <cell r="A906" t="str">
            <v>42534401</v>
          </cell>
          <cell r="B906" t="str">
            <v>000911</v>
          </cell>
        </row>
        <row r="907">
          <cell r="A907" t="str">
            <v>01334528</v>
          </cell>
          <cell r="B907" t="str">
            <v>000912</v>
          </cell>
        </row>
        <row r="908">
          <cell r="A908" t="str">
            <v>01333416</v>
          </cell>
          <cell r="B908" t="str">
            <v>000913</v>
          </cell>
        </row>
        <row r="909">
          <cell r="A909" t="str">
            <v>01289281</v>
          </cell>
          <cell r="B909" t="str">
            <v>000914</v>
          </cell>
        </row>
        <row r="910">
          <cell r="A910" t="str">
            <v>01318960</v>
          </cell>
          <cell r="B910" t="str">
            <v>000915</v>
          </cell>
        </row>
        <row r="911">
          <cell r="A911" t="str">
            <v>47124352</v>
          </cell>
          <cell r="B911" t="str">
            <v>000916</v>
          </cell>
        </row>
        <row r="912">
          <cell r="A912" t="str">
            <v>01323225</v>
          </cell>
          <cell r="B912" t="str">
            <v>000917</v>
          </cell>
        </row>
        <row r="913">
          <cell r="A913" t="str">
            <v>40370037</v>
          </cell>
          <cell r="B913" t="str">
            <v>000918</v>
          </cell>
        </row>
        <row r="914">
          <cell r="A914" t="str">
            <v>01315952</v>
          </cell>
          <cell r="B914" t="str">
            <v>000919</v>
          </cell>
        </row>
        <row r="915">
          <cell r="A915" t="str">
            <v>40599160</v>
          </cell>
          <cell r="B915" t="str">
            <v>000920</v>
          </cell>
        </row>
        <row r="916">
          <cell r="A916" t="str">
            <v>40406354</v>
          </cell>
          <cell r="B916" t="str">
            <v>000921</v>
          </cell>
        </row>
        <row r="917">
          <cell r="A917" t="str">
            <v>40039723</v>
          </cell>
          <cell r="B917" t="str">
            <v>000922</v>
          </cell>
        </row>
        <row r="918">
          <cell r="A918" t="str">
            <v>29445376</v>
          </cell>
          <cell r="B918" t="str">
            <v>000923</v>
          </cell>
        </row>
        <row r="919">
          <cell r="A919" t="str">
            <v>01309004</v>
          </cell>
          <cell r="B919" t="str">
            <v>000924</v>
          </cell>
        </row>
        <row r="920">
          <cell r="A920" t="str">
            <v>01286423</v>
          </cell>
          <cell r="B920" t="str">
            <v>000925</v>
          </cell>
        </row>
        <row r="921">
          <cell r="A921" t="str">
            <v>42013736</v>
          </cell>
          <cell r="B921" t="str">
            <v>000926</v>
          </cell>
        </row>
        <row r="922">
          <cell r="A922" t="str">
            <v>72381062</v>
          </cell>
          <cell r="B922" t="str">
            <v>000927</v>
          </cell>
        </row>
        <row r="923">
          <cell r="A923" t="str">
            <v>01287812</v>
          </cell>
          <cell r="B923" t="str">
            <v>000929</v>
          </cell>
        </row>
        <row r="924">
          <cell r="A924" t="str">
            <v>70201745</v>
          </cell>
          <cell r="B924" t="str">
            <v>000930</v>
          </cell>
        </row>
        <row r="925">
          <cell r="A925" t="str">
            <v>01314674</v>
          </cell>
          <cell r="B925" t="str">
            <v>000931</v>
          </cell>
        </row>
        <row r="926">
          <cell r="A926" t="str">
            <v>00000000</v>
          </cell>
          <cell r="B926" t="str">
            <v>000932</v>
          </cell>
        </row>
        <row r="927">
          <cell r="A927" t="str">
            <v>01213550</v>
          </cell>
          <cell r="B927" t="str">
            <v>000933</v>
          </cell>
        </row>
        <row r="928">
          <cell r="A928" t="str">
            <v>42420804</v>
          </cell>
          <cell r="B928" t="str">
            <v>000934</v>
          </cell>
        </row>
        <row r="929">
          <cell r="A929" t="str">
            <v>40930490</v>
          </cell>
          <cell r="B929" t="str">
            <v>000935</v>
          </cell>
        </row>
        <row r="930">
          <cell r="A930" t="str">
            <v>01284772</v>
          </cell>
          <cell r="B930" t="str">
            <v>000936</v>
          </cell>
        </row>
        <row r="931">
          <cell r="A931" t="str">
            <v>00000000</v>
          </cell>
          <cell r="B931" t="str">
            <v>000938</v>
          </cell>
        </row>
        <row r="932">
          <cell r="A932" t="str">
            <v>40926427</v>
          </cell>
          <cell r="B932" t="str">
            <v>000939</v>
          </cell>
        </row>
        <row r="933">
          <cell r="A933" t="str">
            <v>42885732</v>
          </cell>
          <cell r="B933" t="str">
            <v>000940</v>
          </cell>
        </row>
        <row r="934">
          <cell r="A934" t="str">
            <v>01254421</v>
          </cell>
          <cell r="B934" t="str">
            <v>000943</v>
          </cell>
        </row>
        <row r="935">
          <cell r="A935" t="str">
            <v>01309969</v>
          </cell>
          <cell r="B935" t="str">
            <v>000944</v>
          </cell>
        </row>
        <row r="936">
          <cell r="A936" t="str">
            <v>01265550</v>
          </cell>
          <cell r="B936" t="str">
            <v>000946</v>
          </cell>
        </row>
        <row r="937">
          <cell r="A937" t="str">
            <v>40146763</v>
          </cell>
          <cell r="B937" t="str">
            <v>000947</v>
          </cell>
        </row>
        <row r="938">
          <cell r="A938" t="str">
            <v>01344304</v>
          </cell>
          <cell r="B938" t="str">
            <v>000948</v>
          </cell>
        </row>
        <row r="939">
          <cell r="A939" t="str">
            <v>07186101</v>
          </cell>
          <cell r="B939" t="str">
            <v>000949</v>
          </cell>
        </row>
        <row r="940">
          <cell r="A940" t="str">
            <v>25768508</v>
          </cell>
          <cell r="B940" t="str">
            <v>000950</v>
          </cell>
        </row>
        <row r="941">
          <cell r="A941" t="str">
            <v>01766582</v>
          </cell>
          <cell r="B941" t="str">
            <v>000951</v>
          </cell>
        </row>
        <row r="942">
          <cell r="A942" t="str">
            <v>01335268</v>
          </cell>
          <cell r="B942" t="str">
            <v>000952</v>
          </cell>
        </row>
        <row r="943">
          <cell r="A943" t="str">
            <v>00000000</v>
          </cell>
          <cell r="B943" t="str">
            <v>000954</v>
          </cell>
        </row>
        <row r="944">
          <cell r="A944" t="str">
            <v>01204468</v>
          </cell>
          <cell r="B944" t="str">
            <v>000955</v>
          </cell>
        </row>
        <row r="945">
          <cell r="A945" t="str">
            <v>01309672</v>
          </cell>
          <cell r="B945" t="str">
            <v>000957</v>
          </cell>
        </row>
        <row r="946">
          <cell r="A946" t="str">
            <v>01311171</v>
          </cell>
          <cell r="B946" t="str">
            <v>000958</v>
          </cell>
        </row>
        <row r="947">
          <cell r="A947" t="str">
            <v>01202151</v>
          </cell>
          <cell r="B947" t="str">
            <v>000959</v>
          </cell>
        </row>
        <row r="948">
          <cell r="A948" t="str">
            <v>00000000</v>
          </cell>
          <cell r="B948" t="str">
            <v>000960</v>
          </cell>
        </row>
        <row r="949">
          <cell r="A949" t="str">
            <v>00000000</v>
          </cell>
          <cell r="B949" t="str">
            <v>000961</v>
          </cell>
        </row>
        <row r="950">
          <cell r="A950" t="str">
            <v>01319925</v>
          </cell>
          <cell r="B950" t="str">
            <v>000962</v>
          </cell>
        </row>
        <row r="951">
          <cell r="A951" t="str">
            <v>29718652</v>
          </cell>
          <cell r="B951" t="str">
            <v>000964</v>
          </cell>
        </row>
        <row r="952">
          <cell r="A952" t="str">
            <v>02275486</v>
          </cell>
          <cell r="B952" t="str">
            <v>000967</v>
          </cell>
        </row>
        <row r="953">
          <cell r="A953" t="str">
            <v>01314903</v>
          </cell>
          <cell r="B953" t="str">
            <v>000968</v>
          </cell>
        </row>
        <row r="954">
          <cell r="A954" t="str">
            <v>01327376</v>
          </cell>
          <cell r="B954" t="str">
            <v>000969</v>
          </cell>
        </row>
        <row r="955">
          <cell r="A955" t="str">
            <v>01311257</v>
          </cell>
          <cell r="B955" t="str">
            <v>000970</v>
          </cell>
        </row>
        <row r="956">
          <cell r="A956" t="str">
            <v>01233815</v>
          </cell>
          <cell r="B956" t="str">
            <v>000971</v>
          </cell>
        </row>
        <row r="957">
          <cell r="A957" t="str">
            <v>01332159</v>
          </cell>
          <cell r="B957" t="str">
            <v>000972</v>
          </cell>
        </row>
        <row r="958">
          <cell r="A958" t="str">
            <v>01285842</v>
          </cell>
          <cell r="B958" t="str">
            <v>000973</v>
          </cell>
        </row>
        <row r="959">
          <cell r="A959" t="str">
            <v>01287580</v>
          </cell>
          <cell r="B959" t="str">
            <v>000974</v>
          </cell>
        </row>
        <row r="960">
          <cell r="A960" t="str">
            <v>00000000</v>
          </cell>
          <cell r="B960" t="str">
            <v>000977</v>
          </cell>
        </row>
        <row r="961">
          <cell r="A961" t="str">
            <v>01345801</v>
          </cell>
          <cell r="B961" t="str">
            <v>000978</v>
          </cell>
        </row>
        <row r="962">
          <cell r="A962" t="str">
            <v>40269010</v>
          </cell>
          <cell r="B962" t="str">
            <v>000981</v>
          </cell>
        </row>
        <row r="963">
          <cell r="A963" t="str">
            <v>29669010</v>
          </cell>
          <cell r="B963" t="str">
            <v>000984</v>
          </cell>
        </row>
        <row r="964">
          <cell r="A964" t="str">
            <v>01200099</v>
          </cell>
          <cell r="B964" t="str">
            <v>000985</v>
          </cell>
        </row>
        <row r="965">
          <cell r="A965" t="str">
            <v>00000000</v>
          </cell>
          <cell r="B965" t="str">
            <v>000986</v>
          </cell>
        </row>
        <row r="966">
          <cell r="A966" t="str">
            <v>01204589</v>
          </cell>
          <cell r="B966" t="str">
            <v>000989</v>
          </cell>
        </row>
        <row r="967">
          <cell r="A967" t="str">
            <v>41171854</v>
          </cell>
          <cell r="B967" t="str">
            <v>000991</v>
          </cell>
        </row>
        <row r="968">
          <cell r="A968" t="str">
            <v>00000000</v>
          </cell>
          <cell r="B968" t="str">
            <v>000992</v>
          </cell>
        </row>
        <row r="969">
          <cell r="A969" t="str">
            <v>24718352</v>
          </cell>
          <cell r="B969" t="str">
            <v>000994</v>
          </cell>
        </row>
        <row r="970">
          <cell r="A970" t="str">
            <v>00000000</v>
          </cell>
          <cell r="B970" t="str">
            <v>000995</v>
          </cell>
        </row>
        <row r="971">
          <cell r="A971" t="str">
            <v>42068136</v>
          </cell>
          <cell r="B971" t="str">
            <v>000996</v>
          </cell>
        </row>
        <row r="972">
          <cell r="A972" t="str">
            <v>23804031</v>
          </cell>
          <cell r="B972" t="str">
            <v>000998</v>
          </cell>
        </row>
        <row r="973">
          <cell r="A973" t="str">
            <v>01226985</v>
          </cell>
          <cell r="B973" t="str">
            <v>001000</v>
          </cell>
        </row>
        <row r="974">
          <cell r="A974" t="str">
            <v>01310857</v>
          </cell>
          <cell r="B974" t="str">
            <v>001003</v>
          </cell>
        </row>
        <row r="975">
          <cell r="A975" t="str">
            <v>29395332</v>
          </cell>
          <cell r="B975" t="str">
            <v>001004</v>
          </cell>
        </row>
        <row r="976">
          <cell r="A976" t="str">
            <v>44687387</v>
          </cell>
          <cell r="B976" t="str">
            <v>001006</v>
          </cell>
        </row>
        <row r="977">
          <cell r="A977" t="str">
            <v>29603845</v>
          </cell>
          <cell r="B977" t="str">
            <v>001007</v>
          </cell>
        </row>
        <row r="978">
          <cell r="A978" t="str">
            <v>02444899</v>
          </cell>
          <cell r="B978" t="str">
            <v>001009</v>
          </cell>
        </row>
        <row r="979">
          <cell r="A979" t="str">
            <v>00000000</v>
          </cell>
          <cell r="B979" t="str">
            <v>001010</v>
          </cell>
        </row>
        <row r="980">
          <cell r="A980" t="str">
            <v>00000000</v>
          </cell>
          <cell r="B980" t="str">
            <v>001011</v>
          </cell>
        </row>
        <row r="981">
          <cell r="A981" t="str">
            <v>00000000</v>
          </cell>
          <cell r="B981" t="str">
            <v>001012</v>
          </cell>
        </row>
        <row r="982">
          <cell r="A982" t="str">
            <v>01288338</v>
          </cell>
          <cell r="B982" t="str">
            <v>001013</v>
          </cell>
        </row>
        <row r="983">
          <cell r="A983" t="str">
            <v>06858993</v>
          </cell>
          <cell r="B983" t="str">
            <v>001014</v>
          </cell>
        </row>
        <row r="984">
          <cell r="A984" t="str">
            <v>48978644</v>
          </cell>
          <cell r="B984" t="str">
            <v>001015</v>
          </cell>
        </row>
        <row r="985">
          <cell r="A985" t="str">
            <v>41480600</v>
          </cell>
          <cell r="B985" t="str">
            <v>001016</v>
          </cell>
        </row>
        <row r="986">
          <cell r="A986" t="str">
            <v>01340279</v>
          </cell>
          <cell r="B986" t="str">
            <v>001017</v>
          </cell>
        </row>
        <row r="987">
          <cell r="A987" t="str">
            <v>29576537</v>
          </cell>
          <cell r="B987" t="str">
            <v>001018</v>
          </cell>
        </row>
        <row r="988">
          <cell r="A988" t="str">
            <v>01211309</v>
          </cell>
          <cell r="B988" t="str">
            <v>001020</v>
          </cell>
        </row>
        <row r="989">
          <cell r="A989" t="str">
            <v>01324097</v>
          </cell>
          <cell r="B989" t="str">
            <v>001021</v>
          </cell>
        </row>
        <row r="990">
          <cell r="A990" t="str">
            <v>29409823</v>
          </cell>
          <cell r="B990" t="str">
            <v>001022</v>
          </cell>
        </row>
        <row r="991">
          <cell r="A991" t="str">
            <v>00000000</v>
          </cell>
          <cell r="B991" t="str">
            <v>001023</v>
          </cell>
        </row>
        <row r="992">
          <cell r="A992" t="str">
            <v>01222361</v>
          </cell>
          <cell r="B992" t="str">
            <v>001024</v>
          </cell>
        </row>
        <row r="993">
          <cell r="A993" t="str">
            <v>06445778</v>
          </cell>
          <cell r="B993" t="str">
            <v>001025</v>
          </cell>
        </row>
        <row r="994">
          <cell r="A994" t="str">
            <v>41849007</v>
          </cell>
          <cell r="B994" t="str">
            <v>001026</v>
          </cell>
        </row>
        <row r="995">
          <cell r="A995" t="str">
            <v>02441622</v>
          </cell>
          <cell r="B995" t="str">
            <v>001027</v>
          </cell>
        </row>
        <row r="996">
          <cell r="A996" t="str">
            <v>29578319</v>
          </cell>
          <cell r="B996" t="str">
            <v>001028</v>
          </cell>
        </row>
        <row r="997">
          <cell r="A997" t="str">
            <v>01321934</v>
          </cell>
          <cell r="B997" t="str">
            <v>001029</v>
          </cell>
        </row>
        <row r="998">
          <cell r="A998" t="str">
            <v>02398851</v>
          </cell>
          <cell r="B998" t="str">
            <v>001030</v>
          </cell>
        </row>
        <row r="999">
          <cell r="A999" t="str">
            <v>01234312</v>
          </cell>
          <cell r="B999" t="str">
            <v>001031</v>
          </cell>
        </row>
        <row r="1000">
          <cell r="A1000" t="str">
            <v>29376077</v>
          </cell>
          <cell r="B1000" t="str">
            <v>001032</v>
          </cell>
        </row>
        <row r="1001">
          <cell r="A1001" t="str">
            <v>00000000</v>
          </cell>
          <cell r="B1001" t="str">
            <v>001035</v>
          </cell>
        </row>
        <row r="1002">
          <cell r="A1002" t="str">
            <v>01343484</v>
          </cell>
          <cell r="B1002" t="str">
            <v>001036</v>
          </cell>
        </row>
        <row r="1003">
          <cell r="A1003" t="str">
            <v>01332463</v>
          </cell>
          <cell r="B1003" t="str">
            <v>001037</v>
          </cell>
        </row>
        <row r="1004">
          <cell r="A1004" t="str">
            <v>01204308</v>
          </cell>
          <cell r="B1004" t="str">
            <v>001038</v>
          </cell>
        </row>
        <row r="1005">
          <cell r="A1005" t="str">
            <v>46641115</v>
          </cell>
          <cell r="B1005" t="str">
            <v>001041</v>
          </cell>
        </row>
        <row r="1006">
          <cell r="A1006" t="str">
            <v>44171203</v>
          </cell>
          <cell r="B1006" t="str">
            <v>001042</v>
          </cell>
        </row>
        <row r="1007">
          <cell r="A1007" t="str">
            <v>01319362</v>
          </cell>
          <cell r="B1007" t="str">
            <v>001043</v>
          </cell>
        </row>
        <row r="1008">
          <cell r="A1008" t="str">
            <v>02274043</v>
          </cell>
          <cell r="B1008" t="str">
            <v>001044</v>
          </cell>
        </row>
        <row r="1009">
          <cell r="A1009" t="str">
            <v>01221516</v>
          </cell>
          <cell r="B1009" t="str">
            <v>001046</v>
          </cell>
        </row>
        <row r="1010">
          <cell r="A1010" t="str">
            <v>00000000</v>
          </cell>
          <cell r="B1010" t="str">
            <v>001047</v>
          </cell>
        </row>
        <row r="1011">
          <cell r="A1011" t="str">
            <v>01235679</v>
          </cell>
          <cell r="B1011" t="str">
            <v>001048</v>
          </cell>
        </row>
        <row r="1012">
          <cell r="A1012" t="str">
            <v>02362754</v>
          </cell>
          <cell r="B1012" t="str">
            <v>001049</v>
          </cell>
        </row>
        <row r="1013">
          <cell r="A1013" t="str">
            <v>00000000</v>
          </cell>
          <cell r="B1013" t="str">
            <v>001050</v>
          </cell>
        </row>
        <row r="1014">
          <cell r="A1014" t="str">
            <v>01279354</v>
          </cell>
          <cell r="B1014" t="str">
            <v>001051</v>
          </cell>
        </row>
        <row r="1015">
          <cell r="A1015" t="str">
            <v>02449172</v>
          </cell>
          <cell r="B1015" t="str">
            <v>001052</v>
          </cell>
        </row>
        <row r="1016">
          <cell r="A1016" t="str">
            <v>01200459</v>
          </cell>
          <cell r="B1016" t="str">
            <v>001053</v>
          </cell>
        </row>
        <row r="1017">
          <cell r="A1017" t="str">
            <v>01225609</v>
          </cell>
          <cell r="B1017" t="str">
            <v>001054</v>
          </cell>
        </row>
        <row r="1018">
          <cell r="A1018" t="str">
            <v>00000000</v>
          </cell>
          <cell r="B1018" t="str">
            <v>001055</v>
          </cell>
        </row>
        <row r="1019">
          <cell r="A1019" t="str">
            <v>01230216</v>
          </cell>
          <cell r="B1019" t="str">
            <v>001056</v>
          </cell>
        </row>
        <row r="1020">
          <cell r="A1020" t="str">
            <v>44794980</v>
          </cell>
          <cell r="B1020" t="str">
            <v>001057</v>
          </cell>
        </row>
        <row r="1021">
          <cell r="A1021" t="str">
            <v>00000000</v>
          </cell>
          <cell r="B1021" t="str">
            <v>001058</v>
          </cell>
        </row>
        <row r="1022">
          <cell r="A1022" t="str">
            <v>02292788</v>
          </cell>
          <cell r="B1022" t="str">
            <v>001059</v>
          </cell>
        </row>
        <row r="1023">
          <cell r="A1023" t="str">
            <v>01221222</v>
          </cell>
          <cell r="B1023" t="str">
            <v>001060</v>
          </cell>
        </row>
        <row r="1024">
          <cell r="A1024" t="str">
            <v>01236804</v>
          </cell>
          <cell r="B1024" t="str">
            <v>001061</v>
          </cell>
        </row>
        <row r="1025">
          <cell r="A1025" t="str">
            <v>01285505</v>
          </cell>
          <cell r="B1025" t="str">
            <v>001062</v>
          </cell>
        </row>
        <row r="1026">
          <cell r="A1026" t="str">
            <v>01235650</v>
          </cell>
          <cell r="B1026" t="str">
            <v>001063</v>
          </cell>
        </row>
        <row r="1027">
          <cell r="A1027" t="str">
            <v>01200428</v>
          </cell>
          <cell r="B1027" t="str">
            <v>001064</v>
          </cell>
        </row>
        <row r="1028">
          <cell r="A1028" t="str">
            <v>01539052</v>
          </cell>
          <cell r="B1028" t="str">
            <v>001065</v>
          </cell>
        </row>
        <row r="1029">
          <cell r="A1029" t="str">
            <v>01287192</v>
          </cell>
          <cell r="B1029" t="str">
            <v>001066</v>
          </cell>
        </row>
        <row r="1030">
          <cell r="A1030" t="str">
            <v>01200519</v>
          </cell>
          <cell r="B1030" t="str">
            <v>001067</v>
          </cell>
        </row>
        <row r="1031">
          <cell r="A1031" t="str">
            <v>01226992</v>
          </cell>
          <cell r="B1031" t="str">
            <v>001068</v>
          </cell>
        </row>
        <row r="1032">
          <cell r="A1032" t="str">
            <v>01237101</v>
          </cell>
          <cell r="B1032" t="str">
            <v>001069</v>
          </cell>
        </row>
        <row r="1033">
          <cell r="A1033" t="str">
            <v>01200802</v>
          </cell>
          <cell r="B1033" t="str">
            <v>001070</v>
          </cell>
        </row>
        <row r="1034">
          <cell r="A1034" t="str">
            <v>01229329</v>
          </cell>
          <cell r="B1034" t="str">
            <v>001071</v>
          </cell>
        </row>
        <row r="1035">
          <cell r="A1035" t="str">
            <v>01229713</v>
          </cell>
          <cell r="B1035" t="str">
            <v>001072</v>
          </cell>
        </row>
        <row r="1036">
          <cell r="A1036" t="str">
            <v>02391055</v>
          </cell>
          <cell r="B1036" t="str">
            <v>001073</v>
          </cell>
        </row>
        <row r="1037">
          <cell r="A1037" t="str">
            <v>01232610</v>
          </cell>
          <cell r="B1037" t="str">
            <v>001074</v>
          </cell>
        </row>
        <row r="1038">
          <cell r="A1038" t="str">
            <v>01319519</v>
          </cell>
          <cell r="B1038" t="str">
            <v>001075</v>
          </cell>
        </row>
        <row r="1039">
          <cell r="A1039" t="str">
            <v>01291224</v>
          </cell>
          <cell r="B1039" t="str">
            <v>001076</v>
          </cell>
        </row>
        <row r="1040">
          <cell r="A1040" t="str">
            <v>01203416</v>
          </cell>
          <cell r="B1040" t="str">
            <v>001077</v>
          </cell>
        </row>
        <row r="1041">
          <cell r="A1041" t="str">
            <v>02291001</v>
          </cell>
          <cell r="B1041" t="str">
            <v>001078</v>
          </cell>
        </row>
        <row r="1042">
          <cell r="A1042" t="str">
            <v>01206834</v>
          </cell>
          <cell r="B1042" t="str">
            <v>001079</v>
          </cell>
        </row>
        <row r="1043">
          <cell r="A1043" t="str">
            <v>01316080</v>
          </cell>
          <cell r="B1043" t="str">
            <v>001080</v>
          </cell>
        </row>
        <row r="1044">
          <cell r="A1044" t="str">
            <v>29314747</v>
          </cell>
          <cell r="B1044" t="str">
            <v>001081</v>
          </cell>
        </row>
        <row r="1045">
          <cell r="A1045" t="str">
            <v>02275506</v>
          </cell>
          <cell r="B1045" t="str">
            <v>001082</v>
          </cell>
        </row>
        <row r="1046">
          <cell r="A1046" t="str">
            <v>01307002</v>
          </cell>
          <cell r="B1046" t="str">
            <v>001083</v>
          </cell>
        </row>
        <row r="1047">
          <cell r="A1047" t="str">
            <v>00000000</v>
          </cell>
          <cell r="B1047" t="str">
            <v>001084</v>
          </cell>
        </row>
        <row r="1048">
          <cell r="A1048" t="str">
            <v>01235672</v>
          </cell>
          <cell r="B1048" t="str">
            <v>001085</v>
          </cell>
        </row>
        <row r="1049">
          <cell r="A1049" t="str">
            <v>01288034</v>
          </cell>
          <cell r="B1049" t="str">
            <v>001086</v>
          </cell>
        </row>
        <row r="1050">
          <cell r="A1050" t="str">
            <v>01235972</v>
          </cell>
          <cell r="B1050" t="str">
            <v>001087</v>
          </cell>
        </row>
        <row r="1051">
          <cell r="A1051" t="str">
            <v>40355459</v>
          </cell>
          <cell r="B1051" t="str">
            <v>001088</v>
          </cell>
        </row>
        <row r="1052">
          <cell r="A1052" t="str">
            <v>01228055</v>
          </cell>
          <cell r="B1052" t="str">
            <v>001089</v>
          </cell>
        </row>
        <row r="1053">
          <cell r="A1053" t="str">
            <v>01277857</v>
          </cell>
          <cell r="B1053" t="str">
            <v>001090</v>
          </cell>
        </row>
        <row r="1054">
          <cell r="A1054" t="str">
            <v>01322187</v>
          </cell>
          <cell r="B1054" t="str">
            <v>001091</v>
          </cell>
        </row>
        <row r="1055">
          <cell r="A1055" t="str">
            <v>44019646</v>
          </cell>
          <cell r="B1055" t="str">
            <v>001092</v>
          </cell>
        </row>
        <row r="1056">
          <cell r="A1056" t="str">
            <v>01322802</v>
          </cell>
          <cell r="B1056" t="str">
            <v>001093</v>
          </cell>
        </row>
        <row r="1057">
          <cell r="A1057" t="str">
            <v>01994559</v>
          </cell>
          <cell r="B1057" t="str">
            <v>001094</v>
          </cell>
        </row>
        <row r="1058">
          <cell r="A1058" t="str">
            <v>01224534</v>
          </cell>
          <cell r="B1058" t="str">
            <v>001095</v>
          </cell>
        </row>
        <row r="1059">
          <cell r="A1059" t="str">
            <v>42688806</v>
          </cell>
          <cell r="B1059" t="str">
            <v>001096</v>
          </cell>
        </row>
        <row r="1060">
          <cell r="A1060" t="str">
            <v>01323171</v>
          </cell>
          <cell r="B1060" t="str">
            <v>001097</v>
          </cell>
        </row>
        <row r="1061">
          <cell r="A1061" t="str">
            <v>01205561</v>
          </cell>
          <cell r="B1061" t="str">
            <v>001098</v>
          </cell>
        </row>
        <row r="1062">
          <cell r="A1062" t="str">
            <v>40292850</v>
          </cell>
          <cell r="B1062" t="str">
            <v>001100</v>
          </cell>
        </row>
        <row r="1063">
          <cell r="A1063" t="str">
            <v>01310641</v>
          </cell>
          <cell r="B1063" t="str">
            <v>001101</v>
          </cell>
        </row>
        <row r="1064">
          <cell r="A1064" t="str">
            <v>01304949</v>
          </cell>
          <cell r="B1064" t="str">
            <v>001102</v>
          </cell>
        </row>
        <row r="1065">
          <cell r="A1065" t="str">
            <v>41412828</v>
          </cell>
          <cell r="B1065" t="str">
            <v>001103</v>
          </cell>
        </row>
        <row r="1066">
          <cell r="A1066" t="str">
            <v>01237151</v>
          </cell>
          <cell r="B1066" t="str">
            <v>001104</v>
          </cell>
        </row>
        <row r="1067">
          <cell r="A1067" t="str">
            <v>42083899</v>
          </cell>
          <cell r="B1067" t="str">
            <v>001105</v>
          </cell>
        </row>
        <row r="1068">
          <cell r="A1068" t="str">
            <v>00000000</v>
          </cell>
          <cell r="B1068" t="str">
            <v>001106</v>
          </cell>
        </row>
        <row r="1069">
          <cell r="A1069" t="str">
            <v>01301060</v>
          </cell>
          <cell r="B1069" t="str">
            <v>001107</v>
          </cell>
        </row>
        <row r="1070">
          <cell r="A1070" t="str">
            <v>02292743</v>
          </cell>
          <cell r="B1070" t="str">
            <v>001109</v>
          </cell>
        </row>
        <row r="1071">
          <cell r="A1071" t="str">
            <v>01301186</v>
          </cell>
          <cell r="B1071" t="str">
            <v>001111</v>
          </cell>
        </row>
        <row r="1072">
          <cell r="A1072" t="str">
            <v>02291882</v>
          </cell>
          <cell r="B1072" t="str">
            <v>001112</v>
          </cell>
        </row>
        <row r="1073">
          <cell r="A1073" t="str">
            <v>01301244</v>
          </cell>
          <cell r="B1073" t="str">
            <v>001113</v>
          </cell>
        </row>
        <row r="1074">
          <cell r="A1074" t="str">
            <v>01227872</v>
          </cell>
          <cell r="B1074" t="str">
            <v>001114</v>
          </cell>
        </row>
        <row r="1075">
          <cell r="A1075" t="str">
            <v>43754572</v>
          </cell>
          <cell r="B1075" t="str">
            <v>001115</v>
          </cell>
        </row>
        <row r="1076">
          <cell r="A1076" t="str">
            <v>02287407</v>
          </cell>
          <cell r="B1076" t="str">
            <v>001116</v>
          </cell>
        </row>
        <row r="1077">
          <cell r="A1077" t="str">
            <v>02447196</v>
          </cell>
          <cell r="B1077" t="str">
            <v>001117</v>
          </cell>
        </row>
        <row r="1078">
          <cell r="A1078" t="str">
            <v>01319710</v>
          </cell>
          <cell r="B1078" t="str">
            <v>001118</v>
          </cell>
        </row>
        <row r="1079">
          <cell r="A1079" t="str">
            <v>01226471</v>
          </cell>
          <cell r="B1079" t="str">
            <v>001119</v>
          </cell>
        </row>
        <row r="1080">
          <cell r="A1080" t="str">
            <v>01204717</v>
          </cell>
          <cell r="B1080" t="str">
            <v>001120</v>
          </cell>
        </row>
        <row r="1081">
          <cell r="A1081" t="str">
            <v>01311797</v>
          </cell>
          <cell r="B1081" t="str">
            <v>001121</v>
          </cell>
        </row>
        <row r="1082">
          <cell r="A1082" t="str">
            <v>01230228</v>
          </cell>
          <cell r="B1082" t="str">
            <v>001122</v>
          </cell>
        </row>
        <row r="1083">
          <cell r="A1083" t="str">
            <v>01309776</v>
          </cell>
          <cell r="B1083" t="str">
            <v>001123</v>
          </cell>
        </row>
        <row r="1084">
          <cell r="A1084" t="str">
            <v>40037817</v>
          </cell>
          <cell r="B1084" t="str">
            <v>001125</v>
          </cell>
        </row>
        <row r="1085">
          <cell r="A1085" t="str">
            <v>01216951</v>
          </cell>
          <cell r="B1085" t="str">
            <v>001126</v>
          </cell>
        </row>
        <row r="1086">
          <cell r="A1086" t="str">
            <v>00000000</v>
          </cell>
          <cell r="B1086" t="str">
            <v>001127</v>
          </cell>
        </row>
        <row r="1087">
          <cell r="A1087" t="str">
            <v>01309894</v>
          </cell>
          <cell r="B1087" t="str">
            <v>001128</v>
          </cell>
        </row>
        <row r="1088">
          <cell r="A1088" t="str">
            <v>01200533</v>
          </cell>
          <cell r="B1088" t="str">
            <v>001130</v>
          </cell>
        </row>
        <row r="1089">
          <cell r="A1089" t="str">
            <v>01342398</v>
          </cell>
          <cell r="B1089" t="str">
            <v>001131</v>
          </cell>
        </row>
        <row r="1090">
          <cell r="A1090" t="str">
            <v>01225531</v>
          </cell>
          <cell r="B1090" t="str">
            <v>001132</v>
          </cell>
        </row>
        <row r="1091">
          <cell r="A1091" t="str">
            <v>01209715</v>
          </cell>
          <cell r="B1091" t="str">
            <v>001134</v>
          </cell>
        </row>
        <row r="1092">
          <cell r="A1092" t="str">
            <v>01205518</v>
          </cell>
          <cell r="B1092" t="str">
            <v>001135</v>
          </cell>
        </row>
        <row r="1093">
          <cell r="A1093" t="str">
            <v>42492344</v>
          </cell>
          <cell r="B1093" t="str">
            <v>001136</v>
          </cell>
        </row>
        <row r="1094">
          <cell r="A1094" t="str">
            <v>01332815</v>
          </cell>
          <cell r="B1094" t="str">
            <v>001137</v>
          </cell>
        </row>
        <row r="1095">
          <cell r="A1095" t="str">
            <v>02262836</v>
          </cell>
          <cell r="B1095" t="str">
            <v>001138</v>
          </cell>
        </row>
        <row r="1096">
          <cell r="A1096" t="str">
            <v>01237144</v>
          </cell>
          <cell r="B1096" t="str">
            <v>001139</v>
          </cell>
        </row>
        <row r="1097">
          <cell r="A1097" t="str">
            <v>01227508</v>
          </cell>
          <cell r="B1097" t="str">
            <v>001140</v>
          </cell>
        </row>
        <row r="1098">
          <cell r="A1098" t="str">
            <v>01285823</v>
          </cell>
          <cell r="B1098" t="str">
            <v>001141</v>
          </cell>
        </row>
        <row r="1099">
          <cell r="A1099" t="str">
            <v>01235676</v>
          </cell>
          <cell r="B1099" t="str">
            <v>001142</v>
          </cell>
        </row>
        <row r="1100">
          <cell r="A1100" t="str">
            <v>01235629</v>
          </cell>
          <cell r="B1100" t="str">
            <v>001143</v>
          </cell>
        </row>
        <row r="1101">
          <cell r="A1101" t="str">
            <v>02291301</v>
          </cell>
          <cell r="B1101" t="str">
            <v>001144</v>
          </cell>
        </row>
        <row r="1102">
          <cell r="A1102" t="str">
            <v>01314955</v>
          </cell>
          <cell r="B1102" t="str">
            <v>001145</v>
          </cell>
        </row>
        <row r="1103">
          <cell r="A1103" t="str">
            <v>01324098</v>
          </cell>
          <cell r="B1103" t="str">
            <v>001147</v>
          </cell>
        </row>
        <row r="1104">
          <cell r="A1104" t="str">
            <v>01222433</v>
          </cell>
          <cell r="B1104" t="str">
            <v>001148</v>
          </cell>
        </row>
        <row r="1105">
          <cell r="A1105" t="str">
            <v>29721703</v>
          </cell>
          <cell r="B1105" t="str">
            <v>001149</v>
          </cell>
        </row>
        <row r="1106">
          <cell r="A1106" t="str">
            <v>02040649</v>
          </cell>
          <cell r="B1106" t="str">
            <v>001150</v>
          </cell>
        </row>
        <row r="1107">
          <cell r="A1107" t="str">
            <v>01287520</v>
          </cell>
          <cell r="B1107" t="str">
            <v>001151</v>
          </cell>
        </row>
        <row r="1108">
          <cell r="A1108" t="str">
            <v>01207119</v>
          </cell>
          <cell r="B1108" t="str">
            <v>001153</v>
          </cell>
        </row>
        <row r="1109">
          <cell r="A1109" t="str">
            <v>29486096</v>
          </cell>
          <cell r="B1109" t="str">
            <v>001154</v>
          </cell>
        </row>
        <row r="1110">
          <cell r="A1110" t="str">
            <v>46602830</v>
          </cell>
          <cell r="B1110" t="str">
            <v>001155</v>
          </cell>
        </row>
        <row r="1111">
          <cell r="A1111" t="str">
            <v>02290692</v>
          </cell>
          <cell r="B1111" t="str">
            <v>001156</v>
          </cell>
        </row>
        <row r="1112">
          <cell r="A1112" t="str">
            <v>10136323</v>
          </cell>
          <cell r="B1112" t="str">
            <v>001157</v>
          </cell>
        </row>
        <row r="1113">
          <cell r="A1113" t="str">
            <v>42534405</v>
          </cell>
          <cell r="B1113" t="str">
            <v>001158</v>
          </cell>
        </row>
        <row r="1114">
          <cell r="A1114" t="str">
            <v>02288331</v>
          </cell>
          <cell r="B1114" t="str">
            <v>001159</v>
          </cell>
        </row>
        <row r="1115">
          <cell r="A1115" t="str">
            <v>01872082</v>
          </cell>
          <cell r="B1115" t="str">
            <v>001160</v>
          </cell>
        </row>
        <row r="1116">
          <cell r="A1116" t="str">
            <v>41428955</v>
          </cell>
          <cell r="B1116" t="str">
            <v>001161</v>
          </cell>
        </row>
        <row r="1117">
          <cell r="A1117" t="str">
            <v>01314644</v>
          </cell>
          <cell r="B1117" t="str">
            <v>001162</v>
          </cell>
        </row>
        <row r="1118">
          <cell r="A1118" t="str">
            <v>00000000</v>
          </cell>
          <cell r="B1118" t="str">
            <v>001163</v>
          </cell>
        </row>
        <row r="1119">
          <cell r="A1119" t="str">
            <v>01285079</v>
          </cell>
          <cell r="B1119" t="str">
            <v>001164</v>
          </cell>
        </row>
        <row r="1120">
          <cell r="A1120" t="str">
            <v>01229493</v>
          </cell>
          <cell r="B1120" t="str">
            <v>001165</v>
          </cell>
        </row>
        <row r="1121">
          <cell r="A1121" t="str">
            <v>01200207</v>
          </cell>
          <cell r="B1121" t="str">
            <v>001166</v>
          </cell>
        </row>
        <row r="1122">
          <cell r="A1122" t="str">
            <v>01217639</v>
          </cell>
          <cell r="B1122" t="str">
            <v>001167</v>
          </cell>
        </row>
        <row r="1123">
          <cell r="A1123" t="str">
            <v>01231582</v>
          </cell>
          <cell r="B1123" t="str">
            <v>001168</v>
          </cell>
        </row>
        <row r="1124">
          <cell r="A1124" t="str">
            <v>01222866</v>
          </cell>
          <cell r="B1124" t="str">
            <v>001169</v>
          </cell>
        </row>
        <row r="1125">
          <cell r="A1125" t="str">
            <v>01278795</v>
          </cell>
          <cell r="B1125" t="str">
            <v>001171</v>
          </cell>
        </row>
        <row r="1126">
          <cell r="A1126" t="str">
            <v>01278483</v>
          </cell>
          <cell r="B1126" t="str">
            <v>001172</v>
          </cell>
        </row>
        <row r="1127">
          <cell r="A1127" t="str">
            <v>02291997</v>
          </cell>
          <cell r="B1127" t="str">
            <v>001173</v>
          </cell>
        </row>
        <row r="1128">
          <cell r="A1128" t="str">
            <v>01335222</v>
          </cell>
          <cell r="B1128" t="str">
            <v>001174</v>
          </cell>
        </row>
        <row r="1129">
          <cell r="A1129" t="str">
            <v>02291038</v>
          </cell>
          <cell r="B1129" t="str">
            <v>001175</v>
          </cell>
        </row>
        <row r="1130">
          <cell r="A1130" t="str">
            <v>40202911</v>
          </cell>
          <cell r="B1130" t="str">
            <v>001176</v>
          </cell>
        </row>
        <row r="1131">
          <cell r="A1131" t="str">
            <v>01221876</v>
          </cell>
          <cell r="B1131" t="str">
            <v>001177</v>
          </cell>
        </row>
        <row r="1132">
          <cell r="A1132" t="str">
            <v>01224989</v>
          </cell>
          <cell r="B1132" t="str">
            <v>001178</v>
          </cell>
        </row>
        <row r="1133">
          <cell r="A1133" t="str">
            <v>01323749</v>
          </cell>
          <cell r="B1133" t="str">
            <v>001179</v>
          </cell>
        </row>
        <row r="1134">
          <cell r="A1134" t="str">
            <v>02266776</v>
          </cell>
          <cell r="B1134" t="str">
            <v>001180</v>
          </cell>
        </row>
        <row r="1135">
          <cell r="A1135" t="str">
            <v>01259641</v>
          </cell>
          <cell r="B1135" t="str">
            <v>001181</v>
          </cell>
        </row>
        <row r="1136">
          <cell r="A1136" t="str">
            <v>01305587</v>
          </cell>
          <cell r="B1136" t="str">
            <v>001182</v>
          </cell>
        </row>
        <row r="1137">
          <cell r="A1137" t="str">
            <v>01228967</v>
          </cell>
          <cell r="B1137" t="str">
            <v>001183</v>
          </cell>
        </row>
        <row r="1138">
          <cell r="A1138" t="str">
            <v>01221093</v>
          </cell>
          <cell r="B1138" t="str">
            <v>001184</v>
          </cell>
        </row>
        <row r="1139">
          <cell r="A1139" t="str">
            <v>00000000</v>
          </cell>
          <cell r="B1139" t="str">
            <v>001185</v>
          </cell>
        </row>
        <row r="1140">
          <cell r="A1140" t="str">
            <v>01224129</v>
          </cell>
          <cell r="B1140" t="str">
            <v>001186</v>
          </cell>
        </row>
        <row r="1141">
          <cell r="A1141" t="str">
            <v>01855719</v>
          </cell>
          <cell r="B1141" t="str">
            <v>001187</v>
          </cell>
        </row>
        <row r="1142">
          <cell r="A1142" t="str">
            <v>01326283</v>
          </cell>
          <cell r="B1142" t="str">
            <v>001188</v>
          </cell>
        </row>
        <row r="1143">
          <cell r="A1143" t="str">
            <v>02036461</v>
          </cell>
          <cell r="B1143" t="str">
            <v>001189</v>
          </cell>
        </row>
        <row r="1144">
          <cell r="A1144" t="str">
            <v>01231469</v>
          </cell>
          <cell r="B1144" t="str">
            <v>001190</v>
          </cell>
        </row>
        <row r="1145">
          <cell r="A1145" t="str">
            <v>02288153</v>
          </cell>
          <cell r="B1145" t="str">
            <v>001193</v>
          </cell>
        </row>
        <row r="1146">
          <cell r="A1146" t="str">
            <v>01306507</v>
          </cell>
          <cell r="B1146" t="str">
            <v>001194</v>
          </cell>
        </row>
        <row r="1147">
          <cell r="A1147" t="str">
            <v>01232390</v>
          </cell>
          <cell r="B1147" t="str">
            <v>001195</v>
          </cell>
        </row>
        <row r="1148">
          <cell r="A1148" t="str">
            <v>01277362</v>
          </cell>
          <cell r="B1148" t="str">
            <v>001196</v>
          </cell>
        </row>
        <row r="1149">
          <cell r="A1149" t="str">
            <v>01200657</v>
          </cell>
          <cell r="B1149" t="str">
            <v>001198</v>
          </cell>
        </row>
        <row r="1150">
          <cell r="A1150" t="str">
            <v>01327760</v>
          </cell>
          <cell r="B1150" t="str">
            <v>001199</v>
          </cell>
        </row>
        <row r="1151">
          <cell r="A1151" t="str">
            <v>01200440</v>
          </cell>
          <cell r="B1151" t="str">
            <v>001202</v>
          </cell>
        </row>
        <row r="1152">
          <cell r="A1152" t="str">
            <v>01262819</v>
          </cell>
          <cell r="B1152" t="str">
            <v>001203</v>
          </cell>
        </row>
        <row r="1153">
          <cell r="A1153" t="str">
            <v>40397943</v>
          </cell>
          <cell r="B1153" t="str">
            <v>001204</v>
          </cell>
        </row>
        <row r="1154">
          <cell r="A1154" t="str">
            <v>42239044</v>
          </cell>
          <cell r="B1154" t="str">
            <v>001206</v>
          </cell>
        </row>
        <row r="1155">
          <cell r="A1155" t="str">
            <v>01215077</v>
          </cell>
          <cell r="B1155" t="str">
            <v>001207</v>
          </cell>
        </row>
        <row r="1156">
          <cell r="A1156" t="str">
            <v>01284788</v>
          </cell>
          <cell r="B1156" t="str">
            <v>001208</v>
          </cell>
        </row>
        <row r="1157">
          <cell r="A1157" t="str">
            <v>01556452</v>
          </cell>
          <cell r="B1157" t="str">
            <v>001209</v>
          </cell>
        </row>
        <row r="1158">
          <cell r="A1158" t="str">
            <v>01210343</v>
          </cell>
          <cell r="B1158" t="str">
            <v>001210</v>
          </cell>
        </row>
        <row r="1159">
          <cell r="A1159" t="str">
            <v>01200053</v>
          </cell>
          <cell r="B1159" t="str">
            <v>001211</v>
          </cell>
        </row>
        <row r="1160">
          <cell r="A1160" t="str">
            <v>01340656</v>
          </cell>
          <cell r="B1160" t="str">
            <v>001212</v>
          </cell>
        </row>
        <row r="1161">
          <cell r="A1161" t="str">
            <v>40055222</v>
          </cell>
          <cell r="B1161" t="str">
            <v>001213</v>
          </cell>
        </row>
        <row r="1162">
          <cell r="A1162" t="str">
            <v>01220406</v>
          </cell>
          <cell r="B1162" t="str">
            <v>001214</v>
          </cell>
        </row>
        <row r="1163">
          <cell r="A1163" t="str">
            <v>42690094</v>
          </cell>
          <cell r="B1163" t="str">
            <v>001215</v>
          </cell>
        </row>
        <row r="1164">
          <cell r="A1164" t="str">
            <v>01286426</v>
          </cell>
          <cell r="B1164" t="str">
            <v>001217</v>
          </cell>
        </row>
        <row r="1165">
          <cell r="A1165" t="str">
            <v>01306132</v>
          </cell>
          <cell r="B1165" t="str">
            <v>001218</v>
          </cell>
        </row>
        <row r="1166">
          <cell r="A1166" t="str">
            <v>01304570</v>
          </cell>
          <cell r="B1166" t="str">
            <v>001219</v>
          </cell>
        </row>
        <row r="1167">
          <cell r="A1167" t="str">
            <v>01311604</v>
          </cell>
          <cell r="B1167" t="str">
            <v>001220</v>
          </cell>
        </row>
        <row r="1168">
          <cell r="A1168" t="str">
            <v>02266889</v>
          </cell>
          <cell r="B1168" t="str">
            <v>001221</v>
          </cell>
        </row>
        <row r="1169">
          <cell r="A1169" t="str">
            <v>01304408</v>
          </cell>
          <cell r="B1169" t="str">
            <v>001223</v>
          </cell>
        </row>
        <row r="1170">
          <cell r="A1170" t="str">
            <v>44148112</v>
          </cell>
          <cell r="B1170" t="str">
            <v>001224</v>
          </cell>
        </row>
        <row r="1171">
          <cell r="A1171" t="str">
            <v>01293928</v>
          </cell>
          <cell r="B1171" t="str">
            <v>001225</v>
          </cell>
        </row>
        <row r="1172">
          <cell r="A1172" t="str">
            <v>44108569</v>
          </cell>
          <cell r="B1172" t="str">
            <v>001226</v>
          </cell>
        </row>
        <row r="1173">
          <cell r="A1173" t="str">
            <v>01235674</v>
          </cell>
          <cell r="B1173" t="str">
            <v>001227</v>
          </cell>
        </row>
        <row r="1174">
          <cell r="A1174" t="str">
            <v>30429265</v>
          </cell>
          <cell r="B1174" t="str">
            <v>001228</v>
          </cell>
        </row>
        <row r="1175">
          <cell r="A1175" t="str">
            <v>01254434</v>
          </cell>
          <cell r="B1175" t="str">
            <v>001229</v>
          </cell>
        </row>
        <row r="1176">
          <cell r="A1176" t="str">
            <v>02261507</v>
          </cell>
          <cell r="B1176" t="str">
            <v>001230</v>
          </cell>
        </row>
        <row r="1177">
          <cell r="A1177" t="str">
            <v>01212165</v>
          </cell>
          <cell r="B1177" t="str">
            <v>001231</v>
          </cell>
        </row>
        <row r="1178">
          <cell r="A1178" t="str">
            <v>01231264</v>
          </cell>
          <cell r="B1178" t="str">
            <v>001232</v>
          </cell>
        </row>
        <row r="1179">
          <cell r="A1179" t="str">
            <v>29281748</v>
          </cell>
          <cell r="B1179" t="str">
            <v>001233</v>
          </cell>
        </row>
        <row r="1180">
          <cell r="A1180" t="str">
            <v>01229635</v>
          </cell>
          <cell r="B1180" t="str">
            <v>001235</v>
          </cell>
        </row>
        <row r="1181">
          <cell r="A1181" t="str">
            <v>01288603</v>
          </cell>
          <cell r="B1181" t="str">
            <v>001236</v>
          </cell>
        </row>
        <row r="1182">
          <cell r="A1182" t="str">
            <v>01343539</v>
          </cell>
          <cell r="B1182" t="str">
            <v>001237</v>
          </cell>
        </row>
        <row r="1183">
          <cell r="A1183" t="str">
            <v>01560010</v>
          </cell>
          <cell r="B1183" t="str">
            <v>001238</v>
          </cell>
        </row>
        <row r="1184">
          <cell r="A1184" t="str">
            <v>01223076</v>
          </cell>
          <cell r="B1184" t="str">
            <v>001239</v>
          </cell>
        </row>
        <row r="1185">
          <cell r="A1185" t="str">
            <v>01332054</v>
          </cell>
          <cell r="B1185" t="str">
            <v>001240</v>
          </cell>
        </row>
        <row r="1186">
          <cell r="A1186" t="str">
            <v>02540739</v>
          </cell>
          <cell r="B1186" t="str">
            <v>001241</v>
          </cell>
        </row>
        <row r="1187">
          <cell r="A1187" t="str">
            <v>01219440</v>
          </cell>
          <cell r="B1187" t="str">
            <v>001242</v>
          </cell>
        </row>
        <row r="1188">
          <cell r="A1188" t="str">
            <v>01335644</v>
          </cell>
          <cell r="B1188" t="str">
            <v>001243</v>
          </cell>
        </row>
        <row r="1189">
          <cell r="A1189" t="str">
            <v>01301228</v>
          </cell>
          <cell r="B1189" t="str">
            <v>001244</v>
          </cell>
        </row>
        <row r="1190">
          <cell r="A1190" t="str">
            <v>01301795</v>
          </cell>
          <cell r="B1190" t="str">
            <v>001245</v>
          </cell>
        </row>
        <row r="1191">
          <cell r="A1191" t="str">
            <v>41091877</v>
          </cell>
          <cell r="B1191" t="str">
            <v>001248</v>
          </cell>
        </row>
        <row r="1192">
          <cell r="A1192" t="str">
            <v>01316090</v>
          </cell>
          <cell r="B1192" t="str">
            <v>001249</v>
          </cell>
        </row>
        <row r="1193">
          <cell r="A1193" t="str">
            <v>01260890</v>
          </cell>
          <cell r="B1193" t="str">
            <v>001250</v>
          </cell>
        </row>
        <row r="1194">
          <cell r="A1194" t="str">
            <v>01300942</v>
          </cell>
          <cell r="B1194" t="str">
            <v>001251</v>
          </cell>
        </row>
        <row r="1195">
          <cell r="A1195" t="str">
            <v>02275410</v>
          </cell>
          <cell r="B1195" t="str">
            <v>001252</v>
          </cell>
        </row>
        <row r="1196">
          <cell r="A1196" t="str">
            <v>02261618</v>
          </cell>
          <cell r="B1196" t="str">
            <v>001253</v>
          </cell>
        </row>
        <row r="1197">
          <cell r="A1197" t="str">
            <v>01307860</v>
          </cell>
          <cell r="B1197" t="str">
            <v>001254</v>
          </cell>
        </row>
        <row r="1198">
          <cell r="A1198" t="str">
            <v>01208996</v>
          </cell>
          <cell r="B1198" t="str">
            <v>001255</v>
          </cell>
        </row>
        <row r="1199">
          <cell r="A1199" t="str">
            <v>01288308</v>
          </cell>
          <cell r="B1199" t="str">
            <v>001256</v>
          </cell>
        </row>
        <row r="1200">
          <cell r="A1200" t="str">
            <v>70202907</v>
          </cell>
          <cell r="B1200" t="str">
            <v>001257</v>
          </cell>
        </row>
        <row r="1201">
          <cell r="A1201" t="str">
            <v>01333113</v>
          </cell>
          <cell r="B1201" t="str">
            <v>001258</v>
          </cell>
        </row>
        <row r="1202">
          <cell r="A1202" t="str">
            <v>46097914</v>
          </cell>
          <cell r="B1202" t="str">
            <v>001259</v>
          </cell>
        </row>
        <row r="1203">
          <cell r="A1203" t="str">
            <v>01235810</v>
          </cell>
          <cell r="B1203" t="str">
            <v>001260</v>
          </cell>
        </row>
        <row r="1204">
          <cell r="A1204" t="str">
            <v>01267870</v>
          </cell>
          <cell r="B1204" t="str">
            <v>001261</v>
          </cell>
        </row>
        <row r="1205">
          <cell r="A1205" t="str">
            <v>01200208</v>
          </cell>
          <cell r="B1205" t="str">
            <v>001262</v>
          </cell>
        </row>
        <row r="1206">
          <cell r="A1206" t="str">
            <v>01206989</v>
          </cell>
          <cell r="B1206" t="str">
            <v>001263</v>
          </cell>
        </row>
        <row r="1207">
          <cell r="A1207" t="str">
            <v>01202729</v>
          </cell>
          <cell r="B1207" t="str">
            <v>001264</v>
          </cell>
        </row>
        <row r="1208">
          <cell r="A1208" t="str">
            <v>01217921</v>
          </cell>
          <cell r="B1208" t="str">
            <v>001265</v>
          </cell>
        </row>
        <row r="1209">
          <cell r="A1209" t="str">
            <v>01314490</v>
          </cell>
          <cell r="B1209" t="str">
            <v>001266</v>
          </cell>
        </row>
        <row r="1210">
          <cell r="A1210" t="str">
            <v>01286104</v>
          </cell>
          <cell r="B1210" t="str">
            <v>001267</v>
          </cell>
        </row>
        <row r="1211">
          <cell r="A1211" t="str">
            <v>02288429</v>
          </cell>
          <cell r="B1211" t="str">
            <v>001268</v>
          </cell>
        </row>
        <row r="1212">
          <cell r="A1212" t="str">
            <v>01310897</v>
          </cell>
          <cell r="B1212" t="str">
            <v>001269</v>
          </cell>
        </row>
        <row r="1213">
          <cell r="A1213" t="str">
            <v>02287230</v>
          </cell>
          <cell r="B1213" t="str">
            <v>001270</v>
          </cell>
        </row>
        <row r="1214">
          <cell r="A1214" t="str">
            <v>01235677</v>
          </cell>
          <cell r="B1214" t="str">
            <v>001271</v>
          </cell>
        </row>
        <row r="1215">
          <cell r="A1215" t="str">
            <v>01304366</v>
          </cell>
          <cell r="B1215" t="str">
            <v>001272</v>
          </cell>
        </row>
        <row r="1216">
          <cell r="A1216" t="str">
            <v>02272136</v>
          </cell>
          <cell r="B1216" t="str">
            <v>001273</v>
          </cell>
        </row>
        <row r="1217">
          <cell r="A1217" t="str">
            <v>02261662</v>
          </cell>
          <cell r="B1217" t="str">
            <v>001275</v>
          </cell>
        </row>
        <row r="1218">
          <cell r="A1218" t="str">
            <v>02291125</v>
          </cell>
          <cell r="B1218" t="str">
            <v>001276</v>
          </cell>
        </row>
        <row r="1219">
          <cell r="A1219" t="str">
            <v>01262098</v>
          </cell>
          <cell r="B1219" t="str">
            <v>001277</v>
          </cell>
        </row>
        <row r="1220">
          <cell r="A1220" t="str">
            <v>01223446</v>
          </cell>
          <cell r="B1220" t="str">
            <v>001278</v>
          </cell>
        </row>
        <row r="1221">
          <cell r="A1221" t="str">
            <v>01305160</v>
          </cell>
          <cell r="B1221" t="str">
            <v>001279</v>
          </cell>
        </row>
        <row r="1222">
          <cell r="A1222" t="str">
            <v>01217982</v>
          </cell>
          <cell r="B1222" t="str">
            <v>001280</v>
          </cell>
        </row>
        <row r="1223">
          <cell r="A1223" t="str">
            <v>02290778</v>
          </cell>
          <cell r="B1223" t="str">
            <v>001281</v>
          </cell>
        </row>
        <row r="1224">
          <cell r="A1224" t="str">
            <v>02537688</v>
          </cell>
          <cell r="B1224" t="str">
            <v>001282</v>
          </cell>
        </row>
        <row r="1225">
          <cell r="A1225" t="str">
            <v>01200593</v>
          </cell>
          <cell r="B1225" t="str">
            <v>001283</v>
          </cell>
        </row>
        <row r="1226">
          <cell r="A1226" t="str">
            <v>01218641</v>
          </cell>
          <cell r="B1226" t="str">
            <v>001284</v>
          </cell>
        </row>
        <row r="1227">
          <cell r="A1227" t="str">
            <v>01229002</v>
          </cell>
          <cell r="B1227" t="str">
            <v>001285</v>
          </cell>
        </row>
        <row r="1228">
          <cell r="A1228" t="str">
            <v>01214183</v>
          </cell>
          <cell r="B1228" t="str">
            <v>001286</v>
          </cell>
        </row>
        <row r="1229">
          <cell r="A1229" t="str">
            <v>01288507</v>
          </cell>
          <cell r="B1229" t="str">
            <v>001287</v>
          </cell>
        </row>
        <row r="1230">
          <cell r="A1230" t="str">
            <v>01333279</v>
          </cell>
          <cell r="B1230" t="str">
            <v>001288</v>
          </cell>
        </row>
        <row r="1231">
          <cell r="A1231" t="str">
            <v>01317336</v>
          </cell>
          <cell r="B1231" t="str">
            <v>001289</v>
          </cell>
        </row>
        <row r="1232">
          <cell r="A1232" t="str">
            <v>01284721</v>
          </cell>
          <cell r="B1232" t="str">
            <v>001290</v>
          </cell>
        </row>
        <row r="1233">
          <cell r="A1233" t="str">
            <v>01220660</v>
          </cell>
          <cell r="B1233" t="str">
            <v>001292</v>
          </cell>
        </row>
        <row r="1234">
          <cell r="A1234" t="str">
            <v>01276575</v>
          </cell>
          <cell r="B1234" t="str">
            <v>001293</v>
          </cell>
        </row>
        <row r="1235">
          <cell r="A1235" t="str">
            <v>01332088</v>
          </cell>
          <cell r="B1235" t="str">
            <v>001294</v>
          </cell>
        </row>
        <row r="1236">
          <cell r="A1236" t="str">
            <v>01217860</v>
          </cell>
          <cell r="B1236" t="str">
            <v>001295</v>
          </cell>
        </row>
        <row r="1237">
          <cell r="A1237" t="str">
            <v>01228065</v>
          </cell>
          <cell r="B1237" t="str">
            <v>001296</v>
          </cell>
        </row>
        <row r="1238">
          <cell r="A1238" t="str">
            <v>02266617</v>
          </cell>
          <cell r="B1238" t="str">
            <v>001297</v>
          </cell>
        </row>
        <row r="1239">
          <cell r="A1239" t="str">
            <v>02260795</v>
          </cell>
          <cell r="B1239" t="str">
            <v>001298</v>
          </cell>
        </row>
        <row r="1240">
          <cell r="A1240" t="str">
            <v>01205148</v>
          </cell>
          <cell r="B1240" t="str">
            <v>001299</v>
          </cell>
        </row>
        <row r="1241">
          <cell r="A1241" t="str">
            <v>01205379</v>
          </cell>
          <cell r="B1241" t="str">
            <v>001300</v>
          </cell>
        </row>
        <row r="1242">
          <cell r="A1242" t="str">
            <v>02301250</v>
          </cell>
          <cell r="B1242" t="str">
            <v>001302</v>
          </cell>
        </row>
        <row r="1243">
          <cell r="A1243" t="str">
            <v>01321140</v>
          </cell>
          <cell r="B1243" t="str">
            <v>001303</v>
          </cell>
        </row>
        <row r="1244">
          <cell r="A1244" t="str">
            <v>01204947</v>
          </cell>
          <cell r="B1244" t="str">
            <v>001304</v>
          </cell>
        </row>
        <row r="1245">
          <cell r="A1245" t="str">
            <v>00000000</v>
          </cell>
          <cell r="B1245" t="str">
            <v>001305</v>
          </cell>
        </row>
        <row r="1246">
          <cell r="A1246" t="str">
            <v>00000000</v>
          </cell>
          <cell r="B1246" t="str">
            <v>001306</v>
          </cell>
        </row>
        <row r="1247">
          <cell r="A1247" t="str">
            <v>01200817</v>
          </cell>
          <cell r="B1247" t="str">
            <v>001307</v>
          </cell>
        </row>
        <row r="1248">
          <cell r="A1248" t="str">
            <v>01200576</v>
          </cell>
          <cell r="B1248" t="str">
            <v>001308</v>
          </cell>
        </row>
        <row r="1249">
          <cell r="A1249" t="str">
            <v>01226293</v>
          </cell>
          <cell r="B1249" t="str">
            <v>001309</v>
          </cell>
        </row>
        <row r="1250">
          <cell r="A1250" t="str">
            <v>01222133</v>
          </cell>
          <cell r="B1250" t="str">
            <v>001310</v>
          </cell>
        </row>
        <row r="1251">
          <cell r="A1251" t="str">
            <v>01200407</v>
          </cell>
          <cell r="B1251" t="str">
            <v>001311</v>
          </cell>
        </row>
        <row r="1252">
          <cell r="A1252" t="str">
            <v>01325425</v>
          </cell>
          <cell r="B1252" t="str">
            <v>001312</v>
          </cell>
        </row>
        <row r="1253">
          <cell r="A1253" t="str">
            <v>01307682</v>
          </cell>
          <cell r="B1253" t="str">
            <v>001313</v>
          </cell>
        </row>
        <row r="1254">
          <cell r="A1254" t="str">
            <v>01201921</v>
          </cell>
          <cell r="B1254" t="str">
            <v>001314</v>
          </cell>
        </row>
        <row r="1255">
          <cell r="A1255" t="str">
            <v>01324540</v>
          </cell>
          <cell r="B1255" t="str">
            <v>001315</v>
          </cell>
        </row>
        <row r="1256">
          <cell r="A1256" t="str">
            <v>02288550</v>
          </cell>
          <cell r="B1256" t="str">
            <v>001316</v>
          </cell>
        </row>
        <row r="1257">
          <cell r="A1257" t="str">
            <v>01200596</v>
          </cell>
          <cell r="B1257" t="str">
            <v>001318</v>
          </cell>
        </row>
        <row r="1258">
          <cell r="A1258" t="str">
            <v>01554098</v>
          </cell>
          <cell r="B1258" t="str">
            <v>001319</v>
          </cell>
        </row>
        <row r="1259">
          <cell r="A1259" t="str">
            <v>02409765</v>
          </cell>
          <cell r="B1259" t="str">
            <v>001320</v>
          </cell>
        </row>
        <row r="1260">
          <cell r="A1260" t="str">
            <v>01322047</v>
          </cell>
          <cell r="B1260" t="str">
            <v>001321</v>
          </cell>
        </row>
        <row r="1261">
          <cell r="A1261" t="str">
            <v>01342084</v>
          </cell>
          <cell r="B1261" t="str">
            <v>001322</v>
          </cell>
        </row>
        <row r="1262">
          <cell r="A1262" t="str">
            <v>01220746</v>
          </cell>
          <cell r="B1262" t="str">
            <v>001323</v>
          </cell>
        </row>
        <row r="1263">
          <cell r="A1263" t="str">
            <v>41245903</v>
          </cell>
          <cell r="B1263" t="str">
            <v>001324</v>
          </cell>
        </row>
        <row r="1264">
          <cell r="A1264" t="str">
            <v>00210665</v>
          </cell>
          <cell r="B1264" t="str">
            <v>001325</v>
          </cell>
        </row>
        <row r="1265">
          <cell r="A1265" t="str">
            <v>01308483</v>
          </cell>
          <cell r="B1265" t="str">
            <v>001326</v>
          </cell>
        </row>
        <row r="1266">
          <cell r="A1266" t="str">
            <v>01216894</v>
          </cell>
          <cell r="B1266" t="str">
            <v>001327</v>
          </cell>
        </row>
        <row r="1267">
          <cell r="A1267" t="str">
            <v>01284805</v>
          </cell>
          <cell r="B1267" t="str">
            <v>001328</v>
          </cell>
        </row>
        <row r="1268">
          <cell r="A1268" t="str">
            <v>01315356</v>
          </cell>
          <cell r="B1268" t="str">
            <v>001329</v>
          </cell>
        </row>
        <row r="1269">
          <cell r="A1269" t="str">
            <v>01278048</v>
          </cell>
          <cell r="B1269" t="str">
            <v>001330</v>
          </cell>
        </row>
        <row r="1270">
          <cell r="A1270" t="str">
            <v>01230048</v>
          </cell>
          <cell r="B1270" t="str">
            <v>001331</v>
          </cell>
        </row>
        <row r="1271">
          <cell r="A1271" t="str">
            <v>01219788</v>
          </cell>
          <cell r="B1271" t="str">
            <v>001332</v>
          </cell>
        </row>
        <row r="1272">
          <cell r="A1272" t="str">
            <v>01320991</v>
          </cell>
          <cell r="B1272" t="str">
            <v>001333</v>
          </cell>
        </row>
        <row r="1273">
          <cell r="A1273" t="str">
            <v>06775538</v>
          </cell>
          <cell r="B1273" t="str">
            <v>001334</v>
          </cell>
        </row>
        <row r="1274">
          <cell r="A1274" t="str">
            <v>01321539</v>
          </cell>
          <cell r="B1274" t="str">
            <v>001335</v>
          </cell>
        </row>
        <row r="1275">
          <cell r="A1275" t="str">
            <v>01227865</v>
          </cell>
          <cell r="B1275" t="str">
            <v>001336</v>
          </cell>
        </row>
        <row r="1276">
          <cell r="A1276" t="str">
            <v>01200481</v>
          </cell>
          <cell r="B1276" t="str">
            <v>001337</v>
          </cell>
        </row>
        <row r="1277">
          <cell r="A1277" t="str">
            <v>01213809</v>
          </cell>
          <cell r="B1277" t="str">
            <v>001338</v>
          </cell>
        </row>
        <row r="1278">
          <cell r="A1278" t="str">
            <v>02537794</v>
          </cell>
          <cell r="B1278" t="str">
            <v>001339</v>
          </cell>
        </row>
        <row r="1279">
          <cell r="A1279" t="str">
            <v>01318327</v>
          </cell>
          <cell r="B1279" t="str">
            <v>001340</v>
          </cell>
        </row>
        <row r="1280">
          <cell r="A1280" t="str">
            <v>01271935</v>
          </cell>
          <cell r="B1280" t="str">
            <v>001341</v>
          </cell>
        </row>
        <row r="1281">
          <cell r="A1281" t="str">
            <v>01235663</v>
          </cell>
          <cell r="B1281" t="str">
            <v>001342</v>
          </cell>
        </row>
        <row r="1282">
          <cell r="A1282" t="str">
            <v>40980484</v>
          </cell>
          <cell r="B1282" t="str">
            <v>001343</v>
          </cell>
        </row>
        <row r="1283">
          <cell r="A1283" t="str">
            <v>01212355</v>
          </cell>
          <cell r="B1283" t="str">
            <v>001344</v>
          </cell>
        </row>
        <row r="1284">
          <cell r="A1284" t="str">
            <v>01259038</v>
          </cell>
          <cell r="B1284" t="str">
            <v>001345</v>
          </cell>
        </row>
        <row r="1285">
          <cell r="A1285" t="str">
            <v>01308479</v>
          </cell>
          <cell r="B1285" t="str">
            <v>001346</v>
          </cell>
        </row>
        <row r="1286">
          <cell r="A1286" t="str">
            <v>40064513</v>
          </cell>
          <cell r="B1286" t="str">
            <v>001347</v>
          </cell>
        </row>
        <row r="1287">
          <cell r="A1287" t="str">
            <v>01333766</v>
          </cell>
          <cell r="B1287" t="str">
            <v>001348</v>
          </cell>
        </row>
        <row r="1288">
          <cell r="A1288" t="str">
            <v>00000000</v>
          </cell>
          <cell r="B1288" t="str">
            <v>001349</v>
          </cell>
        </row>
        <row r="1289">
          <cell r="A1289" t="str">
            <v>01230033</v>
          </cell>
          <cell r="B1289" t="str">
            <v>001350</v>
          </cell>
        </row>
        <row r="1290">
          <cell r="A1290" t="str">
            <v>01264276</v>
          </cell>
          <cell r="B1290" t="str">
            <v>001351</v>
          </cell>
        </row>
        <row r="1291">
          <cell r="A1291" t="str">
            <v>42457968</v>
          </cell>
          <cell r="B1291" t="str">
            <v>001352</v>
          </cell>
        </row>
        <row r="1292">
          <cell r="A1292" t="str">
            <v>42126035</v>
          </cell>
          <cell r="B1292" t="str">
            <v>001353</v>
          </cell>
        </row>
        <row r="1293">
          <cell r="A1293" t="str">
            <v>01200432</v>
          </cell>
          <cell r="B1293" t="str">
            <v>001354</v>
          </cell>
        </row>
        <row r="1294">
          <cell r="A1294" t="str">
            <v>01319324</v>
          </cell>
          <cell r="B1294" t="str">
            <v>001356</v>
          </cell>
        </row>
        <row r="1295">
          <cell r="A1295" t="str">
            <v>01274546</v>
          </cell>
          <cell r="B1295" t="str">
            <v>001357</v>
          </cell>
        </row>
        <row r="1296">
          <cell r="A1296" t="str">
            <v>42262347</v>
          </cell>
          <cell r="B1296" t="str">
            <v>001358</v>
          </cell>
        </row>
        <row r="1297">
          <cell r="A1297" t="str">
            <v>01324197</v>
          </cell>
          <cell r="B1297" t="str">
            <v>001359</v>
          </cell>
        </row>
        <row r="1298">
          <cell r="A1298" t="str">
            <v>02064723</v>
          </cell>
          <cell r="B1298" t="str">
            <v>001360</v>
          </cell>
        </row>
        <row r="1299">
          <cell r="A1299" t="str">
            <v>01222416</v>
          </cell>
          <cell r="B1299" t="str">
            <v>001361</v>
          </cell>
        </row>
        <row r="1300">
          <cell r="A1300" t="str">
            <v>01235694</v>
          </cell>
          <cell r="B1300" t="str">
            <v>001362</v>
          </cell>
        </row>
        <row r="1301">
          <cell r="A1301" t="str">
            <v>02287216</v>
          </cell>
          <cell r="B1301" t="str">
            <v>001363</v>
          </cell>
        </row>
        <row r="1302">
          <cell r="A1302" t="str">
            <v>01235659</v>
          </cell>
          <cell r="B1302" t="str">
            <v>001364</v>
          </cell>
        </row>
        <row r="1303">
          <cell r="A1303" t="str">
            <v>01327736</v>
          </cell>
          <cell r="B1303" t="str">
            <v>001365</v>
          </cell>
        </row>
        <row r="1304">
          <cell r="A1304" t="str">
            <v>01309482</v>
          </cell>
          <cell r="B1304" t="str">
            <v>001366</v>
          </cell>
        </row>
        <row r="1305">
          <cell r="A1305" t="str">
            <v>01235852</v>
          </cell>
          <cell r="B1305" t="str">
            <v>001367</v>
          </cell>
        </row>
        <row r="1306">
          <cell r="A1306" t="str">
            <v>01212228</v>
          </cell>
          <cell r="B1306" t="str">
            <v>001368</v>
          </cell>
        </row>
        <row r="1307">
          <cell r="A1307" t="str">
            <v>01209194</v>
          </cell>
          <cell r="B1307" t="str">
            <v>001369</v>
          </cell>
        </row>
        <row r="1308">
          <cell r="A1308" t="str">
            <v>00000000</v>
          </cell>
          <cell r="B1308" t="str">
            <v>001370</v>
          </cell>
        </row>
        <row r="1309">
          <cell r="A1309" t="str">
            <v>01210842</v>
          </cell>
          <cell r="B1309" t="str">
            <v>001371</v>
          </cell>
        </row>
        <row r="1310">
          <cell r="A1310" t="str">
            <v>01322327</v>
          </cell>
          <cell r="B1310" t="str">
            <v>001372</v>
          </cell>
        </row>
        <row r="1311">
          <cell r="A1311" t="str">
            <v>01235841</v>
          </cell>
          <cell r="B1311" t="str">
            <v>001373</v>
          </cell>
        </row>
        <row r="1312">
          <cell r="A1312" t="str">
            <v>43105579</v>
          </cell>
          <cell r="B1312" t="str">
            <v>001374</v>
          </cell>
        </row>
        <row r="1313">
          <cell r="A1313" t="str">
            <v>00000000</v>
          </cell>
          <cell r="B1313" t="str">
            <v>001375</v>
          </cell>
        </row>
        <row r="1314">
          <cell r="A1314" t="str">
            <v>00000000</v>
          </cell>
          <cell r="B1314" t="str">
            <v>001376</v>
          </cell>
        </row>
        <row r="1315">
          <cell r="A1315" t="str">
            <v>40917376</v>
          </cell>
          <cell r="B1315" t="str">
            <v>001377</v>
          </cell>
        </row>
        <row r="1316">
          <cell r="A1316" t="str">
            <v>01207495</v>
          </cell>
          <cell r="B1316" t="str">
            <v>001378</v>
          </cell>
        </row>
        <row r="1317">
          <cell r="A1317" t="str">
            <v>01223633</v>
          </cell>
          <cell r="B1317" t="str">
            <v>001379</v>
          </cell>
        </row>
        <row r="1318">
          <cell r="A1318" t="str">
            <v>01216315</v>
          </cell>
          <cell r="B1318" t="str">
            <v>001380</v>
          </cell>
        </row>
        <row r="1319">
          <cell r="A1319" t="str">
            <v>01225072</v>
          </cell>
          <cell r="B1319" t="str">
            <v>001381</v>
          </cell>
        </row>
        <row r="1320">
          <cell r="A1320" t="str">
            <v>01217448</v>
          </cell>
          <cell r="B1320" t="str">
            <v>001383</v>
          </cell>
        </row>
        <row r="1321">
          <cell r="A1321" t="str">
            <v>01216577</v>
          </cell>
          <cell r="B1321" t="str">
            <v>001384</v>
          </cell>
        </row>
        <row r="1322">
          <cell r="A1322" t="str">
            <v>01224651</v>
          </cell>
          <cell r="B1322" t="str">
            <v>001385</v>
          </cell>
        </row>
        <row r="1323">
          <cell r="A1323" t="str">
            <v>01305256</v>
          </cell>
          <cell r="B1323" t="str">
            <v>001386</v>
          </cell>
        </row>
        <row r="1324">
          <cell r="A1324" t="str">
            <v>01235090</v>
          </cell>
          <cell r="B1324" t="str">
            <v>001387</v>
          </cell>
        </row>
        <row r="1325">
          <cell r="A1325" t="str">
            <v>02266190</v>
          </cell>
          <cell r="B1325" t="str">
            <v>001388</v>
          </cell>
        </row>
        <row r="1326">
          <cell r="A1326" t="str">
            <v>01211960</v>
          </cell>
          <cell r="B1326" t="str">
            <v>001389</v>
          </cell>
        </row>
        <row r="1327">
          <cell r="A1327" t="str">
            <v>01222683</v>
          </cell>
          <cell r="B1327" t="str">
            <v>001390</v>
          </cell>
        </row>
        <row r="1328">
          <cell r="A1328" t="str">
            <v>01254423</v>
          </cell>
          <cell r="B1328" t="str">
            <v>001391</v>
          </cell>
        </row>
        <row r="1329">
          <cell r="A1329" t="str">
            <v>01208009</v>
          </cell>
          <cell r="B1329" t="str">
            <v>001392</v>
          </cell>
        </row>
        <row r="1330">
          <cell r="A1330" t="str">
            <v>01235942</v>
          </cell>
          <cell r="B1330" t="str">
            <v>001393</v>
          </cell>
        </row>
        <row r="1331">
          <cell r="A1331" t="str">
            <v>02290737</v>
          </cell>
          <cell r="B1331" t="str">
            <v>001394</v>
          </cell>
        </row>
        <row r="1332">
          <cell r="A1332" t="str">
            <v>01235667</v>
          </cell>
          <cell r="B1332" t="str">
            <v>001395</v>
          </cell>
        </row>
        <row r="1333">
          <cell r="A1333" t="str">
            <v>01200543</v>
          </cell>
          <cell r="B1333" t="str">
            <v>001396</v>
          </cell>
        </row>
        <row r="1334">
          <cell r="A1334" t="str">
            <v>01222905</v>
          </cell>
          <cell r="B1334" t="str">
            <v>001397</v>
          </cell>
        </row>
        <row r="1335">
          <cell r="A1335" t="str">
            <v>01282418</v>
          </cell>
          <cell r="B1335" t="str">
            <v>001398</v>
          </cell>
        </row>
        <row r="1336">
          <cell r="A1336" t="str">
            <v>01297583</v>
          </cell>
          <cell r="B1336" t="str">
            <v>001400</v>
          </cell>
        </row>
        <row r="1337">
          <cell r="A1337" t="str">
            <v>29275324</v>
          </cell>
          <cell r="B1337" t="str">
            <v>001401</v>
          </cell>
        </row>
        <row r="1338">
          <cell r="A1338" t="str">
            <v>29281430</v>
          </cell>
          <cell r="B1338" t="str">
            <v>001403</v>
          </cell>
        </row>
        <row r="1339">
          <cell r="A1339" t="str">
            <v>01210870</v>
          </cell>
          <cell r="B1339" t="str">
            <v>001404</v>
          </cell>
        </row>
        <row r="1340">
          <cell r="A1340" t="str">
            <v>44188866</v>
          </cell>
          <cell r="B1340" t="str">
            <v>001405</v>
          </cell>
        </row>
        <row r="1341">
          <cell r="A1341" t="str">
            <v>01200447</v>
          </cell>
          <cell r="B1341" t="str">
            <v>001406</v>
          </cell>
        </row>
        <row r="1342">
          <cell r="A1342" t="str">
            <v>01235807</v>
          </cell>
          <cell r="B1342" t="str">
            <v>001407</v>
          </cell>
        </row>
        <row r="1343">
          <cell r="A1343" t="str">
            <v>01271119</v>
          </cell>
          <cell r="B1343" t="str">
            <v>001408</v>
          </cell>
        </row>
        <row r="1344">
          <cell r="A1344" t="str">
            <v>02299058</v>
          </cell>
          <cell r="B1344" t="str">
            <v>001409</v>
          </cell>
        </row>
        <row r="1345">
          <cell r="A1345" t="str">
            <v>40509247</v>
          </cell>
          <cell r="B1345" t="str">
            <v>001410</v>
          </cell>
        </row>
        <row r="1346">
          <cell r="A1346" t="str">
            <v>01323631</v>
          </cell>
          <cell r="B1346" t="str">
            <v>001411</v>
          </cell>
        </row>
        <row r="1347">
          <cell r="A1347" t="str">
            <v>01200477</v>
          </cell>
          <cell r="B1347" t="str">
            <v>001412</v>
          </cell>
        </row>
        <row r="1348">
          <cell r="A1348" t="str">
            <v>01201353</v>
          </cell>
          <cell r="B1348" t="str">
            <v>001413</v>
          </cell>
        </row>
        <row r="1349">
          <cell r="A1349" t="str">
            <v>71133624</v>
          </cell>
          <cell r="B1349" t="str">
            <v>001414</v>
          </cell>
        </row>
        <row r="1350">
          <cell r="A1350" t="str">
            <v>01305849</v>
          </cell>
          <cell r="B1350" t="str">
            <v>001415</v>
          </cell>
        </row>
        <row r="1351">
          <cell r="A1351" t="str">
            <v>01248803</v>
          </cell>
          <cell r="B1351" t="str">
            <v>001416</v>
          </cell>
        </row>
        <row r="1352">
          <cell r="A1352" t="str">
            <v>01311125</v>
          </cell>
          <cell r="B1352" t="str">
            <v>001417</v>
          </cell>
        </row>
        <row r="1353">
          <cell r="A1353" t="str">
            <v>02267005</v>
          </cell>
          <cell r="B1353" t="str">
            <v>001418</v>
          </cell>
        </row>
        <row r="1354">
          <cell r="A1354" t="str">
            <v>02292626</v>
          </cell>
          <cell r="B1354" t="str">
            <v>001420</v>
          </cell>
        </row>
        <row r="1355">
          <cell r="A1355" t="str">
            <v>02261160</v>
          </cell>
          <cell r="B1355" t="str">
            <v>001421</v>
          </cell>
        </row>
        <row r="1356">
          <cell r="A1356" t="str">
            <v>40330689</v>
          </cell>
          <cell r="B1356" t="str">
            <v>001422</v>
          </cell>
        </row>
        <row r="1357">
          <cell r="A1357" t="str">
            <v>02287758</v>
          </cell>
          <cell r="B1357" t="str">
            <v>001423</v>
          </cell>
        </row>
        <row r="1358">
          <cell r="A1358" t="str">
            <v>01200590</v>
          </cell>
          <cell r="B1358" t="str">
            <v>001425</v>
          </cell>
        </row>
        <row r="1359">
          <cell r="A1359" t="str">
            <v>01218590</v>
          </cell>
          <cell r="B1359" t="str">
            <v>001426</v>
          </cell>
        </row>
        <row r="1360">
          <cell r="A1360" t="str">
            <v>01229464</v>
          </cell>
          <cell r="B1360" t="str">
            <v>001427</v>
          </cell>
        </row>
        <row r="1361">
          <cell r="A1361" t="str">
            <v>01234087</v>
          </cell>
          <cell r="B1361" t="str">
            <v>001428</v>
          </cell>
        </row>
        <row r="1362">
          <cell r="A1362" t="str">
            <v>01307866</v>
          </cell>
          <cell r="B1362" t="str">
            <v>001429</v>
          </cell>
        </row>
        <row r="1363">
          <cell r="A1363" t="str">
            <v>01327498</v>
          </cell>
          <cell r="B1363" t="str">
            <v>001430</v>
          </cell>
        </row>
        <row r="1364">
          <cell r="A1364" t="str">
            <v>02266294</v>
          </cell>
          <cell r="B1364" t="str">
            <v>001431</v>
          </cell>
        </row>
        <row r="1365">
          <cell r="A1365" t="str">
            <v>80113688</v>
          </cell>
          <cell r="B1365" t="str">
            <v>001432</v>
          </cell>
        </row>
        <row r="1366">
          <cell r="A1366" t="str">
            <v>02367066</v>
          </cell>
          <cell r="B1366" t="str">
            <v>001433</v>
          </cell>
        </row>
        <row r="1367">
          <cell r="A1367" t="str">
            <v>01345821</v>
          </cell>
          <cell r="B1367" t="str">
            <v>001434</v>
          </cell>
        </row>
        <row r="1368">
          <cell r="A1368" t="str">
            <v>02260191</v>
          </cell>
          <cell r="B1368" t="str">
            <v>001435</v>
          </cell>
        </row>
        <row r="1369">
          <cell r="A1369" t="str">
            <v>30842921</v>
          </cell>
          <cell r="B1369" t="str">
            <v>001436</v>
          </cell>
        </row>
        <row r="1370">
          <cell r="A1370" t="str">
            <v>01845624</v>
          </cell>
          <cell r="B1370" t="str">
            <v>001437</v>
          </cell>
        </row>
        <row r="1371">
          <cell r="A1371" t="str">
            <v>01259155</v>
          </cell>
          <cell r="B1371" t="str">
            <v>001438</v>
          </cell>
        </row>
        <row r="1372">
          <cell r="A1372" t="str">
            <v>02261616</v>
          </cell>
          <cell r="B1372" t="str">
            <v>001439</v>
          </cell>
        </row>
        <row r="1373">
          <cell r="A1373" t="str">
            <v>02266165</v>
          </cell>
          <cell r="B1373" t="str">
            <v>001440</v>
          </cell>
        </row>
        <row r="1374">
          <cell r="A1374" t="str">
            <v>41813596</v>
          </cell>
          <cell r="B1374" t="str">
            <v>001441</v>
          </cell>
        </row>
        <row r="1375">
          <cell r="A1375" t="str">
            <v>46008968</v>
          </cell>
          <cell r="B1375" t="str">
            <v>001442</v>
          </cell>
        </row>
        <row r="1376">
          <cell r="A1376" t="str">
            <v>41047938</v>
          </cell>
          <cell r="B1376" t="str">
            <v>001443</v>
          </cell>
        </row>
        <row r="1377">
          <cell r="A1377" t="str">
            <v>01225282</v>
          </cell>
          <cell r="B1377" t="str">
            <v>001444</v>
          </cell>
        </row>
        <row r="1378">
          <cell r="A1378" t="str">
            <v>02262541</v>
          </cell>
          <cell r="B1378" t="str">
            <v>001445</v>
          </cell>
        </row>
        <row r="1379">
          <cell r="A1379" t="str">
            <v>02544813</v>
          </cell>
          <cell r="B1379" t="str">
            <v>001447</v>
          </cell>
        </row>
        <row r="1380">
          <cell r="A1380" t="str">
            <v>01306206</v>
          </cell>
          <cell r="B1380" t="str">
            <v>001448</v>
          </cell>
        </row>
        <row r="1381">
          <cell r="A1381" t="str">
            <v>02260338</v>
          </cell>
          <cell r="B1381" t="str">
            <v>001449</v>
          </cell>
        </row>
        <row r="1382">
          <cell r="A1382" t="str">
            <v>02261181</v>
          </cell>
          <cell r="B1382" t="str">
            <v>001450</v>
          </cell>
        </row>
        <row r="1383">
          <cell r="A1383" t="str">
            <v>01271619</v>
          </cell>
          <cell r="B1383" t="str">
            <v>001451</v>
          </cell>
        </row>
        <row r="1384">
          <cell r="A1384" t="str">
            <v>01286420</v>
          </cell>
          <cell r="B1384" t="str">
            <v>001453</v>
          </cell>
        </row>
        <row r="1385">
          <cell r="A1385" t="str">
            <v>02402894</v>
          </cell>
          <cell r="B1385" t="str">
            <v>001454</v>
          </cell>
        </row>
        <row r="1386">
          <cell r="A1386" t="str">
            <v>70004341</v>
          </cell>
          <cell r="B1386" t="str">
            <v>001455</v>
          </cell>
        </row>
        <row r="1387">
          <cell r="A1387" t="str">
            <v>01232276</v>
          </cell>
          <cell r="B1387" t="str">
            <v>001456</v>
          </cell>
        </row>
        <row r="1388">
          <cell r="A1388" t="str">
            <v>09877581</v>
          </cell>
          <cell r="B1388" t="str">
            <v>001457</v>
          </cell>
        </row>
        <row r="1389">
          <cell r="A1389" t="str">
            <v>02288453</v>
          </cell>
          <cell r="B1389" t="str">
            <v>001458</v>
          </cell>
        </row>
        <row r="1390">
          <cell r="A1390" t="str">
            <v>24711500</v>
          </cell>
          <cell r="B1390" t="str">
            <v>001459</v>
          </cell>
        </row>
        <row r="1391">
          <cell r="A1391" t="str">
            <v>02287613</v>
          </cell>
          <cell r="B1391" t="str">
            <v>001461</v>
          </cell>
        </row>
        <row r="1392">
          <cell r="A1392" t="str">
            <v>00000000</v>
          </cell>
          <cell r="B1392" t="str">
            <v>001462</v>
          </cell>
        </row>
        <row r="1393">
          <cell r="A1393" t="str">
            <v>44242794</v>
          </cell>
          <cell r="B1393" t="str">
            <v>001464</v>
          </cell>
        </row>
        <row r="1394">
          <cell r="A1394" t="str">
            <v>02287389</v>
          </cell>
          <cell r="B1394" t="str">
            <v>001465</v>
          </cell>
        </row>
        <row r="1395">
          <cell r="A1395" t="str">
            <v>01304057</v>
          </cell>
          <cell r="B1395" t="str">
            <v>001466</v>
          </cell>
        </row>
        <row r="1396">
          <cell r="A1396" t="str">
            <v>02265056</v>
          </cell>
          <cell r="B1396" t="str">
            <v>001469</v>
          </cell>
        </row>
        <row r="1397">
          <cell r="A1397" t="str">
            <v>01223193</v>
          </cell>
          <cell r="B1397" t="str">
            <v>001470</v>
          </cell>
        </row>
        <row r="1398">
          <cell r="A1398" t="str">
            <v>24711323</v>
          </cell>
          <cell r="B1398" t="str">
            <v>001472</v>
          </cell>
        </row>
        <row r="1399">
          <cell r="A1399" t="str">
            <v>01200438</v>
          </cell>
          <cell r="B1399" t="str">
            <v>001473</v>
          </cell>
        </row>
        <row r="1400">
          <cell r="A1400" t="str">
            <v>01213151</v>
          </cell>
          <cell r="B1400" t="str">
            <v>001474</v>
          </cell>
        </row>
        <row r="1401">
          <cell r="A1401" t="str">
            <v>01207496</v>
          </cell>
          <cell r="B1401" t="str">
            <v>001475</v>
          </cell>
        </row>
        <row r="1402">
          <cell r="A1402" t="str">
            <v>01305796</v>
          </cell>
          <cell r="B1402" t="str">
            <v>001476</v>
          </cell>
        </row>
        <row r="1403">
          <cell r="A1403" t="str">
            <v>01343995</v>
          </cell>
          <cell r="B1403" t="str">
            <v>001477</v>
          </cell>
        </row>
        <row r="1404">
          <cell r="A1404" t="str">
            <v>01267473</v>
          </cell>
          <cell r="B1404" t="str">
            <v>001478</v>
          </cell>
        </row>
        <row r="1405">
          <cell r="A1405" t="str">
            <v>01276727</v>
          </cell>
          <cell r="B1405" t="str">
            <v>001479</v>
          </cell>
        </row>
        <row r="1406">
          <cell r="A1406" t="str">
            <v>01267571</v>
          </cell>
          <cell r="B1406" t="str">
            <v>001481</v>
          </cell>
        </row>
        <row r="1407">
          <cell r="A1407" t="str">
            <v>01228854</v>
          </cell>
          <cell r="B1407" t="str">
            <v>001483</v>
          </cell>
        </row>
        <row r="1408">
          <cell r="A1408" t="str">
            <v>01261649</v>
          </cell>
          <cell r="B1408" t="str">
            <v>001485</v>
          </cell>
        </row>
        <row r="1409">
          <cell r="A1409" t="str">
            <v>01262038</v>
          </cell>
          <cell r="B1409" t="str">
            <v>001486</v>
          </cell>
        </row>
        <row r="1410">
          <cell r="A1410" t="str">
            <v>01270387</v>
          </cell>
          <cell r="B1410" t="str">
            <v>001487</v>
          </cell>
        </row>
        <row r="1411">
          <cell r="A1411" t="str">
            <v>01226489</v>
          </cell>
          <cell r="B1411" t="str">
            <v>001488</v>
          </cell>
        </row>
        <row r="1412">
          <cell r="A1412" t="str">
            <v>01261780</v>
          </cell>
          <cell r="B1412" t="str">
            <v>001489</v>
          </cell>
        </row>
        <row r="1413">
          <cell r="A1413" t="str">
            <v>01200475</v>
          </cell>
          <cell r="B1413" t="str">
            <v>001490</v>
          </cell>
        </row>
        <row r="1414">
          <cell r="A1414" t="str">
            <v>01287232</v>
          </cell>
          <cell r="B1414" t="str">
            <v>001491</v>
          </cell>
        </row>
        <row r="1415">
          <cell r="A1415" t="str">
            <v>01254533</v>
          </cell>
          <cell r="B1415" t="str">
            <v>001492</v>
          </cell>
        </row>
        <row r="1416">
          <cell r="A1416" t="str">
            <v>01205739</v>
          </cell>
          <cell r="B1416" t="str">
            <v>001493</v>
          </cell>
        </row>
        <row r="1417">
          <cell r="A1417" t="str">
            <v>01211443</v>
          </cell>
          <cell r="B1417" t="str">
            <v>001494</v>
          </cell>
        </row>
        <row r="1418">
          <cell r="A1418" t="str">
            <v>01320836</v>
          </cell>
          <cell r="B1418" t="str">
            <v>001495</v>
          </cell>
        </row>
        <row r="1419">
          <cell r="A1419" t="str">
            <v>40240837</v>
          </cell>
          <cell r="B1419" t="str">
            <v>001496</v>
          </cell>
        </row>
        <row r="1420">
          <cell r="A1420" t="str">
            <v>01260949</v>
          </cell>
          <cell r="B1420" t="str">
            <v>001498</v>
          </cell>
        </row>
        <row r="1421">
          <cell r="A1421" t="str">
            <v>01259703</v>
          </cell>
          <cell r="B1421" t="str">
            <v>001499</v>
          </cell>
        </row>
        <row r="1422">
          <cell r="A1422" t="str">
            <v>02537091</v>
          </cell>
          <cell r="B1422" t="str">
            <v>001500</v>
          </cell>
        </row>
        <row r="1423">
          <cell r="A1423" t="str">
            <v>47878954</v>
          </cell>
          <cell r="B1423" t="str">
            <v>001501</v>
          </cell>
        </row>
        <row r="1424">
          <cell r="A1424" t="str">
            <v>40978912</v>
          </cell>
          <cell r="B1424" t="str">
            <v>001503</v>
          </cell>
        </row>
        <row r="1425">
          <cell r="A1425" t="str">
            <v>73311220</v>
          </cell>
          <cell r="B1425" t="str">
            <v>001504</v>
          </cell>
        </row>
        <row r="1426">
          <cell r="A1426" t="str">
            <v>02059113</v>
          </cell>
          <cell r="B1426" t="str">
            <v>001505</v>
          </cell>
        </row>
        <row r="1427">
          <cell r="A1427" t="str">
            <v>01343795</v>
          </cell>
          <cell r="B1427" t="str">
            <v>001506</v>
          </cell>
        </row>
        <row r="1428">
          <cell r="A1428" t="str">
            <v>01320753</v>
          </cell>
          <cell r="B1428" t="str">
            <v>001507</v>
          </cell>
        </row>
        <row r="1429">
          <cell r="A1429" t="str">
            <v>01321312</v>
          </cell>
          <cell r="B1429" t="str">
            <v>001508</v>
          </cell>
        </row>
        <row r="1430">
          <cell r="A1430" t="str">
            <v>01226963</v>
          </cell>
          <cell r="B1430" t="str">
            <v>001510</v>
          </cell>
        </row>
        <row r="1431">
          <cell r="A1431" t="str">
            <v>01320806</v>
          </cell>
          <cell r="B1431" t="str">
            <v>001511</v>
          </cell>
        </row>
        <row r="1432">
          <cell r="A1432" t="str">
            <v>01325175</v>
          </cell>
          <cell r="B1432" t="str">
            <v>001512</v>
          </cell>
        </row>
        <row r="1433">
          <cell r="A1433" t="str">
            <v>01344696</v>
          </cell>
          <cell r="B1433" t="str">
            <v>001513</v>
          </cell>
        </row>
        <row r="1434">
          <cell r="A1434" t="str">
            <v>00000000</v>
          </cell>
          <cell r="B1434" t="str">
            <v>001514</v>
          </cell>
        </row>
        <row r="1435">
          <cell r="A1435" t="str">
            <v>01210458</v>
          </cell>
          <cell r="B1435" t="str">
            <v>001516</v>
          </cell>
        </row>
        <row r="1436">
          <cell r="A1436" t="str">
            <v>01341983</v>
          </cell>
          <cell r="B1436" t="str">
            <v>001517</v>
          </cell>
        </row>
        <row r="1437">
          <cell r="A1437" t="str">
            <v>01313097</v>
          </cell>
          <cell r="B1437" t="str">
            <v>001518</v>
          </cell>
        </row>
        <row r="1438">
          <cell r="A1438" t="str">
            <v>41153083</v>
          </cell>
          <cell r="B1438" t="str">
            <v>001519</v>
          </cell>
        </row>
        <row r="1439">
          <cell r="A1439" t="str">
            <v>45319829</v>
          </cell>
          <cell r="B1439" t="str">
            <v>001520</v>
          </cell>
        </row>
        <row r="1440">
          <cell r="A1440" t="str">
            <v>01232497</v>
          </cell>
          <cell r="B1440" t="str">
            <v>001522</v>
          </cell>
        </row>
        <row r="1441">
          <cell r="A1441" t="str">
            <v>70163154</v>
          </cell>
          <cell r="B1441" t="str">
            <v>001524</v>
          </cell>
        </row>
        <row r="1442">
          <cell r="A1442" t="str">
            <v>01318338</v>
          </cell>
          <cell r="B1442" t="str">
            <v>001525</v>
          </cell>
        </row>
        <row r="1443">
          <cell r="A1443" t="str">
            <v>01287205</v>
          </cell>
          <cell r="B1443" t="str">
            <v>001526</v>
          </cell>
        </row>
        <row r="1444">
          <cell r="A1444" t="str">
            <v>01309510</v>
          </cell>
          <cell r="B1444" t="str">
            <v>001527</v>
          </cell>
        </row>
        <row r="1445">
          <cell r="A1445" t="str">
            <v>01300728</v>
          </cell>
          <cell r="B1445" t="str">
            <v>001528</v>
          </cell>
        </row>
        <row r="1446">
          <cell r="A1446" t="str">
            <v>02274681</v>
          </cell>
          <cell r="B1446" t="str">
            <v>001529</v>
          </cell>
        </row>
        <row r="1447">
          <cell r="A1447" t="str">
            <v>01321885</v>
          </cell>
          <cell r="B1447" t="str">
            <v>001532</v>
          </cell>
        </row>
        <row r="1448">
          <cell r="A1448" t="str">
            <v>42092452</v>
          </cell>
          <cell r="B1448" t="str">
            <v>001533</v>
          </cell>
        </row>
        <row r="1449">
          <cell r="A1449" t="str">
            <v>01214260</v>
          </cell>
          <cell r="B1449" t="str">
            <v>001534</v>
          </cell>
        </row>
        <row r="1450">
          <cell r="A1450" t="str">
            <v>01335707</v>
          </cell>
          <cell r="B1450" t="str">
            <v>001536</v>
          </cell>
        </row>
        <row r="1451">
          <cell r="A1451" t="str">
            <v>45574350</v>
          </cell>
          <cell r="B1451" t="str">
            <v>001537</v>
          </cell>
        </row>
        <row r="1452">
          <cell r="A1452" t="str">
            <v>40539162</v>
          </cell>
          <cell r="B1452" t="str">
            <v>001538</v>
          </cell>
        </row>
        <row r="1453">
          <cell r="A1453" t="str">
            <v>04434388</v>
          </cell>
          <cell r="B1453" t="str">
            <v>001539</v>
          </cell>
        </row>
        <row r="1454">
          <cell r="A1454" t="str">
            <v>01332064</v>
          </cell>
          <cell r="B1454" t="str">
            <v>001540</v>
          </cell>
        </row>
        <row r="1455">
          <cell r="A1455" t="str">
            <v>41045553</v>
          </cell>
          <cell r="B1455" t="str">
            <v>001541</v>
          </cell>
        </row>
        <row r="1456">
          <cell r="A1456" t="str">
            <v>46202878</v>
          </cell>
          <cell r="B1456" t="str">
            <v>001542</v>
          </cell>
        </row>
        <row r="1457">
          <cell r="A1457" t="str">
            <v>01213986</v>
          </cell>
          <cell r="B1457" t="str">
            <v>001543</v>
          </cell>
        </row>
        <row r="1458">
          <cell r="A1458" t="str">
            <v>01319427</v>
          </cell>
          <cell r="B1458" t="str">
            <v>001545</v>
          </cell>
        </row>
        <row r="1459">
          <cell r="A1459" t="str">
            <v>40891939</v>
          </cell>
          <cell r="B1459" t="str">
            <v>001546</v>
          </cell>
        </row>
        <row r="1460">
          <cell r="A1460" t="str">
            <v>01309735</v>
          </cell>
          <cell r="B1460" t="str">
            <v>001547</v>
          </cell>
        </row>
        <row r="1461">
          <cell r="A1461" t="str">
            <v>01300516</v>
          </cell>
          <cell r="B1461" t="str">
            <v>001548</v>
          </cell>
        </row>
        <row r="1462">
          <cell r="A1462" t="str">
            <v>01224623</v>
          </cell>
          <cell r="B1462" t="str">
            <v>001549</v>
          </cell>
        </row>
        <row r="1463">
          <cell r="A1463" t="str">
            <v>40277874</v>
          </cell>
          <cell r="B1463" t="str">
            <v>001550</v>
          </cell>
        </row>
        <row r="1464">
          <cell r="A1464" t="str">
            <v>01204502</v>
          </cell>
          <cell r="B1464" t="str">
            <v>001551</v>
          </cell>
        </row>
        <row r="1465">
          <cell r="A1465" t="str">
            <v>42760814</v>
          </cell>
          <cell r="B1465" t="str">
            <v>001552</v>
          </cell>
        </row>
        <row r="1466">
          <cell r="A1466" t="str">
            <v>01200479</v>
          </cell>
          <cell r="B1466" t="str">
            <v>001553</v>
          </cell>
        </row>
        <row r="1467">
          <cell r="A1467" t="str">
            <v>01261372</v>
          </cell>
          <cell r="B1467" t="str">
            <v>001554</v>
          </cell>
        </row>
        <row r="1468">
          <cell r="A1468" t="str">
            <v>02290562</v>
          </cell>
          <cell r="B1468" t="str">
            <v>001555</v>
          </cell>
        </row>
        <row r="1469">
          <cell r="A1469" t="str">
            <v>01332920</v>
          </cell>
          <cell r="B1469" t="str">
            <v>001556</v>
          </cell>
        </row>
        <row r="1470">
          <cell r="A1470" t="str">
            <v>02292677</v>
          </cell>
          <cell r="B1470" t="str">
            <v>001557</v>
          </cell>
        </row>
        <row r="1471">
          <cell r="A1471" t="str">
            <v>01233770</v>
          </cell>
          <cell r="B1471" t="str">
            <v>001558</v>
          </cell>
        </row>
        <row r="1472">
          <cell r="A1472" t="str">
            <v>01201954</v>
          </cell>
          <cell r="B1472" t="str">
            <v>001559</v>
          </cell>
        </row>
        <row r="1473">
          <cell r="A1473" t="str">
            <v>01307698</v>
          </cell>
          <cell r="B1473" t="str">
            <v>001560</v>
          </cell>
        </row>
        <row r="1474">
          <cell r="A1474" t="str">
            <v>02265259</v>
          </cell>
          <cell r="B1474" t="str">
            <v>001561</v>
          </cell>
        </row>
        <row r="1475">
          <cell r="A1475" t="str">
            <v>02261927</v>
          </cell>
          <cell r="B1475" t="str">
            <v>001564</v>
          </cell>
        </row>
        <row r="1476">
          <cell r="A1476" t="str">
            <v>01286570</v>
          </cell>
          <cell r="B1476" t="str">
            <v>001565</v>
          </cell>
        </row>
        <row r="1477">
          <cell r="A1477" t="str">
            <v>40796272</v>
          </cell>
          <cell r="B1477" t="str">
            <v>001566</v>
          </cell>
        </row>
        <row r="1478">
          <cell r="A1478" t="str">
            <v>01334846</v>
          </cell>
          <cell r="B1478" t="str">
            <v>001567</v>
          </cell>
        </row>
        <row r="1479">
          <cell r="A1479" t="str">
            <v>01235660</v>
          </cell>
          <cell r="B1479" t="str">
            <v>001568</v>
          </cell>
        </row>
        <row r="1480">
          <cell r="A1480" t="str">
            <v>00427179</v>
          </cell>
          <cell r="B1480" t="str">
            <v>001569</v>
          </cell>
        </row>
        <row r="1481">
          <cell r="A1481" t="str">
            <v>01325057</v>
          </cell>
          <cell r="B1481" t="str">
            <v>001570</v>
          </cell>
        </row>
        <row r="1482">
          <cell r="A1482" t="str">
            <v>00000000</v>
          </cell>
          <cell r="B1482" t="str">
            <v>001571</v>
          </cell>
        </row>
        <row r="1483">
          <cell r="A1483" t="str">
            <v>01285141</v>
          </cell>
          <cell r="B1483" t="str">
            <v>001572</v>
          </cell>
        </row>
        <row r="1484">
          <cell r="A1484" t="str">
            <v>01205461</v>
          </cell>
          <cell r="B1484" t="str">
            <v>001573</v>
          </cell>
        </row>
        <row r="1485">
          <cell r="A1485" t="str">
            <v>40819770</v>
          </cell>
          <cell r="B1485" t="str">
            <v>001574</v>
          </cell>
        </row>
        <row r="1486">
          <cell r="A1486" t="str">
            <v>07453234</v>
          </cell>
          <cell r="B1486" t="str">
            <v>001575</v>
          </cell>
        </row>
        <row r="1487">
          <cell r="A1487" t="str">
            <v>41291825</v>
          </cell>
          <cell r="B1487" t="str">
            <v>001577</v>
          </cell>
        </row>
        <row r="1488">
          <cell r="A1488" t="str">
            <v>01231128</v>
          </cell>
          <cell r="B1488" t="str">
            <v>001578</v>
          </cell>
        </row>
        <row r="1489">
          <cell r="A1489" t="str">
            <v>02005159</v>
          </cell>
          <cell r="B1489" t="str">
            <v>001579</v>
          </cell>
        </row>
        <row r="1490">
          <cell r="A1490" t="str">
            <v>01209033</v>
          </cell>
          <cell r="B1490" t="str">
            <v>001580</v>
          </cell>
        </row>
        <row r="1491">
          <cell r="A1491" t="str">
            <v>01227519</v>
          </cell>
          <cell r="B1491" t="str">
            <v>001581</v>
          </cell>
        </row>
        <row r="1492">
          <cell r="A1492" t="str">
            <v>01310955</v>
          </cell>
          <cell r="B1492" t="str">
            <v>001582</v>
          </cell>
        </row>
        <row r="1493">
          <cell r="A1493" t="str">
            <v>01235835</v>
          </cell>
          <cell r="B1493" t="str">
            <v>001583</v>
          </cell>
        </row>
        <row r="1494">
          <cell r="A1494" t="str">
            <v>40443688</v>
          </cell>
          <cell r="B1494" t="str">
            <v>001584</v>
          </cell>
        </row>
        <row r="1495">
          <cell r="A1495" t="str">
            <v>01305247</v>
          </cell>
          <cell r="B1495" t="str">
            <v>001585</v>
          </cell>
        </row>
        <row r="1496">
          <cell r="A1496" t="str">
            <v>01845408</v>
          </cell>
          <cell r="B1496" t="str">
            <v>001586</v>
          </cell>
        </row>
        <row r="1497">
          <cell r="A1497" t="str">
            <v>01506993</v>
          </cell>
          <cell r="B1497" t="str">
            <v>001588</v>
          </cell>
        </row>
        <row r="1498">
          <cell r="A1498" t="str">
            <v>01309957</v>
          </cell>
          <cell r="B1498" t="str">
            <v>001589</v>
          </cell>
        </row>
        <row r="1499">
          <cell r="A1499" t="str">
            <v>00000000</v>
          </cell>
          <cell r="B1499" t="str">
            <v>001590</v>
          </cell>
        </row>
        <row r="1500">
          <cell r="A1500" t="str">
            <v>01235518</v>
          </cell>
          <cell r="B1500" t="str">
            <v>001591</v>
          </cell>
        </row>
        <row r="1501">
          <cell r="A1501" t="str">
            <v>01224167</v>
          </cell>
          <cell r="B1501" t="str">
            <v>001592</v>
          </cell>
        </row>
        <row r="1502">
          <cell r="A1502" t="str">
            <v>45978933</v>
          </cell>
          <cell r="B1502" t="str">
            <v>001593</v>
          </cell>
        </row>
        <row r="1503">
          <cell r="A1503" t="str">
            <v>01229870</v>
          </cell>
          <cell r="B1503" t="str">
            <v>001594</v>
          </cell>
        </row>
        <row r="1504">
          <cell r="A1504" t="str">
            <v>01311545</v>
          </cell>
          <cell r="B1504" t="str">
            <v>001595</v>
          </cell>
        </row>
        <row r="1505">
          <cell r="A1505" t="str">
            <v>01324635</v>
          </cell>
          <cell r="B1505" t="str">
            <v>001596</v>
          </cell>
        </row>
        <row r="1506">
          <cell r="A1506" t="str">
            <v>02144507</v>
          </cell>
          <cell r="B1506" t="str">
            <v>001598</v>
          </cell>
        </row>
        <row r="1507">
          <cell r="A1507" t="str">
            <v>41694550</v>
          </cell>
          <cell r="B1507" t="str">
            <v>001599</v>
          </cell>
        </row>
        <row r="1508">
          <cell r="A1508" t="str">
            <v>01317603</v>
          </cell>
          <cell r="B1508" t="str">
            <v>001600</v>
          </cell>
        </row>
        <row r="1509">
          <cell r="A1509" t="str">
            <v>01286457</v>
          </cell>
          <cell r="B1509" t="str">
            <v>001601</v>
          </cell>
        </row>
        <row r="1510">
          <cell r="A1510" t="str">
            <v>41019575</v>
          </cell>
          <cell r="B1510" t="str">
            <v>001602</v>
          </cell>
        </row>
        <row r="1511">
          <cell r="A1511" t="str">
            <v>01204041</v>
          </cell>
          <cell r="B1511" t="str">
            <v>001603</v>
          </cell>
        </row>
        <row r="1512">
          <cell r="A1512" t="str">
            <v>01216311</v>
          </cell>
          <cell r="B1512" t="str">
            <v>001604</v>
          </cell>
        </row>
        <row r="1513">
          <cell r="A1513" t="str">
            <v>01865971</v>
          </cell>
          <cell r="B1513" t="str">
            <v>001605</v>
          </cell>
        </row>
        <row r="1514">
          <cell r="A1514" t="str">
            <v>42709593</v>
          </cell>
          <cell r="B1514" t="str">
            <v>001606</v>
          </cell>
        </row>
        <row r="1515">
          <cell r="A1515" t="str">
            <v>01333354</v>
          </cell>
          <cell r="B1515" t="str">
            <v>001608</v>
          </cell>
        </row>
        <row r="1516">
          <cell r="A1516" t="str">
            <v>01210436</v>
          </cell>
          <cell r="B1516" t="str">
            <v>001609</v>
          </cell>
        </row>
        <row r="1517">
          <cell r="A1517" t="str">
            <v>01279947</v>
          </cell>
          <cell r="B1517" t="str">
            <v>001610</v>
          </cell>
        </row>
        <row r="1518">
          <cell r="A1518" t="str">
            <v>01272322</v>
          </cell>
          <cell r="B1518" t="str">
            <v>001611</v>
          </cell>
        </row>
        <row r="1519">
          <cell r="A1519" t="str">
            <v>01211323</v>
          </cell>
          <cell r="B1519" t="str">
            <v>001612</v>
          </cell>
        </row>
        <row r="1520">
          <cell r="A1520" t="str">
            <v>01204684</v>
          </cell>
          <cell r="B1520" t="str">
            <v>001613</v>
          </cell>
        </row>
        <row r="1521">
          <cell r="A1521" t="str">
            <v>01272136</v>
          </cell>
          <cell r="B1521" t="str">
            <v>001616</v>
          </cell>
        </row>
        <row r="1522">
          <cell r="A1522" t="str">
            <v>40166800</v>
          </cell>
          <cell r="B1522" t="str">
            <v>001617</v>
          </cell>
        </row>
        <row r="1523">
          <cell r="A1523" t="str">
            <v>00000000</v>
          </cell>
          <cell r="B1523" t="str">
            <v>001618</v>
          </cell>
        </row>
        <row r="1524">
          <cell r="A1524" t="str">
            <v>40320761</v>
          </cell>
          <cell r="B1524" t="str">
            <v>001619</v>
          </cell>
        </row>
        <row r="1525">
          <cell r="A1525" t="str">
            <v>02288037</v>
          </cell>
          <cell r="B1525" t="str">
            <v>001620</v>
          </cell>
        </row>
        <row r="1526">
          <cell r="A1526" t="str">
            <v>02290734</v>
          </cell>
          <cell r="B1526" t="str">
            <v>001621</v>
          </cell>
        </row>
        <row r="1527">
          <cell r="A1527" t="str">
            <v>02145098</v>
          </cell>
          <cell r="B1527" t="str">
            <v>001622</v>
          </cell>
        </row>
        <row r="1528">
          <cell r="A1528" t="str">
            <v>01200313</v>
          </cell>
          <cell r="B1528" t="str">
            <v>001623</v>
          </cell>
        </row>
        <row r="1529">
          <cell r="A1529" t="str">
            <v>80293493</v>
          </cell>
          <cell r="B1529" t="str">
            <v>001624</v>
          </cell>
        </row>
        <row r="1530">
          <cell r="A1530" t="str">
            <v>01332137</v>
          </cell>
          <cell r="B1530" t="str">
            <v>001625</v>
          </cell>
        </row>
        <row r="1531">
          <cell r="A1531" t="str">
            <v>01264363</v>
          </cell>
          <cell r="B1531" t="str">
            <v>001626</v>
          </cell>
        </row>
        <row r="1532">
          <cell r="A1532" t="str">
            <v>01314680</v>
          </cell>
          <cell r="B1532" t="str">
            <v>001627</v>
          </cell>
        </row>
        <row r="1533">
          <cell r="A1533" t="str">
            <v>29305484</v>
          </cell>
          <cell r="B1533" t="str">
            <v>001628</v>
          </cell>
        </row>
        <row r="1534">
          <cell r="A1534" t="str">
            <v>01277878</v>
          </cell>
          <cell r="B1534" t="str">
            <v>001629</v>
          </cell>
        </row>
        <row r="1535">
          <cell r="A1535" t="str">
            <v>01322191</v>
          </cell>
          <cell r="B1535" t="str">
            <v>001630</v>
          </cell>
        </row>
        <row r="1536">
          <cell r="A1536" t="str">
            <v>01292554</v>
          </cell>
          <cell r="B1536" t="str">
            <v>001631</v>
          </cell>
        </row>
        <row r="1537">
          <cell r="A1537" t="str">
            <v>01201898</v>
          </cell>
          <cell r="B1537" t="str">
            <v>001632</v>
          </cell>
        </row>
        <row r="1538">
          <cell r="A1538" t="str">
            <v>01210149</v>
          </cell>
          <cell r="B1538" t="str">
            <v>001633</v>
          </cell>
        </row>
        <row r="1539">
          <cell r="A1539" t="str">
            <v>41961495</v>
          </cell>
          <cell r="B1539" t="str">
            <v>001634</v>
          </cell>
        </row>
        <row r="1540">
          <cell r="A1540" t="str">
            <v>01287543</v>
          </cell>
          <cell r="B1540" t="str">
            <v>001635</v>
          </cell>
        </row>
        <row r="1541">
          <cell r="A1541" t="str">
            <v>02425806</v>
          </cell>
          <cell r="B1541" t="str">
            <v>001636</v>
          </cell>
        </row>
        <row r="1542">
          <cell r="A1542" t="str">
            <v>01222302</v>
          </cell>
          <cell r="B1542" t="str">
            <v>001637</v>
          </cell>
        </row>
        <row r="1543">
          <cell r="A1543" t="str">
            <v>01264338</v>
          </cell>
          <cell r="B1543" t="str">
            <v>001638</v>
          </cell>
        </row>
        <row r="1544">
          <cell r="A1544" t="str">
            <v>01230359</v>
          </cell>
          <cell r="B1544" t="str">
            <v>001639</v>
          </cell>
        </row>
        <row r="1545">
          <cell r="A1545" t="str">
            <v>42830247</v>
          </cell>
          <cell r="B1545" t="str">
            <v>001640</v>
          </cell>
        </row>
        <row r="1546">
          <cell r="A1546" t="str">
            <v>01211371</v>
          </cell>
          <cell r="B1546" t="str">
            <v>001641</v>
          </cell>
        </row>
        <row r="1547">
          <cell r="A1547" t="str">
            <v>01204777</v>
          </cell>
          <cell r="B1547" t="str">
            <v>001642</v>
          </cell>
        </row>
        <row r="1548">
          <cell r="A1548" t="str">
            <v>01288863</v>
          </cell>
          <cell r="B1548" t="str">
            <v>001643</v>
          </cell>
        </row>
        <row r="1549">
          <cell r="A1549" t="str">
            <v>01248833</v>
          </cell>
          <cell r="B1549" t="str">
            <v>001644</v>
          </cell>
        </row>
        <row r="1550">
          <cell r="A1550" t="str">
            <v>01285920</v>
          </cell>
          <cell r="B1550" t="str">
            <v>001645</v>
          </cell>
        </row>
        <row r="1551">
          <cell r="A1551" t="str">
            <v>01304827</v>
          </cell>
          <cell r="B1551" t="str">
            <v>001646</v>
          </cell>
        </row>
        <row r="1552">
          <cell r="A1552" t="str">
            <v>02284452</v>
          </cell>
          <cell r="B1552" t="str">
            <v>001647</v>
          </cell>
        </row>
        <row r="1553">
          <cell r="A1553" t="str">
            <v>01308748</v>
          </cell>
          <cell r="B1553" t="str">
            <v>001648</v>
          </cell>
        </row>
        <row r="1554">
          <cell r="A1554" t="str">
            <v>01227961</v>
          </cell>
          <cell r="B1554" t="str">
            <v>001649</v>
          </cell>
        </row>
        <row r="1555">
          <cell r="A1555" t="str">
            <v>01327068</v>
          </cell>
          <cell r="B1555" t="str">
            <v>001650</v>
          </cell>
        </row>
        <row r="1556">
          <cell r="A1556" t="str">
            <v>01200724</v>
          </cell>
          <cell r="B1556" t="str">
            <v>001651</v>
          </cell>
        </row>
        <row r="1557">
          <cell r="A1557" t="str">
            <v>01262096</v>
          </cell>
          <cell r="B1557" t="str">
            <v>001652</v>
          </cell>
        </row>
        <row r="1558">
          <cell r="A1558" t="str">
            <v>01205073</v>
          </cell>
          <cell r="B1558" t="str">
            <v>001653</v>
          </cell>
        </row>
        <row r="1559">
          <cell r="A1559" t="str">
            <v>01332578</v>
          </cell>
          <cell r="B1559" t="str">
            <v>001654</v>
          </cell>
        </row>
        <row r="1560">
          <cell r="A1560" t="str">
            <v>01340069</v>
          </cell>
          <cell r="B1560" t="str">
            <v>001655</v>
          </cell>
        </row>
        <row r="1561">
          <cell r="A1561" t="str">
            <v>01227623</v>
          </cell>
          <cell r="B1561" t="str">
            <v>001656</v>
          </cell>
        </row>
        <row r="1562">
          <cell r="A1562" t="str">
            <v>02414359</v>
          </cell>
          <cell r="B1562" t="str">
            <v>001657</v>
          </cell>
        </row>
        <row r="1563">
          <cell r="A1563" t="str">
            <v>42027148</v>
          </cell>
          <cell r="B1563" t="str">
            <v>001659</v>
          </cell>
        </row>
        <row r="1564">
          <cell r="A1564" t="str">
            <v>01315340</v>
          </cell>
          <cell r="B1564" t="str">
            <v>001660</v>
          </cell>
        </row>
        <row r="1565">
          <cell r="A1565" t="str">
            <v>01227198</v>
          </cell>
          <cell r="B1565" t="str">
            <v>001661</v>
          </cell>
        </row>
        <row r="1566">
          <cell r="A1566" t="str">
            <v>43107520</v>
          </cell>
          <cell r="B1566" t="str">
            <v>001662</v>
          </cell>
        </row>
        <row r="1567">
          <cell r="A1567" t="str">
            <v>00000000</v>
          </cell>
          <cell r="B1567" t="str">
            <v>001663</v>
          </cell>
        </row>
        <row r="1568">
          <cell r="A1568" t="str">
            <v>01202259</v>
          </cell>
          <cell r="B1568" t="str">
            <v>001664</v>
          </cell>
        </row>
        <row r="1569">
          <cell r="A1569" t="str">
            <v>00000000</v>
          </cell>
          <cell r="B1569" t="str">
            <v>001665</v>
          </cell>
        </row>
        <row r="1570">
          <cell r="A1570" t="str">
            <v>45159592</v>
          </cell>
          <cell r="B1570" t="str">
            <v>001666</v>
          </cell>
        </row>
        <row r="1571">
          <cell r="A1571" t="str">
            <v>45526606</v>
          </cell>
          <cell r="B1571" t="str">
            <v>001667</v>
          </cell>
        </row>
        <row r="1572">
          <cell r="A1572" t="str">
            <v>01202458</v>
          </cell>
          <cell r="B1572" t="str">
            <v>001670</v>
          </cell>
        </row>
        <row r="1573">
          <cell r="A1573" t="str">
            <v>01222273</v>
          </cell>
          <cell r="B1573" t="str">
            <v>001671</v>
          </cell>
        </row>
        <row r="1574">
          <cell r="A1574" t="str">
            <v>01306518</v>
          </cell>
          <cell r="B1574" t="str">
            <v>001672</v>
          </cell>
        </row>
        <row r="1575">
          <cell r="A1575" t="str">
            <v>01206617</v>
          </cell>
          <cell r="B1575" t="str">
            <v>001673</v>
          </cell>
        </row>
        <row r="1576">
          <cell r="A1576" t="str">
            <v>01201832</v>
          </cell>
          <cell r="B1576" t="str">
            <v>001674</v>
          </cell>
        </row>
        <row r="1577">
          <cell r="A1577" t="str">
            <v>43292136</v>
          </cell>
          <cell r="B1577" t="str">
            <v>001675</v>
          </cell>
        </row>
        <row r="1578">
          <cell r="A1578" t="str">
            <v>01344056</v>
          </cell>
          <cell r="B1578" t="str">
            <v>001676</v>
          </cell>
        </row>
        <row r="1579">
          <cell r="A1579" t="str">
            <v>01317475</v>
          </cell>
          <cell r="B1579" t="str">
            <v>001677</v>
          </cell>
        </row>
        <row r="1580">
          <cell r="A1580" t="str">
            <v>01224921</v>
          </cell>
          <cell r="B1580" t="str">
            <v>001678</v>
          </cell>
        </row>
        <row r="1581">
          <cell r="A1581" t="str">
            <v>01227430</v>
          </cell>
          <cell r="B1581" t="str">
            <v>001679</v>
          </cell>
        </row>
        <row r="1582">
          <cell r="A1582" t="str">
            <v>43697823</v>
          </cell>
          <cell r="B1582" t="str">
            <v>001680</v>
          </cell>
        </row>
        <row r="1583">
          <cell r="A1583" t="str">
            <v>01225964</v>
          </cell>
          <cell r="B1583" t="str">
            <v>001681</v>
          </cell>
        </row>
        <row r="1584">
          <cell r="A1584" t="str">
            <v>00000000</v>
          </cell>
          <cell r="B1584" t="str">
            <v>001685</v>
          </cell>
        </row>
        <row r="1585">
          <cell r="A1585" t="str">
            <v>01271408</v>
          </cell>
          <cell r="B1585" t="str">
            <v>001686</v>
          </cell>
        </row>
        <row r="1586">
          <cell r="A1586" t="str">
            <v>01204125</v>
          </cell>
          <cell r="B1586" t="str">
            <v>001687</v>
          </cell>
        </row>
        <row r="1587">
          <cell r="A1587" t="str">
            <v>02536721</v>
          </cell>
          <cell r="B1587" t="str">
            <v>001688</v>
          </cell>
        </row>
        <row r="1588">
          <cell r="A1588" t="str">
            <v>01206900</v>
          </cell>
          <cell r="B1588" t="str">
            <v>001689</v>
          </cell>
        </row>
        <row r="1589">
          <cell r="A1589" t="str">
            <v>01300907</v>
          </cell>
          <cell r="B1589" t="str">
            <v>001690</v>
          </cell>
        </row>
        <row r="1590">
          <cell r="A1590" t="str">
            <v>41859679</v>
          </cell>
          <cell r="B1590" t="str">
            <v>001692</v>
          </cell>
        </row>
        <row r="1591">
          <cell r="A1591" t="str">
            <v>43900020</v>
          </cell>
          <cell r="B1591" t="str">
            <v>001693</v>
          </cell>
        </row>
        <row r="1592">
          <cell r="A1592" t="str">
            <v>46189392</v>
          </cell>
          <cell r="B1592" t="str">
            <v>001694</v>
          </cell>
        </row>
        <row r="1593">
          <cell r="A1593" t="str">
            <v>01316607</v>
          </cell>
          <cell r="B1593" t="str">
            <v>001695</v>
          </cell>
        </row>
        <row r="1594">
          <cell r="A1594" t="str">
            <v>45396515</v>
          </cell>
          <cell r="B1594" t="str">
            <v>001696</v>
          </cell>
        </row>
        <row r="1595">
          <cell r="A1595" t="str">
            <v>40903813</v>
          </cell>
          <cell r="B1595" t="str">
            <v>001697</v>
          </cell>
        </row>
        <row r="1596">
          <cell r="A1596" t="str">
            <v>46408384</v>
          </cell>
          <cell r="B1596" t="str">
            <v>001698</v>
          </cell>
        </row>
        <row r="1597">
          <cell r="A1597" t="str">
            <v>42696983</v>
          </cell>
          <cell r="B1597" t="str">
            <v>001699</v>
          </cell>
        </row>
        <row r="1598">
          <cell r="A1598" t="str">
            <v>70130244</v>
          </cell>
          <cell r="B1598" t="str">
            <v>001700</v>
          </cell>
        </row>
        <row r="1599">
          <cell r="A1599" t="str">
            <v>42166032</v>
          </cell>
          <cell r="B1599" t="str">
            <v>001703</v>
          </cell>
        </row>
        <row r="1600">
          <cell r="A1600" t="str">
            <v>45936981</v>
          </cell>
          <cell r="B1600" t="str">
            <v>001704</v>
          </cell>
        </row>
        <row r="1601">
          <cell r="A1601" t="str">
            <v>01215050</v>
          </cell>
          <cell r="B1601" t="str">
            <v>001705</v>
          </cell>
        </row>
        <row r="1602">
          <cell r="A1602" t="str">
            <v>41707426</v>
          </cell>
          <cell r="B1602" t="str">
            <v>001706</v>
          </cell>
        </row>
        <row r="1603">
          <cell r="A1603" t="str">
            <v>40441366</v>
          </cell>
          <cell r="B1603" t="str">
            <v>001707</v>
          </cell>
        </row>
        <row r="1604">
          <cell r="A1604" t="str">
            <v>41733461</v>
          </cell>
          <cell r="B1604" t="str">
            <v>001708</v>
          </cell>
        </row>
        <row r="1605">
          <cell r="A1605" t="str">
            <v>01317556</v>
          </cell>
          <cell r="B1605" t="str">
            <v>001709</v>
          </cell>
        </row>
        <row r="1606">
          <cell r="A1606" t="str">
            <v>01315623</v>
          </cell>
          <cell r="B1606" t="str">
            <v>001710</v>
          </cell>
        </row>
        <row r="1607">
          <cell r="A1607" t="str">
            <v>01301418</v>
          </cell>
          <cell r="B1607" t="str">
            <v>001711</v>
          </cell>
        </row>
        <row r="1608">
          <cell r="A1608" t="str">
            <v>02064462</v>
          </cell>
          <cell r="B1608" t="str">
            <v>001712</v>
          </cell>
        </row>
        <row r="1609">
          <cell r="A1609" t="str">
            <v>01863192</v>
          </cell>
          <cell r="B1609" t="str">
            <v>001714</v>
          </cell>
        </row>
        <row r="1610">
          <cell r="A1610" t="str">
            <v>01304948</v>
          </cell>
          <cell r="B1610" t="str">
            <v>001715</v>
          </cell>
        </row>
        <row r="1611">
          <cell r="A1611" t="str">
            <v>01319962</v>
          </cell>
          <cell r="B1611" t="str">
            <v>001716</v>
          </cell>
        </row>
        <row r="1612">
          <cell r="A1612" t="str">
            <v>43569367</v>
          </cell>
          <cell r="B1612" t="str">
            <v>001717</v>
          </cell>
        </row>
        <row r="1613">
          <cell r="A1613" t="str">
            <v>00000000</v>
          </cell>
          <cell r="B1613" t="str">
            <v>001718</v>
          </cell>
        </row>
        <row r="1614">
          <cell r="A1614" t="str">
            <v>01264356</v>
          </cell>
          <cell r="B1614" t="str">
            <v>001719</v>
          </cell>
        </row>
        <row r="1615">
          <cell r="A1615" t="str">
            <v>01557895</v>
          </cell>
          <cell r="B1615" t="str">
            <v>001720</v>
          </cell>
        </row>
        <row r="1616">
          <cell r="A1616" t="str">
            <v>42872457</v>
          </cell>
          <cell r="B1616" t="str">
            <v>001721</v>
          </cell>
        </row>
        <row r="1617">
          <cell r="A1617" t="str">
            <v>01201916</v>
          </cell>
          <cell r="B1617" t="str">
            <v>001722</v>
          </cell>
        </row>
        <row r="1618">
          <cell r="A1618" t="str">
            <v>01340750</v>
          </cell>
          <cell r="B1618" t="str">
            <v>001723</v>
          </cell>
        </row>
        <row r="1619">
          <cell r="A1619" t="str">
            <v>01332028</v>
          </cell>
          <cell r="B1619" t="str">
            <v>001724</v>
          </cell>
        </row>
        <row r="1620">
          <cell r="A1620" t="str">
            <v>47676155</v>
          </cell>
          <cell r="B1620" t="str">
            <v>001725</v>
          </cell>
        </row>
        <row r="1621">
          <cell r="A1621" t="str">
            <v>44549145</v>
          </cell>
          <cell r="B1621" t="str">
            <v>001726</v>
          </cell>
        </row>
        <row r="1622">
          <cell r="A1622" t="str">
            <v>40098412</v>
          </cell>
          <cell r="B1622" t="str">
            <v>001727</v>
          </cell>
        </row>
        <row r="1623">
          <cell r="A1623" t="str">
            <v>21086811</v>
          </cell>
          <cell r="B1623" t="str">
            <v>001728</v>
          </cell>
        </row>
        <row r="1624">
          <cell r="A1624" t="str">
            <v>01305579</v>
          </cell>
          <cell r="B1624" t="str">
            <v>001729</v>
          </cell>
        </row>
        <row r="1625">
          <cell r="A1625" t="str">
            <v>01276309</v>
          </cell>
          <cell r="B1625" t="str">
            <v>001730</v>
          </cell>
        </row>
        <row r="1626">
          <cell r="A1626" t="str">
            <v>42262467</v>
          </cell>
          <cell r="B1626" t="str">
            <v>001731</v>
          </cell>
        </row>
        <row r="1627">
          <cell r="A1627" t="str">
            <v>00000000</v>
          </cell>
          <cell r="B1627" t="str">
            <v>001732</v>
          </cell>
        </row>
        <row r="1628">
          <cell r="A1628" t="str">
            <v>42210181</v>
          </cell>
          <cell r="B1628" t="str">
            <v>001733</v>
          </cell>
        </row>
        <row r="1629">
          <cell r="A1629" t="str">
            <v>41141150</v>
          </cell>
          <cell r="B1629" t="str">
            <v>001734</v>
          </cell>
        </row>
        <row r="1630">
          <cell r="A1630" t="str">
            <v>01302090</v>
          </cell>
          <cell r="B1630" t="str">
            <v>001735</v>
          </cell>
        </row>
        <row r="1631">
          <cell r="A1631" t="str">
            <v>44292211</v>
          </cell>
          <cell r="B1631" t="str">
            <v>001736</v>
          </cell>
        </row>
        <row r="1632">
          <cell r="A1632" t="str">
            <v>41648416</v>
          </cell>
          <cell r="B1632" t="str">
            <v>001737</v>
          </cell>
        </row>
        <row r="1633">
          <cell r="A1633" t="str">
            <v>40518220</v>
          </cell>
          <cell r="B1633" t="str">
            <v>001738</v>
          </cell>
        </row>
        <row r="1634">
          <cell r="A1634" t="str">
            <v>44403764</v>
          </cell>
          <cell r="B1634" t="str">
            <v>001739</v>
          </cell>
        </row>
        <row r="1635">
          <cell r="A1635" t="str">
            <v>40547672</v>
          </cell>
          <cell r="B1635" t="str">
            <v>001740</v>
          </cell>
        </row>
        <row r="1636">
          <cell r="A1636" t="str">
            <v>01343339</v>
          </cell>
          <cell r="B1636" t="str">
            <v>001741</v>
          </cell>
        </row>
        <row r="1637">
          <cell r="A1637" t="str">
            <v>01308666</v>
          </cell>
          <cell r="B1637" t="str">
            <v>001742</v>
          </cell>
        </row>
        <row r="1638">
          <cell r="A1638" t="str">
            <v>80233451</v>
          </cell>
          <cell r="B1638" t="str">
            <v>001743</v>
          </cell>
        </row>
        <row r="1639">
          <cell r="A1639" t="str">
            <v>40539152</v>
          </cell>
          <cell r="B1639" t="str">
            <v>001744</v>
          </cell>
        </row>
        <row r="1640">
          <cell r="A1640" t="str">
            <v>80200017</v>
          </cell>
          <cell r="B1640" t="str">
            <v>001745</v>
          </cell>
        </row>
        <row r="1641">
          <cell r="A1641" t="str">
            <v>40200552</v>
          </cell>
          <cell r="B1641" t="str">
            <v>001746</v>
          </cell>
        </row>
        <row r="1642">
          <cell r="A1642" t="str">
            <v>45664517</v>
          </cell>
          <cell r="B1642" t="str">
            <v>001747</v>
          </cell>
        </row>
        <row r="1643">
          <cell r="A1643" t="str">
            <v>02284585</v>
          </cell>
          <cell r="B1643" t="str">
            <v>001748</v>
          </cell>
        </row>
        <row r="1644">
          <cell r="A1644" t="str">
            <v>80185398</v>
          </cell>
          <cell r="B1644" t="str">
            <v>001749</v>
          </cell>
        </row>
        <row r="1645">
          <cell r="A1645" t="str">
            <v>71003946</v>
          </cell>
          <cell r="B1645" t="str">
            <v>001750</v>
          </cell>
        </row>
        <row r="1646">
          <cell r="A1646" t="str">
            <v>01212972</v>
          </cell>
          <cell r="B1646" t="str">
            <v>001751</v>
          </cell>
        </row>
        <row r="1647">
          <cell r="A1647" t="str">
            <v>41245877</v>
          </cell>
          <cell r="B1647" t="str">
            <v>001752</v>
          </cell>
        </row>
        <row r="1648">
          <cell r="A1648" t="str">
            <v>41859647</v>
          </cell>
          <cell r="B1648" t="str">
            <v>001753</v>
          </cell>
        </row>
        <row r="1649">
          <cell r="A1649" t="str">
            <v>00000000</v>
          </cell>
          <cell r="B1649" t="str">
            <v>001754</v>
          </cell>
        </row>
        <row r="1650">
          <cell r="A1650" t="str">
            <v>40917358</v>
          </cell>
          <cell r="B1650" t="str">
            <v>001755</v>
          </cell>
        </row>
        <row r="1651">
          <cell r="A1651" t="str">
            <v>41472981</v>
          </cell>
          <cell r="B1651" t="str">
            <v>001756</v>
          </cell>
        </row>
        <row r="1652">
          <cell r="A1652" t="str">
            <v>01288088</v>
          </cell>
          <cell r="B1652" t="str">
            <v>001757</v>
          </cell>
        </row>
        <row r="1653">
          <cell r="A1653" t="str">
            <v>01344539</v>
          </cell>
          <cell r="B1653" t="str">
            <v>001758</v>
          </cell>
        </row>
        <row r="1654">
          <cell r="A1654" t="str">
            <v>41292407</v>
          </cell>
          <cell r="B1654" t="str">
            <v>001759</v>
          </cell>
        </row>
        <row r="1655">
          <cell r="A1655" t="str">
            <v>40117997</v>
          </cell>
          <cell r="B1655" t="str">
            <v>001760</v>
          </cell>
        </row>
        <row r="1656">
          <cell r="A1656" t="str">
            <v>01340304</v>
          </cell>
          <cell r="B1656" t="str">
            <v>001761</v>
          </cell>
        </row>
        <row r="1657">
          <cell r="A1657" t="str">
            <v>01342803</v>
          </cell>
          <cell r="B1657" t="str">
            <v>001762</v>
          </cell>
        </row>
        <row r="1658">
          <cell r="A1658" t="str">
            <v>02292687</v>
          </cell>
          <cell r="B1658" t="str">
            <v>001763</v>
          </cell>
        </row>
        <row r="1659">
          <cell r="A1659" t="str">
            <v>01314891</v>
          </cell>
          <cell r="B1659" t="str">
            <v>001764</v>
          </cell>
        </row>
        <row r="1660">
          <cell r="A1660" t="str">
            <v>02290324</v>
          </cell>
          <cell r="B1660" t="str">
            <v>001765</v>
          </cell>
        </row>
        <row r="1661">
          <cell r="A1661" t="str">
            <v>41732723</v>
          </cell>
          <cell r="B1661" t="str">
            <v>001766</v>
          </cell>
        </row>
        <row r="1662">
          <cell r="A1662" t="str">
            <v>01300548</v>
          </cell>
          <cell r="B1662" t="str">
            <v>001767</v>
          </cell>
        </row>
        <row r="1663">
          <cell r="A1663" t="str">
            <v>41123231</v>
          </cell>
          <cell r="B1663" t="str">
            <v>001768</v>
          </cell>
        </row>
        <row r="1664">
          <cell r="A1664" t="str">
            <v>29405499</v>
          </cell>
          <cell r="B1664" t="str">
            <v>001769</v>
          </cell>
        </row>
        <row r="1665">
          <cell r="A1665" t="str">
            <v>01222531</v>
          </cell>
          <cell r="B1665" t="str">
            <v>001770</v>
          </cell>
        </row>
        <row r="1666">
          <cell r="A1666" t="str">
            <v>01284517</v>
          </cell>
          <cell r="B1666" t="str">
            <v>001771</v>
          </cell>
        </row>
        <row r="1667">
          <cell r="A1667" t="str">
            <v>80587585</v>
          </cell>
          <cell r="B1667" t="str">
            <v>001772</v>
          </cell>
        </row>
        <row r="1668">
          <cell r="A1668" t="str">
            <v>41007050</v>
          </cell>
          <cell r="B1668" t="str">
            <v>001773</v>
          </cell>
        </row>
        <row r="1669">
          <cell r="A1669" t="str">
            <v>42230632</v>
          </cell>
          <cell r="B1669" t="str">
            <v>001774</v>
          </cell>
        </row>
        <row r="1670">
          <cell r="A1670" t="str">
            <v>46103833</v>
          </cell>
          <cell r="B1670" t="str">
            <v>001775</v>
          </cell>
        </row>
        <row r="1671">
          <cell r="A1671" t="str">
            <v>42151961</v>
          </cell>
          <cell r="B1671" t="str">
            <v>001776</v>
          </cell>
        </row>
        <row r="1672">
          <cell r="A1672" t="str">
            <v>41151368</v>
          </cell>
          <cell r="B1672" t="str">
            <v>001777</v>
          </cell>
        </row>
        <row r="1673">
          <cell r="A1673" t="str">
            <v>01258634</v>
          </cell>
          <cell r="B1673" t="str">
            <v>001778</v>
          </cell>
        </row>
        <row r="1674">
          <cell r="A1674" t="str">
            <v>01288033</v>
          </cell>
          <cell r="B1674" t="str">
            <v>001779</v>
          </cell>
        </row>
        <row r="1675">
          <cell r="A1675" t="str">
            <v>73636671</v>
          </cell>
          <cell r="B1675" t="str">
            <v>001781</v>
          </cell>
        </row>
        <row r="1676">
          <cell r="A1676" t="str">
            <v>01210167</v>
          </cell>
          <cell r="B1676" t="str">
            <v>001782</v>
          </cell>
        </row>
        <row r="1677">
          <cell r="A1677" t="str">
            <v>40200554</v>
          </cell>
          <cell r="B1677" t="str">
            <v>001783</v>
          </cell>
        </row>
        <row r="1678">
          <cell r="A1678" t="str">
            <v>01325051</v>
          </cell>
          <cell r="B1678" t="str">
            <v>001784</v>
          </cell>
        </row>
        <row r="1679">
          <cell r="A1679" t="str">
            <v>01209275</v>
          </cell>
          <cell r="B1679" t="str">
            <v>001797</v>
          </cell>
        </row>
        <row r="1680">
          <cell r="A1680" t="str">
            <v>01333540</v>
          </cell>
          <cell r="B1680" t="str">
            <v>001798</v>
          </cell>
        </row>
        <row r="1681">
          <cell r="A1681" t="str">
            <v>01214382</v>
          </cell>
          <cell r="B1681" t="str">
            <v>001799</v>
          </cell>
        </row>
        <row r="1682">
          <cell r="A1682" t="str">
            <v>41607703</v>
          </cell>
          <cell r="B1682" t="str">
            <v>001800</v>
          </cell>
        </row>
        <row r="1683">
          <cell r="A1683" t="str">
            <v>01204009</v>
          </cell>
          <cell r="B1683" t="str">
            <v>001801</v>
          </cell>
        </row>
        <row r="1684">
          <cell r="A1684" t="str">
            <v>42787145</v>
          </cell>
          <cell r="B1684" t="str">
            <v>001802</v>
          </cell>
        </row>
        <row r="1685">
          <cell r="A1685" t="str">
            <v>44442086</v>
          </cell>
          <cell r="B1685" t="str">
            <v>001803</v>
          </cell>
        </row>
        <row r="1686">
          <cell r="A1686" t="str">
            <v>45145517</v>
          </cell>
          <cell r="B1686" t="str">
            <v>001804</v>
          </cell>
        </row>
        <row r="1687">
          <cell r="A1687" t="str">
            <v>43115542</v>
          </cell>
          <cell r="B1687" t="str">
            <v>001805</v>
          </cell>
        </row>
        <row r="1688">
          <cell r="A1688" t="str">
            <v>00220156</v>
          </cell>
          <cell r="B1688" t="str">
            <v>001806</v>
          </cell>
        </row>
        <row r="1689">
          <cell r="A1689" t="str">
            <v>44658459</v>
          </cell>
          <cell r="B1689" t="str">
            <v>001807</v>
          </cell>
        </row>
        <row r="1690">
          <cell r="A1690" t="str">
            <v>80670667</v>
          </cell>
          <cell r="B1690" t="str">
            <v>001808</v>
          </cell>
        </row>
        <row r="1691">
          <cell r="A1691" t="str">
            <v>43609422</v>
          </cell>
          <cell r="B1691" t="str">
            <v>001809</v>
          </cell>
        </row>
        <row r="1692">
          <cell r="A1692" t="str">
            <v>29653793</v>
          </cell>
          <cell r="B1692" t="str">
            <v>001810</v>
          </cell>
        </row>
        <row r="1693">
          <cell r="A1693" t="str">
            <v>43123978</v>
          </cell>
          <cell r="B1693" t="str">
            <v>001811</v>
          </cell>
        </row>
        <row r="1694">
          <cell r="A1694" t="str">
            <v>41096785</v>
          </cell>
          <cell r="B1694" t="str">
            <v>001812</v>
          </cell>
        </row>
        <row r="1695">
          <cell r="A1695" t="str">
            <v>41160108</v>
          </cell>
          <cell r="B1695" t="str">
            <v>001813</v>
          </cell>
        </row>
        <row r="1696">
          <cell r="A1696" t="str">
            <v>01320436</v>
          </cell>
          <cell r="B1696" t="str">
            <v>001814</v>
          </cell>
        </row>
        <row r="1697">
          <cell r="A1697" t="str">
            <v>42233644</v>
          </cell>
          <cell r="B1697" t="str">
            <v>001815</v>
          </cell>
        </row>
        <row r="1698">
          <cell r="A1698" t="str">
            <v>45025808</v>
          </cell>
          <cell r="B1698" t="str">
            <v>001816</v>
          </cell>
        </row>
        <row r="1699">
          <cell r="A1699" t="str">
            <v>02430781</v>
          </cell>
          <cell r="B1699" t="str">
            <v>001817</v>
          </cell>
        </row>
        <row r="1700">
          <cell r="A1700" t="str">
            <v>31034296</v>
          </cell>
          <cell r="B1700" t="str">
            <v>001818</v>
          </cell>
        </row>
        <row r="1701">
          <cell r="A1701" t="str">
            <v>40227600</v>
          </cell>
          <cell r="B1701" t="str">
            <v>001819</v>
          </cell>
        </row>
        <row r="1702">
          <cell r="A1702" t="str">
            <v>01332185</v>
          </cell>
          <cell r="B1702" t="str">
            <v>001820</v>
          </cell>
        </row>
        <row r="1703">
          <cell r="A1703" t="str">
            <v>02378155</v>
          </cell>
          <cell r="B1703" t="str">
            <v>001821</v>
          </cell>
        </row>
        <row r="1704">
          <cell r="A1704" t="str">
            <v>41541841</v>
          </cell>
          <cell r="B1704" t="str">
            <v>001822</v>
          </cell>
        </row>
        <row r="1705">
          <cell r="A1705" t="str">
            <v>42010290</v>
          </cell>
          <cell r="B1705" t="str">
            <v>001823</v>
          </cell>
        </row>
        <row r="1706">
          <cell r="A1706" t="str">
            <v>41268129</v>
          </cell>
          <cell r="B1706" t="str">
            <v>001824</v>
          </cell>
        </row>
        <row r="1707">
          <cell r="A1707" t="str">
            <v>01322205</v>
          </cell>
          <cell r="B1707" t="str">
            <v>001825</v>
          </cell>
        </row>
        <row r="1708">
          <cell r="A1708" t="str">
            <v>41111079</v>
          </cell>
          <cell r="B1708" t="str">
            <v>001826</v>
          </cell>
        </row>
        <row r="1709">
          <cell r="A1709" t="str">
            <v>10344794</v>
          </cell>
          <cell r="B1709" t="str">
            <v>001827</v>
          </cell>
        </row>
        <row r="1710">
          <cell r="A1710" t="str">
            <v>02437520</v>
          </cell>
          <cell r="B1710" t="str">
            <v>001828</v>
          </cell>
        </row>
        <row r="1711">
          <cell r="A1711" t="str">
            <v>40246672</v>
          </cell>
          <cell r="B1711" t="str">
            <v>001829</v>
          </cell>
        </row>
        <row r="1712">
          <cell r="A1712" t="str">
            <v>29440897</v>
          </cell>
          <cell r="B1712" t="str">
            <v>001830</v>
          </cell>
        </row>
        <row r="1713">
          <cell r="A1713" t="str">
            <v>29363395</v>
          </cell>
          <cell r="B1713" t="str">
            <v>001831</v>
          </cell>
        </row>
        <row r="1714">
          <cell r="A1714" t="str">
            <v>70108244</v>
          </cell>
          <cell r="B1714" t="str">
            <v>001832</v>
          </cell>
        </row>
        <row r="1715">
          <cell r="A1715" t="str">
            <v>41398466</v>
          </cell>
          <cell r="B1715" t="str">
            <v>001833</v>
          </cell>
        </row>
        <row r="1716">
          <cell r="A1716" t="str">
            <v>40029161</v>
          </cell>
          <cell r="B1716" t="str">
            <v>001834</v>
          </cell>
        </row>
        <row r="1717">
          <cell r="A1717" t="str">
            <v>01700959</v>
          </cell>
          <cell r="B1717" t="str">
            <v>001835</v>
          </cell>
        </row>
        <row r="1718">
          <cell r="A1718" t="str">
            <v>01231987</v>
          </cell>
          <cell r="B1718" t="str">
            <v>001836</v>
          </cell>
        </row>
        <row r="1719">
          <cell r="A1719" t="str">
            <v>45058034</v>
          </cell>
          <cell r="B1719" t="str">
            <v>001837</v>
          </cell>
        </row>
        <row r="1720">
          <cell r="A1720" t="str">
            <v>01342578</v>
          </cell>
          <cell r="B1720" t="str">
            <v>001838</v>
          </cell>
        </row>
        <row r="1721">
          <cell r="A1721" t="str">
            <v>70571639</v>
          </cell>
          <cell r="B1721" t="str">
            <v>001839</v>
          </cell>
        </row>
        <row r="1722">
          <cell r="A1722" t="str">
            <v>01332678</v>
          </cell>
          <cell r="B1722" t="str">
            <v>001840</v>
          </cell>
        </row>
        <row r="1723">
          <cell r="A1723" t="str">
            <v>02174010</v>
          </cell>
          <cell r="B1723" t="str">
            <v>001841</v>
          </cell>
        </row>
        <row r="1724">
          <cell r="A1724" t="str">
            <v>01786202</v>
          </cell>
          <cell r="B1724" t="str">
            <v>001842</v>
          </cell>
        </row>
        <row r="1725">
          <cell r="A1725" t="str">
            <v>42434588</v>
          </cell>
          <cell r="B1725" t="str">
            <v>001843</v>
          </cell>
        </row>
        <row r="1726">
          <cell r="A1726" t="str">
            <v>40093088</v>
          </cell>
          <cell r="B1726" t="str">
            <v>001844</v>
          </cell>
        </row>
        <row r="1727">
          <cell r="A1727" t="str">
            <v>01862154</v>
          </cell>
          <cell r="B1727" t="str">
            <v>001845</v>
          </cell>
        </row>
        <row r="1728">
          <cell r="A1728" t="str">
            <v>01317367</v>
          </cell>
          <cell r="B1728" t="str">
            <v>001846</v>
          </cell>
        </row>
        <row r="1729">
          <cell r="A1729" t="str">
            <v>42380564</v>
          </cell>
          <cell r="B1729" t="str">
            <v>001847</v>
          </cell>
        </row>
        <row r="1730">
          <cell r="A1730" t="str">
            <v>45575511</v>
          </cell>
          <cell r="B1730" t="str">
            <v>001848</v>
          </cell>
        </row>
        <row r="1731">
          <cell r="A1731" t="str">
            <v>01864607</v>
          </cell>
          <cell r="B1731" t="str">
            <v>001849</v>
          </cell>
        </row>
        <row r="1732">
          <cell r="A1732" t="str">
            <v>40917663</v>
          </cell>
          <cell r="B1732" t="str">
            <v>001850</v>
          </cell>
        </row>
        <row r="1733">
          <cell r="A1733" t="str">
            <v>70925825</v>
          </cell>
          <cell r="B1733" t="str">
            <v>001851</v>
          </cell>
        </row>
        <row r="1734">
          <cell r="A1734" t="str">
            <v>01345682</v>
          </cell>
          <cell r="B1734" t="str">
            <v>001852</v>
          </cell>
        </row>
        <row r="1735">
          <cell r="A1735" t="str">
            <v>01345399</v>
          </cell>
          <cell r="B1735" t="str">
            <v>001853</v>
          </cell>
        </row>
        <row r="1736">
          <cell r="A1736" t="str">
            <v>46883418</v>
          </cell>
          <cell r="B1736" t="str">
            <v>001854</v>
          </cell>
        </row>
        <row r="1737">
          <cell r="A1737" t="str">
            <v>42342998</v>
          </cell>
          <cell r="B1737" t="str">
            <v>001855</v>
          </cell>
        </row>
        <row r="1738">
          <cell r="A1738" t="str">
            <v>40218396</v>
          </cell>
          <cell r="B1738" t="str">
            <v>001856</v>
          </cell>
        </row>
        <row r="1739">
          <cell r="A1739" t="str">
            <v>01285337</v>
          </cell>
          <cell r="B1739" t="str">
            <v>001857</v>
          </cell>
        </row>
        <row r="1740">
          <cell r="A1740" t="str">
            <v>44245257</v>
          </cell>
          <cell r="B1740" t="str">
            <v>001858</v>
          </cell>
        </row>
        <row r="1741">
          <cell r="A1741" t="str">
            <v>01297922</v>
          </cell>
          <cell r="B1741" t="str">
            <v>001859</v>
          </cell>
        </row>
        <row r="1742">
          <cell r="A1742" t="str">
            <v>41756455</v>
          </cell>
          <cell r="B1742" t="str">
            <v>001860</v>
          </cell>
        </row>
        <row r="1743">
          <cell r="A1743" t="str">
            <v>71981622</v>
          </cell>
          <cell r="B1743" t="str">
            <v>001861</v>
          </cell>
        </row>
        <row r="1744">
          <cell r="A1744" t="str">
            <v>43052194</v>
          </cell>
          <cell r="B1744" t="str">
            <v>001862</v>
          </cell>
        </row>
        <row r="1745">
          <cell r="A1745" t="str">
            <v>02168685</v>
          </cell>
          <cell r="B1745" t="str">
            <v>001863</v>
          </cell>
        </row>
        <row r="1746">
          <cell r="A1746" t="str">
            <v>08170211</v>
          </cell>
          <cell r="B1746" t="str">
            <v>001864</v>
          </cell>
        </row>
        <row r="1747">
          <cell r="A1747" t="str">
            <v>40517509</v>
          </cell>
          <cell r="B1747" t="str">
            <v>001865</v>
          </cell>
        </row>
        <row r="1748">
          <cell r="A1748" t="str">
            <v>41960142</v>
          </cell>
          <cell r="B1748" t="str">
            <v>001866</v>
          </cell>
        </row>
        <row r="1749">
          <cell r="A1749" t="str">
            <v>40405937</v>
          </cell>
          <cell r="B1749" t="str">
            <v>001867</v>
          </cell>
        </row>
        <row r="1750">
          <cell r="A1750" t="str">
            <v>02298938</v>
          </cell>
          <cell r="B1750" t="str">
            <v>001868</v>
          </cell>
        </row>
        <row r="1751">
          <cell r="A1751" t="str">
            <v>46262195</v>
          </cell>
          <cell r="B1751" t="str">
            <v>001869</v>
          </cell>
        </row>
        <row r="1752">
          <cell r="A1752" t="str">
            <v>01344266</v>
          </cell>
          <cell r="B1752" t="str">
            <v>001870</v>
          </cell>
        </row>
        <row r="1753">
          <cell r="A1753" t="str">
            <v>45797992</v>
          </cell>
          <cell r="B1753" t="str">
            <v>001871</v>
          </cell>
        </row>
        <row r="1754">
          <cell r="A1754" t="str">
            <v>09660735</v>
          </cell>
          <cell r="B1754" t="str">
            <v>001872</v>
          </cell>
        </row>
        <row r="1755">
          <cell r="A1755" t="str">
            <v>42676385</v>
          </cell>
          <cell r="B1755" t="str">
            <v>001873</v>
          </cell>
        </row>
        <row r="1756">
          <cell r="A1756" t="str">
            <v>42266179</v>
          </cell>
          <cell r="B1756" t="str">
            <v>001874</v>
          </cell>
        </row>
        <row r="1757">
          <cell r="A1757" t="str">
            <v>41575919</v>
          </cell>
          <cell r="B1757" t="str">
            <v>001875</v>
          </cell>
        </row>
        <row r="1758">
          <cell r="A1758" t="str">
            <v>41591946</v>
          </cell>
          <cell r="B1758" t="str">
            <v>001876</v>
          </cell>
        </row>
        <row r="1759">
          <cell r="A1759" t="str">
            <v>43244797</v>
          </cell>
          <cell r="B1759" t="str">
            <v>001877</v>
          </cell>
        </row>
        <row r="1760">
          <cell r="A1760" t="str">
            <v>43476434</v>
          </cell>
          <cell r="B1760" t="str">
            <v>001878</v>
          </cell>
        </row>
        <row r="1761">
          <cell r="A1761" t="str">
            <v>02374356</v>
          </cell>
          <cell r="B1761" t="str">
            <v>001879</v>
          </cell>
        </row>
        <row r="1762">
          <cell r="A1762" t="str">
            <v>00481199</v>
          </cell>
          <cell r="B1762" t="str">
            <v>001880</v>
          </cell>
        </row>
        <row r="1763">
          <cell r="A1763" t="str">
            <v>01546846</v>
          </cell>
          <cell r="B1763" t="str">
            <v>001881</v>
          </cell>
        </row>
        <row r="1764">
          <cell r="A1764" t="str">
            <v>01306332</v>
          </cell>
          <cell r="B1764" t="str">
            <v>001882</v>
          </cell>
        </row>
        <row r="1765">
          <cell r="A1765" t="str">
            <v>29681288</v>
          </cell>
          <cell r="B1765" t="str">
            <v>001883</v>
          </cell>
        </row>
        <row r="1766">
          <cell r="A1766" t="str">
            <v>01326927</v>
          </cell>
          <cell r="B1766" t="str">
            <v>001884</v>
          </cell>
        </row>
        <row r="1767">
          <cell r="A1767" t="str">
            <v>42900975</v>
          </cell>
          <cell r="B1767" t="str">
            <v>001885</v>
          </cell>
        </row>
        <row r="1768">
          <cell r="A1768" t="str">
            <v>02440587</v>
          </cell>
          <cell r="B1768" t="str">
            <v>001886</v>
          </cell>
        </row>
        <row r="1769">
          <cell r="A1769" t="str">
            <v>01340326</v>
          </cell>
          <cell r="B1769" t="str">
            <v>001887</v>
          </cell>
        </row>
        <row r="1770">
          <cell r="A1770" t="str">
            <v>80497980</v>
          </cell>
          <cell r="B1770" t="str">
            <v>001888</v>
          </cell>
        </row>
        <row r="1771">
          <cell r="A1771" t="str">
            <v>23967133</v>
          </cell>
          <cell r="B1771" t="str">
            <v>001889</v>
          </cell>
        </row>
        <row r="1772">
          <cell r="A1772" t="str">
            <v>43435106</v>
          </cell>
          <cell r="B1772" t="str">
            <v>001890</v>
          </cell>
        </row>
        <row r="1773">
          <cell r="A1773" t="str">
            <v>01335200</v>
          </cell>
          <cell r="B1773" t="str">
            <v>001891</v>
          </cell>
        </row>
        <row r="1774">
          <cell r="A1774" t="str">
            <v>01335519</v>
          </cell>
          <cell r="B1774" t="str">
            <v>001892</v>
          </cell>
        </row>
        <row r="1775">
          <cell r="A1775" t="str">
            <v>01318285</v>
          </cell>
          <cell r="B1775" t="str">
            <v>001893</v>
          </cell>
        </row>
        <row r="1776">
          <cell r="A1776" t="str">
            <v>43999714</v>
          </cell>
          <cell r="B1776" t="str">
            <v>001894</v>
          </cell>
        </row>
        <row r="1777">
          <cell r="A1777" t="str">
            <v>45575875</v>
          </cell>
          <cell r="B1777" t="str">
            <v>001895</v>
          </cell>
        </row>
        <row r="1778">
          <cell r="A1778" t="str">
            <v>43117714</v>
          </cell>
          <cell r="B1778" t="str">
            <v>001896</v>
          </cell>
        </row>
        <row r="1779">
          <cell r="A1779" t="str">
            <v>07570583</v>
          </cell>
          <cell r="B1779" t="str">
            <v>001897</v>
          </cell>
        </row>
        <row r="1780">
          <cell r="A1780" t="str">
            <v>01292554</v>
          </cell>
          <cell r="B1780" t="str">
            <v>001898</v>
          </cell>
        </row>
        <row r="1781">
          <cell r="A1781" t="str">
            <v>01319953</v>
          </cell>
          <cell r="B1781" t="str">
            <v>001899</v>
          </cell>
        </row>
        <row r="1782">
          <cell r="A1782" t="str">
            <v>42697541</v>
          </cell>
          <cell r="B1782" t="str">
            <v>001900</v>
          </cell>
        </row>
        <row r="1783">
          <cell r="A1783" t="str">
            <v>41004427</v>
          </cell>
          <cell r="B1783" t="str">
            <v>001901</v>
          </cell>
        </row>
        <row r="1784">
          <cell r="A1784" t="str">
            <v>49023380</v>
          </cell>
          <cell r="B1784" t="str">
            <v>001902</v>
          </cell>
        </row>
        <row r="1785">
          <cell r="A1785" t="str">
            <v>01229837</v>
          </cell>
          <cell r="B1785" t="str">
            <v>001903</v>
          </cell>
        </row>
        <row r="1786">
          <cell r="A1786" t="str">
            <v>01342634</v>
          </cell>
          <cell r="B1786" t="str">
            <v>001904</v>
          </cell>
        </row>
        <row r="1787">
          <cell r="A1787" t="str">
            <v>01334328</v>
          </cell>
          <cell r="B1787" t="str">
            <v>001905</v>
          </cell>
        </row>
        <row r="1788">
          <cell r="A1788" t="str">
            <v>01333215</v>
          </cell>
          <cell r="B1788" t="str">
            <v>001906</v>
          </cell>
        </row>
        <row r="1789">
          <cell r="A1789" t="str">
            <v>01310550</v>
          </cell>
          <cell r="B1789" t="str">
            <v>001907</v>
          </cell>
        </row>
        <row r="1790">
          <cell r="A1790" t="str">
            <v>01872836</v>
          </cell>
          <cell r="B1790" t="str">
            <v>001908</v>
          </cell>
        </row>
        <row r="1791">
          <cell r="A1791" t="str">
            <v>45532021</v>
          </cell>
          <cell r="B1791" t="str">
            <v>001909</v>
          </cell>
        </row>
        <row r="1792">
          <cell r="A1792" t="str">
            <v>01318113</v>
          </cell>
          <cell r="B1792" t="str">
            <v>001910</v>
          </cell>
        </row>
        <row r="1793">
          <cell r="A1793" t="str">
            <v>01264343</v>
          </cell>
          <cell r="B1793" t="str">
            <v>001911</v>
          </cell>
        </row>
        <row r="1794">
          <cell r="A1794" t="str">
            <v>23979245</v>
          </cell>
          <cell r="B1794" t="str">
            <v>001912</v>
          </cell>
        </row>
        <row r="1795">
          <cell r="A1795" t="str">
            <v>41968048</v>
          </cell>
          <cell r="B1795" t="str">
            <v>001913</v>
          </cell>
        </row>
        <row r="1796">
          <cell r="A1796" t="str">
            <v>01866968</v>
          </cell>
          <cell r="B1796" t="str">
            <v>001914</v>
          </cell>
        </row>
        <row r="1797">
          <cell r="A1797" t="str">
            <v>07014423</v>
          </cell>
          <cell r="B1797" t="str">
            <v>001915</v>
          </cell>
        </row>
        <row r="1798">
          <cell r="A1798" t="str">
            <v>02447709</v>
          </cell>
          <cell r="B1798" t="str">
            <v>001916</v>
          </cell>
        </row>
        <row r="1799">
          <cell r="A1799" t="str">
            <v>01326569</v>
          </cell>
          <cell r="B1799" t="str">
            <v>001917</v>
          </cell>
        </row>
        <row r="1800">
          <cell r="A1800" t="str">
            <v>41019854</v>
          </cell>
          <cell r="B1800" t="str">
            <v>001918</v>
          </cell>
        </row>
        <row r="1801">
          <cell r="A1801" t="str">
            <v>80669351</v>
          </cell>
          <cell r="B1801" t="str">
            <v>001919</v>
          </cell>
        </row>
        <row r="1802">
          <cell r="A1802" t="str">
            <v>01341572</v>
          </cell>
          <cell r="B1802" t="str">
            <v>001920</v>
          </cell>
        </row>
        <row r="1803">
          <cell r="A1803" t="str">
            <v>42254160</v>
          </cell>
          <cell r="B1803" t="str">
            <v>001921</v>
          </cell>
        </row>
        <row r="1804">
          <cell r="A1804" t="str">
            <v>42203614</v>
          </cell>
          <cell r="B1804" t="str">
            <v>001922</v>
          </cell>
        </row>
        <row r="1805">
          <cell r="A1805" t="str">
            <v>70402593</v>
          </cell>
          <cell r="B1805" t="str">
            <v>001923</v>
          </cell>
        </row>
        <row r="1806">
          <cell r="A1806" t="str">
            <v>40159364</v>
          </cell>
          <cell r="B1806" t="str">
            <v>001924</v>
          </cell>
        </row>
        <row r="1807">
          <cell r="A1807" t="str">
            <v>43704822</v>
          </cell>
          <cell r="B1807" t="str">
            <v>001925</v>
          </cell>
        </row>
        <row r="1808">
          <cell r="A1808" t="str">
            <v>01229829</v>
          </cell>
          <cell r="B1808" t="str">
            <v>001926</v>
          </cell>
        </row>
        <row r="1809">
          <cell r="A1809" t="str">
            <v>43529736</v>
          </cell>
          <cell r="B1809" t="str">
            <v>001927</v>
          </cell>
        </row>
        <row r="1810">
          <cell r="A1810" t="str">
            <v>02405456</v>
          </cell>
          <cell r="B1810" t="str">
            <v>001928</v>
          </cell>
        </row>
        <row r="1811">
          <cell r="A1811" t="str">
            <v>40109551</v>
          </cell>
          <cell r="B1811" t="str">
            <v>001929</v>
          </cell>
        </row>
        <row r="1812">
          <cell r="A1812" t="str">
            <v>02405626</v>
          </cell>
          <cell r="B1812" t="str">
            <v>001930</v>
          </cell>
        </row>
        <row r="1813">
          <cell r="A1813" t="str">
            <v>06294372</v>
          </cell>
          <cell r="B1813" t="str">
            <v>001931</v>
          </cell>
        </row>
        <row r="1814">
          <cell r="A1814" t="str">
            <v>44138923</v>
          </cell>
          <cell r="B1814" t="str">
            <v>001932</v>
          </cell>
        </row>
        <row r="1815">
          <cell r="A1815" t="str">
            <v>45486843</v>
          </cell>
          <cell r="B1815" t="str">
            <v>001933</v>
          </cell>
        </row>
        <row r="1816">
          <cell r="A1816" t="str">
            <v>45207344</v>
          </cell>
          <cell r="B1816" t="str">
            <v>001934</v>
          </cell>
        </row>
        <row r="1817">
          <cell r="A1817" t="str">
            <v>01236978</v>
          </cell>
          <cell r="B1817" t="str">
            <v>001935</v>
          </cell>
        </row>
        <row r="1818">
          <cell r="A1818" t="str">
            <v>01284719</v>
          </cell>
          <cell r="B1818" t="str">
            <v>001936</v>
          </cell>
        </row>
        <row r="1819">
          <cell r="A1819" t="str">
            <v>01307426</v>
          </cell>
          <cell r="B1819" t="str">
            <v>001937</v>
          </cell>
        </row>
        <row r="1820">
          <cell r="A1820" t="str">
            <v>41157764</v>
          </cell>
          <cell r="B1820" t="str">
            <v>001938</v>
          </cell>
        </row>
        <row r="1821">
          <cell r="A1821" t="str">
            <v>01297013</v>
          </cell>
          <cell r="B1821" t="str">
            <v>001939</v>
          </cell>
        </row>
        <row r="1822">
          <cell r="A1822" t="str">
            <v>42810825</v>
          </cell>
          <cell r="B1822" t="str">
            <v>001940</v>
          </cell>
        </row>
        <row r="1823">
          <cell r="A1823" t="str">
            <v>44740022</v>
          </cell>
          <cell r="B1823" t="str">
            <v>001941</v>
          </cell>
        </row>
        <row r="1824">
          <cell r="A1824" t="str">
            <v>01310708</v>
          </cell>
          <cell r="B1824" t="str">
            <v>001942</v>
          </cell>
        </row>
        <row r="1825">
          <cell r="A1825" t="str">
            <v>01321118</v>
          </cell>
          <cell r="B1825" t="str">
            <v>001943</v>
          </cell>
        </row>
        <row r="1826">
          <cell r="A1826" t="str">
            <v>01222854</v>
          </cell>
          <cell r="B1826" t="str">
            <v>001944</v>
          </cell>
        </row>
        <row r="1827">
          <cell r="A1827" t="str">
            <v>01202467</v>
          </cell>
          <cell r="B1827" t="str">
            <v>001945</v>
          </cell>
        </row>
        <row r="1828">
          <cell r="A1828" t="str">
            <v>01319814</v>
          </cell>
          <cell r="B1828" t="str">
            <v>001947</v>
          </cell>
        </row>
        <row r="1829">
          <cell r="A1829" t="str">
            <v>01326783</v>
          </cell>
          <cell r="B1829" t="str">
            <v>001948</v>
          </cell>
        </row>
        <row r="1830">
          <cell r="A1830" t="str">
            <v>45417101</v>
          </cell>
          <cell r="B1830" t="str">
            <v>001949</v>
          </cell>
        </row>
        <row r="1831">
          <cell r="A1831" t="str">
            <v>01341764</v>
          </cell>
          <cell r="B1831" t="str">
            <v>001950</v>
          </cell>
        </row>
        <row r="1832">
          <cell r="A1832" t="str">
            <v>44804048</v>
          </cell>
          <cell r="B1832" t="str">
            <v>001951</v>
          </cell>
        </row>
        <row r="1833">
          <cell r="A1833" t="str">
            <v>45203170</v>
          </cell>
          <cell r="B1833" t="str">
            <v>001952</v>
          </cell>
        </row>
        <row r="1834">
          <cell r="A1834" t="str">
            <v>43272174</v>
          </cell>
          <cell r="B1834" t="str">
            <v>001953</v>
          </cell>
        </row>
        <row r="1835">
          <cell r="A1835" t="str">
            <v>46446870</v>
          </cell>
          <cell r="B1835" t="str">
            <v>001954</v>
          </cell>
        </row>
        <row r="1836">
          <cell r="A1836" t="str">
            <v>42430632</v>
          </cell>
          <cell r="B1836" t="str">
            <v>001955</v>
          </cell>
        </row>
        <row r="1837">
          <cell r="A1837" t="str">
            <v>42844208</v>
          </cell>
          <cell r="B1837" t="str">
            <v>001956</v>
          </cell>
        </row>
        <row r="1838">
          <cell r="A1838" t="str">
            <v>02145863</v>
          </cell>
          <cell r="B1838" t="str">
            <v>001957</v>
          </cell>
        </row>
        <row r="1839">
          <cell r="A1839" t="str">
            <v>40707819</v>
          </cell>
          <cell r="B1839" t="str">
            <v>001958</v>
          </cell>
        </row>
        <row r="1840">
          <cell r="A1840" t="str">
            <v>46971934</v>
          </cell>
          <cell r="B1840" t="str">
            <v>001959</v>
          </cell>
        </row>
        <row r="1841">
          <cell r="A1841" t="str">
            <v>01556325</v>
          </cell>
          <cell r="B1841" t="str">
            <v>001960</v>
          </cell>
        </row>
        <row r="1842">
          <cell r="A1842" t="str">
            <v>02038525</v>
          </cell>
          <cell r="B1842" t="str">
            <v>001961</v>
          </cell>
        </row>
        <row r="1843">
          <cell r="A1843" t="str">
            <v>40706874</v>
          </cell>
          <cell r="B1843" t="str">
            <v>001962</v>
          </cell>
        </row>
        <row r="1844">
          <cell r="A1844" t="str">
            <v>01335035</v>
          </cell>
          <cell r="B1844" t="str">
            <v>001963</v>
          </cell>
        </row>
        <row r="1845">
          <cell r="A1845" t="str">
            <v>44245256</v>
          </cell>
          <cell r="B1845" t="str">
            <v>001964</v>
          </cell>
        </row>
        <row r="1846">
          <cell r="A1846" t="str">
            <v>01204777</v>
          </cell>
          <cell r="B1846" t="str">
            <v>001965</v>
          </cell>
        </row>
        <row r="1847">
          <cell r="A1847" t="str">
            <v>29738533</v>
          </cell>
          <cell r="B1847" t="str">
            <v>001966</v>
          </cell>
        </row>
        <row r="1848">
          <cell r="A1848" t="str">
            <v>02440903</v>
          </cell>
          <cell r="B1848" t="str">
            <v>001967</v>
          </cell>
        </row>
        <row r="1849">
          <cell r="A1849" t="str">
            <v>02447628</v>
          </cell>
          <cell r="B1849" t="str">
            <v>001968</v>
          </cell>
        </row>
        <row r="1850">
          <cell r="A1850" t="str">
            <v>01327527</v>
          </cell>
          <cell r="B1850" t="str">
            <v>001969</v>
          </cell>
        </row>
        <row r="1851">
          <cell r="A1851" t="str">
            <v>40702967</v>
          </cell>
          <cell r="B1851" t="str">
            <v>001970</v>
          </cell>
        </row>
        <row r="1852">
          <cell r="A1852" t="str">
            <v>01284965</v>
          </cell>
          <cell r="B1852" t="str">
            <v>001971</v>
          </cell>
        </row>
        <row r="1853">
          <cell r="A1853" t="str">
            <v>42090399</v>
          </cell>
          <cell r="B1853" t="str">
            <v>001972</v>
          </cell>
        </row>
        <row r="1854">
          <cell r="A1854" t="str">
            <v>00400525</v>
          </cell>
          <cell r="B1854" t="str">
            <v>001973</v>
          </cell>
        </row>
        <row r="1855">
          <cell r="A1855" t="str">
            <v>29487648</v>
          </cell>
          <cell r="B1855" t="str">
            <v>001974</v>
          </cell>
        </row>
        <row r="1856">
          <cell r="A1856" t="str">
            <v>01218373</v>
          </cell>
          <cell r="B1856" t="str">
            <v>001975</v>
          </cell>
        </row>
        <row r="1857">
          <cell r="A1857" t="str">
            <v>29622160</v>
          </cell>
          <cell r="B1857" t="str">
            <v>001976</v>
          </cell>
        </row>
        <row r="1858">
          <cell r="A1858" t="str">
            <v>41269694</v>
          </cell>
          <cell r="B1858" t="str">
            <v>001977</v>
          </cell>
        </row>
        <row r="1859">
          <cell r="A1859" t="str">
            <v>01870577</v>
          </cell>
          <cell r="B1859" t="str">
            <v>001978</v>
          </cell>
        </row>
        <row r="1860">
          <cell r="A1860" t="str">
            <v>42262469</v>
          </cell>
          <cell r="B1860" t="str">
            <v>001979</v>
          </cell>
        </row>
        <row r="1861">
          <cell r="A1861" t="str">
            <v>02434037</v>
          </cell>
          <cell r="B1861" t="str">
            <v>001980</v>
          </cell>
        </row>
        <row r="1862">
          <cell r="A1862" t="str">
            <v>40621483</v>
          </cell>
          <cell r="B1862" t="str">
            <v>001981</v>
          </cell>
        </row>
        <row r="1863">
          <cell r="A1863" t="str">
            <v>43993186</v>
          </cell>
          <cell r="B1863" t="str">
            <v>001982</v>
          </cell>
        </row>
        <row r="1864">
          <cell r="A1864" t="str">
            <v>00000000</v>
          </cell>
          <cell r="B1864" t="str">
            <v>001983</v>
          </cell>
        </row>
        <row r="1865">
          <cell r="A1865" t="str">
            <v>44767591</v>
          </cell>
          <cell r="B1865" t="str">
            <v>001984</v>
          </cell>
        </row>
        <row r="1866">
          <cell r="A1866" t="str">
            <v>02299158</v>
          </cell>
          <cell r="B1866" t="str">
            <v>001985</v>
          </cell>
        </row>
        <row r="1867">
          <cell r="A1867" t="str">
            <v>41666409</v>
          </cell>
          <cell r="B1867" t="str">
            <v>001986</v>
          </cell>
        </row>
        <row r="1868">
          <cell r="A1868" t="str">
            <v>01205345</v>
          </cell>
          <cell r="B1868" t="str">
            <v>001987</v>
          </cell>
        </row>
        <row r="1869">
          <cell r="A1869" t="str">
            <v>44183325</v>
          </cell>
          <cell r="B1869" t="str">
            <v>001988</v>
          </cell>
        </row>
        <row r="1870">
          <cell r="A1870" t="str">
            <v>46597361</v>
          </cell>
          <cell r="B1870" t="str">
            <v>001989</v>
          </cell>
        </row>
        <row r="1871">
          <cell r="A1871" t="str">
            <v>18089609</v>
          </cell>
          <cell r="B1871" t="str">
            <v>001990</v>
          </cell>
        </row>
        <row r="1872">
          <cell r="A1872" t="str">
            <v>01875176</v>
          </cell>
          <cell r="B1872" t="str">
            <v>001991</v>
          </cell>
        </row>
        <row r="1873">
          <cell r="A1873" t="str">
            <v>02449978</v>
          </cell>
          <cell r="B1873" t="str">
            <v>001992</v>
          </cell>
        </row>
        <row r="1874">
          <cell r="A1874" t="str">
            <v>23943929</v>
          </cell>
          <cell r="B1874" t="str">
            <v>001993</v>
          </cell>
        </row>
        <row r="1875">
          <cell r="A1875" t="str">
            <v>40722393</v>
          </cell>
          <cell r="B1875" t="str">
            <v>001994</v>
          </cell>
        </row>
        <row r="1876">
          <cell r="A1876" t="str">
            <v>43800591</v>
          </cell>
          <cell r="B1876" t="str">
            <v>001995</v>
          </cell>
        </row>
        <row r="1877">
          <cell r="A1877" t="str">
            <v>44628872</v>
          </cell>
          <cell r="B1877" t="str">
            <v>001996</v>
          </cell>
        </row>
        <row r="1878">
          <cell r="A1878" t="str">
            <v>42337271</v>
          </cell>
          <cell r="B1878" t="str">
            <v>001997</v>
          </cell>
        </row>
        <row r="1879">
          <cell r="A1879" t="str">
            <v>40959651</v>
          </cell>
          <cell r="B1879" t="str">
            <v>001998</v>
          </cell>
        </row>
        <row r="1880">
          <cell r="A1880" t="str">
            <v>45455124</v>
          </cell>
          <cell r="B1880" t="str">
            <v>001999</v>
          </cell>
        </row>
        <row r="1881">
          <cell r="A1881" t="str">
            <v>43731721</v>
          </cell>
          <cell r="B1881" t="str">
            <v>002000</v>
          </cell>
        </row>
        <row r="1882">
          <cell r="A1882" t="str">
            <v>01323728</v>
          </cell>
          <cell r="B1882" t="str">
            <v>002001</v>
          </cell>
        </row>
        <row r="1883">
          <cell r="A1883" t="str">
            <v>01229597</v>
          </cell>
          <cell r="B1883" t="str">
            <v>002002</v>
          </cell>
        </row>
        <row r="1884">
          <cell r="A1884" t="str">
            <v>42447799</v>
          </cell>
          <cell r="B1884" t="str">
            <v>002003</v>
          </cell>
        </row>
        <row r="1885">
          <cell r="A1885" t="str">
            <v>01342960</v>
          </cell>
          <cell r="B1885" t="str">
            <v>002004</v>
          </cell>
        </row>
        <row r="1886">
          <cell r="A1886" t="str">
            <v>40270579</v>
          </cell>
          <cell r="B1886" t="str">
            <v>002005</v>
          </cell>
        </row>
        <row r="1887">
          <cell r="A1887" t="str">
            <v>01341108</v>
          </cell>
          <cell r="B1887" t="str">
            <v>002006</v>
          </cell>
        </row>
        <row r="1888">
          <cell r="A1888" t="str">
            <v>01342666</v>
          </cell>
          <cell r="B1888" t="str">
            <v>002007</v>
          </cell>
        </row>
        <row r="1889">
          <cell r="A1889" t="str">
            <v>41577763</v>
          </cell>
          <cell r="B1889" t="str">
            <v>002008</v>
          </cell>
        </row>
        <row r="1890">
          <cell r="A1890" t="str">
            <v>40708550</v>
          </cell>
          <cell r="B1890" t="str">
            <v>002009</v>
          </cell>
        </row>
        <row r="1891">
          <cell r="A1891" t="str">
            <v>42166006</v>
          </cell>
          <cell r="B1891" t="str">
            <v>002010</v>
          </cell>
        </row>
        <row r="1892">
          <cell r="A1892" t="str">
            <v>43350864</v>
          </cell>
          <cell r="B1892" t="str">
            <v>002011</v>
          </cell>
        </row>
        <row r="1893">
          <cell r="A1893" t="str">
            <v>01867087</v>
          </cell>
          <cell r="B1893" t="str">
            <v>002012</v>
          </cell>
        </row>
        <row r="1894">
          <cell r="A1894" t="str">
            <v>70290941</v>
          </cell>
          <cell r="B1894" t="str">
            <v>002013</v>
          </cell>
        </row>
        <row r="1895">
          <cell r="A1895" t="str">
            <v>41423745</v>
          </cell>
          <cell r="B1895" t="str">
            <v>002014</v>
          </cell>
        </row>
        <row r="1896">
          <cell r="A1896" t="str">
            <v>40227592</v>
          </cell>
          <cell r="B1896" t="str">
            <v>002015</v>
          </cell>
        </row>
        <row r="1897">
          <cell r="A1897" t="str">
            <v>40980516</v>
          </cell>
          <cell r="B1897" t="str">
            <v>002016</v>
          </cell>
        </row>
        <row r="1898">
          <cell r="A1898" t="str">
            <v>01327724</v>
          </cell>
          <cell r="B1898" t="str">
            <v>002017</v>
          </cell>
        </row>
        <row r="1899">
          <cell r="A1899" t="str">
            <v>01323274</v>
          </cell>
          <cell r="B1899" t="str">
            <v>002018</v>
          </cell>
        </row>
        <row r="1900">
          <cell r="A1900" t="str">
            <v>41257748</v>
          </cell>
          <cell r="B1900" t="str">
            <v>002019</v>
          </cell>
        </row>
        <row r="1901">
          <cell r="A1901" t="str">
            <v>01323423</v>
          </cell>
          <cell r="B1901" t="str">
            <v>002020</v>
          </cell>
        </row>
        <row r="1902">
          <cell r="A1902" t="str">
            <v>41507799</v>
          </cell>
          <cell r="B1902" t="str">
            <v>002021</v>
          </cell>
        </row>
        <row r="1903">
          <cell r="A1903" t="str">
            <v>41459285</v>
          </cell>
          <cell r="B1903" t="str">
            <v>002022</v>
          </cell>
        </row>
        <row r="1904">
          <cell r="A1904" t="str">
            <v>40265858</v>
          </cell>
          <cell r="B1904" t="str">
            <v>002023</v>
          </cell>
        </row>
        <row r="1905">
          <cell r="A1905" t="str">
            <v>01307378</v>
          </cell>
          <cell r="B1905" t="str">
            <v>002024</v>
          </cell>
        </row>
        <row r="1906">
          <cell r="A1906" t="str">
            <v>01280987</v>
          </cell>
          <cell r="B1906" t="str">
            <v>002025</v>
          </cell>
        </row>
        <row r="1907">
          <cell r="A1907" t="str">
            <v>02296292</v>
          </cell>
          <cell r="B1907" t="str">
            <v>002026</v>
          </cell>
        </row>
        <row r="1908">
          <cell r="A1908" t="str">
            <v>29668943</v>
          </cell>
          <cell r="B1908" t="str">
            <v>002027</v>
          </cell>
        </row>
        <row r="1909">
          <cell r="A1909" t="str">
            <v>40270043</v>
          </cell>
          <cell r="B1909" t="str">
            <v>002028</v>
          </cell>
        </row>
        <row r="1910">
          <cell r="A1910" t="str">
            <v>42052959</v>
          </cell>
          <cell r="B1910" t="str">
            <v>002029</v>
          </cell>
        </row>
        <row r="1911">
          <cell r="A1911" t="str">
            <v>29648628</v>
          </cell>
          <cell r="B1911" t="str">
            <v>002030</v>
          </cell>
        </row>
        <row r="1912">
          <cell r="A1912" t="str">
            <v>01309759</v>
          </cell>
          <cell r="B1912" t="str">
            <v>002031</v>
          </cell>
        </row>
        <row r="1913">
          <cell r="A1913" t="str">
            <v>41168562</v>
          </cell>
          <cell r="B1913" t="str">
            <v>002032</v>
          </cell>
        </row>
        <row r="1914">
          <cell r="A1914" t="str">
            <v>40330013</v>
          </cell>
          <cell r="B1914" t="str">
            <v>002033</v>
          </cell>
        </row>
        <row r="1915">
          <cell r="A1915" t="str">
            <v>01327411</v>
          </cell>
          <cell r="B1915" t="str">
            <v>002034</v>
          </cell>
        </row>
        <row r="1916">
          <cell r="A1916" t="str">
            <v>70398213</v>
          </cell>
          <cell r="B1916" t="str">
            <v>002035</v>
          </cell>
        </row>
        <row r="1917">
          <cell r="A1917" t="str">
            <v>01320812</v>
          </cell>
          <cell r="B1917" t="str">
            <v>002036</v>
          </cell>
        </row>
        <row r="1918">
          <cell r="A1918" t="str">
            <v>01534792</v>
          </cell>
          <cell r="B1918" t="str">
            <v>002037</v>
          </cell>
        </row>
        <row r="1919">
          <cell r="A1919" t="str">
            <v>42481593</v>
          </cell>
          <cell r="B1919" t="str">
            <v>002038</v>
          </cell>
        </row>
        <row r="1920">
          <cell r="A1920" t="str">
            <v>44752367</v>
          </cell>
          <cell r="B1920" t="str">
            <v>002039</v>
          </cell>
        </row>
        <row r="1921">
          <cell r="A1921" t="str">
            <v>42990438</v>
          </cell>
          <cell r="B1921" t="str">
            <v>002040</v>
          </cell>
        </row>
        <row r="1922">
          <cell r="A1922" t="str">
            <v>40378140</v>
          </cell>
          <cell r="B1922" t="str">
            <v>002041</v>
          </cell>
        </row>
        <row r="1923">
          <cell r="A1923" t="str">
            <v>02033527</v>
          </cell>
          <cell r="B1923" t="str">
            <v>002042</v>
          </cell>
        </row>
        <row r="1924">
          <cell r="A1924" t="str">
            <v>30854276</v>
          </cell>
          <cell r="B1924" t="str">
            <v>002043</v>
          </cell>
        </row>
        <row r="1925">
          <cell r="A1925" t="str">
            <v>40197968</v>
          </cell>
          <cell r="B1925" t="str">
            <v>002044</v>
          </cell>
        </row>
        <row r="1926">
          <cell r="A1926" t="str">
            <v>01345288</v>
          </cell>
          <cell r="B1926" t="str">
            <v>002045</v>
          </cell>
        </row>
        <row r="1927">
          <cell r="A1927" t="str">
            <v>01335330</v>
          </cell>
          <cell r="B1927" t="str">
            <v>002046</v>
          </cell>
        </row>
        <row r="1928">
          <cell r="A1928" t="str">
            <v>01297026</v>
          </cell>
          <cell r="B1928" t="str">
            <v>002047</v>
          </cell>
        </row>
        <row r="1929">
          <cell r="A1929" t="str">
            <v>42558318</v>
          </cell>
          <cell r="B1929" t="str">
            <v>002048</v>
          </cell>
        </row>
        <row r="1930">
          <cell r="A1930" t="str">
            <v>00000000</v>
          </cell>
          <cell r="B1930" t="str">
            <v>002049</v>
          </cell>
        </row>
        <row r="1931">
          <cell r="A1931" t="str">
            <v>02530571</v>
          </cell>
          <cell r="B1931" t="str">
            <v>002050</v>
          </cell>
        </row>
        <row r="1932">
          <cell r="A1932" t="str">
            <v>23862888</v>
          </cell>
          <cell r="B1932" t="str">
            <v>002051</v>
          </cell>
        </row>
        <row r="1933">
          <cell r="A1933" t="str">
            <v>01292587</v>
          </cell>
          <cell r="B1933" t="str">
            <v>002052</v>
          </cell>
        </row>
        <row r="1934">
          <cell r="A1934" t="str">
            <v>01200486</v>
          </cell>
          <cell r="B1934" t="str">
            <v>002053</v>
          </cell>
        </row>
        <row r="1935">
          <cell r="A1935" t="str">
            <v>04416389</v>
          </cell>
          <cell r="B1935" t="str">
            <v>002054</v>
          </cell>
        </row>
        <row r="1936">
          <cell r="A1936" t="str">
            <v>29551705</v>
          </cell>
          <cell r="B1936" t="str">
            <v>002055</v>
          </cell>
        </row>
        <row r="1937">
          <cell r="A1937" t="str">
            <v>01875074</v>
          </cell>
          <cell r="B1937" t="str">
            <v>002056</v>
          </cell>
        </row>
        <row r="1938">
          <cell r="A1938" t="str">
            <v>02297482</v>
          </cell>
          <cell r="B1938" t="str">
            <v>002057</v>
          </cell>
        </row>
        <row r="1939">
          <cell r="A1939" t="str">
            <v>29252540</v>
          </cell>
          <cell r="B1939" t="str">
            <v>002058</v>
          </cell>
        </row>
        <row r="1940">
          <cell r="A1940" t="str">
            <v>24712346</v>
          </cell>
          <cell r="B1940" t="str">
            <v>002059</v>
          </cell>
        </row>
        <row r="1941">
          <cell r="A1941" t="str">
            <v>29576369</v>
          </cell>
          <cell r="B1941" t="str">
            <v>002060</v>
          </cell>
        </row>
        <row r="1942">
          <cell r="A1942" t="str">
            <v>29671647</v>
          </cell>
          <cell r="B1942" t="str">
            <v>002061</v>
          </cell>
        </row>
        <row r="1943">
          <cell r="A1943" t="str">
            <v>02421491</v>
          </cell>
          <cell r="B1943" t="str">
            <v>002062</v>
          </cell>
        </row>
        <row r="1944">
          <cell r="A1944" t="str">
            <v>01320902</v>
          </cell>
          <cell r="B1944" t="str">
            <v>002063</v>
          </cell>
        </row>
        <row r="1945">
          <cell r="A1945" t="str">
            <v>01318900</v>
          </cell>
          <cell r="B1945" t="str">
            <v>002064</v>
          </cell>
        </row>
        <row r="1946">
          <cell r="A1946" t="str">
            <v>01210909</v>
          </cell>
          <cell r="B1946" t="str">
            <v>002065</v>
          </cell>
        </row>
        <row r="1947">
          <cell r="A1947" t="str">
            <v>01326563</v>
          </cell>
          <cell r="B1947" t="str">
            <v>002066</v>
          </cell>
        </row>
        <row r="1948">
          <cell r="A1948" t="str">
            <v>40438354</v>
          </cell>
          <cell r="B1948" t="str">
            <v>002067</v>
          </cell>
        </row>
        <row r="1949">
          <cell r="A1949" t="str">
            <v>01333654</v>
          </cell>
          <cell r="B1949" t="str">
            <v>002068</v>
          </cell>
        </row>
        <row r="1950">
          <cell r="A1950" t="str">
            <v>01342638</v>
          </cell>
          <cell r="B1950" t="str">
            <v>002069</v>
          </cell>
        </row>
        <row r="1951">
          <cell r="A1951" t="str">
            <v>01332910</v>
          </cell>
          <cell r="B1951" t="str">
            <v>002070</v>
          </cell>
        </row>
        <row r="1952">
          <cell r="A1952" t="str">
            <v>01335657</v>
          </cell>
          <cell r="B1952" t="str">
            <v>002071</v>
          </cell>
        </row>
        <row r="1953">
          <cell r="A1953" t="str">
            <v>01342885</v>
          </cell>
          <cell r="B1953" t="str">
            <v>002072</v>
          </cell>
        </row>
        <row r="1954">
          <cell r="A1954" t="str">
            <v>42196504</v>
          </cell>
          <cell r="B1954" t="str">
            <v>002073</v>
          </cell>
        </row>
        <row r="1955">
          <cell r="A1955" t="str">
            <v>29539807</v>
          </cell>
          <cell r="B1955" t="str">
            <v>002074</v>
          </cell>
        </row>
        <row r="1956">
          <cell r="A1956" t="str">
            <v>01342289</v>
          </cell>
          <cell r="B1956" t="str">
            <v>002075</v>
          </cell>
        </row>
        <row r="1957">
          <cell r="A1957" t="str">
            <v>02146851</v>
          </cell>
          <cell r="B1957" t="str">
            <v>002076</v>
          </cell>
        </row>
        <row r="1958">
          <cell r="A1958" t="str">
            <v>01321923</v>
          </cell>
          <cell r="B1958" t="str">
            <v>002077</v>
          </cell>
        </row>
        <row r="1959">
          <cell r="A1959" t="str">
            <v>42938279</v>
          </cell>
          <cell r="B1959" t="str">
            <v>002078</v>
          </cell>
        </row>
        <row r="1960">
          <cell r="A1960" t="str">
            <v>01225820</v>
          </cell>
          <cell r="B1960" t="str">
            <v>002079</v>
          </cell>
        </row>
        <row r="1961">
          <cell r="A1961" t="str">
            <v>01541556</v>
          </cell>
          <cell r="B1961" t="str">
            <v>002080</v>
          </cell>
        </row>
        <row r="1962">
          <cell r="A1962" t="str">
            <v>00521770</v>
          </cell>
          <cell r="B1962" t="str">
            <v>002081</v>
          </cell>
        </row>
        <row r="1963">
          <cell r="A1963" t="str">
            <v>01335941</v>
          </cell>
          <cell r="B1963" t="str">
            <v>002082</v>
          </cell>
        </row>
        <row r="1964">
          <cell r="A1964" t="str">
            <v>01307299</v>
          </cell>
          <cell r="B1964" t="str">
            <v>002083</v>
          </cell>
        </row>
        <row r="1965">
          <cell r="A1965" t="str">
            <v>01209944</v>
          </cell>
          <cell r="B1965" t="str">
            <v>002084</v>
          </cell>
        </row>
        <row r="1966">
          <cell r="A1966" t="str">
            <v>40826226</v>
          </cell>
          <cell r="B1966" t="str">
            <v>002085</v>
          </cell>
        </row>
        <row r="1967">
          <cell r="A1967" t="str">
            <v>40866503</v>
          </cell>
          <cell r="B1967" t="str">
            <v>002086</v>
          </cell>
        </row>
        <row r="1968">
          <cell r="A1968" t="str">
            <v>01345093</v>
          </cell>
          <cell r="B1968" t="str">
            <v>002087</v>
          </cell>
        </row>
        <row r="1969">
          <cell r="A1969" t="str">
            <v>01226471</v>
          </cell>
          <cell r="B1969" t="str">
            <v>002088</v>
          </cell>
        </row>
        <row r="1970">
          <cell r="A1970" t="str">
            <v>01284918</v>
          </cell>
          <cell r="B1970" t="str">
            <v>002089</v>
          </cell>
        </row>
        <row r="1971">
          <cell r="A1971" t="str">
            <v>01309615</v>
          </cell>
          <cell r="B1971" t="str">
            <v>002090</v>
          </cell>
        </row>
        <row r="1972">
          <cell r="A1972" t="str">
            <v>46042034</v>
          </cell>
          <cell r="B1972" t="str">
            <v>002091</v>
          </cell>
        </row>
        <row r="1973">
          <cell r="A1973" t="str">
            <v>45145518</v>
          </cell>
          <cell r="B1973" t="str">
            <v>002092</v>
          </cell>
        </row>
        <row r="1974">
          <cell r="A1974" t="str">
            <v>42071582</v>
          </cell>
          <cell r="B1974" t="str">
            <v>002093</v>
          </cell>
        </row>
        <row r="1975">
          <cell r="A1975" t="str">
            <v>01325757</v>
          </cell>
          <cell r="B1975" t="str">
            <v>002094</v>
          </cell>
        </row>
        <row r="1976">
          <cell r="A1976" t="str">
            <v>01209675</v>
          </cell>
          <cell r="B1976" t="str">
            <v>002095</v>
          </cell>
        </row>
        <row r="1977">
          <cell r="A1977" t="str">
            <v>01285578</v>
          </cell>
          <cell r="B1977" t="str">
            <v>002096</v>
          </cell>
        </row>
        <row r="1978">
          <cell r="A1978" t="str">
            <v>29533959</v>
          </cell>
          <cell r="B1978" t="str">
            <v>002097</v>
          </cell>
        </row>
        <row r="1979">
          <cell r="A1979" t="str">
            <v>43200440</v>
          </cell>
          <cell r="B1979" t="str">
            <v>002098</v>
          </cell>
        </row>
        <row r="1980">
          <cell r="A1980" t="str">
            <v>01318333</v>
          </cell>
          <cell r="B1980" t="str">
            <v>002099</v>
          </cell>
        </row>
        <row r="1981">
          <cell r="A1981" t="str">
            <v>42413672</v>
          </cell>
          <cell r="B1981" t="str">
            <v>002100</v>
          </cell>
        </row>
        <row r="1982">
          <cell r="A1982" t="str">
            <v>42873211</v>
          </cell>
          <cell r="B1982" t="str">
            <v>002101</v>
          </cell>
        </row>
        <row r="1983">
          <cell r="A1983" t="str">
            <v>40708547</v>
          </cell>
          <cell r="B1983" t="str">
            <v>002102</v>
          </cell>
        </row>
        <row r="1984">
          <cell r="A1984" t="str">
            <v>01323014</v>
          </cell>
          <cell r="B1984" t="str">
            <v>002103</v>
          </cell>
        </row>
        <row r="1985">
          <cell r="A1985" t="str">
            <v>01200954</v>
          </cell>
          <cell r="B1985" t="str">
            <v>002104</v>
          </cell>
        </row>
        <row r="1986">
          <cell r="A1986" t="str">
            <v>42820400</v>
          </cell>
          <cell r="B1986" t="str">
            <v>002105</v>
          </cell>
        </row>
        <row r="1987">
          <cell r="A1987" t="str">
            <v>41605413</v>
          </cell>
          <cell r="B1987" t="str">
            <v>002106</v>
          </cell>
        </row>
        <row r="1988">
          <cell r="A1988" t="str">
            <v>02442294</v>
          </cell>
          <cell r="B1988" t="str">
            <v>002107</v>
          </cell>
        </row>
        <row r="1989">
          <cell r="A1989" t="str">
            <v>41090639</v>
          </cell>
          <cell r="B1989" t="str">
            <v>002108</v>
          </cell>
        </row>
        <row r="1990">
          <cell r="A1990" t="str">
            <v>06294370</v>
          </cell>
          <cell r="B1990" t="str">
            <v>002109</v>
          </cell>
        </row>
        <row r="1991">
          <cell r="A1991" t="str">
            <v>43246492</v>
          </cell>
          <cell r="B1991" t="str">
            <v>002110</v>
          </cell>
        </row>
        <row r="1992">
          <cell r="A1992" t="str">
            <v>45034865</v>
          </cell>
          <cell r="B1992" t="str">
            <v>002111</v>
          </cell>
        </row>
        <row r="1993">
          <cell r="A1993" t="str">
            <v>01344324</v>
          </cell>
          <cell r="B1993" t="str">
            <v>002112</v>
          </cell>
        </row>
        <row r="1994">
          <cell r="A1994" t="str">
            <v>29268747</v>
          </cell>
          <cell r="B1994" t="str">
            <v>002113</v>
          </cell>
        </row>
        <row r="1995">
          <cell r="A1995" t="str">
            <v>29490755</v>
          </cell>
          <cell r="B1995" t="str">
            <v>002114</v>
          </cell>
        </row>
        <row r="1996">
          <cell r="A1996" t="str">
            <v>02167021</v>
          </cell>
          <cell r="B1996" t="str">
            <v>002115</v>
          </cell>
        </row>
        <row r="1997">
          <cell r="A1997" t="str">
            <v>06060213</v>
          </cell>
          <cell r="B1997" t="str">
            <v>002116</v>
          </cell>
        </row>
        <row r="1998">
          <cell r="A1998" t="str">
            <v>01211519</v>
          </cell>
          <cell r="B1998" t="str">
            <v>002117</v>
          </cell>
        </row>
        <row r="1999">
          <cell r="A1999" t="str">
            <v>01318886</v>
          </cell>
          <cell r="B1999" t="str">
            <v>002118</v>
          </cell>
        </row>
        <row r="2000">
          <cell r="A2000" t="str">
            <v>41157752</v>
          </cell>
          <cell r="B2000" t="str">
            <v>002119</v>
          </cell>
        </row>
        <row r="2001">
          <cell r="A2001" t="str">
            <v>01227711</v>
          </cell>
          <cell r="B2001" t="str">
            <v>002120</v>
          </cell>
        </row>
        <row r="2002">
          <cell r="A2002" t="str">
            <v>01325355</v>
          </cell>
          <cell r="B2002" t="str">
            <v>002121</v>
          </cell>
        </row>
        <row r="2003">
          <cell r="A2003" t="str">
            <v>29717605</v>
          </cell>
          <cell r="B2003" t="str">
            <v>002122</v>
          </cell>
        </row>
        <row r="2004">
          <cell r="A2004" t="str">
            <v>29238224</v>
          </cell>
          <cell r="B2004" t="str">
            <v>002123</v>
          </cell>
        </row>
        <row r="2005">
          <cell r="A2005" t="str">
            <v>02393260</v>
          </cell>
          <cell r="B2005" t="str">
            <v>002124</v>
          </cell>
        </row>
        <row r="2006">
          <cell r="A2006" t="str">
            <v>02449702</v>
          </cell>
          <cell r="B2006" t="str">
            <v>002125</v>
          </cell>
        </row>
        <row r="2007">
          <cell r="A2007" t="str">
            <v>01309310</v>
          </cell>
          <cell r="B2007" t="str">
            <v>002126</v>
          </cell>
        </row>
        <row r="2008">
          <cell r="A2008" t="str">
            <v>01228941</v>
          </cell>
          <cell r="B2008" t="str">
            <v>002127</v>
          </cell>
        </row>
        <row r="2009">
          <cell r="A2009" t="str">
            <v>01285582</v>
          </cell>
          <cell r="B2009" t="str">
            <v>002128</v>
          </cell>
        </row>
        <row r="2010">
          <cell r="A2010" t="str">
            <v>01237178</v>
          </cell>
          <cell r="B2010" t="str">
            <v>002129</v>
          </cell>
        </row>
        <row r="2011">
          <cell r="A2011" t="str">
            <v>01340895</v>
          </cell>
          <cell r="B2011" t="str">
            <v>002130</v>
          </cell>
        </row>
        <row r="2012">
          <cell r="A2012" t="str">
            <v>23880806</v>
          </cell>
          <cell r="B2012" t="str">
            <v>002131</v>
          </cell>
        </row>
        <row r="2013">
          <cell r="A2013" t="str">
            <v>23857005</v>
          </cell>
          <cell r="B2013" t="str">
            <v>002132</v>
          </cell>
        </row>
        <row r="2014">
          <cell r="A2014" t="str">
            <v>08546489</v>
          </cell>
          <cell r="B2014" t="str">
            <v>002133</v>
          </cell>
        </row>
        <row r="2015">
          <cell r="A2015" t="str">
            <v>00000000</v>
          </cell>
          <cell r="B2015" t="str">
            <v>002134</v>
          </cell>
        </row>
        <row r="2016">
          <cell r="A2016" t="str">
            <v>01558171</v>
          </cell>
          <cell r="B2016" t="str">
            <v>002135</v>
          </cell>
        </row>
        <row r="2017">
          <cell r="A2017" t="str">
            <v>01227704</v>
          </cell>
          <cell r="B2017" t="str">
            <v>002136</v>
          </cell>
        </row>
        <row r="2018">
          <cell r="A2018" t="str">
            <v>06443757</v>
          </cell>
          <cell r="B2018" t="str">
            <v>002137</v>
          </cell>
        </row>
        <row r="2019">
          <cell r="A2019" t="str">
            <v>24884423</v>
          </cell>
          <cell r="B2019" t="str">
            <v>002138</v>
          </cell>
        </row>
        <row r="2020">
          <cell r="A2020" t="str">
            <v>44576442</v>
          </cell>
          <cell r="B2020" t="str">
            <v>002139</v>
          </cell>
        </row>
        <row r="2021">
          <cell r="A2021" t="str">
            <v>00000000</v>
          </cell>
          <cell r="B2021" t="str">
            <v>002140</v>
          </cell>
        </row>
        <row r="2022">
          <cell r="A2022" t="str">
            <v>00000000</v>
          </cell>
          <cell r="B2022" t="str">
            <v>002141</v>
          </cell>
        </row>
        <row r="2023">
          <cell r="A2023" t="str">
            <v>00000000</v>
          </cell>
          <cell r="B2023" t="str">
            <v>002142</v>
          </cell>
        </row>
        <row r="2024">
          <cell r="A2024" t="str">
            <v>00000000</v>
          </cell>
          <cell r="B2024" t="str">
            <v>002143</v>
          </cell>
        </row>
        <row r="2025">
          <cell r="A2025" t="str">
            <v>00000000</v>
          </cell>
          <cell r="B2025" t="str">
            <v>002144</v>
          </cell>
        </row>
        <row r="2026">
          <cell r="A2026" t="str">
            <v>43916586</v>
          </cell>
          <cell r="B2026" t="str">
            <v>002145</v>
          </cell>
        </row>
        <row r="2027">
          <cell r="A2027" t="str">
            <v>01323561</v>
          </cell>
          <cell r="B2027" t="str">
            <v>002146</v>
          </cell>
        </row>
        <row r="2028">
          <cell r="A2028" t="str">
            <v>46710535</v>
          </cell>
          <cell r="B2028" t="str">
            <v>002147</v>
          </cell>
        </row>
        <row r="2029">
          <cell r="A2029" t="str">
            <v>47239000</v>
          </cell>
          <cell r="B2029" t="str">
            <v>002148</v>
          </cell>
        </row>
        <row r="2030">
          <cell r="A2030" t="str">
            <v>44284534</v>
          </cell>
          <cell r="B2030" t="str">
            <v>002149</v>
          </cell>
        </row>
        <row r="2031">
          <cell r="A2031" t="str">
            <v>42151943</v>
          </cell>
          <cell r="B2031" t="str">
            <v>002150</v>
          </cell>
        </row>
        <row r="2032">
          <cell r="A2032" t="str">
            <v>00000000</v>
          </cell>
          <cell r="B2032" t="str">
            <v>002151</v>
          </cell>
        </row>
        <row r="2033">
          <cell r="A2033" t="str">
            <v>43461338</v>
          </cell>
          <cell r="B2033" t="str">
            <v>002152</v>
          </cell>
        </row>
        <row r="2034">
          <cell r="A2034" t="str">
            <v>29734531</v>
          </cell>
          <cell r="B2034" t="str">
            <v>002153</v>
          </cell>
        </row>
        <row r="2035">
          <cell r="A2035" t="str">
            <v>41565332</v>
          </cell>
          <cell r="B2035" t="str">
            <v>002154</v>
          </cell>
        </row>
        <row r="2036">
          <cell r="A2036" t="str">
            <v>44000930</v>
          </cell>
          <cell r="B2036" t="str">
            <v>002155</v>
          </cell>
        </row>
        <row r="2037">
          <cell r="A2037" t="str">
            <v>40371662</v>
          </cell>
          <cell r="B2037" t="str">
            <v>002156</v>
          </cell>
        </row>
        <row r="2038">
          <cell r="A2038" t="str">
            <v>70170411</v>
          </cell>
          <cell r="B2038" t="str">
            <v>002157</v>
          </cell>
        </row>
        <row r="2039">
          <cell r="A2039" t="str">
            <v>40183365</v>
          </cell>
          <cell r="B2039" t="str">
            <v>002158</v>
          </cell>
        </row>
        <row r="2040">
          <cell r="A2040" t="str">
            <v>40097936</v>
          </cell>
          <cell r="B2040" t="str">
            <v>002159</v>
          </cell>
        </row>
        <row r="2041">
          <cell r="A2041" t="str">
            <v>40115901</v>
          </cell>
          <cell r="B2041" t="str">
            <v>002160</v>
          </cell>
        </row>
        <row r="2042">
          <cell r="A2042" t="str">
            <v>41882451</v>
          </cell>
          <cell r="B2042" t="str">
            <v>002161</v>
          </cell>
        </row>
        <row r="2043">
          <cell r="A2043" t="str">
            <v>42830247</v>
          </cell>
          <cell r="B2043" t="str">
            <v>002162</v>
          </cell>
        </row>
        <row r="2044">
          <cell r="A2044" t="str">
            <v>41107777</v>
          </cell>
          <cell r="B2044" t="str">
            <v>002163</v>
          </cell>
        </row>
        <row r="2045">
          <cell r="A2045" t="str">
            <v>72199431</v>
          </cell>
          <cell r="B2045" t="str">
            <v>002164</v>
          </cell>
        </row>
        <row r="2046">
          <cell r="A2046" t="str">
            <v>44130004</v>
          </cell>
          <cell r="B2046" t="str">
            <v>002165</v>
          </cell>
        </row>
        <row r="2047">
          <cell r="A2047" t="str">
            <v>43169658</v>
          </cell>
          <cell r="B2047" t="str">
            <v>002166</v>
          </cell>
        </row>
        <row r="2048">
          <cell r="A2048" t="str">
            <v>72177281</v>
          </cell>
          <cell r="B2048" t="str">
            <v>002167</v>
          </cell>
        </row>
        <row r="2049">
          <cell r="A2049" t="str">
            <v>41207771</v>
          </cell>
          <cell r="B2049" t="str">
            <v>002168</v>
          </cell>
        </row>
        <row r="2050">
          <cell r="A2050" t="str">
            <v>02146388</v>
          </cell>
          <cell r="B2050" t="str">
            <v>002169</v>
          </cell>
        </row>
        <row r="2051">
          <cell r="A2051" t="str">
            <v>01325218</v>
          </cell>
          <cell r="B2051" t="str">
            <v>002170</v>
          </cell>
        </row>
        <row r="2052">
          <cell r="A2052" t="str">
            <v>01327964</v>
          </cell>
          <cell r="B2052" t="str">
            <v>002171</v>
          </cell>
        </row>
        <row r="2053">
          <cell r="A2053" t="str">
            <v>42319759</v>
          </cell>
          <cell r="B2053" t="str">
            <v>002172</v>
          </cell>
        </row>
        <row r="2054">
          <cell r="A2054" t="str">
            <v>01229172</v>
          </cell>
          <cell r="B2054" t="str">
            <v>002173</v>
          </cell>
        </row>
        <row r="2055">
          <cell r="A2055" t="str">
            <v>46097919</v>
          </cell>
          <cell r="B2055" t="str">
            <v>002174</v>
          </cell>
        </row>
        <row r="2056">
          <cell r="A2056" t="str">
            <v>00000000</v>
          </cell>
          <cell r="B2056" t="str">
            <v>002175</v>
          </cell>
        </row>
        <row r="2057">
          <cell r="A2057" t="str">
            <v>00000000</v>
          </cell>
          <cell r="B2057" t="str">
            <v>002176</v>
          </cell>
        </row>
        <row r="2058">
          <cell r="A2058" t="str">
            <v>00000000</v>
          </cell>
          <cell r="B2058" t="str">
            <v>002177</v>
          </cell>
        </row>
        <row r="2059">
          <cell r="A2059" t="str">
            <v>40384652</v>
          </cell>
          <cell r="B2059" t="str">
            <v>002178</v>
          </cell>
        </row>
        <row r="2060">
          <cell r="A2060" t="str">
            <v>02414777</v>
          </cell>
          <cell r="B2060" t="str">
            <v>002179</v>
          </cell>
        </row>
        <row r="2061">
          <cell r="A2061" t="str">
            <v>29252297</v>
          </cell>
          <cell r="B2061" t="str">
            <v>002180</v>
          </cell>
        </row>
        <row r="2062">
          <cell r="A2062" t="str">
            <v>29652424</v>
          </cell>
          <cell r="B2062" t="str">
            <v>002181</v>
          </cell>
        </row>
        <row r="2063">
          <cell r="A2063" t="str">
            <v>01545585</v>
          </cell>
          <cell r="B2063" t="str">
            <v>002182</v>
          </cell>
        </row>
        <row r="2064">
          <cell r="A2064" t="str">
            <v>70377008</v>
          </cell>
          <cell r="B2064" t="str">
            <v>002183</v>
          </cell>
        </row>
        <row r="2065">
          <cell r="A2065" t="str">
            <v>44069906</v>
          </cell>
          <cell r="B2065" t="str">
            <v>002184</v>
          </cell>
        </row>
        <row r="2066">
          <cell r="A2066" t="str">
            <v>42893142</v>
          </cell>
          <cell r="B2066" t="str">
            <v>002185</v>
          </cell>
        </row>
        <row r="2067">
          <cell r="A2067" t="str">
            <v>01349201</v>
          </cell>
          <cell r="B2067" t="str">
            <v>002186</v>
          </cell>
        </row>
        <row r="2068">
          <cell r="A2068" t="str">
            <v>02411828</v>
          </cell>
          <cell r="B2068" t="str">
            <v>002187</v>
          </cell>
        </row>
        <row r="2069">
          <cell r="A2069" t="str">
            <v>42587390</v>
          </cell>
          <cell r="B2069" t="str">
            <v>002188</v>
          </cell>
        </row>
        <row r="2070">
          <cell r="A2070" t="str">
            <v>01202891</v>
          </cell>
          <cell r="B2070" t="str">
            <v>002189</v>
          </cell>
        </row>
        <row r="2071">
          <cell r="A2071" t="str">
            <v>01289281</v>
          </cell>
          <cell r="B2071" t="str">
            <v>002190</v>
          </cell>
        </row>
        <row r="2072">
          <cell r="A2072" t="str">
            <v>41855647</v>
          </cell>
          <cell r="B2072" t="str">
            <v>002191</v>
          </cell>
        </row>
        <row r="2073">
          <cell r="A2073" t="str">
            <v>41161439</v>
          </cell>
          <cell r="B2073" t="str">
            <v>002192</v>
          </cell>
        </row>
        <row r="2074">
          <cell r="A2074" t="str">
            <v>01311395</v>
          </cell>
          <cell r="B2074" t="str">
            <v>002193</v>
          </cell>
        </row>
        <row r="2075">
          <cell r="A2075" t="str">
            <v>01296447</v>
          </cell>
          <cell r="B2075" t="str">
            <v>002194</v>
          </cell>
        </row>
        <row r="2076">
          <cell r="A2076" t="str">
            <v>01868373</v>
          </cell>
          <cell r="B2076" t="str">
            <v>002195</v>
          </cell>
        </row>
        <row r="2077">
          <cell r="A2077" t="str">
            <v>29200640</v>
          </cell>
          <cell r="B2077" t="str">
            <v>002196</v>
          </cell>
        </row>
        <row r="2078">
          <cell r="A2078" t="str">
            <v>01310541</v>
          </cell>
          <cell r="B2078" t="str">
            <v>002197</v>
          </cell>
        </row>
        <row r="2079">
          <cell r="A2079" t="str">
            <v>29618438</v>
          </cell>
          <cell r="B2079" t="str">
            <v>002198</v>
          </cell>
        </row>
        <row r="2080">
          <cell r="A2080" t="str">
            <v>44045809</v>
          </cell>
          <cell r="B2080" t="str">
            <v>002199</v>
          </cell>
        </row>
        <row r="2081">
          <cell r="A2081" t="str">
            <v>45987436</v>
          </cell>
          <cell r="B2081" t="str">
            <v>002200</v>
          </cell>
        </row>
        <row r="2082">
          <cell r="A2082" t="str">
            <v>43888947</v>
          </cell>
          <cell r="B2082" t="str">
            <v>002201</v>
          </cell>
        </row>
        <row r="2083">
          <cell r="A2083" t="str">
            <v>42853761</v>
          </cell>
          <cell r="B2083" t="str">
            <v>002202</v>
          </cell>
        </row>
        <row r="2084">
          <cell r="A2084" t="str">
            <v>40936975</v>
          </cell>
          <cell r="B2084" t="str">
            <v>002203</v>
          </cell>
        </row>
        <row r="2085">
          <cell r="A2085" t="str">
            <v>41782913</v>
          </cell>
          <cell r="B2085" t="str">
            <v>002204</v>
          </cell>
        </row>
        <row r="2086">
          <cell r="A2086" t="str">
            <v>01227289</v>
          </cell>
          <cell r="B2086" t="str">
            <v>002205</v>
          </cell>
        </row>
        <row r="2087">
          <cell r="A2087" t="str">
            <v>44740022</v>
          </cell>
          <cell r="B2087" t="str">
            <v>002206</v>
          </cell>
        </row>
        <row r="2088">
          <cell r="A2088" t="str">
            <v>45099535</v>
          </cell>
          <cell r="B2088" t="str">
            <v>002207</v>
          </cell>
        </row>
        <row r="2089">
          <cell r="A2089" t="str">
            <v>46081141</v>
          </cell>
          <cell r="B2089" t="str">
            <v>002208</v>
          </cell>
        </row>
        <row r="2090">
          <cell r="A2090" t="str">
            <v>41809489</v>
          </cell>
          <cell r="B2090" t="str">
            <v>002209</v>
          </cell>
        </row>
        <row r="2091">
          <cell r="A2091" t="str">
            <v>01330463</v>
          </cell>
          <cell r="B2091" t="str">
            <v>002210</v>
          </cell>
        </row>
        <row r="2092">
          <cell r="A2092" t="str">
            <v>42070990</v>
          </cell>
          <cell r="B2092" t="str">
            <v>002211</v>
          </cell>
        </row>
        <row r="2093">
          <cell r="A2093" t="str">
            <v>43411640</v>
          </cell>
          <cell r="B2093" t="str">
            <v>002212</v>
          </cell>
        </row>
        <row r="2094">
          <cell r="A2094" t="str">
            <v>46119590</v>
          </cell>
          <cell r="B2094" t="str">
            <v>002213</v>
          </cell>
        </row>
        <row r="2095">
          <cell r="A2095" t="str">
            <v>01297027</v>
          </cell>
          <cell r="B2095" t="str">
            <v>002214</v>
          </cell>
        </row>
        <row r="2096">
          <cell r="A2096" t="str">
            <v>40923429</v>
          </cell>
          <cell r="B2096" t="str">
            <v>002215</v>
          </cell>
        </row>
        <row r="2097">
          <cell r="A2097" t="str">
            <v>29344038</v>
          </cell>
          <cell r="B2097" t="str">
            <v>002216</v>
          </cell>
        </row>
        <row r="2098">
          <cell r="A2098" t="str">
            <v>01316866</v>
          </cell>
          <cell r="B2098" t="str">
            <v>002217</v>
          </cell>
        </row>
        <row r="2099">
          <cell r="A2099" t="str">
            <v>70930804</v>
          </cell>
          <cell r="B2099" t="str">
            <v>002218</v>
          </cell>
        </row>
        <row r="2100">
          <cell r="A2100" t="str">
            <v>46797766</v>
          </cell>
          <cell r="B2100" t="str">
            <v>002219</v>
          </cell>
        </row>
        <row r="2101">
          <cell r="A2101" t="str">
            <v>01339897</v>
          </cell>
          <cell r="B2101" t="str">
            <v>002220</v>
          </cell>
        </row>
        <row r="2102">
          <cell r="A2102" t="str">
            <v>46342078</v>
          </cell>
          <cell r="B2102" t="str">
            <v>002221</v>
          </cell>
        </row>
        <row r="2103">
          <cell r="A2103" t="str">
            <v>47639168</v>
          </cell>
          <cell r="B2103" t="str">
            <v>002222</v>
          </cell>
        </row>
        <row r="2104">
          <cell r="A2104" t="str">
            <v>40085466</v>
          </cell>
          <cell r="B2104" t="str">
            <v>002223</v>
          </cell>
        </row>
        <row r="2105">
          <cell r="A2105" t="str">
            <v>42890367</v>
          </cell>
          <cell r="B2105" t="str">
            <v>002224</v>
          </cell>
        </row>
        <row r="2106">
          <cell r="A2106" t="str">
            <v>01341013</v>
          </cell>
          <cell r="B2106" t="str">
            <v>002225</v>
          </cell>
        </row>
        <row r="2107">
          <cell r="A2107" t="str">
            <v>01231004</v>
          </cell>
          <cell r="B2107" t="str">
            <v>002226</v>
          </cell>
        </row>
        <row r="2108">
          <cell r="A2108" t="str">
            <v>01323278</v>
          </cell>
          <cell r="B2108" t="str">
            <v>002227</v>
          </cell>
        </row>
        <row r="2109">
          <cell r="A2109" t="str">
            <v>41126430</v>
          </cell>
          <cell r="B2109" t="str">
            <v>002228</v>
          </cell>
        </row>
        <row r="2110">
          <cell r="A2110" t="str">
            <v>02036841</v>
          </cell>
          <cell r="B2110" t="str">
            <v>002229</v>
          </cell>
        </row>
        <row r="2111">
          <cell r="A2111" t="str">
            <v>01322653</v>
          </cell>
          <cell r="B2111" t="str">
            <v>002230</v>
          </cell>
        </row>
        <row r="2112">
          <cell r="A2112" t="str">
            <v>01865936</v>
          </cell>
          <cell r="B2112" t="str">
            <v>002231</v>
          </cell>
        </row>
        <row r="2113">
          <cell r="A2113" t="str">
            <v>70496862</v>
          </cell>
          <cell r="B2113" t="str">
            <v>002232</v>
          </cell>
        </row>
        <row r="2114">
          <cell r="A2114" t="str">
            <v>01311911</v>
          </cell>
          <cell r="B2114" t="str">
            <v>002233</v>
          </cell>
        </row>
        <row r="2115">
          <cell r="A2115" t="str">
            <v>01341330</v>
          </cell>
          <cell r="B2115" t="str">
            <v>002234</v>
          </cell>
        </row>
        <row r="2116">
          <cell r="A2116" t="str">
            <v>01315097</v>
          </cell>
          <cell r="B2116" t="str">
            <v>002235</v>
          </cell>
        </row>
        <row r="2117">
          <cell r="A2117" t="str">
            <v>43052200</v>
          </cell>
          <cell r="B2117" t="str">
            <v>002236</v>
          </cell>
        </row>
        <row r="2118">
          <cell r="A2118" t="str">
            <v>01547155</v>
          </cell>
          <cell r="B2118" t="str">
            <v>002237</v>
          </cell>
        </row>
        <row r="2119">
          <cell r="A2119" t="str">
            <v>01327700</v>
          </cell>
          <cell r="B2119" t="str">
            <v>002238</v>
          </cell>
        </row>
        <row r="2120">
          <cell r="A2120" t="str">
            <v>41981368</v>
          </cell>
          <cell r="B2120" t="str">
            <v>002239</v>
          </cell>
        </row>
        <row r="2121">
          <cell r="A2121" t="str">
            <v>02168795</v>
          </cell>
          <cell r="B2121" t="str">
            <v>002240</v>
          </cell>
        </row>
        <row r="2122">
          <cell r="A2122" t="str">
            <v>30842958</v>
          </cell>
          <cell r="B2122" t="str">
            <v>002241</v>
          </cell>
        </row>
        <row r="2123">
          <cell r="A2123" t="str">
            <v>46500383</v>
          </cell>
          <cell r="B2123" t="str">
            <v>002242</v>
          </cell>
        </row>
        <row r="2124">
          <cell r="A2124" t="str">
            <v>45992604</v>
          </cell>
          <cell r="B2124" t="str">
            <v>002243</v>
          </cell>
        </row>
        <row r="2125">
          <cell r="A2125" t="str">
            <v>30674144</v>
          </cell>
          <cell r="B2125" t="str">
            <v>002244</v>
          </cell>
        </row>
        <row r="2126">
          <cell r="A2126" t="str">
            <v>41039252</v>
          </cell>
          <cell r="B2126" t="str">
            <v>002245</v>
          </cell>
        </row>
        <row r="2127">
          <cell r="A2127" t="str">
            <v>70817447</v>
          </cell>
          <cell r="B2127" t="str">
            <v>002246</v>
          </cell>
        </row>
        <row r="2128">
          <cell r="A2128" t="str">
            <v>41056323</v>
          </cell>
          <cell r="B2128" t="str">
            <v>002247</v>
          </cell>
        </row>
        <row r="2129">
          <cell r="A2129" t="str">
            <v>74153002</v>
          </cell>
          <cell r="B2129" t="str">
            <v>002248</v>
          </cell>
        </row>
        <row r="2130">
          <cell r="A2130" t="str">
            <v>71955904</v>
          </cell>
          <cell r="B2130" t="str">
            <v>002249</v>
          </cell>
        </row>
        <row r="2131">
          <cell r="A2131" t="str">
            <v>41160125</v>
          </cell>
          <cell r="B2131" t="str">
            <v>002250</v>
          </cell>
        </row>
        <row r="2132">
          <cell r="A2132" t="str">
            <v>44802316</v>
          </cell>
          <cell r="B2132" t="str">
            <v>002251</v>
          </cell>
        </row>
        <row r="2133">
          <cell r="A2133" t="str">
            <v>42556266</v>
          </cell>
          <cell r="B2133" t="str">
            <v>002252</v>
          </cell>
        </row>
        <row r="2134">
          <cell r="A2134" t="str">
            <v>43816187</v>
          </cell>
          <cell r="B2134" t="str">
            <v>002253</v>
          </cell>
        </row>
        <row r="2135">
          <cell r="A2135" t="str">
            <v>70817451</v>
          </cell>
          <cell r="B2135" t="str">
            <v>002254</v>
          </cell>
        </row>
        <row r="2136">
          <cell r="A2136" t="str">
            <v>29566255</v>
          </cell>
          <cell r="B2136" t="str">
            <v>002255</v>
          </cell>
        </row>
        <row r="2137">
          <cell r="A2137" t="str">
            <v>02402691</v>
          </cell>
          <cell r="B2137" t="str">
            <v>002256</v>
          </cell>
        </row>
        <row r="2138">
          <cell r="A2138" t="str">
            <v>43756742</v>
          </cell>
          <cell r="B2138" t="str">
            <v>002257</v>
          </cell>
        </row>
        <row r="2139">
          <cell r="A2139" t="str">
            <v>01344643</v>
          </cell>
          <cell r="B2139" t="str">
            <v>002258</v>
          </cell>
        </row>
        <row r="2140">
          <cell r="A2140" t="str">
            <v>44768264</v>
          </cell>
          <cell r="B2140" t="str">
            <v>002259</v>
          </cell>
        </row>
        <row r="2141">
          <cell r="A2141" t="str">
            <v>06867249</v>
          </cell>
          <cell r="B2141" t="str">
            <v>002260</v>
          </cell>
        </row>
        <row r="2142">
          <cell r="A2142" t="str">
            <v>01325701</v>
          </cell>
          <cell r="B2142" t="str">
            <v>000242</v>
          </cell>
        </row>
        <row r="2143">
          <cell r="A2143" t="str">
            <v>40139054</v>
          </cell>
          <cell r="B2143" t="str">
            <v>000243</v>
          </cell>
        </row>
        <row r="2144">
          <cell r="A2144" t="str">
            <v>43546898</v>
          </cell>
          <cell r="B2144" t="str">
            <v>000244</v>
          </cell>
        </row>
        <row r="2145">
          <cell r="A2145" t="str">
            <v>42755222</v>
          </cell>
          <cell r="B2145" t="str">
            <v>000245</v>
          </cell>
        </row>
        <row r="2146">
          <cell r="A2146" t="str">
            <v>41285153</v>
          </cell>
          <cell r="B2146" t="str">
            <v>000246</v>
          </cell>
        </row>
        <row r="2147">
          <cell r="A2147" t="str">
            <v>43701588</v>
          </cell>
          <cell r="B2147" t="str">
            <v>000248</v>
          </cell>
        </row>
        <row r="2148">
          <cell r="A2148" t="str">
            <v>01315035</v>
          </cell>
          <cell r="B2148" t="str">
            <v>000249</v>
          </cell>
        </row>
        <row r="2149">
          <cell r="A2149" t="str">
            <v>41828725</v>
          </cell>
          <cell r="B2149" t="str">
            <v>000250</v>
          </cell>
        </row>
        <row r="2150">
          <cell r="A2150" t="str">
            <v>02266833</v>
          </cell>
          <cell r="B2150" t="str">
            <v>000251</v>
          </cell>
        </row>
        <row r="2151">
          <cell r="A2151" t="str">
            <v>00000000</v>
          </cell>
          <cell r="B2151" t="str">
            <v>000253</v>
          </cell>
        </row>
        <row r="2152">
          <cell r="A2152" t="str">
            <v>01323832</v>
          </cell>
          <cell r="B2152" t="str">
            <v>000254</v>
          </cell>
        </row>
        <row r="2153">
          <cell r="A2153" t="str">
            <v>41666947</v>
          </cell>
          <cell r="B2153" t="str">
            <v>000255</v>
          </cell>
        </row>
        <row r="2154">
          <cell r="A2154" t="str">
            <v>01296889</v>
          </cell>
          <cell r="B2154" t="str">
            <v>000256</v>
          </cell>
        </row>
        <row r="2155">
          <cell r="A2155" t="str">
            <v>01345406</v>
          </cell>
          <cell r="B2155" t="str">
            <v>000257</v>
          </cell>
        </row>
        <row r="2156">
          <cell r="A2156" t="str">
            <v>40396979</v>
          </cell>
          <cell r="B2156" t="str">
            <v>000258</v>
          </cell>
        </row>
        <row r="2157">
          <cell r="A2157" t="str">
            <v>01231654</v>
          </cell>
          <cell r="B2157" t="str">
            <v>000259</v>
          </cell>
        </row>
        <row r="2158">
          <cell r="A2158" t="str">
            <v>00000000</v>
          </cell>
          <cell r="B2158" t="str">
            <v>000260</v>
          </cell>
        </row>
        <row r="2159">
          <cell r="A2159" t="str">
            <v>00000000</v>
          </cell>
          <cell r="B2159" t="str">
            <v>000261</v>
          </cell>
        </row>
        <row r="2160">
          <cell r="A2160" t="str">
            <v>80670459</v>
          </cell>
          <cell r="B2160" t="str">
            <v>000262</v>
          </cell>
        </row>
        <row r="2161">
          <cell r="A2161" t="str">
            <v>42997142</v>
          </cell>
          <cell r="B2161" t="str">
            <v>000263</v>
          </cell>
        </row>
        <row r="2162">
          <cell r="A2162" t="str">
            <v>45436554</v>
          </cell>
          <cell r="B2162" t="str">
            <v>000264</v>
          </cell>
        </row>
        <row r="2163">
          <cell r="A2163" t="str">
            <v>43891086</v>
          </cell>
          <cell r="B2163" t="str">
            <v>000265</v>
          </cell>
        </row>
        <row r="2164">
          <cell r="A2164" t="str">
            <v>45822416</v>
          </cell>
          <cell r="B2164" t="str">
            <v>000266</v>
          </cell>
        </row>
        <row r="2165">
          <cell r="A2165" t="str">
            <v>24715802</v>
          </cell>
          <cell r="B2165" t="str">
            <v>000267</v>
          </cell>
        </row>
        <row r="2166">
          <cell r="A2166" t="str">
            <v>70079935</v>
          </cell>
          <cell r="B2166" t="str">
            <v>000268</v>
          </cell>
        </row>
        <row r="2167">
          <cell r="A2167" t="str">
            <v>01217787</v>
          </cell>
          <cell r="B2167" t="str">
            <v>000269</v>
          </cell>
        </row>
        <row r="2168">
          <cell r="A2168" t="str">
            <v>41961489</v>
          </cell>
          <cell r="B2168" t="str">
            <v>000270</v>
          </cell>
        </row>
        <row r="2169">
          <cell r="A2169" t="str">
            <v>01321014</v>
          </cell>
          <cell r="B2169" t="str">
            <v>000271</v>
          </cell>
        </row>
        <row r="2170">
          <cell r="A2170" t="str">
            <v>00000000</v>
          </cell>
          <cell r="B2170" t="str">
            <v>000272</v>
          </cell>
        </row>
        <row r="2171">
          <cell r="A2171" t="str">
            <v>40380663</v>
          </cell>
          <cell r="B2171" t="str">
            <v>000273</v>
          </cell>
        </row>
        <row r="2172">
          <cell r="A2172" t="str">
            <v>01327838</v>
          </cell>
          <cell r="B2172" t="str">
            <v>000274</v>
          </cell>
        </row>
        <row r="2173">
          <cell r="A2173" t="str">
            <v>04650133</v>
          </cell>
          <cell r="B2173" t="str">
            <v>000275</v>
          </cell>
        </row>
        <row r="2174">
          <cell r="A2174" t="str">
            <v>41457285</v>
          </cell>
          <cell r="B2174" t="str">
            <v>000276</v>
          </cell>
        </row>
        <row r="2175">
          <cell r="A2175" t="str">
            <v>00000000</v>
          </cell>
          <cell r="B2175" t="str">
            <v>000277</v>
          </cell>
        </row>
        <row r="2176">
          <cell r="A2176" t="str">
            <v>02424867</v>
          </cell>
          <cell r="B2176" t="str">
            <v>000278</v>
          </cell>
        </row>
        <row r="2177">
          <cell r="A2177" t="str">
            <v>46698665</v>
          </cell>
          <cell r="B2177" t="str">
            <v>000279</v>
          </cell>
        </row>
        <row r="2178">
          <cell r="A2178" t="str">
            <v>00000000</v>
          </cell>
          <cell r="B2178" t="str">
            <v>000280</v>
          </cell>
        </row>
        <row r="2179">
          <cell r="A2179" t="str">
            <v>70664816</v>
          </cell>
          <cell r="B2179" t="str">
            <v>000281</v>
          </cell>
        </row>
        <row r="2180">
          <cell r="A2180" t="str">
            <v>70057168</v>
          </cell>
          <cell r="B2180" t="str">
            <v>000282</v>
          </cell>
        </row>
        <row r="2181">
          <cell r="A2181" t="str">
            <v>40269898</v>
          </cell>
          <cell r="B2181" t="str">
            <v>000283</v>
          </cell>
        </row>
        <row r="2182">
          <cell r="A2182" t="str">
            <v>44536812</v>
          </cell>
          <cell r="B2182" t="str">
            <v>000284</v>
          </cell>
        </row>
        <row r="2183">
          <cell r="A2183" t="str">
            <v>45822458</v>
          </cell>
          <cell r="B2183" t="str">
            <v>000285</v>
          </cell>
        </row>
        <row r="2184">
          <cell r="A2184" t="str">
            <v>04412973</v>
          </cell>
          <cell r="B2184" t="str">
            <v>000286</v>
          </cell>
        </row>
        <row r="2185">
          <cell r="A2185" t="str">
            <v>42126436</v>
          </cell>
          <cell r="B2185" t="str">
            <v>000287</v>
          </cell>
        </row>
        <row r="2186">
          <cell r="A2186" t="str">
            <v>02435086</v>
          </cell>
          <cell r="B2186" t="str">
            <v>000288</v>
          </cell>
        </row>
        <row r="2187">
          <cell r="A2187" t="str">
            <v>00000000</v>
          </cell>
          <cell r="B2187" t="str">
            <v>000289</v>
          </cell>
        </row>
        <row r="2188">
          <cell r="A2188" t="str">
            <v>00000000</v>
          </cell>
          <cell r="B2188" t="str">
            <v>000290</v>
          </cell>
        </row>
        <row r="2189">
          <cell r="A2189" t="str">
            <v>72156614</v>
          </cell>
          <cell r="B2189" t="str">
            <v>000291</v>
          </cell>
        </row>
        <row r="2190">
          <cell r="A2190" t="str">
            <v>29601692</v>
          </cell>
          <cell r="B2190" t="str">
            <v>000292</v>
          </cell>
        </row>
        <row r="2191">
          <cell r="A2191" t="str">
            <v>73582723</v>
          </cell>
          <cell r="B2191" t="str">
            <v>000293</v>
          </cell>
        </row>
        <row r="2192">
          <cell r="A2192" t="str">
            <v>46245161</v>
          </cell>
          <cell r="B2192" t="str">
            <v>000294</v>
          </cell>
        </row>
        <row r="2193">
          <cell r="A2193" t="str">
            <v>43840987</v>
          </cell>
          <cell r="B2193" t="str">
            <v>000295</v>
          </cell>
        </row>
        <row r="2194">
          <cell r="A2194" t="str">
            <v>40875758</v>
          </cell>
          <cell r="B2194" t="str">
            <v>000296</v>
          </cell>
        </row>
        <row r="2195">
          <cell r="A2195" t="str">
            <v>70446048</v>
          </cell>
          <cell r="B2195" t="str">
            <v>000297</v>
          </cell>
        </row>
        <row r="2196">
          <cell r="A2196" t="str">
            <v>01327998</v>
          </cell>
          <cell r="B2196" t="str">
            <v>000298</v>
          </cell>
        </row>
        <row r="2197">
          <cell r="A2197" t="str">
            <v>45873228</v>
          </cell>
          <cell r="B2197" t="str">
            <v>000299</v>
          </cell>
        </row>
        <row r="2198">
          <cell r="A2198" t="str">
            <v>80022892</v>
          </cell>
          <cell r="B2198" t="str">
            <v>000300</v>
          </cell>
        </row>
        <row r="2199">
          <cell r="A2199" t="str">
            <v>42032031</v>
          </cell>
          <cell r="B2199" t="str">
            <v>000301</v>
          </cell>
        </row>
        <row r="2200">
          <cell r="A2200" t="str">
            <v>46071425</v>
          </cell>
          <cell r="B2200" t="str">
            <v>000302</v>
          </cell>
        </row>
        <row r="2201">
          <cell r="A2201" t="str">
            <v>40414252</v>
          </cell>
          <cell r="B2201" t="str">
            <v>000303</v>
          </cell>
        </row>
        <row r="2202">
          <cell r="A2202" t="str">
            <v>01307797</v>
          </cell>
          <cell r="B2202" t="str">
            <v>000304</v>
          </cell>
        </row>
        <row r="2203">
          <cell r="A2203" t="str">
            <v>01301344</v>
          </cell>
          <cell r="B2203" t="str">
            <v>000305</v>
          </cell>
        </row>
        <row r="2204">
          <cell r="A2204" t="str">
            <v>24720615</v>
          </cell>
          <cell r="B2204" t="str">
            <v>000306</v>
          </cell>
        </row>
        <row r="2205">
          <cell r="A2205" t="str">
            <v>40795374</v>
          </cell>
          <cell r="B2205" t="str">
            <v>000307</v>
          </cell>
        </row>
        <row r="2206">
          <cell r="A2206" t="str">
            <v>42247434</v>
          </cell>
          <cell r="B2206" t="str">
            <v>000308</v>
          </cell>
        </row>
        <row r="2207">
          <cell r="A2207" t="str">
            <v>70373464</v>
          </cell>
          <cell r="B2207" t="str">
            <v>000309</v>
          </cell>
        </row>
        <row r="2208">
          <cell r="A2208" t="str">
            <v>40432265</v>
          </cell>
          <cell r="B2208" t="str">
            <v>000310</v>
          </cell>
        </row>
        <row r="2209">
          <cell r="A2209" t="str">
            <v>01219860</v>
          </cell>
          <cell r="B2209" t="str">
            <v>000311</v>
          </cell>
        </row>
        <row r="2210">
          <cell r="A2210" t="str">
            <v>42580904</v>
          </cell>
          <cell r="B2210" t="str">
            <v>000312</v>
          </cell>
        </row>
        <row r="2211">
          <cell r="A2211" t="str">
            <v>40865908</v>
          </cell>
          <cell r="B2211" t="str">
            <v>000313</v>
          </cell>
        </row>
        <row r="2212">
          <cell r="A2212" t="str">
            <v>00000000</v>
          </cell>
          <cell r="B2212" t="str">
            <v>000314</v>
          </cell>
        </row>
        <row r="2213">
          <cell r="A2213" t="str">
            <v>46046386</v>
          </cell>
          <cell r="B2213" t="str">
            <v>000315</v>
          </cell>
        </row>
        <row r="2214">
          <cell r="A2214" t="str">
            <v>70194759</v>
          </cell>
          <cell r="B2214" t="str">
            <v>000316</v>
          </cell>
        </row>
        <row r="2215">
          <cell r="A2215" t="str">
            <v>44768683</v>
          </cell>
          <cell r="B2215" t="str">
            <v>000317</v>
          </cell>
        </row>
        <row r="2216">
          <cell r="A2216" t="str">
            <v>00000000</v>
          </cell>
          <cell r="B2216" t="str">
            <v>000318</v>
          </cell>
        </row>
        <row r="2217">
          <cell r="A2217" t="str">
            <v>01222357</v>
          </cell>
          <cell r="B2217" t="str">
            <v>000319</v>
          </cell>
        </row>
        <row r="2218">
          <cell r="A2218" t="str">
            <v>00000000</v>
          </cell>
          <cell r="B2218" t="str">
            <v>000320</v>
          </cell>
        </row>
        <row r="2219">
          <cell r="A2219" t="str">
            <v>42231592</v>
          </cell>
          <cell r="B2219" t="str">
            <v>000321</v>
          </cell>
        </row>
        <row r="2220">
          <cell r="A2220" t="str">
            <v>43496528</v>
          </cell>
          <cell r="B2220" t="str">
            <v>000322</v>
          </cell>
        </row>
        <row r="2221">
          <cell r="A2221" t="str">
            <v>70058193</v>
          </cell>
          <cell r="B2221" t="str">
            <v>000323</v>
          </cell>
        </row>
        <row r="2222">
          <cell r="A2222" t="str">
            <v>47575168</v>
          </cell>
          <cell r="B2222" t="str">
            <v>000324</v>
          </cell>
        </row>
        <row r="2223">
          <cell r="A2223" t="str">
            <v>70346733</v>
          </cell>
          <cell r="B2223" t="str">
            <v>000325</v>
          </cell>
        </row>
        <row r="2224">
          <cell r="A2224" t="str">
            <v>45562115</v>
          </cell>
          <cell r="B2224" t="str">
            <v>000326</v>
          </cell>
        </row>
        <row r="2225">
          <cell r="A2225" t="str">
            <v>44624112</v>
          </cell>
          <cell r="B2225" t="str">
            <v>000327</v>
          </cell>
        </row>
        <row r="2226">
          <cell r="A2226" t="str">
            <v>01220230</v>
          </cell>
          <cell r="B2226" t="str">
            <v>000328</v>
          </cell>
        </row>
        <row r="2227">
          <cell r="A2227" t="str">
            <v>02298100</v>
          </cell>
          <cell r="B2227" t="str">
            <v>000329</v>
          </cell>
        </row>
        <row r="2228">
          <cell r="A2228" t="str">
            <v>43585765</v>
          </cell>
          <cell r="B2228" t="str">
            <v>000330</v>
          </cell>
        </row>
        <row r="2229">
          <cell r="A2229" t="str">
            <v>01306671</v>
          </cell>
          <cell r="B2229" t="str">
            <v>000331</v>
          </cell>
        </row>
        <row r="2230">
          <cell r="A2230" t="str">
            <v>71024887</v>
          </cell>
          <cell r="B2230" t="str">
            <v>000332</v>
          </cell>
        </row>
        <row r="2231">
          <cell r="A2231" t="str">
            <v>29728227</v>
          </cell>
          <cell r="B2231" t="str">
            <v>000333</v>
          </cell>
        </row>
        <row r="2232">
          <cell r="A2232" t="str">
            <v>47352961</v>
          </cell>
          <cell r="B2232" t="str">
            <v>000334</v>
          </cell>
        </row>
        <row r="2233">
          <cell r="A2233" t="str">
            <v>44851346</v>
          </cell>
          <cell r="B2233" t="str">
            <v>000335</v>
          </cell>
        </row>
        <row r="2234">
          <cell r="A2234" t="str">
            <v>01297059</v>
          </cell>
          <cell r="B2234" t="str">
            <v>000336</v>
          </cell>
        </row>
        <row r="2235">
          <cell r="A2235" t="str">
            <v>41372172</v>
          </cell>
          <cell r="B2235" t="str">
            <v>000337</v>
          </cell>
        </row>
        <row r="2236">
          <cell r="A2236" t="str">
            <v>42465625</v>
          </cell>
          <cell r="B2236" t="str">
            <v>000338</v>
          </cell>
        </row>
        <row r="2237">
          <cell r="A2237" t="str">
            <v>42651690</v>
          </cell>
          <cell r="B2237" t="str">
            <v>000339</v>
          </cell>
        </row>
        <row r="2238">
          <cell r="A2238" t="str">
            <v>71090171</v>
          </cell>
          <cell r="B2238" t="str">
            <v>000340</v>
          </cell>
        </row>
        <row r="2239">
          <cell r="A2239" t="str">
            <v>42744864</v>
          </cell>
          <cell r="B2239" t="str">
            <v>000341</v>
          </cell>
        </row>
        <row r="2240">
          <cell r="A2240" t="str">
            <v>70330966</v>
          </cell>
          <cell r="B2240" t="str">
            <v>000342</v>
          </cell>
        </row>
        <row r="2241">
          <cell r="A2241" t="str">
            <v>01340471</v>
          </cell>
          <cell r="B2241" t="str">
            <v>000343</v>
          </cell>
        </row>
        <row r="2242">
          <cell r="A2242" t="str">
            <v>40533369</v>
          </cell>
          <cell r="B2242" t="str">
            <v>000344</v>
          </cell>
        </row>
        <row r="2243">
          <cell r="A2243" t="str">
            <v>43608210</v>
          </cell>
          <cell r="B2243" t="str">
            <v>000345</v>
          </cell>
        </row>
        <row r="2244">
          <cell r="A2244" t="str">
            <v>47969519</v>
          </cell>
          <cell r="B2244" t="str">
            <v>000346</v>
          </cell>
        </row>
        <row r="2245">
          <cell r="A2245" t="str">
            <v>42376142</v>
          </cell>
          <cell r="B2245" t="str">
            <v>000347</v>
          </cell>
        </row>
        <row r="2246">
          <cell r="A2246" t="str">
            <v>42038990</v>
          </cell>
          <cell r="B2246" t="str">
            <v>000348</v>
          </cell>
        </row>
        <row r="2247">
          <cell r="A2247" t="str">
            <v>01342962</v>
          </cell>
          <cell r="B2247" t="str">
            <v>000349</v>
          </cell>
        </row>
        <row r="2248">
          <cell r="A2248" t="str">
            <v>01343656</v>
          </cell>
          <cell r="B2248" t="str">
            <v>000350</v>
          </cell>
        </row>
        <row r="2249">
          <cell r="A2249" t="str">
            <v>44365734</v>
          </cell>
          <cell r="B2249" t="str">
            <v>000351</v>
          </cell>
        </row>
        <row r="2250">
          <cell r="A2250" t="str">
            <v>70001453</v>
          </cell>
          <cell r="B2250" t="str">
            <v>000352</v>
          </cell>
        </row>
        <row r="2251">
          <cell r="A2251" t="str">
            <v>41099608</v>
          </cell>
          <cell r="B2251" t="str">
            <v>000353</v>
          </cell>
        </row>
        <row r="2252">
          <cell r="A2252" t="str">
            <v>71636164</v>
          </cell>
          <cell r="B2252" t="str">
            <v>000354</v>
          </cell>
        </row>
        <row r="2253">
          <cell r="A2253" t="str">
            <v>43719400</v>
          </cell>
          <cell r="B2253" t="str">
            <v>000355</v>
          </cell>
        </row>
        <row r="2254">
          <cell r="A2254" t="str">
            <v>01301843</v>
          </cell>
          <cell r="B2254" t="str">
            <v>000356</v>
          </cell>
        </row>
        <row r="2255">
          <cell r="A2255" t="str">
            <v>02437421</v>
          </cell>
          <cell r="B2255" t="str">
            <v>000357</v>
          </cell>
        </row>
        <row r="2256">
          <cell r="A2256" t="str">
            <v>70387268</v>
          </cell>
          <cell r="B2256" t="str">
            <v>000358</v>
          </cell>
        </row>
        <row r="2257">
          <cell r="A2257" t="str">
            <v>44722986</v>
          </cell>
          <cell r="B2257" t="str">
            <v>000359</v>
          </cell>
        </row>
        <row r="2258">
          <cell r="A2258" t="str">
            <v>01323610</v>
          </cell>
          <cell r="B2258" t="str">
            <v>000360</v>
          </cell>
        </row>
        <row r="2259">
          <cell r="A2259" t="str">
            <v>44520634</v>
          </cell>
          <cell r="B2259" t="str">
            <v>000361</v>
          </cell>
        </row>
        <row r="2260">
          <cell r="A2260" t="str">
            <v>45298856</v>
          </cell>
          <cell r="B2260" t="str">
            <v>000362</v>
          </cell>
        </row>
        <row r="2261">
          <cell r="A2261" t="str">
            <v>46487793</v>
          </cell>
          <cell r="B2261" t="str">
            <v>000363</v>
          </cell>
        </row>
        <row r="2262">
          <cell r="A2262" t="str">
            <v>42633049</v>
          </cell>
          <cell r="B2262" t="str">
            <v>000364</v>
          </cell>
        </row>
        <row r="2263">
          <cell r="A2263" t="str">
            <v>01292722</v>
          </cell>
          <cell r="B2263" t="str">
            <v>000365</v>
          </cell>
        </row>
        <row r="2264">
          <cell r="A2264" t="str">
            <v>42377700</v>
          </cell>
          <cell r="B2264" t="str">
            <v>000366</v>
          </cell>
        </row>
        <row r="2265">
          <cell r="A2265" t="str">
            <v>01318614</v>
          </cell>
          <cell r="B2265" t="str">
            <v>000367</v>
          </cell>
        </row>
        <row r="2266">
          <cell r="A2266" t="str">
            <v>44520641</v>
          </cell>
          <cell r="B2266" t="str">
            <v>000368</v>
          </cell>
        </row>
        <row r="2267">
          <cell r="A2267" t="str">
            <v>42239905</v>
          </cell>
          <cell r="B2267" t="str">
            <v>000369</v>
          </cell>
        </row>
        <row r="2268">
          <cell r="A2268" t="str">
            <v>80265079</v>
          </cell>
          <cell r="B2268" t="str">
            <v>000370</v>
          </cell>
        </row>
        <row r="2269">
          <cell r="A2269" t="str">
            <v>02299019</v>
          </cell>
          <cell r="B2269" t="str">
            <v>000371</v>
          </cell>
        </row>
        <row r="2270">
          <cell r="A2270" t="str">
            <v>71377544</v>
          </cell>
          <cell r="B2270" t="str">
            <v>000372</v>
          </cell>
        </row>
        <row r="2271">
          <cell r="A2271" t="str">
            <v>43237449</v>
          </cell>
          <cell r="B2271" t="str">
            <v>000373</v>
          </cell>
        </row>
        <row r="2272">
          <cell r="A2272" t="str">
            <v>41648427</v>
          </cell>
          <cell r="B2272" t="str">
            <v>000374</v>
          </cell>
        </row>
        <row r="2273">
          <cell r="A2273" t="str">
            <v>73422768</v>
          </cell>
          <cell r="B2273" t="str">
            <v>000375</v>
          </cell>
        </row>
        <row r="2274">
          <cell r="A2274" t="str">
            <v>40690018</v>
          </cell>
          <cell r="B2274" t="str">
            <v>000376</v>
          </cell>
        </row>
        <row r="2275">
          <cell r="A2275" t="str">
            <v>00000000</v>
          </cell>
          <cell r="B2275" t="str">
            <v>000377</v>
          </cell>
        </row>
        <row r="2276">
          <cell r="A2276" t="str">
            <v>07442191</v>
          </cell>
          <cell r="B2276" t="str">
            <v>000378</v>
          </cell>
        </row>
        <row r="2277">
          <cell r="A2277" t="str">
            <v>47159547</v>
          </cell>
          <cell r="B2277" t="str">
            <v>000379</v>
          </cell>
        </row>
        <row r="2278">
          <cell r="A2278" t="str">
            <v>07568051</v>
          </cell>
          <cell r="B2278" t="str">
            <v>000380</v>
          </cell>
        </row>
        <row r="2279">
          <cell r="A2279" t="str">
            <v>42854239</v>
          </cell>
          <cell r="B2279" t="str">
            <v>000381</v>
          </cell>
        </row>
        <row r="2280">
          <cell r="A2280" t="str">
            <v>42634599</v>
          </cell>
          <cell r="B2280" t="str">
            <v>000382</v>
          </cell>
        </row>
        <row r="2281">
          <cell r="A2281" t="str">
            <v>42164424</v>
          </cell>
          <cell r="B2281" t="str">
            <v>000383</v>
          </cell>
        </row>
        <row r="2282">
          <cell r="A2282" t="str">
            <v>70428740</v>
          </cell>
          <cell r="B2282" t="str">
            <v>000384</v>
          </cell>
        </row>
        <row r="2283">
          <cell r="A2283" t="str">
            <v>01326329</v>
          </cell>
          <cell r="B2283" t="str">
            <v>000385</v>
          </cell>
        </row>
        <row r="2284">
          <cell r="A2284" t="str">
            <v>41214521</v>
          </cell>
          <cell r="B2284" t="str">
            <v>000386</v>
          </cell>
        </row>
        <row r="2285">
          <cell r="A2285" t="str">
            <v>44552640</v>
          </cell>
          <cell r="B2285" t="str">
            <v>000387</v>
          </cell>
        </row>
        <row r="2286">
          <cell r="A2286" t="str">
            <v>40126940</v>
          </cell>
          <cell r="B2286" t="str">
            <v>000388</v>
          </cell>
        </row>
        <row r="2287">
          <cell r="A2287" t="str">
            <v>01308885</v>
          </cell>
          <cell r="B2287" t="str">
            <v>000389</v>
          </cell>
        </row>
        <row r="2288">
          <cell r="A2288" t="str">
            <v>44995499</v>
          </cell>
          <cell r="B2288" t="str">
            <v>000390</v>
          </cell>
        </row>
        <row r="2289">
          <cell r="A2289" t="str">
            <v>41799909</v>
          </cell>
          <cell r="B2289" t="str">
            <v>000391</v>
          </cell>
        </row>
        <row r="2290">
          <cell r="A2290" t="str">
            <v>42375029</v>
          </cell>
          <cell r="B2290" t="str">
            <v>000392</v>
          </cell>
        </row>
        <row r="2291">
          <cell r="A2291" t="str">
            <v>47157088</v>
          </cell>
          <cell r="B2291" t="str">
            <v>000393</v>
          </cell>
        </row>
        <row r="2292">
          <cell r="A2292" t="str">
            <v>46535406</v>
          </cell>
          <cell r="B2292" t="str">
            <v>000394</v>
          </cell>
        </row>
        <row r="2293">
          <cell r="A2293" t="str">
            <v>01311144</v>
          </cell>
          <cell r="B2293" t="str">
            <v>000395</v>
          </cell>
        </row>
        <row r="2294">
          <cell r="A2294" t="str">
            <v>42281919</v>
          </cell>
          <cell r="B2294" t="str">
            <v>000396</v>
          </cell>
        </row>
        <row r="2295">
          <cell r="A2295" t="str">
            <v>01288064</v>
          </cell>
          <cell r="B2295" t="str">
            <v>000397</v>
          </cell>
        </row>
        <row r="2296">
          <cell r="A2296" t="str">
            <v>40923004</v>
          </cell>
          <cell r="B2296" t="str">
            <v>000398</v>
          </cell>
        </row>
        <row r="2297">
          <cell r="A2297" t="str">
            <v>24706009</v>
          </cell>
          <cell r="B2297" t="str">
            <v>000399</v>
          </cell>
        </row>
        <row r="2298">
          <cell r="A2298" t="str">
            <v>41910474</v>
          </cell>
          <cell r="B2298" t="str">
            <v>000400</v>
          </cell>
        </row>
        <row r="2299">
          <cell r="A2299" t="str">
            <v>42810502</v>
          </cell>
          <cell r="B2299" t="str">
            <v>000401</v>
          </cell>
        </row>
        <row r="2300">
          <cell r="A2300" t="str">
            <v>00000000</v>
          </cell>
          <cell r="B2300" t="str">
            <v>000402</v>
          </cell>
        </row>
        <row r="2301">
          <cell r="A2301" t="str">
            <v>80414244</v>
          </cell>
          <cell r="B2301" t="str">
            <v>000403</v>
          </cell>
        </row>
        <row r="2302">
          <cell r="A2302" t="str">
            <v>43717676</v>
          </cell>
          <cell r="B2302" t="str">
            <v>000404</v>
          </cell>
        </row>
        <row r="2303">
          <cell r="A2303" t="str">
            <v>72535241</v>
          </cell>
          <cell r="B2303" t="str">
            <v>000405</v>
          </cell>
        </row>
        <row r="2304">
          <cell r="A2304" t="str">
            <v>41723389</v>
          </cell>
          <cell r="B2304" t="str">
            <v>000406</v>
          </cell>
        </row>
        <row r="2305">
          <cell r="A2305" t="str">
            <v>40988643</v>
          </cell>
          <cell r="B2305" t="str">
            <v>000407</v>
          </cell>
        </row>
        <row r="2306">
          <cell r="A2306" t="str">
            <v>01297114</v>
          </cell>
          <cell r="B2306" t="str">
            <v>000408</v>
          </cell>
        </row>
        <row r="2307">
          <cell r="A2307" t="str">
            <v>01344449</v>
          </cell>
          <cell r="B2307" t="str">
            <v>000409</v>
          </cell>
        </row>
        <row r="2308">
          <cell r="A2308" t="str">
            <v>40348870</v>
          </cell>
          <cell r="B2308" t="str">
            <v>000410</v>
          </cell>
        </row>
        <row r="2309">
          <cell r="A2309" t="str">
            <v>01344652</v>
          </cell>
          <cell r="B2309" t="str">
            <v>000411</v>
          </cell>
        </row>
        <row r="2310">
          <cell r="A2310" t="str">
            <v>41588070</v>
          </cell>
          <cell r="B2310" t="str">
            <v>000412</v>
          </cell>
        </row>
        <row r="2311">
          <cell r="A2311" t="str">
            <v>44508671</v>
          </cell>
          <cell r="B2311" t="str">
            <v>000413</v>
          </cell>
        </row>
        <row r="2312">
          <cell r="A2312" t="str">
            <v>44358269</v>
          </cell>
          <cell r="B2312" t="str">
            <v>000414</v>
          </cell>
        </row>
        <row r="2313">
          <cell r="A2313" t="str">
            <v>01285618</v>
          </cell>
          <cell r="B2313" t="str">
            <v>000415</v>
          </cell>
        </row>
        <row r="2314">
          <cell r="A2314" t="str">
            <v>42327129</v>
          </cell>
          <cell r="B2314" t="str">
            <v>000416</v>
          </cell>
        </row>
        <row r="2315">
          <cell r="A2315" t="str">
            <v>70612091</v>
          </cell>
          <cell r="B2315" t="str">
            <v>000417</v>
          </cell>
        </row>
        <row r="2316">
          <cell r="A2316" t="str">
            <v>44840653</v>
          </cell>
          <cell r="B2316" t="str">
            <v>000418</v>
          </cell>
        </row>
        <row r="2317">
          <cell r="A2317" t="str">
            <v>02295431</v>
          </cell>
          <cell r="B2317" t="str">
            <v>000419</v>
          </cell>
        </row>
        <row r="2318">
          <cell r="A2318" t="str">
            <v>44400799</v>
          </cell>
          <cell r="B2318" t="str">
            <v>000420</v>
          </cell>
        </row>
        <row r="2319">
          <cell r="A2319" t="str">
            <v>01551900</v>
          </cell>
          <cell r="B2319" t="str">
            <v>000421</v>
          </cell>
        </row>
        <row r="2320">
          <cell r="A2320" t="str">
            <v>02295557</v>
          </cell>
          <cell r="B2320" t="str">
            <v>000422</v>
          </cell>
        </row>
        <row r="2321">
          <cell r="A2321" t="str">
            <v>02438193</v>
          </cell>
          <cell r="B2321" t="str">
            <v>000423</v>
          </cell>
        </row>
        <row r="2322">
          <cell r="A2322" t="str">
            <v>46756377</v>
          </cell>
          <cell r="B2322" t="str">
            <v>000424</v>
          </cell>
        </row>
        <row r="2323">
          <cell r="A2323" t="str">
            <v>70830176</v>
          </cell>
          <cell r="B2323" t="str">
            <v>000425</v>
          </cell>
        </row>
        <row r="2324">
          <cell r="A2324" t="str">
            <v>01292423</v>
          </cell>
          <cell r="B2324" t="str">
            <v>000426</v>
          </cell>
        </row>
        <row r="2325">
          <cell r="A2325" t="str">
            <v>70342275</v>
          </cell>
          <cell r="B2325" t="str">
            <v>000427</v>
          </cell>
        </row>
        <row r="2326">
          <cell r="A2326" t="str">
            <v>45381057</v>
          </cell>
          <cell r="B2326" t="str">
            <v>000428</v>
          </cell>
        </row>
        <row r="2327">
          <cell r="A2327" t="str">
            <v>01301965</v>
          </cell>
          <cell r="B2327" t="str">
            <v>000429</v>
          </cell>
        </row>
        <row r="2328">
          <cell r="A2328" t="str">
            <v>43717673</v>
          </cell>
          <cell r="B2328" t="str">
            <v>000430</v>
          </cell>
        </row>
        <row r="2329">
          <cell r="A2329" t="str">
            <v>70751545</v>
          </cell>
          <cell r="B2329" t="str">
            <v>000431</v>
          </cell>
        </row>
        <row r="2330">
          <cell r="A2330" t="str">
            <v>47712253</v>
          </cell>
          <cell r="B2330" t="str">
            <v>000432</v>
          </cell>
        </row>
        <row r="2331">
          <cell r="A2331" t="str">
            <v>40924868</v>
          </cell>
          <cell r="B2331" t="str">
            <v>000433</v>
          </cell>
        </row>
        <row r="2332">
          <cell r="A2332" t="str">
            <v>70218301</v>
          </cell>
          <cell r="B2332" t="str">
            <v>000434</v>
          </cell>
        </row>
        <row r="2333">
          <cell r="A2333" t="str">
            <v>02384329</v>
          </cell>
          <cell r="B2333" t="str">
            <v>000435</v>
          </cell>
        </row>
        <row r="2334">
          <cell r="A2334" t="str">
            <v>44485491</v>
          </cell>
          <cell r="B2334" t="str">
            <v>000436</v>
          </cell>
        </row>
        <row r="2335">
          <cell r="A2335" t="str">
            <v>42409828</v>
          </cell>
          <cell r="B2335" t="str">
            <v>000437</v>
          </cell>
        </row>
        <row r="2336">
          <cell r="A2336" t="str">
            <v>01343427</v>
          </cell>
          <cell r="B2336" t="str">
            <v>000438</v>
          </cell>
        </row>
        <row r="2337">
          <cell r="A2337" t="str">
            <v>44378631</v>
          </cell>
          <cell r="B2337" t="str">
            <v>000439</v>
          </cell>
        </row>
        <row r="2338">
          <cell r="A2338" t="str">
            <v>70373471</v>
          </cell>
          <cell r="B2338" t="str">
            <v>000440</v>
          </cell>
        </row>
        <row r="2339">
          <cell r="A2339" t="str">
            <v>44264026</v>
          </cell>
          <cell r="B2339" t="str">
            <v>000441</v>
          </cell>
        </row>
        <row r="2340">
          <cell r="A2340" t="str">
            <v>44475949</v>
          </cell>
          <cell r="B2340" t="str">
            <v>000442</v>
          </cell>
        </row>
        <row r="2341">
          <cell r="A2341" t="str">
            <v>47053162</v>
          </cell>
          <cell r="B2341" t="str">
            <v>000443</v>
          </cell>
        </row>
        <row r="2342">
          <cell r="A2342" t="str">
            <v>01320153</v>
          </cell>
          <cell r="B2342" t="str">
            <v>000444</v>
          </cell>
        </row>
        <row r="2343">
          <cell r="A2343" t="str">
            <v>01287686</v>
          </cell>
          <cell r="B2343" t="str">
            <v>000445</v>
          </cell>
        </row>
        <row r="2344">
          <cell r="A2344" t="str">
            <v>41681955</v>
          </cell>
          <cell r="B2344" t="str">
            <v>000446</v>
          </cell>
        </row>
        <row r="2345">
          <cell r="A2345" t="str">
            <v>47495789</v>
          </cell>
          <cell r="B2345" t="str">
            <v>000447</v>
          </cell>
        </row>
        <row r="2346">
          <cell r="A2346" t="str">
            <v>01237777</v>
          </cell>
          <cell r="B2346" t="str">
            <v>000448</v>
          </cell>
        </row>
        <row r="2347">
          <cell r="A2347" t="str">
            <v>01225413</v>
          </cell>
          <cell r="B2347" t="str">
            <v>000449</v>
          </cell>
        </row>
        <row r="2348">
          <cell r="A2348" t="str">
            <v>73939148</v>
          </cell>
          <cell r="B2348" t="str">
            <v>000450</v>
          </cell>
        </row>
        <row r="2349">
          <cell r="A2349" t="str">
            <v>47022455</v>
          </cell>
          <cell r="B2349" t="str">
            <v>000451</v>
          </cell>
        </row>
        <row r="2350">
          <cell r="A2350" t="str">
            <v>46284810</v>
          </cell>
          <cell r="B2350" t="str">
            <v>000452</v>
          </cell>
        </row>
        <row r="2351">
          <cell r="A2351" t="str">
            <v>03560658</v>
          </cell>
          <cell r="B2351" t="str">
            <v>000453</v>
          </cell>
        </row>
        <row r="2352">
          <cell r="A2352" t="str">
            <v>43001930</v>
          </cell>
          <cell r="B2352" t="str">
            <v>000454</v>
          </cell>
        </row>
        <row r="2353">
          <cell r="A2353" t="str">
            <v>01233931</v>
          </cell>
          <cell r="B2353" t="str">
            <v>000455</v>
          </cell>
        </row>
        <row r="2354">
          <cell r="A2354" t="str">
            <v>43562506</v>
          </cell>
          <cell r="B2354" t="str">
            <v>000456</v>
          </cell>
        </row>
        <row r="2355">
          <cell r="A2355" t="str">
            <v>80002340</v>
          </cell>
          <cell r="B2355" t="str">
            <v>000457</v>
          </cell>
        </row>
        <row r="2356">
          <cell r="A2356" t="str">
            <v>70138828</v>
          </cell>
          <cell r="B2356" t="str">
            <v>000458</v>
          </cell>
        </row>
        <row r="2357">
          <cell r="A2357" t="str">
            <v>72572537</v>
          </cell>
          <cell r="B2357" t="str">
            <v>000459</v>
          </cell>
        </row>
        <row r="2358">
          <cell r="A2358" t="str">
            <v>70467434</v>
          </cell>
          <cell r="B2358" t="str">
            <v>000460</v>
          </cell>
        </row>
        <row r="2359">
          <cell r="A2359" t="str">
            <v>43199525</v>
          </cell>
          <cell r="B2359" t="str">
            <v>000461</v>
          </cell>
        </row>
        <row r="2360">
          <cell r="A2360" t="str">
            <v>01344899</v>
          </cell>
          <cell r="B2360" t="str">
            <v>000462</v>
          </cell>
        </row>
        <row r="2361">
          <cell r="A2361" t="str">
            <v>41152969</v>
          </cell>
          <cell r="B2361" t="str">
            <v>000463</v>
          </cell>
        </row>
        <row r="2362">
          <cell r="A2362" t="str">
            <v>47989816</v>
          </cell>
          <cell r="B2362" t="str">
            <v>000464</v>
          </cell>
        </row>
        <row r="2363">
          <cell r="A2363" t="str">
            <v>01328985</v>
          </cell>
          <cell r="B2363" t="str">
            <v>000465</v>
          </cell>
        </row>
        <row r="2364">
          <cell r="A2364" t="str">
            <v>01341252</v>
          </cell>
          <cell r="B2364" t="str">
            <v>000466</v>
          </cell>
        </row>
        <row r="2365">
          <cell r="A2365" t="str">
            <v>44504140</v>
          </cell>
          <cell r="B2365" t="str">
            <v>000467</v>
          </cell>
        </row>
        <row r="2366">
          <cell r="A2366" t="str">
            <v>44292170</v>
          </cell>
          <cell r="B2366" t="str">
            <v>000468</v>
          </cell>
        </row>
        <row r="2367">
          <cell r="A2367" t="str">
            <v>44618316</v>
          </cell>
          <cell r="B2367" t="str">
            <v>000469</v>
          </cell>
        </row>
        <row r="2368">
          <cell r="A2368" t="str">
            <v>76774099</v>
          </cell>
          <cell r="B2368" t="str">
            <v>000470</v>
          </cell>
        </row>
        <row r="2369">
          <cell r="A2369" t="str">
            <v>42056187</v>
          </cell>
          <cell r="B2369" t="str">
            <v>000471</v>
          </cell>
        </row>
        <row r="2370">
          <cell r="A2370" t="str">
            <v>01263210</v>
          </cell>
          <cell r="B2370" t="str">
            <v>000472</v>
          </cell>
        </row>
        <row r="2371">
          <cell r="A2371" t="str">
            <v>42091232</v>
          </cell>
          <cell r="B2371" t="str">
            <v>000473</v>
          </cell>
        </row>
        <row r="2372">
          <cell r="A2372" t="str">
            <v>71388812</v>
          </cell>
          <cell r="B2372" t="str">
            <v>000474</v>
          </cell>
        </row>
        <row r="2373">
          <cell r="A2373" t="str">
            <v>43012602</v>
          </cell>
          <cell r="B2373" t="str">
            <v>000475</v>
          </cell>
        </row>
        <row r="2374">
          <cell r="A2374" t="str">
            <v>45532037</v>
          </cell>
          <cell r="B2374" t="str">
            <v>000476</v>
          </cell>
        </row>
        <row r="2375">
          <cell r="A2375" t="str">
            <v>42652728</v>
          </cell>
          <cell r="B2375" t="str">
            <v>000477</v>
          </cell>
        </row>
        <row r="2376">
          <cell r="A2376" t="str">
            <v>00000000</v>
          </cell>
          <cell r="B2376" t="str">
            <v>000478</v>
          </cell>
        </row>
        <row r="2377">
          <cell r="A2377" t="str">
            <v>45441408</v>
          </cell>
          <cell r="B2377" t="str">
            <v>000479</v>
          </cell>
        </row>
        <row r="2378">
          <cell r="A2378" t="str">
            <v>01341849</v>
          </cell>
          <cell r="B2378" t="str">
            <v>000480</v>
          </cell>
        </row>
        <row r="2379">
          <cell r="A2379" t="str">
            <v>01215865</v>
          </cell>
          <cell r="B2379" t="str">
            <v>000481</v>
          </cell>
        </row>
        <row r="2380">
          <cell r="A2380" t="str">
            <v>70084574</v>
          </cell>
          <cell r="B2380" t="str">
            <v>000482</v>
          </cell>
        </row>
        <row r="2381">
          <cell r="A2381" t="str">
            <v>72514002</v>
          </cell>
          <cell r="B2381" t="str">
            <v>000483</v>
          </cell>
        </row>
        <row r="2382">
          <cell r="A2382" t="str">
            <v>01282739</v>
          </cell>
          <cell r="B2382" t="str">
            <v>000484</v>
          </cell>
        </row>
        <row r="2383">
          <cell r="A2383" t="str">
            <v>42342131</v>
          </cell>
          <cell r="B2383" t="str">
            <v>000485</v>
          </cell>
        </row>
        <row r="2384">
          <cell r="A2384" t="str">
            <v>73212110</v>
          </cell>
          <cell r="B2384" t="str">
            <v>000486</v>
          </cell>
        </row>
        <row r="2385">
          <cell r="A2385" t="str">
            <v>45541443</v>
          </cell>
          <cell r="B2385" t="str">
            <v>000487</v>
          </cell>
        </row>
        <row r="2386">
          <cell r="A2386" t="str">
            <v>46050398</v>
          </cell>
          <cell r="B2386" t="str">
            <v>000488</v>
          </cell>
        </row>
        <row r="2387">
          <cell r="A2387" t="str">
            <v>44045768</v>
          </cell>
          <cell r="B2387" t="str">
            <v>000489</v>
          </cell>
        </row>
        <row r="2388">
          <cell r="A2388" t="str">
            <v>70162527</v>
          </cell>
          <cell r="B2388" t="str">
            <v>000490</v>
          </cell>
        </row>
        <row r="2389">
          <cell r="A2389" t="str">
            <v>41118520</v>
          </cell>
          <cell r="B2389" t="str">
            <v>000491</v>
          </cell>
        </row>
        <row r="2390">
          <cell r="A2390" t="str">
            <v>44803756</v>
          </cell>
          <cell r="B2390" t="str">
            <v>000492</v>
          </cell>
        </row>
        <row r="2391">
          <cell r="A2391" t="str">
            <v>70317573</v>
          </cell>
          <cell r="B2391" t="str">
            <v>000493</v>
          </cell>
        </row>
        <row r="2392">
          <cell r="A2392" t="str">
            <v>46025191</v>
          </cell>
          <cell r="B2392" t="str">
            <v>000494</v>
          </cell>
        </row>
        <row r="2393">
          <cell r="A2393" t="str">
            <v>45495726</v>
          </cell>
          <cell r="B2393" t="str">
            <v>000495</v>
          </cell>
        </row>
        <row r="2394">
          <cell r="A2394" t="str">
            <v>71388365</v>
          </cell>
          <cell r="B2394" t="str">
            <v>000496</v>
          </cell>
        </row>
        <row r="2395">
          <cell r="A2395" t="str">
            <v>41830324</v>
          </cell>
          <cell r="B2395" t="str">
            <v>000497</v>
          </cell>
        </row>
        <row r="2396">
          <cell r="A2396" t="str">
            <v>41961503</v>
          </cell>
          <cell r="B2396" t="str">
            <v>000498</v>
          </cell>
        </row>
        <row r="2397">
          <cell r="A2397" t="str">
            <v>01325399</v>
          </cell>
          <cell r="B2397" t="str">
            <v>000499</v>
          </cell>
        </row>
        <row r="2398">
          <cell r="A2398" t="str">
            <v>41961542</v>
          </cell>
          <cell r="B2398" t="str">
            <v>000500</v>
          </cell>
        </row>
        <row r="2399">
          <cell r="A2399" t="str">
            <v>44138923</v>
          </cell>
          <cell r="B2399" t="str">
            <v>000501</v>
          </cell>
        </row>
        <row r="2400">
          <cell r="A2400" t="str">
            <v>71204588</v>
          </cell>
          <cell r="B2400" t="str">
            <v>000502</v>
          </cell>
        </row>
      </sheetData>
      <sheetData sheetId="12">
        <row r="2">
          <cell r="C2" t="str">
            <v>01345821</v>
          </cell>
        </row>
        <row r="3">
          <cell r="C3" t="str">
            <v>01305256</v>
          </cell>
        </row>
        <row r="4">
          <cell r="C4" t="str">
            <v>41813596</v>
          </cell>
        </row>
        <row r="5">
          <cell r="C5" t="str">
            <v>01334846</v>
          </cell>
        </row>
        <row r="6">
          <cell r="C6" t="str">
            <v>40539152</v>
          </cell>
        </row>
        <row r="7">
          <cell r="C7" t="str">
            <v>47676155</v>
          </cell>
        </row>
        <row r="8">
          <cell r="C8" t="str">
            <v>40055222</v>
          </cell>
        </row>
        <row r="9">
          <cell r="C9" t="str">
            <v>43569367</v>
          </cell>
        </row>
        <row r="10">
          <cell r="C10" t="str">
            <v>01343339</v>
          </cell>
        </row>
        <row r="11">
          <cell r="C11" t="str">
            <v>02266776</v>
          </cell>
        </row>
        <row r="12">
          <cell r="C12" t="str">
            <v>01213278</v>
          </cell>
        </row>
        <row r="13">
          <cell r="C13" t="str">
            <v>01305587</v>
          </cell>
        </row>
        <row r="14">
          <cell r="C14" t="str">
            <v>01304057</v>
          </cell>
        </row>
        <row r="15">
          <cell r="C15" t="str">
            <v>01301186</v>
          </cell>
        </row>
        <row r="16">
          <cell r="C16" t="str">
            <v>01229713</v>
          </cell>
        </row>
        <row r="17">
          <cell r="C17" t="str">
            <v>01845408</v>
          </cell>
        </row>
        <row r="18">
          <cell r="C18" t="str">
            <v>01308666</v>
          </cell>
        </row>
        <row r="19">
          <cell r="C19" t="str">
            <v>80233451</v>
          </cell>
        </row>
        <row r="20">
          <cell r="C20" t="str">
            <v>29405499</v>
          </cell>
        </row>
        <row r="21">
          <cell r="C21" t="str">
            <v>01320753</v>
          </cell>
        </row>
        <row r="22">
          <cell r="C22" t="str">
            <v>41472981</v>
          </cell>
        </row>
        <row r="23">
          <cell r="C23" t="str">
            <v>01279947</v>
          </cell>
        </row>
        <row r="24">
          <cell r="C24" t="str">
            <v>01305160</v>
          </cell>
        </row>
        <row r="25">
          <cell r="C25" t="str">
            <v>42492344</v>
          </cell>
        </row>
        <row r="26">
          <cell r="C26" t="str">
            <v>01209715</v>
          </cell>
        </row>
        <row r="27">
          <cell r="C27" t="str">
            <v>01223446</v>
          </cell>
        </row>
        <row r="28">
          <cell r="C28" t="str">
            <v>44549145</v>
          </cell>
        </row>
        <row r="29">
          <cell r="C29" t="str">
            <v>42151961</v>
          </cell>
        </row>
        <row r="30">
          <cell r="C30" t="str">
            <v>01343539</v>
          </cell>
        </row>
        <row r="31">
          <cell r="C31" t="str">
            <v>01210458</v>
          </cell>
        </row>
        <row r="32">
          <cell r="C32" t="str">
            <v>01324098</v>
          </cell>
        </row>
        <row r="33">
          <cell r="C33" t="str">
            <v>01321140</v>
          </cell>
        </row>
        <row r="34">
          <cell r="C34" t="str">
            <v>01319814</v>
          </cell>
        </row>
        <row r="35">
          <cell r="C35" t="str">
            <v>42262467</v>
          </cell>
        </row>
        <row r="36">
          <cell r="C36" t="str">
            <v>01211960</v>
          </cell>
        </row>
        <row r="37">
          <cell r="C37" t="str">
            <v>01872082</v>
          </cell>
        </row>
        <row r="38">
          <cell r="C38" t="str">
            <v>01307426</v>
          </cell>
        </row>
        <row r="39">
          <cell r="C39" t="str">
            <v>41141150</v>
          </cell>
        </row>
        <row r="40">
          <cell r="C40" t="str">
            <v>01855719</v>
          </cell>
        </row>
        <row r="41">
          <cell r="C41" t="str">
            <v>10136323</v>
          </cell>
        </row>
        <row r="42">
          <cell r="C42" t="str">
            <v>01300942</v>
          </cell>
        </row>
        <row r="43">
          <cell r="C43" t="str">
            <v>44292211</v>
          </cell>
        </row>
        <row r="44">
          <cell r="C44" t="str">
            <v>41648416</v>
          </cell>
        </row>
        <row r="45">
          <cell r="C45" t="str">
            <v>01343795</v>
          </cell>
        </row>
        <row r="46">
          <cell r="C46" t="str">
            <v>01235090</v>
          </cell>
        </row>
        <row r="47">
          <cell r="C47" t="str">
            <v>01310641</v>
          </cell>
        </row>
        <row r="48">
          <cell r="C48" t="str">
            <v>01200099</v>
          </cell>
        </row>
        <row r="49">
          <cell r="C49" t="str">
            <v>01297059</v>
          </cell>
        </row>
        <row r="50">
          <cell r="C50" t="str">
            <v>70387268</v>
          </cell>
        </row>
        <row r="51">
          <cell r="C51" t="str">
            <v>40533369</v>
          </cell>
        </row>
        <row r="52">
          <cell r="C52" t="str">
            <v>01308885</v>
          </cell>
        </row>
        <row r="53">
          <cell r="C53" t="str">
            <v>44378631</v>
          </cell>
        </row>
        <row r="54">
          <cell r="C54" t="str">
            <v>44840653</v>
          </cell>
        </row>
        <row r="55">
          <cell r="C55" t="str">
            <v>01301965</v>
          </cell>
        </row>
        <row r="56">
          <cell r="C56" t="str">
            <v>80026098</v>
          </cell>
        </row>
        <row r="57">
          <cell r="C57" t="str">
            <v>44561537</v>
          </cell>
        </row>
        <row r="58">
          <cell r="C58" t="str">
            <v>02028933</v>
          </cell>
        </row>
        <row r="59">
          <cell r="C59" t="str">
            <v>01302565</v>
          </cell>
        </row>
        <row r="60">
          <cell r="C60" t="str">
            <v>80025001</v>
          </cell>
        </row>
        <row r="61">
          <cell r="C61" t="str">
            <v>01305732</v>
          </cell>
        </row>
        <row r="62">
          <cell r="C62" t="str">
            <v>74802308</v>
          </cell>
        </row>
        <row r="63">
          <cell r="C63" t="str">
            <v>47806270</v>
          </cell>
        </row>
        <row r="64">
          <cell r="C64" t="str">
            <v>80469309</v>
          </cell>
        </row>
        <row r="65">
          <cell r="C65" t="str">
            <v>75094418</v>
          </cell>
        </row>
        <row r="66">
          <cell r="C66" t="str">
            <v>73435800</v>
          </cell>
        </row>
        <row r="67">
          <cell r="C67" t="str">
            <v>01264591</v>
          </cell>
        </row>
        <row r="68">
          <cell r="C68" t="str">
            <v>01309971</v>
          </cell>
        </row>
        <row r="69">
          <cell r="C69" t="str">
            <v>45776470</v>
          </cell>
        </row>
        <row r="70">
          <cell r="C70" t="str">
            <v>71348760</v>
          </cell>
        </row>
        <row r="71">
          <cell r="C71" t="str">
            <v>42374667</v>
          </cell>
        </row>
        <row r="72">
          <cell r="C72" t="str">
            <v>42596387</v>
          </cell>
        </row>
        <row r="73">
          <cell r="C73" t="str">
            <v>01344353</v>
          </cell>
        </row>
        <row r="74">
          <cell r="C74" t="str">
            <v>01217248</v>
          </cell>
        </row>
        <row r="75">
          <cell r="C75" t="str">
            <v>01219334</v>
          </cell>
        </row>
        <row r="76">
          <cell r="C76" t="str">
            <v>01327128</v>
          </cell>
        </row>
        <row r="77">
          <cell r="C77" t="str">
            <v>01320643</v>
          </cell>
        </row>
        <row r="78">
          <cell r="C78" t="str">
            <v>46273529</v>
          </cell>
        </row>
        <row r="79">
          <cell r="C79" t="str">
            <v>45474729</v>
          </cell>
        </row>
        <row r="80">
          <cell r="C80" t="str">
            <v>01269414</v>
          </cell>
        </row>
        <row r="81">
          <cell r="C81" t="str">
            <v>80669144</v>
          </cell>
        </row>
        <row r="82">
          <cell r="C82" t="str">
            <v>01307082</v>
          </cell>
        </row>
        <row r="83">
          <cell r="C83" t="str">
            <v>29723011</v>
          </cell>
        </row>
        <row r="84">
          <cell r="C84" t="str">
            <v>45694413</v>
          </cell>
        </row>
        <row r="85">
          <cell r="C85" t="str">
            <v>70934972</v>
          </cell>
        </row>
        <row r="86">
          <cell r="C86" t="str">
            <v>43246154</v>
          </cell>
        </row>
        <row r="87">
          <cell r="C87" t="str">
            <v>42109541</v>
          </cell>
        </row>
        <row r="88">
          <cell r="C88" t="str">
            <v>71754871</v>
          </cell>
        </row>
        <row r="89">
          <cell r="C89" t="str">
            <v>01345241</v>
          </cell>
        </row>
        <row r="90">
          <cell r="C90" t="str">
            <v>01244267</v>
          </cell>
        </row>
        <row r="91">
          <cell r="C91" t="str">
            <v>44307130</v>
          </cell>
        </row>
        <row r="92">
          <cell r="C92" t="str">
            <v>75697530</v>
          </cell>
        </row>
        <row r="93">
          <cell r="C93" t="str">
            <v>70258371</v>
          </cell>
        </row>
        <row r="94">
          <cell r="C94" t="str">
            <v>01325308</v>
          </cell>
        </row>
        <row r="95">
          <cell r="C95" t="str">
            <v>01333644</v>
          </cell>
        </row>
        <row r="96">
          <cell r="C96" t="str">
            <v>02384873</v>
          </cell>
        </row>
        <row r="97">
          <cell r="C97" t="str">
            <v>01304417</v>
          </cell>
        </row>
        <row r="98">
          <cell r="C98" t="str">
            <v>42897017</v>
          </cell>
        </row>
        <row r="99">
          <cell r="C99" t="str">
            <v>01264497</v>
          </cell>
        </row>
        <row r="100">
          <cell r="C100" t="str">
            <v>01553062</v>
          </cell>
        </row>
        <row r="101">
          <cell r="C101" t="str">
            <v>01226458</v>
          </cell>
        </row>
        <row r="102">
          <cell r="C102" t="str">
            <v>41828529</v>
          </cell>
        </row>
        <row r="103">
          <cell r="C103" t="str">
            <v>01308321</v>
          </cell>
        </row>
        <row r="104">
          <cell r="C104" t="str">
            <v>01220323</v>
          </cell>
        </row>
        <row r="105">
          <cell r="C105" t="str">
            <v>42209353</v>
          </cell>
        </row>
        <row r="106">
          <cell r="C106" t="str">
            <v>01262732</v>
          </cell>
        </row>
        <row r="107">
          <cell r="C107" t="str">
            <v>01281578</v>
          </cell>
        </row>
        <row r="108">
          <cell r="C108" t="str">
            <v>71057775</v>
          </cell>
        </row>
        <row r="109">
          <cell r="C109" t="str">
            <v>45645494</v>
          </cell>
        </row>
        <row r="110">
          <cell r="C110" t="str">
            <v>01302235</v>
          </cell>
        </row>
        <row r="111">
          <cell r="C111" t="str">
            <v>01344109</v>
          </cell>
        </row>
        <row r="112">
          <cell r="C112" t="str">
            <v>41564843</v>
          </cell>
        </row>
        <row r="113">
          <cell r="C113" t="str">
            <v>43839894</v>
          </cell>
        </row>
        <row r="114">
          <cell r="C114" t="str">
            <v>71437635</v>
          </cell>
        </row>
        <row r="115">
          <cell r="C115" t="str">
            <v>43072141</v>
          </cell>
        </row>
        <row r="116">
          <cell r="C116" t="str">
            <v>42889181</v>
          </cell>
        </row>
        <row r="117">
          <cell r="C117" t="str">
            <v>00662110</v>
          </cell>
        </row>
        <row r="118">
          <cell r="C118" t="str">
            <v>01305453</v>
          </cell>
        </row>
        <row r="119">
          <cell r="C119" t="str">
            <v>01317819</v>
          </cell>
        </row>
        <row r="120">
          <cell r="C120" t="str">
            <v>44433759</v>
          </cell>
        </row>
        <row r="121">
          <cell r="C121" t="str">
            <v>01212472</v>
          </cell>
        </row>
        <row r="122">
          <cell r="C122" t="str">
            <v>01263457</v>
          </cell>
        </row>
        <row r="123">
          <cell r="C123" t="str">
            <v>43275532</v>
          </cell>
        </row>
        <row r="124">
          <cell r="C124" t="str">
            <v>42331392</v>
          </cell>
        </row>
        <row r="125">
          <cell r="C125" t="str">
            <v>71348830</v>
          </cell>
        </row>
        <row r="126">
          <cell r="C126" t="str">
            <v>70428753</v>
          </cell>
        </row>
        <row r="127">
          <cell r="C127" t="str">
            <v>45363399</v>
          </cell>
        </row>
        <row r="128">
          <cell r="C128" t="str">
            <v>01864446</v>
          </cell>
        </row>
        <row r="129">
          <cell r="C129" t="str">
            <v>01861722</v>
          </cell>
        </row>
        <row r="130">
          <cell r="C130" t="str">
            <v>40112429</v>
          </cell>
        </row>
        <row r="131">
          <cell r="C131" t="str">
            <v>01296984</v>
          </cell>
        </row>
        <row r="132">
          <cell r="C132" t="str">
            <v>44373480</v>
          </cell>
        </row>
        <row r="133">
          <cell r="C133" t="str">
            <v>01266971</v>
          </cell>
        </row>
        <row r="134">
          <cell r="C134" t="str">
            <v>72450252</v>
          </cell>
        </row>
        <row r="135">
          <cell r="C135" t="str">
            <v>80650115</v>
          </cell>
        </row>
        <row r="136">
          <cell r="C136" t="str">
            <v>42375352</v>
          </cell>
        </row>
        <row r="137">
          <cell r="C137" t="str">
            <v>71374916</v>
          </cell>
        </row>
        <row r="138">
          <cell r="C138" t="str">
            <v>02275866</v>
          </cell>
        </row>
        <row r="139">
          <cell r="C139" t="str">
            <v>80221759</v>
          </cell>
        </row>
        <row r="140">
          <cell r="C140" t="str">
            <v>80024491</v>
          </cell>
        </row>
        <row r="141">
          <cell r="C141" t="str">
            <v>01264825</v>
          </cell>
        </row>
        <row r="142">
          <cell r="C142" t="str">
            <v>01202990</v>
          </cell>
        </row>
        <row r="143">
          <cell r="C143" t="str">
            <v>01267929</v>
          </cell>
        </row>
        <row r="144">
          <cell r="C144" t="str">
            <v>41357828</v>
          </cell>
        </row>
        <row r="145">
          <cell r="C145" t="str">
            <v>01294459</v>
          </cell>
        </row>
        <row r="146">
          <cell r="C146" t="str">
            <v>45204755</v>
          </cell>
        </row>
        <row r="147">
          <cell r="C147" t="str">
            <v>72948273</v>
          </cell>
        </row>
        <row r="148">
          <cell r="C148" t="str">
            <v>70356545</v>
          </cell>
        </row>
        <row r="149">
          <cell r="C149" t="str">
            <v>43625079</v>
          </cell>
        </row>
        <row r="150">
          <cell r="C150" t="str">
            <v>01319712</v>
          </cell>
        </row>
        <row r="151">
          <cell r="C151" t="str">
            <v>71524085</v>
          </cell>
        </row>
        <row r="152">
          <cell r="C152" t="str">
            <v>42734337</v>
          </cell>
        </row>
        <row r="153">
          <cell r="C153" t="str">
            <v>71801841</v>
          </cell>
        </row>
        <row r="154">
          <cell r="C154" t="str">
            <v>01301224</v>
          </cell>
        </row>
        <row r="155">
          <cell r="C155" t="str">
            <v>01321805</v>
          </cell>
        </row>
        <row r="156">
          <cell r="C156" t="str">
            <v>45243102</v>
          </cell>
        </row>
        <row r="157">
          <cell r="C157" t="str">
            <v>70834056</v>
          </cell>
        </row>
        <row r="158">
          <cell r="C158" t="str">
            <v>73019574</v>
          </cell>
        </row>
        <row r="159">
          <cell r="C159" t="str">
            <v>41855648</v>
          </cell>
        </row>
        <row r="160">
          <cell r="C160" t="str">
            <v>43242535</v>
          </cell>
        </row>
        <row r="161">
          <cell r="C161" t="str">
            <v>44609086</v>
          </cell>
        </row>
        <row r="162">
          <cell r="C162" t="str">
            <v>44414129</v>
          </cell>
        </row>
        <row r="163">
          <cell r="C163" t="str">
            <v>40210190</v>
          </cell>
        </row>
        <row r="164">
          <cell r="C164" t="str">
            <v>42349198</v>
          </cell>
        </row>
        <row r="165">
          <cell r="C165" t="str">
            <v>01326814</v>
          </cell>
        </row>
        <row r="166">
          <cell r="C166" t="str">
            <v>47647334</v>
          </cell>
        </row>
        <row r="167">
          <cell r="C167" t="str">
            <v>46744366</v>
          </cell>
        </row>
        <row r="168">
          <cell r="C168" t="str">
            <v>77349409</v>
          </cell>
        </row>
        <row r="169">
          <cell r="C169" t="str">
            <v>01211660</v>
          </cell>
        </row>
        <row r="170">
          <cell r="C170" t="str">
            <v>40486723</v>
          </cell>
        </row>
        <row r="171">
          <cell r="C171" t="str">
            <v>73329934</v>
          </cell>
        </row>
        <row r="172">
          <cell r="C172" t="str">
            <v>80540315</v>
          </cell>
        </row>
        <row r="173">
          <cell r="C173" t="str">
            <v>00451011</v>
          </cell>
        </row>
        <row r="174">
          <cell r="C174" t="str">
            <v>80613030</v>
          </cell>
        </row>
        <row r="175">
          <cell r="C175" t="str">
            <v>44115483</v>
          </cell>
        </row>
        <row r="176">
          <cell r="C176" t="str">
            <v>01264730</v>
          </cell>
        </row>
        <row r="177">
          <cell r="C177" t="str">
            <v>72785251</v>
          </cell>
        </row>
        <row r="178">
          <cell r="C178" t="str">
            <v>01300653</v>
          </cell>
        </row>
        <row r="179">
          <cell r="C179" t="str">
            <v>30833300</v>
          </cell>
        </row>
        <row r="180">
          <cell r="C180" t="str">
            <v>01251327</v>
          </cell>
        </row>
        <row r="181">
          <cell r="C181" t="str">
            <v>01235559</v>
          </cell>
        </row>
        <row r="182">
          <cell r="C182" t="str">
            <v>42145745</v>
          </cell>
        </row>
        <row r="183">
          <cell r="C183" t="str">
            <v>01226414</v>
          </cell>
        </row>
        <row r="184">
          <cell r="C184" t="str">
            <v>01867929</v>
          </cell>
        </row>
        <row r="185">
          <cell r="C185" t="str">
            <v>01305639</v>
          </cell>
        </row>
        <row r="186">
          <cell r="C186" t="str">
            <v>47819131</v>
          </cell>
        </row>
        <row r="187">
          <cell r="C187" t="str">
            <v>71626651</v>
          </cell>
        </row>
        <row r="188">
          <cell r="C188" t="str">
            <v>01220267</v>
          </cell>
        </row>
        <row r="189">
          <cell r="C189" t="str">
            <v>01322436</v>
          </cell>
        </row>
        <row r="190">
          <cell r="C190" t="str">
            <v>42872470</v>
          </cell>
        </row>
        <row r="191">
          <cell r="C191" t="str">
            <v>01322312</v>
          </cell>
        </row>
        <row r="192">
          <cell r="C192" t="str">
            <v>01301519</v>
          </cell>
        </row>
        <row r="193">
          <cell r="C193" t="str">
            <v>47889467</v>
          </cell>
        </row>
        <row r="194">
          <cell r="C194" t="str">
            <v>71374949</v>
          </cell>
        </row>
        <row r="195">
          <cell r="C195" t="str">
            <v>41236482</v>
          </cell>
        </row>
        <row r="196">
          <cell r="C196" t="str">
            <v>01300680</v>
          </cell>
        </row>
        <row r="197">
          <cell r="C197" t="str">
            <v>01219638</v>
          </cell>
        </row>
        <row r="198">
          <cell r="C198" t="str">
            <v>73704907</v>
          </cell>
        </row>
        <row r="199">
          <cell r="C199" t="str">
            <v>46441364</v>
          </cell>
        </row>
        <row r="200">
          <cell r="C200" t="str">
            <v>42878632</v>
          </cell>
        </row>
        <row r="201">
          <cell r="C201" t="str">
            <v>44854649</v>
          </cell>
        </row>
        <row r="202">
          <cell r="C202" t="str">
            <v>80010968</v>
          </cell>
        </row>
        <row r="203">
          <cell r="C203" t="str">
            <v>01264415</v>
          </cell>
        </row>
        <row r="204">
          <cell r="C204" t="str">
            <v>29670032</v>
          </cell>
        </row>
        <row r="205">
          <cell r="C205" t="str">
            <v>40452887</v>
          </cell>
        </row>
        <row r="206">
          <cell r="C206" t="str">
            <v>41694538</v>
          </cell>
        </row>
        <row r="207">
          <cell r="C207" t="str">
            <v>01276827</v>
          </cell>
        </row>
        <row r="208">
          <cell r="C208" t="str">
            <v>41675900</v>
          </cell>
        </row>
        <row r="209">
          <cell r="C209" t="str">
            <v>02038373</v>
          </cell>
        </row>
        <row r="210">
          <cell r="C210" t="str">
            <v>01287532</v>
          </cell>
        </row>
        <row r="211">
          <cell r="C211" t="str">
            <v>71433805</v>
          </cell>
        </row>
        <row r="212">
          <cell r="C212" t="str">
            <v>45355000</v>
          </cell>
        </row>
        <row r="213">
          <cell r="C213" t="str">
            <v>40829277</v>
          </cell>
        </row>
        <row r="214">
          <cell r="C214" t="str">
            <v>45451664</v>
          </cell>
        </row>
        <row r="215">
          <cell r="C215" t="str">
            <v>45986793</v>
          </cell>
        </row>
        <row r="216">
          <cell r="C216" t="str">
            <v>01281841</v>
          </cell>
        </row>
        <row r="217">
          <cell r="C217" t="str">
            <v>73773449</v>
          </cell>
        </row>
        <row r="218">
          <cell r="C218" t="str">
            <v>01297705</v>
          </cell>
        </row>
        <row r="219">
          <cell r="C219" t="str">
            <v>01326021</v>
          </cell>
        </row>
        <row r="220">
          <cell r="C220" t="str">
            <v>48242553</v>
          </cell>
        </row>
        <row r="221">
          <cell r="C221" t="str">
            <v>44529942</v>
          </cell>
        </row>
        <row r="222">
          <cell r="C222" t="str">
            <v>44683299</v>
          </cell>
        </row>
        <row r="223">
          <cell r="C223" t="str">
            <v>41968004</v>
          </cell>
        </row>
        <row r="224">
          <cell r="C224" t="str">
            <v>01323172</v>
          </cell>
        </row>
        <row r="225">
          <cell r="C225" t="str">
            <v>01300670</v>
          </cell>
        </row>
        <row r="226">
          <cell r="C226" t="str">
            <v>01858457</v>
          </cell>
        </row>
        <row r="227">
          <cell r="C227" t="str">
            <v>01301951</v>
          </cell>
        </row>
        <row r="228">
          <cell r="C228" t="str">
            <v>45034854</v>
          </cell>
        </row>
        <row r="229">
          <cell r="C229" t="str">
            <v>01866499</v>
          </cell>
        </row>
        <row r="230">
          <cell r="C230" t="str">
            <v>01262744</v>
          </cell>
        </row>
        <row r="231">
          <cell r="C231" t="str">
            <v>16722542</v>
          </cell>
        </row>
        <row r="232">
          <cell r="C232" t="str">
            <v>01307892</v>
          </cell>
        </row>
        <row r="233">
          <cell r="C233" t="str">
            <v>01204224</v>
          </cell>
        </row>
        <row r="234">
          <cell r="C234" t="str">
            <v>41672041</v>
          </cell>
        </row>
        <row r="235">
          <cell r="C235" t="str">
            <v>43304518</v>
          </cell>
        </row>
        <row r="236">
          <cell r="C236" t="str">
            <v>01285032</v>
          </cell>
        </row>
        <row r="237">
          <cell r="C237" t="str">
            <v>42363368</v>
          </cell>
        </row>
        <row r="238">
          <cell r="C238" t="str">
            <v>42135146</v>
          </cell>
        </row>
        <row r="239">
          <cell r="C239" t="str">
            <v>47236930</v>
          </cell>
        </row>
        <row r="240">
          <cell r="C240" t="str">
            <v>43419258</v>
          </cell>
        </row>
        <row r="241">
          <cell r="C241" t="str">
            <v>62729622</v>
          </cell>
        </row>
        <row r="242">
          <cell r="C242" t="str">
            <v>45818802</v>
          </cell>
        </row>
        <row r="243">
          <cell r="C243" t="str">
            <v>01330649</v>
          </cell>
        </row>
        <row r="244">
          <cell r="C244" t="str">
            <v>01822669</v>
          </cell>
        </row>
        <row r="245">
          <cell r="C245" t="str">
            <v>01202982</v>
          </cell>
        </row>
        <row r="246">
          <cell r="C246" t="str">
            <v>73929967</v>
          </cell>
        </row>
        <row r="247">
          <cell r="C247" t="str">
            <v>73521965</v>
          </cell>
        </row>
        <row r="248">
          <cell r="C248" t="str">
            <v>44099708</v>
          </cell>
        </row>
        <row r="249">
          <cell r="C249" t="str">
            <v>30846397</v>
          </cell>
        </row>
        <row r="250">
          <cell r="C250" t="str">
            <v>01326156</v>
          </cell>
        </row>
        <row r="251">
          <cell r="C251" t="str">
            <v>71523793</v>
          </cell>
        </row>
        <row r="252">
          <cell r="C252" t="str">
            <v>80405761</v>
          </cell>
        </row>
        <row r="253">
          <cell r="C253" t="str">
            <v>01301745</v>
          </cell>
        </row>
        <row r="254">
          <cell r="C254" t="str">
            <v>01279912</v>
          </cell>
        </row>
        <row r="255">
          <cell r="C255" t="str">
            <v>01224520</v>
          </cell>
        </row>
        <row r="256">
          <cell r="C256" t="str">
            <v>77505890</v>
          </cell>
        </row>
        <row r="257">
          <cell r="C257" t="str">
            <v>80114809</v>
          </cell>
        </row>
        <row r="258">
          <cell r="C258" t="str">
            <v>48234931</v>
          </cell>
        </row>
        <row r="259">
          <cell r="C259" t="str">
            <v>01324452</v>
          </cell>
        </row>
        <row r="260">
          <cell r="C260" t="str">
            <v>80020307</v>
          </cell>
        </row>
        <row r="261">
          <cell r="C261" t="str">
            <v>44282621</v>
          </cell>
        </row>
        <row r="262">
          <cell r="C262" t="str">
            <v>41884485</v>
          </cell>
        </row>
        <row r="263">
          <cell r="C263" t="str">
            <v>74642836</v>
          </cell>
        </row>
        <row r="264">
          <cell r="C264" t="str">
            <v>01325184</v>
          </cell>
        </row>
        <row r="265">
          <cell r="C265" t="str">
            <v>44454299</v>
          </cell>
        </row>
        <row r="266">
          <cell r="C266" t="str">
            <v>02414133</v>
          </cell>
        </row>
        <row r="267">
          <cell r="C267" t="str">
            <v>01244657</v>
          </cell>
        </row>
        <row r="268">
          <cell r="C268" t="str">
            <v>80028085</v>
          </cell>
        </row>
        <row r="269">
          <cell r="C269" t="str">
            <v>01263120</v>
          </cell>
        </row>
        <row r="270">
          <cell r="C270" t="str">
            <v>76075370</v>
          </cell>
        </row>
        <row r="271">
          <cell r="C271" t="str">
            <v>80159509</v>
          </cell>
        </row>
        <row r="272">
          <cell r="C272" t="str">
            <v>01292117</v>
          </cell>
        </row>
        <row r="273">
          <cell r="C273" t="str">
            <v>23869405</v>
          </cell>
        </row>
        <row r="274">
          <cell r="C274" t="str">
            <v>00445640</v>
          </cell>
        </row>
        <row r="275">
          <cell r="C275" t="str">
            <v>24697825</v>
          </cell>
        </row>
        <row r="276">
          <cell r="C276" t="str">
            <v>72950898</v>
          </cell>
        </row>
        <row r="277">
          <cell r="C277" t="str">
            <v>40951985</v>
          </cell>
        </row>
        <row r="278">
          <cell r="C278" t="str">
            <v>46836016</v>
          </cell>
        </row>
        <row r="279">
          <cell r="C279" t="str">
            <v>01808765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F545-BC88-4710-943C-D58D62402CA0}">
  <sheetPr>
    <pageSetUpPr fitToPage="1"/>
  </sheetPr>
  <dimension ref="A1:V658"/>
  <sheetViews>
    <sheetView topLeftCell="A31" workbookViewId="0">
      <selection activeCell="B16" sqref="B16"/>
    </sheetView>
  </sheetViews>
  <sheetFormatPr baseColWidth="10" defaultRowHeight="15" x14ac:dyDescent="0.25"/>
  <cols>
    <col min="1" max="1" width="8.140625" customWidth="1"/>
    <col min="2" max="2" width="9" customWidth="1"/>
    <col min="3" max="3" width="8" style="5" customWidth="1"/>
    <col min="4" max="4" width="9" style="5" customWidth="1"/>
    <col min="5" max="5" width="16.42578125" customWidth="1"/>
    <col min="6" max="6" width="20.5703125" customWidth="1"/>
    <col min="7" max="7" width="23.5703125" customWidth="1"/>
    <col min="8" max="8" width="51.5703125" bestFit="1" customWidth="1"/>
    <col min="9" max="9" width="29.85546875" customWidth="1"/>
    <col min="10" max="10" width="13.7109375" customWidth="1"/>
    <col min="11" max="11" width="11.140625" customWidth="1"/>
    <col min="12" max="12" width="78.7109375" customWidth="1"/>
    <col min="13" max="13" width="9.140625" customWidth="1"/>
    <col min="14" max="14" width="9" customWidth="1"/>
    <col min="15" max="15" width="7.140625" customWidth="1"/>
    <col min="16" max="18" width="8" customWidth="1"/>
    <col min="19" max="20" width="11.42578125" customWidth="1"/>
  </cols>
  <sheetData>
    <row r="1" spans="1:22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2" x14ac:dyDescent="0.25">
      <c r="A2" s="1" t="str">
        <f>VLOOKUP(D2,[1]AIRHSP!$A$2:$B$2141,2,FALSE)</f>
        <v>001068</v>
      </c>
      <c r="B2" s="1">
        <v>1</v>
      </c>
      <c r="C2" s="2" t="s">
        <v>20</v>
      </c>
      <c r="D2" s="2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>
        <v>2024</v>
      </c>
      <c r="N2" s="1">
        <v>4</v>
      </c>
      <c r="O2" s="1" t="s">
        <v>30</v>
      </c>
      <c r="P2" s="1">
        <v>1393.54</v>
      </c>
      <c r="R2">
        <v>1</v>
      </c>
      <c r="S2" t="str">
        <f>CONCATENATE(J2, " ",K2)</f>
        <v>PROFESIONAL C</v>
      </c>
      <c r="T2">
        <f>P2</f>
        <v>1393.54</v>
      </c>
      <c r="V2" t="str">
        <f>CONCATENATE(J2," ",K2)</f>
        <v>PROFESIONAL C</v>
      </c>
    </row>
    <row r="3" spans="1:22" x14ac:dyDescent="0.25">
      <c r="A3" s="1" t="str">
        <f>VLOOKUP(D3,[1]AIRHSP!$A$2:$B$2141,2,FALSE)</f>
        <v>001638</v>
      </c>
      <c r="B3" s="1">
        <v>2</v>
      </c>
      <c r="C3" s="2" t="s">
        <v>31</v>
      </c>
      <c r="D3" s="2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26</v>
      </c>
      <c r="J3" s="1" t="s">
        <v>37</v>
      </c>
      <c r="K3" s="1" t="s">
        <v>38</v>
      </c>
      <c r="L3" s="1" t="s">
        <v>29</v>
      </c>
      <c r="M3" s="1">
        <v>2024</v>
      </c>
      <c r="N3" s="1">
        <v>4</v>
      </c>
      <c r="O3" s="1" t="s">
        <v>30</v>
      </c>
      <c r="P3" s="1">
        <v>1877.89</v>
      </c>
      <c r="Q3">
        <v>2</v>
      </c>
      <c r="R3">
        <v>1</v>
      </c>
      <c r="S3" t="str">
        <f t="shared" ref="S3:S66" si="0">CONCATENATE(J3, " ",K3)</f>
        <v>FUNCIONARIO F4</v>
      </c>
      <c r="T3">
        <f t="shared" ref="T3:T66" si="1">P3</f>
        <v>1877.89</v>
      </c>
    </row>
    <row r="4" spans="1:22" x14ac:dyDescent="0.25">
      <c r="A4" s="1" t="str">
        <f>VLOOKUP(D4,[1]AIRHSP!$A$2:$B$2141,2,FALSE)</f>
        <v>001475</v>
      </c>
      <c r="B4" s="1">
        <v>3</v>
      </c>
      <c r="C4" s="2" t="s">
        <v>39</v>
      </c>
      <c r="D4" s="2" t="s">
        <v>40</v>
      </c>
      <c r="E4" s="1" t="s">
        <v>41</v>
      </c>
      <c r="F4" s="1" t="s">
        <v>42</v>
      </c>
      <c r="G4" s="1" t="s">
        <v>43</v>
      </c>
      <c r="H4" s="4" t="s">
        <v>44</v>
      </c>
      <c r="I4" s="1" t="s">
        <v>26</v>
      </c>
      <c r="J4" s="1" t="s">
        <v>45</v>
      </c>
      <c r="K4" s="1" t="s">
        <v>46</v>
      </c>
      <c r="L4" s="1" t="s">
        <v>29</v>
      </c>
      <c r="M4" s="1">
        <v>2024</v>
      </c>
      <c r="N4" s="1">
        <v>4</v>
      </c>
      <c r="O4" s="1" t="s">
        <v>30</v>
      </c>
      <c r="P4" s="1">
        <v>1277.32</v>
      </c>
      <c r="R4">
        <v>1</v>
      </c>
      <c r="S4" t="str">
        <f t="shared" si="0"/>
        <v>TECNICO A</v>
      </c>
      <c r="T4">
        <f t="shared" si="1"/>
        <v>1277.32</v>
      </c>
    </row>
    <row r="5" spans="1:22" x14ac:dyDescent="0.25">
      <c r="A5" s="1" t="str">
        <f>VLOOKUP(D5,[1]AIRHSP!$A$2:$B$2141,2,FALSE)</f>
        <v>001071</v>
      </c>
      <c r="B5" s="1">
        <v>4</v>
      </c>
      <c r="C5" s="2" t="s">
        <v>47</v>
      </c>
      <c r="D5" s="2" t="s">
        <v>48</v>
      </c>
      <c r="E5" s="1" t="s">
        <v>49</v>
      </c>
      <c r="F5" s="1" t="s">
        <v>49</v>
      </c>
      <c r="G5" s="1" t="s">
        <v>50</v>
      </c>
      <c r="H5" s="1" t="s">
        <v>44</v>
      </c>
      <c r="I5" s="1" t="s">
        <v>26</v>
      </c>
      <c r="J5" s="1" t="s">
        <v>37</v>
      </c>
      <c r="K5" s="1" t="s">
        <v>51</v>
      </c>
      <c r="L5" s="1" t="s">
        <v>29</v>
      </c>
      <c r="M5" s="1">
        <v>2024</v>
      </c>
      <c r="N5" s="1">
        <v>4</v>
      </c>
      <c r="O5" s="1" t="s">
        <v>30</v>
      </c>
      <c r="P5" s="1">
        <v>1839.04</v>
      </c>
      <c r="Q5">
        <v>2</v>
      </c>
      <c r="R5">
        <v>1</v>
      </c>
      <c r="S5" t="str">
        <f t="shared" si="0"/>
        <v>FUNCIONARIO F3</v>
      </c>
      <c r="T5">
        <f t="shared" si="1"/>
        <v>1839.04</v>
      </c>
    </row>
    <row r="6" spans="1:22" x14ac:dyDescent="0.25">
      <c r="A6" s="1" t="str">
        <f>VLOOKUP(D6,[1]AIRHSP!$A$2:$B$2141,2,FALSE)</f>
        <v>000996</v>
      </c>
      <c r="B6" s="1">
        <v>5</v>
      </c>
      <c r="C6" s="2" t="s">
        <v>52</v>
      </c>
      <c r="D6" s="2" t="s">
        <v>53</v>
      </c>
      <c r="E6" s="1" t="s">
        <v>54</v>
      </c>
      <c r="F6" s="1" t="s">
        <v>55</v>
      </c>
      <c r="G6" s="1" t="s">
        <v>56</v>
      </c>
      <c r="H6" s="1" t="s">
        <v>44</v>
      </c>
      <c r="I6" s="1" t="s">
        <v>26</v>
      </c>
      <c r="J6" s="1" t="s">
        <v>57</v>
      </c>
      <c r="K6" s="1" t="s">
        <v>28</v>
      </c>
      <c r="L6" s="1" t="s">
        <v>29</v>
      </c>
      <c r="M6" s="1">
        <v>2024</v>
      </c>
      <c r="N6" s="1">
        <v>4</v>
      </c>
      <c r="O6" s="1" t="s">
        <v>30</v>
      </c>
      <c r="P6" s="1">
        <v>1155.6500000000001</v>
      </c>
      <c r="R6">
        <v>1</v>
      </c>
      <c r="S6" t="str">
        <f t="shared" si="0"/>
        <v>AUXILIAR C</v>
      </c>
      <c r="T6">
        <f t="shared" si="1"/>
        <v>1155.6500000000001</v>
      </c>
    </row>
    <row r="7" spans="1:22" x14ac:dyDescent="0.25">
      <c r="A7" s="1" t="str">
        <f>VLOOKUP(D7,[1]AIRHSP!$A$2:$B$2141,2,FALSE)</f>
        <v>001481</v>
      </c>
      <c r="B7" s="1">
        <v>6</v>
      </c>
      <c r="C7" s="2" t="s">
        <v>58</v>
      </c>
      <c r="D7" s="2" t="s">
        <v>59</v>
      </c>
      <c r="E7" s="1" t="s">
        <v>60</v>
      </c>
      <c r="F7" s="1" t="s">
        <v>61</v>
      </c>
      <c r="G7" s="1" t="s">
        <v>62</v>
      </c>
      <c r="H7" s="1" t="s">
        <v>44</v>
      </c>
      <c r="I7" s="1" t="s">
        <v>26</v>
      </c>
      <c r="J7" s="1" t="s">
        <v>45</v>
      </c>
      <c r="K7" s="1" t="s">
        <v>46</v>
      </c>
      <c r="L7" s="1" t="s">
        <v>29</v>
      </c>
      <c r="M7" s="1">
        <v>2024</v>
      </c>
      <c r="N7" s="1">
        <v>4</v>
      </c>
      <c r="O7" s="1" t="s">
        <v>30</v>
      </c>
      <c r="P7" s="1">
        <v>1254.71</v>
      </c>
      <c r="R7">
        <v>1</v>
      </c>
      <c r="S7" t="str">
        <f t="shared" si="0"/>
        <v>TECNICO A</v>
      </c>
      <c r="T7">
        <f t="shared" si="1"/>
        <v>1254.71</v>
      </c>
    </row>
    <row r="8" spans="1:22" x14ac:dyDescent="0.25">
      <c r="A8" s="1" t="str">
        <f>VLOOKUP(D8,[1]AIRHSP!$A$2:$B$2141,2,FALSE)</f>
        <v>001090</v>
      </c>
      <c r="B8" s="1">
        <v>7</v>
      </c>
      <c r="C8" s="2" t="s">
        <v>63</v>
      </c>
      <c r="D8" s="2" t="s">
        <v>64</v>
      </c>
      <c r="E8" s="1" t="s">
        <v>65</v>
      </c>
      <c r="F8" s="1" t="s">
        <v>66</v>
      </c>
      <c r="G8" s="1" t="s">
        <v>67</v>
      </c>
      <c r="H8" s="1" t="s">
        <v>44</v>
      </c>
      <c r="I8" s="1" t="s">
        <v>26</v>
      </c>
      <c r="J8" s="1" t="s">
        <v>57</v>
      </c>
      <c r="K8" s="1" t="s">
        <v>46</v>
      </c>
      <c r="L8" s="1" t="s">
        <v>29</v>
      </c>
      <c r="M8" s="1">
        <v>2024</v>
      </c>
      <c r="N8" s="1">
        <v>4</v>
      </c>
      <c r="O8" s="1" t="s">
        <v>30</v>
      </c>
      <c r="P8" s="1">
        <v>1172.68</v>
      </c>
      <c r="R8">
        <v>1</v>
      </c>
      <c r="S8" t="str">
        <f t="shared" si="0"/>
        <v>AUXILIAR A</v>
      </c>
      <c r="T8">
        <f t="shared" si="1"/>
        <v>1172.68</v>
      </c>
    </row>
    <row r="9" spans="1:22" x14ac:dyDescent="0.25">
      <c r="A9" s="1" t="str">
        <f>VLOOKUP(D9,[1]AIRHSP!$A$2:$B$2141,2,FALSE)</f>
        <v>001051</v>
      </c>
      <c r="B9" s="1">
        <v>8</v>
      </c>
      <c r="C9" s="2" t="s">
        <v>68</v>
      </c>
      <c r="D9" s="2" t="s">
        <v>69</v>
      </c>
      <c r="E9" s="1" t="s">
        <v>61</v>
      </c>
      <c r="F9" s="1" t="s">
        <v>70</v>
      </c>
      <c r="G9" s="1" t="s">
        <v>71</v>
      </c>
      <c r="H9" s="1" t="s">
        <v>44</v>
      </c>
      <c r="I9" s="1" t="s">
        <v>26</v>
      </c>
      <c r="J9" s="1" t="s">
        <v>45</v>
      </c>
      <c r="K9" s="1" t="s">
        <v>28</v>
      </c>
      <c r="L9" s="1" t="s">
        <v>29</v>
      </c>
      <c r="M9" s="1">
        <v>2024</v>
      </c>
      <c r="N9" s="1">
        <v>4</v>
      </c>
      <c r="O9" s="1" t="s">
        <v>30</v>
      </c>
      <c r="P9" s="1">
        <v>1216.73</v>
      </c>
      <c r="R9">
        <v>1</v>
      </c>
      <c r="S9" t="str">
        <f t="shared" si="0"/>
        <v>TECNICO C</v>
      </c>
      <c r="T9">
        <f t="shared" si="1"/>
        <v>1216.73</v>
      </c>
    </row>
    <row r="10" spans="1:22" x14ac:dyDescent="0.25">
      <c r="A10" s="1" t="str">
        <f>VLOOKUP(D10,[1]AIRHSP!$A$2:$B$2141,2,FALSE)</f>
        <v>001259</v>
      </c>
      <c r="B10" s="1">
        <v>9</v>
      </c>
      <c r="C10" s="2" t="s">
        <v>72</v>
      </c>
      <c r="D10" s="2" t="s">
        <v>73</v>
      </c>
      <c r="E10" s="1" t="s">
        <v>74</v>
      </c>
      <c r="F10" s="1" t="s">
        <v>75</v>
      </c>
      <c r="G10" s="1" t="s">
        <v>76</v>
      </c>
      <c r="H10" s="1" t="s">
        <v>44</v>
      </c>
      <c r="I10" s="1" t="s">
        <v>77</v>
      </c>
      <c r="J10" s="1" t="s">
        <v>57</v>
      </c>
      <c r="K10" s="1" t="s">
        <v>28</v>
      </c>
      <c r="L10" s="1" t="s">
        <v>78</v>
      </c>
      <c r="M10" s="1">
        <v>2024</v>
      </c>
      <c r="N10" s="1">
        <v>4</v>
      </c>
      <c r="O10" s="1" t="s">
        <v>30</v>
      </c>
      <c r="P10" s="1">
        <v>1155.6400000000001</v>
      </c>
      <c r="R10">
        <v>1</v>
      </c>
      <c r="S10" t="str">
        <f t="shared" si="0"/>
        <v>AUXILIAR C</v>
      </c>
      <c r="T10">
        <f t="shared" si="1"/>
        <v>1155.6400000000001</v>
      </c>
    </row>
    <row r="11" spans="1:22" x14ac:dyDescent="0.25">
      <c r="A11" s="1" t="str">
        <f>VLOOKUP(D11,[1]AIRHSP!$A$2:$B$2141,2,FALSE)</f>
        <v>001749</v>
      </c>
      <c r="B11" s="1">
        <v>10</v>
      </c>
      <c r="C11" s="2" t="s">
        <v>79</v>
      </c>
      <c r="D11" s="2" t="s">
        <v>80</v>
      </c>
      <c r="E11" s="1" t="s">
        <v>81</v>
      </c>
      <c r="F11" s="1" t="s">
        <v>82</v>
      </c>
      <c r="G11" s="1" t="s">
        <v>83</v>
      </c>
      <c r="H11" s="4" t="s">
        <v>44</v>
      </c>
      <c r="I11" s="1" t="s">
        <v>77</v>
      </c>
      <c r="J11" s="1" t="s">
        <v>57</v>
      </c>
      <c r="K11" s="1" t="s">
        <v>28</v>
      </c>
      <c r="L11" s="1" t="s">
        <v>84</v>
      </c>
      <c r="M11" s="1">
        <v>2024</v>
      </c>
      <c r="N11" s="1">
        <v>4</v>
      </c>
      <c r="O11" s="1" t="s">
        <v>30</v>
      </c>
      <c r="P11" s="1">
        <v>1155.6400000000001</v>
      </c>
      <c r="R11">
        <v>1</v>
      </c>
      <c r="S11" t="str">
        <f t="shared" si="0"/>
        <v>AUXILIAR C</v>
      </c>
      <c r="T11">
        <f t="shared" si="1"/>
        <v>1155.6400000000001</v>
      </c>
    </row>
    <row r="12" spans="1:22" x14ac:dyDescent="0.25">
      <c r="A12" s="1" t="str">
        <f>VLOOKUP(D12,[1]AIRHSP!$A$2:$B$2141,2,FALSE)</f>
        <v>001485</v>
      </c>
      <c r="B12" s="1">
        <v>11</v>
      </c>
      <c r="C12" s="2" t="s">
        <v>85</v>
      </c>
      <c r="D12" s="2" t="s">
        <v>86</v>
      </c>
      <c r="E12" s="1" t="s">
        <v>87</v>
      </c>
      <c r="F12" s="1" t="s">
        <v>88</v>
      </c>
      <c r="G12" s="1" t="s">
        <v>89</v>
      </c>
      <c r="H12" s="1" t="s">
        <v>90</v>
      </c>
      <c r="I12" s="1" t="s">
        <v>26</v>
      </c>
      <c r="J12" s="1" t="s">
        <v>45</v>
      </c>
      <c r="K12" s="1" t="s">
        <v>46</v>
      </c>
      <c r="L12" s="1" t="s">
        <v>29</v>
      </c>
      <c r="M12" s="1">
        <v>2024</v>
      </c>
      <c r="N12" s="1">
        <v>4</v>
      </c>
      <c r="O12" s="1" t="s">
        <v>30</v>
      </c>
      <c r="P12" s="1">
        <v>1254.71</v>
      </c>
      <c r="R12">
        <v>1</v>
      </c>
      <c r="S12" t="str">
        <f t="shared" si="0"/>
        <v>TECNICO A</v>
      </c>
      <c r="T12">
        <f t="shared" si="1"/>
        <v>1254.71</v>
      </c>
    </row>
    <row r="13" spans="1:22" x14ac:dyDescent="0.25">
      <c r="A13" s="1" t="str">
        <f>VLOOKUP(D13,[1]AIRHSP!$A$2:$B$2141,2,FALSE)</f>
        <v>001486</v>
      </c>
      <c r="B13" s="1">
        <v>12</v>
      </c>
      <c r="C13" s="2" t="s">
        <v>91</v>
      </c>
      <c r="D13" s="2" t="s">
        <v>92</v>
      </c>
      <c r="E13" s="1" t="s">
        <v>87</v>
      </c>
      <c r="F13" s="1" t="s">
        <v>93</v>
      </c>
      <c r="G13" s="1" t="s">
        <v>94</v>
      </c>
      <c r="H13" s="1" t="s">
        <v>90</v>
      </c>
      <c r="I13" s="1" t="s">
        <v>26</v>
      </c>
      <c r="J13" s="1" t="s">
        <v>45</v>
      </c>
      <c r="K13" s="1" t="s">
        <v>46</v>
      </c>
      <c r="L13" s="1" t="s">
        <v>29</v>
      </c>
      <c r="M13" s="1">
        <v>2024</v>
      </c>
      <c r="N13" s="1">
        <v>4</v>
      </c>
      <c r="O13" s="1" t="s">
        <v>30</v>
      </c>
      <c r="P13" s="1">
        <v>1254.71</v>
      </c>
      <c r="R13">
        <v>1</v>
      </c>
      <c r="S13" t="str">
        <f t="shared" si="0"/>
        <v>TECNICO A</v>
      </c>
      <c r="T13">
        <f t="shared" si="1"/>
        <v>1254.71</v>
      </c>
    </row>
    <row r="14" spans="1:22" x14ac:dyDescent="0.25">
      <c r="A14" s="1" t="str">
        <f>VLOOKUP(D14,[1]AIRHSP!$A$2:$B$2141,2,FALSE)</f>
        <v>001488</v>
      </c>
      <c r="B14" s="1">
        <v>13</v>
      </c>
      <c r="C14" s="2" t="s">
        <v>95</v>
      </c>
      <c r="D14" s="2" t="s">
        <v>96</v>
      </c>
      <c r="E14" s="1" t="s">
        <v>97</v>
      </c>
      <c r="F14" s="1" t="s">
        <v>98</v>
      </c>
      <c r="G14" s="1" t="s">
        <v>99</v>
      </c>
      <c r="H14" s="1" t="s">
        <v>90</v>
      </c>
      <c r="I14" s="1" t="s">
        <v>26</v>
      </c>
      <c r="J14" s="1" t="s">
        <v>45</v>
      </c>
      <c r="K14" s="1" t="s">
        <v>46</v>
      </c>
      <c r="L14" s="1" t="s">
        <v>29</v>
      </c>
      <c r="M14" s="1">
        <v>2024</v>
      </c>
      <c r="N14" s="1">
        <v>4</v>
      </c>
      <c r="O14" s="1" t="s">
        <v>30</v>
      </c>
      <c r="P14" s="1">
        <v>1277.32</v>
      </c>
      <c r="R14">
        <v>1</v>
      </c>
      <c r="S14" t="str">
        <f t="shared" si="0"/>
        <v>TECNICO A</v>
      </c>
      <c r="T14">
        <f t="shared" si="1"/>
        <v>1277.32</v>
      </c>
    </row>
    <row r="15" spans="1:22" x14ac:dyDescent="0.25">
      <c r="A15" s="1" t="str">
        <f>VLOOKUP(D15,[1]AIRHSP!$A$2:$B$2141,2,FALSE)</f>
        <v>001489</v>
      </c>
      <c r="B15" s="1">
        <v>14</v>
      </c>
      <c r="C15" s="2" t="s">
        <v>100</v>
      </c>
      <c r="D15" s="2" t="s">
        <v>101</v>
      </c>
      <c r="E15" s="1" t="s">
        <v>102</v>
      </c>
      <c r="F15" s="1" t="s">
        <v>103</v>
      </c>
      <c r="G15" s="1" t="s">
        <v>104</v>
      </c>
      <c r="H15" s="4" t="s">
        <v>90</v>
      </c>
      <c r="I15" s="1" t="s">
        <v>26</v>
      </c>
      <c r="J15" s="1" t="s">
        <v>57</v>
      </c>
      <c r="K15" s="1" t="s">
        <v>46</v>
      </c>
      <c r="L15" s="1" t="s">
        <v>105</v>
      </c>
      <c r="M15" s="1">
        <v>2024</v>
      </c>
      <c r="N15" s="1">
        <v>4</v>
      </c>
      <c r="O15" s="1" t="s">
        <v>30</v>
      </c>
      <c r="P15" s="1">
        <v>1213.5999999999999</v>
      </c>
      <c r="R15">
        <v>1</v>
      </c>
      <c r="S15" t="str">
        <f t="shared" si="0"/>
        <v>AUXILIAR A</v>
      </c>
      <c r="T15">
        <f t="shared" si="1"/>
        <v>1213.5999999999999</v>
      </c>
    </row>
    <row r="16" spans="1:22" x14ac:dyDescent="0.25">
      <c r="A16" s="1" t="str">
        <f>VLOOKUP(D16,[1]AIRHSP!$A$2:$B$2141,2,FALSE)</f>
        <v>001438</v>
      </c>
      <c r="B16" s="1">
        <v>15</v>
      </c>
      <c r="C16" s="2" t="s">
        <v>106</v>
      </c>
      <c r="D16" s="2" t="s">
        <v>107</v>
      </c>
      <c r="E16" s="1" t="s">
        <v>103</v>
      </c>
      <c r="F16" s="1" t="s">
        <v>108</v>
      </c>
      <c r="G16" s="1" t="s">
        <v>109</v>
      </c>
      <c r="H16" s="1" t="s">
        <v>90</v>
      </c>
      <c r="I16" s="1" t="s">
        <v>26</v>
      </c>
      <c r="J16" s="1" t="s">
        <v>45</v>
      </c>
      <c r="K16" s="1" t="s">
        <v>110</v>
      </c>
      <c r="L16" s="1" t="s">
        <v>111</v>
      </c>
      <c r="M16" s="1">
        <v>2024</v>
      </c>
      <c r="N16" s="1">
        <v>4</v>
      </c>
      <c r="O16" s="1">
        <v>100</v>
      </c>
      <c r="P16" s="1">
        <v>0</v>
      </c>
      <c r="R16">
        <v>1</v>
      </c>
      <c r="S16" t="str">
        <f t="shared" si="0"/>
        <v>TECNICO B</v>
      </c>
      <c r="T16">
        <f t="shared" si="1"/>
        <v>0</v>
      </c>
    </row>
    <row r="17" spans="1:20" x14ac:dyDescent="0.25">
      <c r="A17" s="1" t="str">
        <f>VLOOKUP(D17,[1]AIRHSP!$A$2:$B$2141,2,FALSE)</f>
        <v>001492</v>
      </c>
      <c r="B17" s="1">
        <v>16</v>
      </c>
      <c r="C17" s="2" t="s">
        <v>112</v>
      </c>
      <c r="D17" s="2" t="s">
        <v>113</v>
      </c>
      <c r="E17" s="1" t="s">
        <v>103</v>
      </c>
      <c r="F17" s="1" t="s">
        <v>82</v>
      </c>
      <c r="G17" s="1" t="s">
        <v>114</v>
      </c>
      <c r="H17" s="1" t="s">
        <v>90</v>
      </c>
      <c r="I17" s="1" t="s">
        <v>26</v>
      </c>
      <c r="J17" s="1" t="s">
        <v>45</v>
      </c>
      <c r="K17" s="1" t="s">
        <v>46</v>
      </c>
      <c r="L17" s="1" t="s">
        <v>29</v>
      </c>
      <c r="M17" s="1">
        <v>2024</v>
      </c>
      <c r="N17" s="1">
        <v>4</v>
      </c>
      <c r="O17" s="1" t="s">
        <v>30</v>
      </c>
      <c r="P17" s="1">
        <v>1253.29</v>
      </c>
      <c r="R17">
        <v>1</v>
      </c>
      <c r="S17" t="str">
        <f t="shared" si="0"/>
        <v>TECNICO A</v>
      </c>
      <c r="T17">
        <f t="shared" si="1"/>
        <v>1253.29</v>
      </c>
    </row>
    <row r="18" spans="1:20" x14ac:dyDescent="0.25">
      <c r="A18" s="1" t="str">
        <f>VLOOKUP(D18,[1]AIRHSP!$A$2:$B$2141,2,FALSE)</f>
        <v>001493</v>
      </c>
      <c r="B18" s="1">
        <v>17</v>
      </c>
      <c r="C18" s="2" t="s">
        <v>115</v>
      </c>
      <c r="D18" s="2" t="s">
        <v>116</v>
      </c>
      <c r="E18" s="1" t="s">
        <v>117</v>
      </c>
      <c r="F18" s="1" t="s">
        <v>118</v>
      </c>
      <c r="G18" s="1" t="s">
        <v>119</v>
      </c>
      <c r="H18" s="1" t="s">
        <v>90</v>
      </c>
      <c r="I18" s="1" t="s">
        <v>26</v>
      </c>
      <c r="J18" s="1" t="s">
        <v>45</v>
      </c>
      <c r="K18" s="1" t="s">
        <v>46</v>
      </c>
      <c r="L18" s="1" t="s">
        <v>29</v>
      </c>
      <c r="M18" s="1">
        <v>2024</v>
      </c>
      <c r="N18" s="1">
        <v>4</v>
      </c>
      <c r="O18" s="1" t="s">
        <v>30</v>
      </c>
      <c r="P18" s="1">
        <v>1254.71</v>
      </c>
      <c r="R18">
        <v>1</v>
      </c>
      <c r="S18" t="str">
        <f t="shared" si="0"/>
        <v>TECNICO A</v>
      </c>
      <c r="T18">
        <f t="shared" si="1"/>
        <v>1254.71</v>
      </c>
    </row>
    <row r="19" spans="1:20" x14ac:dyDescent="0.25">
      <c r="A19" s="1" t="str">
        <f>VLOOKUP(D19,[1]AIRHSP!$A$2:$B$2141,2,FALSE)</f>
        <v>001661</v>
      </c>
      <c r="B19" s="1">
        <v>18</v>
      </c>
      <c r="C19" s="2" t="s">
        <v>120</v>
      </c>
      <c r="D19" s="2" t="s">
        <v>121</v>
      </c>
      <c r="E19" s="1" t="s">
        <v>122</v>
      </c>
      <c r="F19" s="1" t="s">
        <v>103</v>
      </c>
      <c r="G19" s="1" t="s">
        <v>123</v>
      </c>
      <c r="H19" s="1" t="s">
        <v>90</v>
      </c>
      <c r="I19" s="1" t="s">
        <v>26</v>
      </c>
      <c r="J19" s="1" t="s">
        <v>37</v>
      </c>
      <c r="K19" s="1" t="s">
        <v>51</v>
      </c>
      <c r="L19" s="1" t="s">
        <v>29</v>
      </c>
      <c r="M19" s="1">
        <v>2024</v>
      </c>
      <c r="N19" s="1">
        <v>4</v>
      </c>
      <c r="O19" s="1" t="s">
        <v>30</v>
      </c>
      <c r="P19" s="1">
        <v>1839.04</v>
      </c>
      <c r="Q19">
        <v>2</v>
      </c>
      <c r="R19">
        <v>1</v>
      </c>
      <c r="S19" t="str">
        <f t="shared" si="0"/>
        <v>FUNCIONARIO F3</v>
      </c>
      <c r="T19">
        <f t="shared" si="1"/>
        <v>1839.04</v>
      </c>
    </row>
    <row r="20" spans="1:20" x14ac:dyDescent="0.25">
      <c r="A20" s="1" t="e">
        <f>VLOOKUP(D20,[1]AIRHSP!$A$2:$B$2141,2,FALSE)</f>
        <v>#N/A</v>
      </c>
      <c r="B20" s="1">
        <v>19</v>
      </c>
      <c r="C20" s="2" t="s">
        <v>124</v>
      </c>
      <c r="D20" s="2" t="s">
        <v>125</v>
      </c>
      <c r="E20" s="1" t="s">
        <v>117</v>
      </c>
      <c r="F20" s="1" t="s">
        <v>126</v>
      </c>
      <c r="G20" s="1" t="s">
        <v>127</v>
      </c>
      <c r="H20" s="1" t="s">
        <v>90</v>
      </c>
      <c r="I20" s="1" t="s">
        <v>77</v>
      </c>
      <c r="J20" s="1" t="s">
        <v>45</v>
      </c>
      <c r="K20" s="1" t="s">
        <v>28</v>
      </c>
      <c r="L20" s="1" t="s">
        <v>84</v>
      </c>
      <c r="M20" s="1">
        <v>2024</v>
      </c>
      <c r="N20" s="1">
        <v>4</v>
      </c>
      <c r="O20" s="1" t="s">
        <v>30</v>
      </c>
      <c r="P20" s="1">
        <v>1216.74</v>
      </c>
      <c r="R20">
        <v>1</v>
      </c>
      <c r="S20" t="str">
        <f t="shared" si="0"/>
        <v>TECNICO C</v>
      </c>
      <c r="T20">
        <f t="shared" si="1"/>
        <v>1216.74</v>
      </c>
    </row>
    <row r="21" spans="1:20" x14ac:dyDescent="0.25">
      <c r="A21" s="1" t="e">
        <f>VLOOKUP(D21,[1]AIRHSP!$A$2:$B$2141,2,FALSE)</f>
        <v>#N/A</v>
      </c>
      <c r="B21" s="1">
        <v>20</v>
      </c>
      <c r="C21" s="2" t="s">
        <v>128</v>
      </c>
      <c r="D21" s="2" t="s">
        <v>129</v>
      </c>
      <c r="E21" s="1" t="s">
        <v>117</v>
      </c>
      <c r="F21" s="1" t="s">
        <v>130</v>
      </c>
      <c r="G21" s="1" t="s">
        <v>131</v>
      </c>
      <c r="H21" s="1" t="s">
        <v>90</v>
      </c>
      <c r="I21" s="1" t="s">
        <v>77</v>
      </c>
      <c r="J21" s="1" t="s">
        <v>57</v>
      </c>
      <c r="K21" s="1" t="s">
        <v>28</v>
      </c>
      <c r="L21" s="1" t="s">
        <v>84</v>
      </c>
      <c r="M21" s="1">
        <v>2024</v>
      </c>
      <c r="N21" s="1">
        <v>4</v>
      </c>
      <c r="O21" s="1" t="s">
        <v>30</v>
      </c>
      <c r="P21" s="1">
        <v>1155.6400000000001</v>
      </c>
      <c r="R21">
        <v>1</v>
      </c>
      <c r="S21" t="str">
        <f t="shared" si="0"/>
        <v>AUXILIAR C</v>
      </c>
      <c r="T21">
        <f t="shared" si="1"/>
        <v>1155.6400000000001</v>
      </c>
    </row>
    <row r="22" spans="1:20" x14ac:dyDescent="0.25">
      <c r="A22" s="1" t="e">
        <f>VLOOKUP(D22,[1]AIRHSP!$A$2:$B$2141,2,FALSE)</f>
        <v>#N/A</v>
      </c>
      <c r="B22" s="1">
        <v>21</v>
      </c>
      <c r="C22" s="2" t="s">
        <v>132</v>
      </c>
      <c r="D22" s="2" t="s">
        <v>133</v>
      </c>
      <c r="E22" s="1" t="s">
        <v>134</v>
      </c>
      <c r="F22" s="1" t="s">
        <v>135</v>
      </c>
      <c r="G22" s="1" t="s">
        <v>136</v>
      </c>
      <c r="H22" s="1" t="s">
        <v>90</v>
      </c>
      <c r="I22" s="1" t="s">
        <v>77</v>
      </c>
      <c r="J22" s="1" t="s">
        <v>57</v>
      </c>
      <c r="K22" s="1" t="s">
        <v>28</v>
      </c>
      <c r="L22" s="1" t="s">
        <v>84</v>
      </c>
      <c r="M22" s="1">
        <v>2024</v>
      </c>
      <c r="N22" s="1">
        <v>4</v>
      </c>
      <c r="O22" s="1" t="s">
        <v>30</v>
      </c>
      <c r="P22" s="1">
        <v>1155.6400000000001</v>
      </c>
      <c r="R22">
        <v>1</v>
      </c>
      <c r="S22" t="str">
        <f t="shared" si="0"/>
        <v>AUXILIAR C</v>
      </c>
      <c r="T22">
        <f t="shared" si="1"/>
        <v>1155.6400000000001</v>
      </c>
    </row>
    <row r="23" spans="1:20" x14ac:dyDescent="0.25">
      <c r="A23" s="1" t="str">
        <f>VLOOKUP(D23,[1]AIRHSP!$A$2:$B$2141,2,FALSE)</f>
        <v>001253</v>
      </c>
      <c r="B23" s="1">
        <v>22</v>
      </c>
      <c r="C23" s="2" t="s">
        <v>137</v>
      </c>
      <c r="D23" s="2" t="s">
        <v>138</v>
      </c>
      <c r="E23" s="1" t="s">
        <v>139</v>
      </c>
      <c r="F23" s="1" t="s">
        <v>140</v>
      </c>
      <c r="G23" s="1" t="s">
        <v>141</v>
      </c>
      <c r="H23" s="1" t="s">
        <v>142</v>
      </c>
      <c r="I23" s="1" t="s">
        <v>26</v>
      </c>
      <c r="J23" s="1" t="s">
        <v>57</v>
      </c>
      <c r="K23" s="1" t="s">
        <v>46</v>
      </c>
      <c r="L23" s="1" t="s">
        <v>29</v>
      </c>
      <c r="M23" s="1">
        <v>2024</v>
      </c>
      <c r="N23" s="1">
        <v>4</v>
      </c>
      <c r="O23" s="1" t="s">
        <v>30</v>
      </c>
      <c r="P23" s="1">
        <v>1192.69</v>
      </c>
      <c r="R23">
        <v>1</v>
      </c>
      <c r="S23" t="str">
        <f t="shared" si="0"/>
        <v>AUXILIAR A</v>
      </c>
      <c r="T23">
        <f t="shared" si="1"/>
        <v>1192.69</v>
      </c>
    </row>
    <row r="24" spans="1:20" x14ac:dyDescent="0.25">
      <c r="A24" s="1" t="str">
        <f>VLOOKUP(D24,[1]AIRHSP!$A$2:$B$2141,2,FALSE)</f>
        <v>001109</v>
      </c>
      <c r="B24" s="1">
        <v>23</v>
      </c>
      <c r="C24" s="2" t="s">
        <v>143</v>
      </c>
      <c r="D24" s="2" t="s">
        <v>144</v>
      </c>
      <c r="E24" s="1" t="s">
        <v>75</v>
      </c>
      <c r="F24" s="1" t="s">
        <v>145</v>
      </c>
      <c r="G24" s="1" t="s">
        <v>146</v>
      </c>
      <c r="H24" s="1" t="s">
        <v>142</v>
      </c>
      <c r="I24" s="1" t="s">
        <v>26</v>
      </c>
      <c r="J24" s="1" t="s">
        <v>45</v>
      </c>
      <c r="K24" s="1" t="s">
        <v>46</v>
      </c>
      <c r="L24" s="1" t="s">
        <v>29</v>
      </c>
      <c r="M24" s="1">
        <v>2024</v>
      </c>
      <c r="N24" s="1">
        <v>4</v>
      </c>
      <c r="O24" s="1" t="s">
        <v>30</v>
      </c>
      <c r="P24" s="1">
        <v>1277.32</v>
      </c>
      <c r="R24">
        <v>1</v>
      </c>
      <c r="S24" t="str">
        <f t="shared" si="0"/>
        <v>TECNICO A</v>
      </c>
      <c r="T24">
        <f t="shared" si="1"/>
        <v>1277.32</v>
      </c>
    </row>
    <row r="25" spans="1:20" x14ac:dyDescent="0.25">
      <c r="A25" s="1" t="str">
        <f>VLOOKUP(D25,[1]AIRHSP!$A$2:$B$2141,2,FALSE)</f>
        <v>001175</v>
      </c>
      <c r="B25" s="1">
        <v>24</v>
      </c>
      <c r="C25" s="2" t="s">
        <v>147</v>
      </c>
      <c r="D25" s="2" t="s">
        <v>148</v>
      </c>
      <c r="E25" s="1" t="s">
        <v>140</v>
      </c>
      <c r="F25" s="1" t="s">
        <v>149</v>
      </c>
      <c r="G25" s="1" t="s">
        <v>150</v>
      </c>
      <c r="H25" s="1" t="s">
        <v>142</v>
      </c>
      <c r="I25" s="1" t="s">
        <v>26</v>
      </c>
      <c r="J25" s="1" t="s">
        <v>45</v>
      </c>
      <c r="K25" s="1" t="s">
        <v>28</v>
      </c>
      <c r="L25" s="1" t="s">
        <v>29</v>
      </c>
      <c r="M25" s="1">
        <v>2024</v>
      </c>
      <c r="N25" s="1">
        <v>4</v>
      </c>
      <c r="O25" s="1" t="s">
        <v>30</v>
      </c>
      <c r="P25" s="1">
        <v>1262.3699999999999</v>
      </c>
      <c r="R25">
        <v>1</v>
      </c>
      <c r="S25" t="str">
        <f t="shared" si="0"/>
        <v>TECNICO C</v>
      </c>
      <c r="T25">
        <f t="shared" si="1"/>
        <v>1262.3699999999999</v>
      </c>
    </row>
    <row r="26" spans="1:20" x14ac:dyDescent="0.25">
      <c r="A26" s="1" t="str">
        <f>VLOOKUP(D26,[1]AIRHSP!$A$2:$B$2141,2,FALSE)</f>
        <v>001420</v>
      </c>
      <c r="B26" s="1">
        <v>25</v>
      </c>
      <c r="C26" s="2" t="s">
        <v>151</v>
      </c>
      <c r="D26" s="2" t="s">
        <v>152</v>
      </c>
      <c r="E26" s="1" t="s">
        <v>140</v>
      </c>
      <c r="F26" s="1" t="s">
        <v>149</v>
      </c>
      <c r="G26" s="1" t="s">
        <v>153</v>
      </c>
      <c r="H26" s="1" t="s">
        <v>142</v>
      </c>
      <c r="I26" s="1" t="s">
        <v>26</v>
      </c>
      <c r="J26" s="1" t="s">
        <v>57</v>
      </c>
      <c r="K26" s="1" t="s">
        <v>46</v>
      </c>
      <c r="L26" s="1" t="s">
        <v>29</v>
      </c>
      <c r="M26" s="1">
        <v>2024</v>
      </c>
      <c r="N26" s="1">
        <v>4</v>
      </c>
      <c r="O26" s="1" t="s">
        <v>30</v>
      </c>
      <c r="P26" s="1">
        <v>1172.68</v>
      </c>
      <c r="R26">
        <v>1</v>
      </c>
      <c r="S26" t="str">
        <f t="shared" si="0"/>
        <v>AUXILIAR A</v>
      </c>
      <c r="T26">
        <f t="shared" si="1"/>
        <v>1172.68</v>
      </c>
    </row>
    <row r="27" spans="1:20" x14ac:dyDescent="0.25">
      <c r="A27" s="1" t="str">
        <f>VLOOKUP(D27,[1]AIRHSP!$A$2:$B$2141,2,FALSE)</f>
        <v>001421</v>
      </c>
      <c r="B27" s="1">
        <v>26</v>
      </c>
      <c r="C27" s="2" t="s">
        <v>154</v>
      </c>
      <c r="D27" s="2" t="s">
        <v>155</v>
      </c>
      <c r="E27" s="1" t="s">
        <v>156</v>
      </c>
      <c r="F27" s="1" t="s">
        <v>157</v>
      </c>
      <c r="G27" s="1" t="s">
        <v>158</v>
      </c>
      <c r="H27" s="4" t="s">
        <v>142</v>
      </c>
      <c r="I27" s="1" t="s">
        <v>26</v>
      </c>
      <c r="J27" s="1" t="s">
        <v>45</v>
      </c>
      <c r="K27" s="1" t="s">
        <v>46</v>
      </c>
      <c r="L27" s="1" t="s">
        <v>29</v>
      </c>
      <c r="M27" s="1">
        <v>2024</v>
      </c>
      <c r="N27" s="1">
        <v>4</v>
      </c>
      <c r="O27" s="1" t="s">
        <v>30</v>
      </c>
      <c r="P27" s="1">
        <v>1254.71</v>
      </c>
      <c r="R27">
        <v>1</v>
      </c>
      <c r="S27" t="str">
        <f t="shared" si="0"/>
        <v>TECNICO A</v>
      </c>
      <c r="T27">
        <f t="shared" si="1"/>
        <v>1254.71</v>
      </c>
    </row>
    <row r="28" spans="1:20" x14ac:dyDescent="0.25">
      <c r="A28" s="1" t="str">
        <f>VLOOKUP(D28,[1]AIRHSP!$A$2:$B$2141,2,FALSE)</f>
        <v>001418</v>
      </c>
      <c r="B28" s="1">
        <v>27</v>
      </c>
      <c r="C28" s="2" t="s">
        <v>159</v>
      </c>
      <c r="D28" s="2" t="s">
        <v>160</v>
      </c>
      <c r="E28" s="1" t="s">
        <v>156</v>
      </c>
      <c r="F28" s="1" t="s">
        <v>157</v>
      </c>
      <c r="G28" s="1" t="s">
        <v>161</v>
      </c>
      <c r="H28" s="1" t="s">
        <v>142</v>
      </c>
      <c r="I28" s="1" t="s">
        <v>26</v>
      </c>
      <c r="J28" s="1" t="s">
        <v>45</v>
      </c>
      <c r="K28" s="1" t="s">
        <v>110</v>
      </c>
      <c r="L28" s="1" t="s">
        <v>29</v>
      </c>
      <c r="M28" s="1">
        <v>2024</v>
      </c>
      <c r="N28" s="1">
        <v>4</v>
      </c>
      <c r="O28" s="1" t="s">
        <v>30</v>
      </c>
      <c r="P28" s="1">
        <v>1246.6600000000001</v>
      </c>
      <c r="R28">
        <v>1</v>
      </c>
      <c r="S28" t="str">
        <f t="shared" si="0"/>
        <v>TECNICO B</v>
      </c>
      <c r="T28">
        <f t="shared" si="1"/>
        <v>1246.6600000000001</v>
      </c>
    </row>
    <row r="29" spans="1:20" x14ac:dyDescent="0.25">
      <c r="A29" s="1" t="str">
        <f>VLOOKUP(D29,[1]AIRHSP!$A$2:$B$2141,2,FALSE)</f>
        <v>001423</v>
      </c>
      <c r="B29" s="1">
        <v>28</v>
      </c>
      <c r="C29" s="2" t="s">
        <v>162</v>
      </c>
      <c r="D29" s="2" t="s">
        <v>163</v>
      </c>
      <c r="E29" s="1" t="s">
        <v>164</v>
      </c>
      <c r="F29" s="1" t="s">
        <v>165</v>
      </c>
      <c r="G29" s="1" t="s">
        <v>166</v>
      </c>
      <c r="H29" s="1" t="s">
        <v>142</v>
      </c>
      <c r="I29" s="1" t="s">
        <v>26</v>
      </c>
      <c r="J29" s="1" t="s">
        <v>45</v>
      </c>
      <c r="K29" s="1" t="s">
        <v>28</v>
      </c>
      <c r="L29" s="1" t="s">
        <v>167</v>
      </c>
      <c r="M29" s="1">
        <v>2024</v>
      </c>
      <c r="N29" s="1">
        <v>4</v>
      </c>
      <c r="O29" s="1" t="s">
        <v>30</v>
      </c>
      <c r="P29" s="1">
        <v>1262.3699999999999</v>
      </c>
      <c r="R29">
        <v>1</v>
      </c>
      <c r="S29" t="str">
        <f t="shared" si="0"/>
        <v>TECNICO C</v>
      </c>
      <c r="T29">
        <f t="shared" si="1"/>
        <v>1262.3699999999999</v>
      </c>
    </row>
    <row r="30" spans="1:20" x14ac:dyDescent="0.25">
      <c r="A30" s="1" t="str">
        <f>VLOOKUP(D30,[1]AIRHSP!$A$2:$B$2141,2,FALSE)</f>
        <v>001082</v>
      </c>
      <c r="B30" s="1">
        <v>29</v>
      </c>
      <c r="C30" s="2" t="s">
        <v>168</v>
      </c>
      <c r="D30" s="2" t="s">
        <v>169</v>
      </c>
      <c r="E30" s="1" t="s">
        <v>170</v>
      </c>
      <c r="F30" s="1" t="s">
        <v>171</v>
      </c>
      <c r="G30" s="1" t="s">
        <v>172</v>
      </c>
      <c r="H30" s="1" t="s">
        <v>142</v>
      </c>
      <c r="I30" s="1" t="s">
        <v>26</v>
      </c>
      <c r="J30" s="1" t="s">
        <v>45</v>
      </c>
      <c r="K30" s="1" t="s">
        <v>28</v>
      </c>
      <c r="L30" s="1" t="s">
        <v>29</v>
      </c>
      <c r="M30" s="1">
        <v>2024</v>
      </c>
      <c r="N30" s="1">
        <v>4</v>
      </c>
      <c r="O30" s="1" t="s">
        <v>30</v>
      </c>
      <c r="P30" s="1">
        <v>1262.3699999999999</v>
      </c>
      <c r="R30">
        <v>1</v>
      </c>
      <c r="S30" t="str">
        <f t="shared" si="0"/>
        <v>TECNICO C</v>
      </c>
      <c r="T30">
        <f t="shared" si="1"/>
        <v>1262.3699999999999</v>
      </c>
    </row>
    <row r="31" spans="1:20" x14ac:dyDescent="0.25">
      <c r="A31" s="1" t="str">
        <f>VLOOKUP(D31,[1]AIRHSP!$A$2:$B$2141,2,FALSE)</f>
        <v>001449</v>
      </c>
      <c r="B31" s="1">
        <v>30</v>
      </c>
      <c r="C31" s="2" t="s">
        <v>173</v>
      </c>
      <c r="D31" s="2" t="s">
        <v>174</v>
      </c>
      <c r="E31" s="1" t="s">
        <v>175</v>
      </c>
      <c r="F31" s="1" t="s">
        <v>176</v>
      </c>
      <c r="G31" s="1" t="s">
        <v>177</v>
      </c>
      <c r="H31" s="1" t="s">
        <v>142</v>
      </c>
      <c r="I31" s="1" t="s">
        <v>26</v>
      </c>
      <c r="J31" s="1" t="s">
        <v>45</v>
      </c>
      <c r="K31" s="1" t="s">
        <v>110</v>
      </c>
      <c r="L31" s="1" t="s">
        <v>29</v>
      </c>
      <c r="M31" s="1">
        <v>2024</v>
      </c>
      <c r="N31" s="1">
        <v>4</v>
      </c>
      <c r="O31" s="1" t="s">
        <v>30</v>
      </c>
      <c r="P31" s="1">
        <v>1246.6600000000001</v>
      </c>
      <c r="R31">
        <v>1</v>
      </c>
      <c r="S31" t="str">
        <f t="shared" si="0"/>
        <v>TECNICO B</v>
      </c>
      <c r="T31">
        <f t="shared" si="1"/>
        <v>1246.6600000000001</v>
      </c>
    </row>
    <row r="32" spans="1:20" x14ac:dyDescent="0.25">
      <c r="A32" s="1" t="str">
        <f>VLOOKUP(D32,[1]AIRHSP!$A$2:$B$2141,2,FALSE)</f>
        <v>001555</v>
      </c>
      <c r="B32" s="1">
        <v>31</v>
      </c>
      <c r="C32" s="2" t="s">
        <v>178</v>
      </c>
      <c r="D32" s="2" t="s">
        <v>179</v>
      </c>
      <c r="E32" s="1" t="s">
        <v>180</v>
      </c>
      <c r="F32" s="1" t="s">
        <v>181</v>
      </c>
      <c r="G32" s="1" t="s">
        <v>182</v>
      </c>
      <c r="H32" s="1" t="s">
        <v>142</v>
      </c>
      <c r="I32" s="1" t="s">
        <v>26</v>
      </c>
      <c r="J32" s="1" t="s">
        <v>45</v>
      </c>
      <c r="K32" s="1" t="s">
        <v>46</v>
      </c>
      <c r="L32" s="1" t="s">
        <v>29</v>
      </c>
      <c r="M32" s="1">
        <v>2024</v>
      </c>
      <c r="N32" s="1">
        <v>4</v>
      </c>
      <c r="O32" s="1" t="s">
        <v>30</v>
      </c>
      <c r="P32" s="1">
        <v>1254.71</v>
      </c>
      <c r="R32">
        <v>1</v>
      </c>
      <c r="S32" t="str">
        <f t="shared" si="0"/>
        <v>TECNICO A</v>
      </c>
      <c r="T32">
        <f t="shared" si="1"/>
        <v>1254.71</v>
      </c>
    </row>
    <row r="33" spans="1:20" x14ac:dyDescent="0.25">
      <c r="A33" s="1" t="str">
        <f>VLOOKUP(D33,[1]AIRHSP!$A$2:$B$2141,2,FALSE)</f>
        <v>000894</v>
      </c>
      <c r="B33" s="1">
        <v>32</v>
      </c>
      <c r="C33" s="2" t="s">
        <v>183</v>
      </c>
      <c r="D33" s="2" t="s">
        <v>184</v>
      </c>
      <c r="E33" s="1" t="s">
        <v>185</v>
      </c>
      <c r="F33" s="1" t="s">
        <v>103</v>
      </c>
      <c r="G33" s="1" t="s">
        <v>186</v>
      </c>
      <c r="H33" s="1" t="s">
        <v>142</v>
      </c>
      <c r="I33" s="1" t="s">
        <v>26</v>
      </c>
      <c r="J33" s="1" t="s">
        <v>45</v>
      </c>
      <c r="K33" s="1" t="s">
        <v>28</v>
      </c>
      <c r="L33" s="1" t="s">
        <v>29</v>
      </c>
      <c r="M33" s="1">
        <v>2024</v>
      </c>
      <c r="N33" s="1">
        <v>4</v>
      </c>
      <c r="O33" s="1" t="s">
        <v>30</v>
      </c>
      <c r="P33" s="1">
        <v>1262.3699999999999</v>
      </c>
      <c r="R33">
        <v>1</v>
      </c>
      <c r="S33" t="str">
        <f t="shared" si="0"/>
        <v>TECNICO C</v>
      </c>
      <c r="T33">
        <f t="shared" si="1"/>
        <v>1262.3699999999999</v>
      </c>
    </row>
    <row r="34" spans="1:20" x14ac:dyDescent="0.25">
      <c r="A34" s="1" t="str">
        <f>VLOOKUP(D34,[1]AIRHSP!$A$2:$B$2141,2,FALSE)</f>
        <v>001557</v>
      </c>
      <c r="B34" s="1">
        <v>33</v>
      </c>
      <c r="C34" s="2" t="s">
        <v>187</v>
      </c>
      <c r="D34" s="2" t="s">
        <v>188</v>
      </c>
      <c r="E34" s="1" t="s">
        <v>189</v>
      </c>
      <c r="F34" s="1" t="s">
        <v>190</v>
      </c>
      <c r="G34" s="1" t="s">
        <v>191</v>
      </c>
      <c r="H34" s="1" t="s">
        <v>142</v>
      </c>
      <c r="I34" s="1" t="s">
        <v>26</v>
      </c>
      <c r="J34" s="1" t="s">
        <v>45</v>
      </c>
      <c r="K34" s="1" t="s">
        <v>46</v>
      </c>
      <c r="L34" s="1" t="s">
        <v>29</v>
      </c>
      <c r="M34" s="1">
        <v>2024</v>
      </c>
      <c r="N34" s="1">
        <v>4</v>
      </c>
      <c r="O34" s="1" t="s">
        <v>30</v>
      </c>
      <c r="P34" s="1">
        <v>1277.32</v>
      </c>
      <c r="R34">
        <v>1</v>
      </c>
      <c r="S34" t="str">
        <f t="shared" si="0"/>
        <v>TECNICO A</v>
      </c>
      <c r="T34">
        <f t="shared" si="1"/>
        <v>1277.32</v>
      </c>
    </row>
    <row r="35" spans="1:20" x14ac:dyDescent="0.25">
      <c r="A35" s="1" t="str">
        <f>VLOOKUP(D35,[1]AIRHSP!$A$2:$B$2141,2,FALSE)</f>
        <v>001431</v>
      </c>
      <c r="B35" s="1">
        <v>34</v>
      </c>
      <c r="C35" s="2" t="s">
        <v>192</v>
      </c>
      <c r="D35" s="2" t="s">
        <v>193</v>
      </c>
      <c r="E35" s="1" t="s">
        <v>189</v>
      </c>
      <c r="F35" s="1" t="s">
        <v>194</v>
      </c>
      <c r="G35" s="1" t="s">
        <v>195</v>
      </c>
      <c r="H35" s="1" t="s">
        <v>142</v>
      </c>
      <c r="I35" s="1" t="s">
        <v>26</v>
      </c>
      <c r="J35" s="1" t="s">
        <v>45</v>
      </c>
      <c r="K35" s="1" t="s">
        <v>28</v>
      </c>
      <c r="L35" s="1" t="s">
        <v>29</v>
      </c>
      <c r="M35" s="1">
        <v>2024</v>
      </c>
      <c r="N35" s="1">
        <v>4</v>
      </c>
      <c r="O35" s="1" t="s">
        <v>30</v>
      </c>
      <c r="P35" s="1">
        <v>1262.3699999999999</v>
      </c>
      <c r="R35">
        <v>1</v>
      </c>
      <c r="S35" t="str">
        <f t="shared" si="0"/>
        <v>TECNICO C</v>
      </c>
      <c r="T35">
        <f t="shared" si="1"/>
        <v>1262.3699999999999</v>
      </c>
    </row>
    <row r="36" spans="1:20" x14ac:dyDescent="0.25">
      <c r="A36" s="1" t="str">
        <f>VLOOKUP(D36,[1]AIRHSP!$A$2:$B$2141,2,FALSE)</f>
        <v>001409</v>
      </c>
      <c r="B36" s="1">
        <v>35</v>
      </c>
      <c r="C36" s="2" t="s">
        <v>196</v>
      </c>
      <c r="D36" s="2" t="s">
        <v>197</v>
      </c>
      <c r="E36" s="1" t="s">
        <v>198</v>
      </c>
      <c r="F36" s="1" t="s">
        <v>145</v>
      </c>
      <c r="G36" s="1" t="s">
        <v>199</v>
      </c>
      <c r="H36" s="1" t="s">
        <v>142</v>
      </c>
      <c r="I36" s="1" t="s">
        <v>26</v>
      </c>
      <c r="J36" s="1" t="s">
        <v>45</v>
      </c>
      <c r="K36" s="1" t="s">
        <v>110</v>
      </c>
      <c r="L36" s="1" t="s">
        <v>29</v>
      </c>
      <c r="M36" s="1">
        <v>2024</v>
      </c>
      <c r="N36" s="1">
        <v>4</v>
      </c>
      <c r="O36" s="1" t="s">
        <v>30</v>
      </c>
      <c r="P36" s="1">
        <v>1246.6600000000001</v>
      </c>
      <c r="R36">
        <v>1</v>
      </c>
      <c r="S36" t="str">
        <f t="shared" si="0"/>
        <v>TECNICO B</v>
      </c>
      <c r="T36">
        <f t="shared" si="1"/>
        <v>1246.6600000000001</v>
      </c>
    </row>
    <row r="37" spans="1:20" x14ac:dyDescent="0.25">
      <c r="A37" s="1" t="str">
        <f>VLOOKUP(D37,[1]AIRHSP!$A$2:$B$2141,2,FALSE)</f>
        <v>001059</v>
      </c>
      <c r="B37" s="1">
        <v>36</v>
      </c>
      <c r="C37" s="2" t="s">
        <v>200</v>
      </c>
      <c r="D37" s="2" t="s">
        <v>201</v>
      </c>
      <c r="E37" s="1" t="s">
        <v>202</v>
      </c>
      <c r="F37" s="1" t="s">
        <v>202</v>
      </c>
      <c r="G37" s="1" t="s">
        <v>203</v>
      </c>
      <c r="H37" s="1" t="s">
        <v>142</v>
      </c>
      <c r="I37" s="1" t="s">
        <v>26</v>
      </c>
      <c r="J37" s="1" t="s">
        <v>45</v>
      </c>
      <c r="K37" s="1" t="s">
        <v>28</v>
      </c>
      <c r="L37" s="1" t="s">
        <v>29</v>
      </c>
      <c r="M37" s="1">
        <v>2024</v>
      </c>
      <c r="N37" s="1">
        <v>4</v>
      </c>
      <c r="O37" s="1" t="s">
        <v>30</v>
      </c>
      <c r="P37" s="1">
        <v>1216.73</v>
      </c>
      <c r="R37">
        <v>1</v>
      </c>
      <c r="S37" t="str">
        <f t="shared" si="0"/>
        <v>TECNICO C</v>
      </c>
      <c r="T37">
        <f t="shared" si="1"/>
        <v>1216.73</v>
      </c>
    </row>
    <row r="38" spans="1:20" x14ac:dyDescent="0.25">
      <c r="A38" s="1" t="str">
        <f>VLOOKUP(D38,[1]AIRHSP!$A$2:$B$2141,2,FALSE)</f>
        <v>001748</v>
      </c>
      <c r="B38" s="1">
        <v>37</v>
      </c>
      <c r="C38" s="2" t="s">
        <v>204</v>
      </c>
      <c r="D38" s="2" t="s">
        <v>205</v>
      </c>
      <c r="E38" s="1" t="s">
        <v>117</v>
      </c>
      <c r="F38" s="1" t="s">
        <v>117</v>
      </c>
      <c r="G38" s="1" t="s">
        <v>206</v>
      </c>
      <c r="H38" s="1" t="s">
        <v>142</v>
      </c>
      <c r="I38" s="1" t="s">
        <v>26</v>
      </c>
      <c r="J38" s="1" t="s">
        <v>57</v>
      </c>
      <c r="K38" s="1" t="s">
        <v>28</v>
      </c>
      <c r="L38" s="1" t="s">
        <v>29</v>
      </c>
      <c r="M38" s="1">
        <v>2024</v>
      </c>
      <c r="N38" s="1">
        <v>4</v>
      </c>
      <c r="O38" s="1" t="s">
        <v>30</v>
      </c>
      <c r="P38" s="1">
        <v>1155.6500000000001</v>
      </c>
      <c r="R38">
        <v>1</v>
      </c>
      <c r="S38" t="str">
        <f t="shared" si="0"/>
        <v>AUXILIAR C</v>
      </c>
      <c r="T38">
        <f t="shared" si="1"/>
        <v>1155.6500000000001</v>
      </c>
    </row>
    <row r="39" spans="1:20" x14ac:dyDescent="0.25">
      <c r="A39" s="1" t="str">
        <f>VLOOKUP(D39,[1]AIRHSP!$A$2:$B$2141,2,FALSE)</f>
        <v>001275</v>
      </c>
      <c r="B39" s="1">
        <v>38</v>
      </c>
      <c r="C39" s="2" t="s">
        <v>207</v>
      </c>
      <c r="D39" s="2" t="s">
        <v>208</v>
      </c>
      <c r="E39" s="1" t="s">
        <v>117</v>
      </c>
      <c r="F39" s="1" t="s">
        <v>209</v>
      </c>
      <c r="G39" s="1" t="s">
        <v>210</v>
      </c>
      <c r="H39" s="1" t="s">
        <v>142</v>
      </c>
      <c r="I39" s="1" t="s">
        <v>26</v>
      </c>
      <c r="J39" s="1" t="s">
        <v>57</v>
      </c>
      <c r="K39" s="1" t="s">
        <v>46</v>
      </c>
      <c r="L39" s="1" t="s">
        <v>29</v>
      </c>
      <c r="M39" s="1">
        <v>2024</v>
      </c>
      <c r="N39" s="1">
        <v>4</v>
      </c>
      <c r="O39" s="1" t="s">
        <v>30</v>
      </c>
      <c r="P39" s="1">
        <v>1213.5999999999999</v>
      </c>
      <c r="R39">
        <v>1</v>
      </c>
      <c r="S39" t="str">
        <f t="shared" si="0"/>
        <v>AUXILIAR A</v>
      </c>
      <c r="T39">
        <f t="shared" si="1"/>
        <v>1213.5999999999999</v>
      </c>
    </row>
    <row r="40" spans="1:20" x14ac:dyDescent="0.25">
      <c r="A40" s="1" t="str">
        <f>VLOOKUP(D40,[1]AIRHSP!$A$2:$B$2141,2,FALSE)</f>
        <v>001439</v>
      </c>
      <c r="B40" s="1">
        <v>39</v>
      </c>
      <c r="C40" s="2" t="s">
        <v>211</v>
      </c>
      <c r="D40" s="2" t="s">
        <v>212</v>
      </c>
      <c r="E40" s="1" t="s">
        <v>213</v>
      </c>
      <c r="F40" s="1" t="s">
        <v>214</v>
      </c>
      <c r="G40" s="1" t="s">
        <v>215</v>
      </c>
      <c r="H40" s="1" t="s">
        <v>142</v>
      </c>
      <c r="I40" s="1" t="s">
        <v>26</v>
      </c>
      <c r="J40" s="1" t="s">
        <v>45</v>
      </c>
      <c r="K40" s="1" t="s">
        <v>46</v>
      </c>
      <c r="L40" s="1" t="s">
        <v>29</v>
      </c>
      <c r="M40" s="1">
        <v>2024</v>
      </c>
      <c r="N40" s="1">
        <v>4</v>
      </c>
      <c r="O40" s="1" t="s">
        <v>30</v>
      </c>
      <c r="P40" s="1">
        <v>1277.32</v>
      </c>
      <c r="R40">
        <v>1</v>
      </c>
      <c r="S40" t="str">
        <f t="shared" si="0"/>
        <v>TECNICO A</v>
      </c>
      <c r="T40">
        <f t="shared" si="1"/>
        <v>1277.32</v>
      </c>
    </row>
    <row r="41" spans="1:20" x14ac:dyDescent="0.25">
      <c r="A41" s="1" t="str">
        <f>VLOOKUP(D41,[1]AIRHSP!$A$2:$B$2141,2,FALSE)</f>
        <v>001440</v>
      </c>
      <c r="B41" s="1">
        <v>40</v>
      </c>
      <c r="C41" s="2" t="s">
        <v>216</v>
      </c>
      <c r="D41" s="2" t="s">
        <v>217</v>
      </c>
      <c r="E41" s="1" t="s">
        <v>218</v>
      </c>
      <c r="F41" s="1" t="s">
        <v>219</v>
      </c>
      <c r="G41" s="1" t="s">
        <v>220</v>
      </c>
      <c r="H41" s="1" t="s">
        <v>142</v>
      </c>
      <c r="I41" s="1" t="s">
        <v>26</v>
      </c>
      <c r="J41" s="1" t="s">
        <v>45</v>
      </c>
      <c r="K41" s="1" t="s">
        <v>110</v>
      </c>
      <c r="L41" s="1" t="s">
        <v>29</v>
      </c>
      <c r="M41" s="1">
        <v>2024</v>
      </c>
      <c r="N41" s="1">
        <v>4</v>
      </c>
      <c r="O41" s="1" t="s">
        <v>30</v>
      </c>
      <c r="P41" s="1">
        <v>1246.6600000000001</v>
      </c>
      <c r="R41">
        <v>1</v>
      </c>
      <c r="S41" t="str">
        <f t="shared" si="0"/>
        <v>TECNICO B</v>
      </c>
      <c r="T41">
        <f t="shared" si="1"/>
        <v>1246.6600000000001</v>
      </c>
    </row>
    <row r="42" spans="1:20" x14ac:dyDescent="0.25">
      <c r="A42" s="1" t="str">
        <f>VLOOKUP(D42,[1]AIRHSP!$A$2:$B$2141,2,FALSE)</f>
        <v>001065</v>
      </c>
      <c r="B42" s="1">
        <v>41</v>
      </c>
      <c r="C42" s="2" t="s">
        <v>221</v>
      </c>
      <c r="D42" s="2" t="s">
        <v>222</v>
      </c>
      <c r="E42" s="1" t="s">
        <v>82</v>
      </c>
      <c r="F42" s="1" t="s">
        <v>223</v>
      </c>
      <c r="G42" s="1" t="s">
        <v>224</v>
      </c>
      <c r="H42" s="1" t="s">
        <v>142</v>
      </c>
      <c r="I42" s="1" t="s">
        <v>26</v>
      </c>
      <c r="J42" s="1" t="s">
        <v>37</v>
      </c>
      <c r="K42" s="1" t="s">
        <v>51</v>
      </c>
      <c r="L42" s="1" t="s">
        <v>29</v>
      </c>
      <c r="M42" s="1">
        <v>2024</v>
      </c>
      <c r="N42" s="1">
        <v>4</v>
      </c>
      <c r="O42" s="1" t="s">
        <v>30</v>
      </c>
      <c r="P42" s="1">
        <v>1797.73</v>
      </c>
      <c r="Q42">
        <v>2</v>
      </c>
      <c r="R42">
        <v>1</v>
      </c>
      <c r="S42" t="str">
        <f t="shared" si="0"/>
        <v>FUNCIONARIO F3</v>
      </c>
      <c r="T42">
        <f t="shared" si="1"/>
        <v>1797.73</v>
      </c>
    </row>
    <row r="43" spans="1:20" x14ac:dyDescent="0.25">
      <c r="A43" s="1" t="str">
        <f>VLOOKUP(D43,[1]AIRHSP!$A$2:$B$2141,2,FALSE)</f>
        <v>001154</v>
      </c>
      <c r="B43" s="1">
        <v>42</v>
      </c>
      <c r="C43" s="2" t="s">
        <v>225</v>
      </c>
      <c r="D43" s="2" t="s">
        <v>226</v>
      </c>
      <c r="E43" s="1" t="s">
        <v>82</v>
      </c>
      <c r="F43" s="1" t="s">
        <v>75</v>
      </c>
      <c r="G43" s="1" t="s">
        <v>227</v>
      </c>
      <c r="H43" s="1" t="s">
        <v>142</v>
      </c>
      <c r="I43" s="1" t="s">
        <v>26</v>
      </c>
      <c r="J43" s="1" t="s">
        <v>45</v>
      </c>
      <c r="K43" s="1" t="s">
        <v>46</v>
      </c>
      <c r="L43" s="1" t="s">
        <v>29</v>
      </c>
      <c r="M43" s="1">
        <v>2024</v>
      </c>
      <c r="N43" s="1">
        <v>4</v>
      </c>
      <c r="O43" s="1" t="s">
        <v>30</v>
      </c>
      <c r="P43" s="1">
        <v>1233.79</v>
      </c>
      <c r="R43">
        <v>1</v>
      </c>
      <c r="S43" t="str">
        <f t="shared" si="0"/>
        <v>TECNICO A</v>
      </c>
      <c r="T43">
        <f t="shared" si="1"/>
        <v>1233.79</v>
      </c>
    </row>
    <row r="44" spans="1:20" x14ac:dyDescent="0.25">
      <c r="A44" s="1" t="str">
        <f>VLOOKUP(D44,[1]AIRHSP!$A$2:$B$2141,2,FALSE)</f>
        <v>001445</v>
      </c>
      <c r="B44" s="1">
        <v>43</v>
      </c>
      <c r="C44" s="2" t="s">
        <v>228</v>
      </c>
      <c r="D44" s="2" t="s">
        <v>229</v>
      </c>
      <c r="E44" s="1" t="s">
        <v>82</v>
      </c>
      <c r="F44" s="1" t="s">
        <v>82</v>
      </c>
      <c r="G44" s="1" t="s">
        <v>230</v>
      </c>
      <c r="H44" s="1" t="s">
        <v>142</v>
      </c>
      <c r="I44" s="1" t="s">
        <v>26</v>
      </c>
      <c r="J44" s="1" t="s">
        <v>45</v>
      </c>
      <c r="K44" s="1" t="s">
        <v>110</v>
      </c>
      <c r="L44" s="1" t="s">
        <v>29</v>
      </c>
      <c r="M44" s="1">
        <v>2024</v>
      </c>
      <c r="N44" s="1">
        <v>4</v>
      </c>
      <c r="O44" s="1" t="s">
        <v>30</v>
      </c>
      <c r="P44" s="1">
        <v>1246.6600000000001</v>
      </c>
      <c r="R44">
        <v>1</v>
      </c>
      <c r="S44" t="str">
        <f t="shared" si="0"/>
        <v>TECNICO B</v>
      </c>
      <c r="T44">
        <f t="shared" si="1"/>
        <v>1246.6600000000001</v>
      </c>
    </row>
    <row r="45" spans="1:20" x14ac:dyDescent="0.25">
      <c r="A45" s="1" t="str">
        <f>VLOOKUP(D45,[1]AIRHSP!$A$2:$B$2141,2,FALSE)</f>
        <v>001620</v>
      </c>
      <c r="B45" s="1">
        <v>44</v>
      </c>
      <c r="C45" s="2" t="s">
        <v>231</v>
      </c>
      <c r="D45" s="2" t="s">
        <v>232</v>
      </c>
      <c r="E45" s="1" t="s">
        <v>233</v>
      </c>
      <c r="F45" s="1" t="s">
        <v>234</v>
      </c>
      <c r="G45" s="1" t="s">
        <v>235</v>
      </c>
      <c r="H45" s="1" t="s">
        <v>142</v>
      </c>
      <c r="I45" s="1" t="s">
        <v>26</v>
      </c>
      <c r="J45" s="1" t="s">
        <v>45</v>
      </c>
      <c r="K45" s="1" t="s">
        <v>28</v>
      </c>
      <c r="L45" s="1" t="s">
        <v>29</v>
      </c>
      <c r="M45" s="1">
        <v>2024</v>
      </c>
      <c r="N45" s="1">
        <v>4</v>
      </c>
      <c r="O45" s="1" t="s">
        <v>30</v>
      </c>
      <c r="P45" s="1">
        <v>1262.3699999999999</v>
      </c>
      <c r="R45">
        <v>1</v>
      </c>
      <c r="S45" t="str">
        <f t="shared" si="0"/>
        <v>TECNICO C</v>
      </c>
      <c r="T45">
        <f t="shared" si="1"/>
        <v>1262.3699999999999</v>
      </c>
    </row>
    <row r="46" spans="1:20" x14ac:dyDescent="0.25">
      <c r="A46" s="1" t="str">
        <f>VLOOKUP(D46,[1]AIRHSP!$A$2:$B$2141,2,FALSE)</f>
        <v>001435</v>
      </c>
      <c r="B46" s="1">
        <v>45</v>
      </c>
      <c r="C46" s="2" t="s">
        <v>236</v>
      </c>
      <c r="D46" s="2" t="s">
        <v>237</v>
      </c>
      <c r="E46" s="1" t="s">
        <v>233</v>
      </c>
      <c r="F46" s="1" t="s">
        <v>238</v>
      </c>
      <c r="G46" s="1" t="s">
        <v>239</v>
      </c>
      <c r="H46" s="1" t="s">
        <v>142</v>
      </c>
      <c r="I46" s="1" t="s">
        <v>26</v>
      </c>
      <c r="J46" s="1" t="s">
        <v>45</v>
      </c>
      <c r="K46" s="1" t="s">
        <v>46</v>
      </c>
      <c r="L46" s="1" t="s">
        <v>29</v>
      </c>
      <c r="M46" s="1">
        <v>2024</v>
      </c>
      <c r="N46" s="1">
        <v>4</v>
      </c>
      <c r="O46" s="1" t="s">
        <v>30</v>
      </c>
      <c r="P46" s="1">
        <v>1254.71</v>
      </c>
      <c r="R46">
        <v>1</v>
      </c>
      <c r="S46" t="str">
        <f t="shared" si="0"/>
        <v>TECNICO A</v>
      </c>
      <c r="T46">
        <f t="shared" si="1"/>
        <v>1254.71</v>
      </c>
    </row>
    <row r="47" spans="1:20" x14ac:dyDescent="0.25">
      <c r="A47" s="1" t="str">
        <f>VLOOKUP(D47,[1]AIRHSP!$A$2:$B$2141,2,FALSE)</f>
        <v>001450</v>
      </c>
      <c r="B47" s="1">
        <v>46</v>
      </c>
      <c r="C47" s="2" t="s">
        <v>240</v>
      </c>
      <c r="D47" s="2" t="s">
        <v>241</v>
      </c>
      <c r="E47" s="1" t="s">
        <v>242</v>
      </c>
      <c r="F47" s="1" t="s">
        <v>243</v>
      </c>
      <c r="G47" s="1" t="s">
        <v>244</v>
      </c>
      <c r="H47" s="1" t="s">
        <v>142</v>
      </c>
      <c r="I47" s="1" t="s">
        <v>26</v>
      </c>
      <c r="J47" s="1" t="s">
        <v>45</v>
      </c>
      <c r="K47" s="1" t="s">
        <v>28</v>
      </c>
      <c r="L47" s="1" t="s">
        <v>29</v>
      </c>
      <c r="M47" s="1">
        <v>2024</v>
      </c>
      <c r="N47" s="1">
        <v>4</v>
      </c>
      <c r="O47" s="1" t="s">
        <v>30</v>
      </c>
      <c r="P47" s="1">
        <v>1262.3699999999999</v>
      </c>
      <c r="R47">
        <v>1</v>
      </c>
      <c r="S47" t="str">
        <f t="shared" si="0"/>
        <v>TECNICO C</v>
      </c>
      <c r="T47">
        <f t="shared" si="1"/>
        <v>1262.3699999999999</v>
      </c>
    </row>
    <row r="48" spans="1:20" x14ac:dyDescent="0.25">
      <c r="A48" s="1" t="str">
        <f>VLOOKUP(D48,[1]AIRHSP!$A$2:$B$2141,2,FALSE)</f>
        <v>000967</v>
      </c>
      <c r="B48" s="1">
        <v>47</v>
      </c>
      <c r="C48" s="2" t="s">
        <v>245</v>
      </c>
      <c r="D48" s="2" t="s">
        <v>246</v>
      </c>
      <c r="E48" s="1" t="s">
        <v>247</v>
      </c>
      <c r="F48" s="1" t="s">
        <v>87</v>
      </c>
      <c r="G48" s="1" t="s">
        <v>248</v>
      </c>
      <c r="H48" s="4" t="s">
        <v>142</v>
      </c>
      <c r="I48" s="1" t="s">
        <v>26</v>
      </c>
      <c r="J48" s="1" t="s">
        <v>57</v>
      </c>
      <c r="K48" s="1" t="s">
        <v>46</v>
      </c>
      <c r="L48" s="1" t="s">
        <v>29</v>
      </c>
      <c r="M48" s="1">
        <v>2024</v>
      </c>
      <c r="N48" s="1">
        <v>4</v>
      </c>
      <c r="O48" s="1" t="s">
        <v>30</v>
      </c>
      <c r="P48" s="1">
        <v>1172.68</v>
      </c>
      <c r="R48">
        <v>1</v>
      </c>
      <c r="S48" t="str">
        <f t="shared" si="0"/>
        <v>AUXILIAR A</v>
      </c>
      <c r="T48">
        <f t="shared" si="1"/>
        <v>1172.68</v>
      </c>
    </row>
    <row r="49" spans="1:20" x14ac:dyDescent="0.25">
      <c r="A49" s="1" t="str">
        <f>VLOOKUP(D49,[1]AIRHSP!$A$2:$B$2141,2,FALSE)</f>
        <v>001281</v>
      </c>
      <c r="B49" s="1">
        <v>48</v>
      </c>
      <c r="C49" s="2" t="s">
        <v>249</v>
      </c>
      <c r="D49" s="2" t="s">
        <v>250</v>
      </c>
      <c r="E49" s="1" t="s">
        <v>165</v>
      </c>
      <c r="F49" s="1" t="s">
        <v>117</v>
      </c>
      <c r="G49" s="1" t="s">
        <v>251</v>
      </c>
      <c r="H49" s="1" t="s">
        <v>142</v>
      </c>
      <c r="I49" s="1" t="s">
        <v>77</v>
      </c>
      <c r="J49" s="1" t="s">
        <v>57</v>
      </c>
      <c r="K49" s="1" t="s">
        <v>28</v>
      </c>
      <c r="L49" s="1" t="s">
        <v>84</v>
      </c>
      <c r="M49" s="1">
        <v>2024</v>
      </c>
      <c r="N49" s="1">
        <v>4</v>
      </c>
      <c r="O49" s="1" t="s">
        <v>30</v>
      </c>
      <c r="P49" s="1">
        <v>1155.6400000000001</v>
      </c>
      <c r="R49">
        <v>1</v>
      </c>
      <c r="S49" t="str">
        <f t="shared" si="0"/>
        <v>AUXILIAR C</v>
      </c>
      <c r="T49">
        <f t="shared" si="1"/>
        <v>1155.6400000000001</v>
      </c>
    </row>
    <row r="50" spans="1:20" x14ac:dyDescent="0.25">
      <c r="A50" s="1" t="str">
        <f>VLOOKUP(D50,[1]AIRHSP!$A$2:$B$2141,2,FALSE)</f>
        <v>000809</v>
      </c>
      <c r="B50" s="1">
        <v>49</v>
      </c>
      <c r="C50" s="2" t="s">
        <v>252</v>
      </c>
      <c r="D50" s="2" t="s">
        <v>253</v>
      </c>
      <c r="E50" s="1" t="s">
        <v>181</v>
      </c>
      <c r="F50" s="1" t="s">
        <v>82</v>
      </c>
      <c r="G50" s="1" t="s">
        <v>254</v>
      </c>
      <c r="H50" s="1" t="s">
        <v>142</v>
      </c>
      <c r="I50" s="1" t="s">
        <v>77</v>
      </c>
      <c r="J50" s="1" t="s">
        <v>45</v>
      </c>
      <c r="K50" s="1" t="s">
        <v>28</v>
      </c>
      <c r="L50" s="1" t="s">
        <v>84</v>
      </c>
      <c r="M50" s="1">
        <v>2024</v>
      </c>
      <c r="N50" s="1">
        <v>4</v>
      </c>
      <c r="O50" s="1" t="s">
        <v>30</v>
      </c>
      <c r="P50" s="1">
        <v>1216.74</v>
      </c>
      <c r="R50">
        <v>1</v>
      </c>
      <c r="S50" t="str">
        <f t="shared" si="0"/>
        <v>TECNICO C</v>
      </c>
      <c r="T50">
        <f t="shared" si="1"/>
        <v>1216.74</v>
      </c>
    </row>
    <row r="51" spans="1:20" x14ac:dyDescent="0.25">
      <c r="A51" s="1" t="str">
        <f>VLOOKUP(D51,[1]AIRHSP!$A$2:$B$2141,2,FALSE)</f>
        <v>001302</v>
      </c>
      <c r="B51" s="1">
        <v>50</v>
      </c>
      <c r="C51" s="2" t="s">
        <v>255</v>
      </c>
      <c r="D51" s="2" t="s">
        <v>256</v>
      </c>
      <c r="E51" s="1" t="s">
        <v>257</v>
      </c>
      <c r="F51" s="1" t="s">
        <v>243</v>
      </c>
      <c r="G51" s="1" t="s">
        <v>258</v>
      </c>
      <c r="H51" s="1" t="s">
        <v>142</v>
      </c>
      <c r="I51" s="1" t="s">
        <v>77</v>
      </c>
      <c r="J51" s="1" t="s">
        <v>57</v>
      </c>
      <c r="K51" s="1" t="s">
        <v>28</v>
      </c>
      <c r="L51" s="1" t="s">
        <v>84</v>
      </c>
      <c r="M51" s="1">
        <v>2024</v>
      </c>
      <c r="N51" s="1">
        <v>4</v>
      </c>
      <c r="O51" s="1" t="s">
        <v>30</v>
      </c>
      <c r="P51" s="1">
        <v>1155.6400000000001</v>
      </c>
      <c r="R51">
        <v>1</v>
      </c>
      <c r="S51" t="str">
        <f t="shared" si="0"/>
        <v>AUXILIAR C</v>
      </c>
      <c r="T51">
        <f t="shared" si="1"/>
        <v>1155.6400000000001</v>
      </c>
    </row>
    <row r="52" spans="1:20" x14ac:dyDescent="0.25">
      <c r="A52" s="1" t="str">
        <f>VLOOKUP(D52,[1]AIRHSP!$A$2:$B$2141,2,FALSE)</f>
        <v>001750</v>
      </c>
      <c r="B52" s="1">
        <v>51</v>
      </c>
      <c r="C52" s="2" t="s">
        <v>259</v>
      </c>
      <c r="D52" s="2" t="s">
        <v>260</v>
      </c>
      <c r="E52" s="1" t="s">
        <v>261</v>
      </c>
      <c r="F52" s="1" t="s">
        <v>262</v>
      </c>
      <c r="G52" s="1" t="s">
        <v>263</v>
      </c>
      <c r="H52" s="1" t="s">
        <v>142</v>
      </c>
      <c r="I52" s="1" t="s">
        <v>77</v>
      </c>
      <c r="J52" s="1" t="s">
        <v>57</v>
      </c>
      <c r="K52" s="1" t="s">
        <v>28</v>
      </c>
      <c r="L52" s="1" t="s">
        <v>84</v>
      </c>
      <c r="M52" s="1">
        <v>2024</v>
      </c>
      <c r="N52" s="1">
        <v>4</v>
      </c>
      <c r="O52" s="1" t="s">
        <v>30</v>
      </c>
      <c r="P52" s="1">
        <v>1155.6400000000001</v>
      </c>
      <c r="R52">
        <v>1</v>
      </c>
      <c r="S52" t="str">
        <f t="shared" si="0"/>
        <v>AUXILIAR C</v>
      </c>
      <c r="T52">
        <f t="shared" si="1"/>
        <v>1155.6400000000001</v>
      </c>
    </row>
    <row r="53" spans="1:20" x14ac:dyDescent="0.25">
      <c r="A53" s="1" t="str">
        <f>VLOOKUP(D53,[1]AIRHSP!$A$2:$B$2141,2,FALSE)</f>
        <v>001763</v>
      </c>
      <c r="B53" s="1">
        <v>52</v>
      </c>
      <c r="C53" s="2" t="s">
        <v>264</v>
      </c>
      <c r="D53" s="2" t="s">
        <v>265</v>
      </c>
      <c r="E53" s="1" t="s">
        <v>82</v>
      </c>
      <c r="F53" s="1" t="s">
        <v>180</v>
      </c>
      <c r="G53" s="1" t="s">
        <v>266</v>
      </c>
      <c r="H53" s="1" t="s">
        <v>142</v>
      </c>
      <c r="I53" s="1" t="s">
        <v>77</v>
      </c>
      <c r="J53" s="1" t="s">
        <v>57</v>
      </c>
      <c r="K53" s="1" t="s">
        <v>28</v>
      </c>
      <c r="L53" s="1" t="s">
        <v>84</v>
      </c>
      <c r="M53" s="1">
        <v>2024</v>
      </c>
      <c r="N53" s="1">
        <v>4</v>
      </c>
      <c r="O53" s="1" t="s">
        <v>30</v>
      </c>
      <c r="P53" s="1">
        <v>1155.6400000000001</v>
      </c>
      <c r="R53">
        <v>1</v>
      </c>
      <c r="S53" t="str">
        <f t="shared" si="0"/>
        <v>AUXILIAR C</v>
      </c>
      <c r="T53">
        <f t="shared" si="1"/>
        <v>1155.6400000000001</v>
      </c>
    </row>
    <row r="54" spans="1:20" x14ac:dyDescent="0.25">
      <c r="A54" s="1" t="str">
        <f>VLOOKUP(D54,[1]AIRHSP!$A$2:$B$2141,2,FALSE)</f>
        <v>001765</v>
      </c>
      <c r="B54" s="1">
        <v>53</v>
      </c>
      <c r="C54" s="2" t="s">
        <v>267</v>
      </c>
      <c r="D54" s="2" t="s">
        <v>268</v>
      </c>
      <c r="E54" s="1" t="s">
        <v>233</v>
      </c>
      <c r="F54" s="1" t="s">
        <v>269</v>
      </c>
      <c r="G54" s="1" t="s">
        <v>270</v>
      </c>
      <c r="H54" s="1" t="s">
        <v>142</v>
      </c>
      <c r="I54" s="1" t="s">
        <v>77</v>
      </c>
      <c r="J54" s="1" t="s">
        <v>57</v>
      </c>
      <c r="K54" s="1" t="s">
        <v>28</v>
      </c>
      <c r="L54" s="1" t="s">
        <v>84</v>
      </c>
      <c r="M54" s="1">
        <v>2024</v>
      </c>
      <c r="N54" s="1">
        <v>4</v>
      </c>
      <c r="O54" s="1" t="s">
        <v>30</v>
      </c>
      <c r="P54" s="1">
        <v>1155.6400000000001</v>
      </c>
      <c r="R54">
        <v>1</v>
      </c>
      <c r="S54" t="str">
        <f t="shared" si="0"/>
        <v>AUXILIAR C</v>
      </c>
      <c r="T54">
        <f t="shared" si="1"/>
        <v>1155.6400000000001</v>
      </c>
    </row>
    <row r="55" spans="1:20" x14ac:dyDescent="0.25">
      <c r="A55" s="1" t="str">
        <f>VLOOKUP(D55,[1]AIRHSP!$A$2:$B$2141,2,FALSE)</f>
        <v>001177</v>
      </c>
      <c r="B55" s="1">
        <v>54</v>
      </c>
      <c r="C55" s="2" t="s">
        <v>271</v>
      </c>
      <c r="D55" s="2" t="s">
        <v>272</v>
      </c>
      <c r="E55" s="1" t="s">
        <v>273</v>
      </c>
      <c r="F55" s="1" t="s">
        <v>274</v>
      </c>
      <c r="G55" s="1" t="s">
        <v>275</v>
      </c>
      <c r="H55" s="1" t="s">
        <v>276</v>
      </c>
      <c r="I55" s="1" t="s">
        <v>26</v>
      </c>
      <c r="J55" s="1" t="s">
        <v>57</v>
      </c>
      <c r="K55" s="1" t="s">
        <v>46</v>
      </c>
      <c r="L55" s="1" t="s">
        <v>29</v>
      </c>
      <c r="M55" s="1">
        <v>2024</v>
      </c>
      <c r="N55" s="1">
        <v>4</v>
      </c>
      <c r="O55" s="1" t="s">
        <v>30</v>
      </c>
      <c r="P55" s="1">
        <v>1213.5999999999999</v>
      </c>
      <c r="R55">
        <v>1</v>
      </c>
      <c r="S55" t="str">
        <f t="shared" si="0"/>
        <v>AUXILIAR A</v>
      </c>
      <c r="T55">
        <f t="shared" si="1"/>
        <v>1213.5999999999999</v>
      </c>
    </row>
    <row r="56" spans="1:20" x14ac:dyDescent="0.25">
      <c r="A56" s="1" t="str">
        <f>VLOOKUP(D56,[1]AIRHSP!$A$2:$B$2141,2,FALSE)</f>
        <v>001295</v>
      </c>
      <c r="B56" s="1">
        <v>55</v>
      </c>
      <c r="C56" s="2" t="s">
        <v>277</v>
      </c>
      <c r="D56" s="2" t="s">
        <v>278</v>
      </c>
      <c r="E56" s="1" t="s">
        <v>279</v>
      </c>
      <c r="F56" s="1" t="s">
        <v>280</v>
      </c>
      <c r="G56" s="1" t="s">
        <v>281</v>
      </c>
      <c r="H56" s="1" t="s">
        <v>276</v>
      </c>
      <c r="I56" s="1" t="s">
        <v>26</v>
      </c>
      <c r="J56" s="1" t="s">
        <v>45</v>
      </c>
      <c r="K56" s="1" t="s">
        <v>28</v>
      </c>
      <c r="L56" s="1" t="s">
        <v>29</v>
      </c>
      <c r="M56" s="1">
        <v>2024</v>
      </c>
      <c r="N56" s="1">
        <v>4</v>
      </c>
      <c r="O56" s="1" t="s">
        <v>30</v>
      </c>
      <c r="P56" s="1">
        <v>1235.72</v>
      </c>
      <c r="R56">
        <v>1</v>
      </c>
      <c r="S56" t="str">
        <f t="shared" si="0"/>
        <v>TECNICO C</v>
      </c>
      <c r="T56">
        <f t="shared" si="1"/>
        <v>1235.72</v>
      </c>
    </row>
    <row r="57" spans="1:20" x14ac:dyDescent="0.25">
      <c r="A57" s="1" t="str">
        <f>VLOOKUP(D57,[1]AIRHSP!$A$2:$B$2141,2,FALSE)</f>
        <v>001341</v>
      </c>
      <c r="B57" s="1">
        <v>56</v>
      </c>
      <c r="C57" s="2" t="s">
        <v>282</v>
      </c>
      <c r="D57" s="2" t="s">
        <v>283</v>
      </c>
      <c r="E57" s="1" t="s">
        <v>284</v>
      </c>
      <c r="F57" s="1" t="s">
        <v>285</v>
      </c>
      <c r="G57" s="1" t="s">
        <v>286</v>
      </c>
      <c r="H57" s="1" t="s">
        <v>276</v>
      </c>
      <c r="I57" s="1" t="s">
        <v>26</v>
      </c>
      <c r="J57" s="1" t="s">
        <v>45</v>
      </c>
      <c r="K57" s="1" t="s">
        <v>28</v>
      </c>
      <c r="L57" s="1" t="s">
        <v>29</v>
      </c>
      <c r="M57" s="1">
        <v>2024</v>
      </c>
      <c r="N57" s="1">
        <v>4</v>
      </c>
      <c r="O57" s="1" t="s">
        <v>30</v>
      </c>
      <c r="P57" s="1">
        <v>1216.73</v>
      </c>
      <c r="R57">
        <v>1</v>
      </c>
      <c r="S57" t="str">
        <f t="shared" si="0"/>
        <v>TECNICO C</v>
      </c>
      <c r="T57">
        <f t="shared" si="1"/>
        <v>1216.73</v>
      </c>
    </row>
    <row r="58" spans="1:20" x14ac:dyDescent="0.25">
      <c r="A58" s="1" t="str">
        <f>VLOOKUP(D58,[1]AIRHSP!$A$2:$B$2141,2,FALSE)</f>
        <v>001120</v>
      </c>
      <c r="B58" s="1">
        <v>57</v>
      </c>
      <c r="C58" s="2" t="s">
        <v>287</v>
      </c>
      <c r="D58" s="2" t="s">
        <v>288</v>
      </c>
      <c r="E58" s="1" t="s">
        <v>289</v>
      </c>
      <c r="F58" s="1" t="s">
        <v>290</v>
      </c>
      <c r="G58" s="1" t="s">
        <v>291</v>
      </c>
      <c r="H58" s="1" t="s">
        <v>292</v>
      </c>
      <c r="I58" s="1" t="s">
        <v>26</v>
      </c>
      <c r="J58" s="1" t="s">
        <v>37</v>
      </c>
      <c r="K58" s="1" t="s">
        <v>38</v>
      </c>
      <c r="L58" s="1" t="s">
        <v>293</v>
      </c>
      <c r="M58" s="1">
        <v>2024</v>
      </c>
      <c r="N58" s="1">
        <v>4</v>
      </c>
      <c r="O58" s="1" t="s">
        <v>30</v>
      </c>
      <c r="P58" s="1">
        <v>1439.72</v>
      </c>
      <c r="Q58">
        <v>2</v>
      </c>
      <c r="R58">
        <v>1</v>
      </c>
      <c r="S58" t="str">
        <f t="shared" si="0"/>
        <v>FUNCIONARIO F4</v>
      </c>
      <c r="T58">
        <f t="shared" si="1"/>
        <v>1439.72</v>
      </c>
    </row>
    <row r="59" spans="1:20" x14ac:dyDescent="0.25">
      <c r="A59" s="1" t="str">
        <f>VLOOKUP(D59,[1]AIRHSP!$A$2:$B$2141,2,FALSE)</f>
        <v>001037</v>
      </c>
      <c r="B59" s="1">
        <v>58</v>
      </c>
      <c r="C59" s="2" t="s">
        <v>294</v>
      </c>
      <c r="D59" s="2" t="s">
        <v>295</v>
      </c>
      <c r="E59" s="1" t="s">
        <v>296</v>
      </c>
      <c r="F59" s="1" t="s">
        <v>297</v>
      </c>
      <c r="G59" s="1" t="s">
        <v>298</v>
      </c>
      <c r="H59" s="1" t="s">
        <v>292</v>
      </c>
      <c r="I59" s="1" t="s">
        <v>26</v>
      </c>
      <c r="J59" s="1" t="s">
        <v>57</v>
      </c>
      <c r="K59" s="1" t="s">
        <v>28</v>
      </c>
      <c r="L59" s="1" t="s">
        <v>29</v>
      </c>
      <c r="M59" s="1">
        <v>2024</v>
      </c>
      <c r="N59" s="1">
        <v>4</v>
      </c>
      <c r="O59" s="1" t="s">
        <v>30</v>
      </c>
      <c r="P59" s="1">
        <v>1155.6500000000001</v>
      </c>
      <c r="R59">
        <v>1</v>
      </c>
      <c r="S59" t="str">
        <f t="shared" si="0"/>
        <v>AUXILIAR C</v>
      </c>
      <c r="T59">
        <f t="shared" si="1"/>
        <v>1155.6500000000001</v>
      </c>
    </row>
    <row r="60" spans="1:20" x14ac:dyDescent="0.25">
      <c r="A60" s="1" t="str">
        <f>VLOOKUP(D60,[1]AIRHSP!$A$2:$B$2141,2,FALSE)</f>
        <v>001447</v>
      </c>
      <c r="B60" s="1">
        <v>59</v>
      </c>
      <c r="C60" s="2" t="s">
        <v>299</v>
      </c>
      <c r="D60" s="2" t="s">
        <v>300</v>
      </c>
      <c r="E60" s="1" t="s">
        <v>22</v>
      </c>
      <c r="F60" s="1" t="s">
        <v>82</v>
      </c>
      <c r="G60" s="1" t="s">
        <v>182</v>
      </c>
      <c r="H60" s="1" t="s">
        <v>292</v>
      </c>
      <c r="I60" s="1" t="s">
        <v>26</v>
      </c>
      <c r="J60" s="1" t="s">
        <v>45</v>
      </c>
      <c r="K60" s="1" t="s">
        <v>110</v>
      </c>
      <c r="L60" s="1" t="s">
        <v>29</v>
      </c>
      <c r="M60" s="1">
        <v>2024</v>
      </c>
      <c r="N60" s="1">
        <v>4</v>
      </c>
      <c r="O60" s="1" t="s">
        <v>30</v>
      </c>
      <c r="P60" s="1">
        <v>1270.3499999999999</v>
      </c>
      <c r="R60">
        <v>1</v>
      </c>
      <c r="S60" t="str">
        <f t="shared" si="0"/>
        <v>TECNICO B</v>
      </c>
      <c r="T60">
        <f t="shared" si="1"/>
        <v>1270.3499999999999</v>
      </c>
    </row>
    <row r="61" spans="1:20" x14ac:dyDescent="0.25">
      <c r="A61" s="1" t="str">
        <f>VLOOKUP(D61,[1]AIRHSP!$A$2:$B$2141,2,FALSE)</f>
        <v>001611</v>
      </c>
      <c r="B61" s="1">
        <v>60</v>
      </c>
      <c r="C61" s="2" t="s">
        <v>301</v>
      </c>
      <c r="D61" s="2" t="s">
        <v>302</v>
      </c>
      <c r="E61" s="1" t="s">
        <v>303</v>
      </c>
      <c r="F61" s="1" t="s">
        <v>304</v>
      </c>
      <c r="G61" s="1" t="s">
        <v>305</v>
      </c>
      <c r="H61" s="1" t="s">
        <v>292</v>
      </c>
      <c r="I61" s="1" t="s">
        <v>26</v>
      </c>
      <c r="J61" s="1" t="s">
        <v>45</v>
      </c>
      <c r="K61" s="1" t="s">
        <v>110</v>
      </c>
      <c r="L61" s="1" t="s">
        <v>29</v>
      </c>
      <c r="M61" s="1">
        <v>2024</v>
      </c>
      <c r="N61" s="1">
        <v>4</v>
      </c>
      <c r="O61" s="1" t="s">
        <v>30</v>
      </c>
      <c r="P61" s="1">
        <v>1270.3499999999999</v>
      </c>
      <c r="R61">
        <v>1</v>
      </c>
      <c r="S61" t="str">
        <f t="shared" si="0"/>
        <v>TECNICO B</v>
      </c>
      <c r="T61">
        <f t="shared" si="1"/>
        <v>1270.3499999999999</v>
      </c>
    </row>
    <row r="62" spans="1:20" x14ac:dyDescent="0.25">
      <c r="A62" s="1" t="str">
        <f>VLOOKUP(D62,[1]AIRHSP!$A$2:$B$2141,2,FALSE)</f>
        <v>001432</v>
      </c>
      <c r="B62" s="1">
        <v>61</v>
      </c>
      <c r="C62" s="2" t="s">
        <v>306</v>
      </c>
      <c r="D62" s="2" t="s">
        <v>307</v>
      </c>
      <c r="E62" s="1" t="s">
        <v>308</v>
      </c>
      <c r="F62" s="1" t="s">
        <v>309</v>
      </c>
      <c r="G62" s="1" t="s">
        <v>310</v>
      </c>
      <c r="H62" s="1" t="s">
        <v>292</v>
      </c>
      <c r="I62" s="1" t="s">
        <v>26</v>
      </c>
      <c r="J62" s="1" t="s">
        <v>57</v>
      </c>
      <c r="K62" s="1" t="s">
        <v>28</v>
      </c>
      <c r="L62" s="1" t="s">
        <v>29</v>
      </c>
      <c r="M62" s="1">
        <v>2024</v>
      </c>
      <c r="N62" s="1">
        <v>4</v>
      </c>
      <c r="O62" s="1" t="s">
        <v>30</v>
      </c>
      <c r="P62" s="1">
        <v>1155.6500000000001</v>
      </c>
      <c r="R62">
        <v>1</v>
      </c>
      <c r="S62" t="str">
        <f t="shared" si="0"/>
        <v>AUXILIAR C</v>
      </c>
      <c r="T62">
        <f t="shared" si="1"/>
        <v>1155.6500000000001</v>
      </c>
    </row>
    <row r="63" spans="1:20" x14ac:dyDescent="0.25">
      <c r="A63" s="1" t="str">
        <f>VLOOKUP(D63,[1]AIRHSP!$A$2:$B$2141,2,FALSE)</f>
        <v>001487</v>
      </c>
      <c r="B63" s="1">
        <v>62</v>
      </c>
      <c r="C63" s="2" t="s">
        <v>311</v>
      </c>
      <c r="D63" s="2" t="s">
        <v>312</v>
      </c>
      <c r="E63" s="1" t="s">
        <v>313</v>
      </c>
      <c r="F63" s="1" t="s">
        <v>314</v>
      </c>
      <c r="G63" s="1" t="s">
        <v>315</v>
      </c>
      <c r="H63" s="1" t="s">
        <v>292</v>
      </c>
      <c r="I63" s="1" t="s">
        <v>26</v>
      </c>
      <c r="J63" s="1" t="s">
        <v>57</v>
      </c>
      <c r="K63" s="1" t="s">
        <v>46</v>
      </c>
      <c r="L63" s="1" t="s">
        <v>29</v>
      </c>
      <c r="M63" s="1">
        <v>2024</v>
      </c>
      <c r="N63" s="1">
        <v>4</v>
      </c>
      <c r="O63" s="1" t="s">
        <v>30</v>
      </c>
      <c r="P63" s="1">
        <v>1172.68</v>
      </c>
      <c r="R63">
        <v>1</v>
      </c>
      <c r="S63" t="str">
        <f t="shared" si="0"/>
        <v>AUXILIAR A</v>
      </c>
      <c r="T63">
        <f t="shared" si="1"/>
        <v>1172.68</v>
      </c>
    </row>
    <row r="64" spans="1:20" x14ac:dyDescent="0.25">
      <c r="A64" s="1" t="str">
        <f>VLOOKUP(D64,[1]AIRHSP!$A$2:$B$2141,2,FALSE)</f>
        <v>001657</v>
      </c>
      <c r="B64" s="1">
        <v>63</v>
      </c>
      <c r="C64" s="2" t="s">
        <v>316</v>
      </c>
      <c r="D64" s="2" t="s">
        <v>317</v>
      </c>
      <c r="E64" s="1" t="s">
        <v>313</v>
      </c>
      <c r="F64" s="1" t="s">
        <v>314</v>
      </c>
      <c r="G64" s="1" t="s">
        <v>318</v>
      </c>
      <c r="H64" s="1" t="s">
        <v>292</v>
      </c>
      <c r="I64" s="1" t="s">
        <v>26</v>
      </c>
      <c r="J64" s="1" t="s">
        <v>45</v>
      </c>
      <c r="K64" s="1" t="s">
        <v>46</v>
      </c>
      <c r="L64" s="1" t="s">
        <v>29</v>
      </c>
      <c r="M64" s="1">
        <v>2024</v>
      </c>
      <c r="N64" s="1">
        <v>4</v>
      </c>
      <c r="O64" s="1" t="s">
        <v>30</v>
      </c>
      <c r="P64" s="1">
        <v>1254.71</v>
      </c>
      <c r="R64">
        <v>1</v>
      </c>
      <c r="S64" t="str">
        <f t="shared" si="0"/>
        <v>TECNICO A</v>
      </c>
      <c r="T64">
        <f t="shared" si="1"/>
        <v>1254.71</v>
      </c>
    </row>
    <row r="65" spans="1:20" x14ac:dyDescent="0.25">
      <c r="A65" s="1" t="str">
        <f>VLOOKUP(D65,[1]AIRHSP!$A$2:$B$2141,2,FALSE)</f>
        <v>001686</v>
      </c>
      <c r="B65" s="1">
        <v>64</v>
      </c>
      <c r="C65" s="2" t="s">
        <v>319</v>
      </c>
      <c r="D65" s="2" t="s">
        <v>320</v>
      </c>
      <c r="E65" s="1" t="s">
        <v>313</v>
      </c>
      <c r="F65" s="1" t="s">
        <v>189</v>
      </c>
      <c r="G65" s="1" t="s">
        <v>321</v>
      </c>
      <c r="H65" s="1" t="s">
        <v>292</v>
      </c>
      <c r="I65" s="1" t="s">
        <v>26</v>
      </c>
      <c r="J65" s="1" t="s">
        <v>45</v>
      </c>
      <c r="K65" s="1" t="s">
        <v>110</v>
      </c>
      <c r="L65" s="1" t="s">
        <v>29</v>
      </c>
      <c r="M65" s="1">
        <v>2024</v>
      </c>
      <c r="N65" s="1">
        <v>4</v>
      </c>
      <c r="O65" s="1" t="s">
        <v>30</v>
      </c>
      <c r="P65" s="1">
        <v>1225.76</v>
      </c>
      <c r="R65">
        <v>1</v>
      </c>
      <c r="S65" t="str">
        <f t="shared" si="0"/>
        <v>TECNICO B</v>
      </c>
      <c r="T65">
        <f t="shared" si="1"/>
        <v>1225.76</v>
      </c>
    </row>
    <row r="66" spans="1:20" x14ac:dyDescent="0.25">
      <c r="A66" s="1" t="str">
        <f>VLOOKUP(D66,[1]AIRHSP!$A$2:$B$2141,2,FALSE)</f>
        <v>001760</v>
      </c>
      <c r="B66" s="1">
        <v>65</v>
      </c>
      <c r="C66" s="2" t="s">
        <v>322</v>
      </c>
      <c r="D66" s="2" t="s">
        <v>323</v>
      </c>
      <c r="E66" s="1" t="s">
        <v>324</v>
      </c>
      <c r="F66" s="1" t="s">
        <v>313</v>
      </c>
      <c r="G66" s="1" t="s">
        <v>325</v>
      </c>
      <c r="H66" s="1" t="s">
        <v>292</v>
      </c>
      <c r="I66" s="1" t="s">
        <v>77</v>
      </c>
      <c r="J66" s="1" t="s">
        <v>57</v>
      </c>
      <c r="K66" s="1" t="s">
        <v>28</v>
      </c>
      <c r="L66" s="1" t="s">
        <v>84</v>
      </c>
      <c r="M66" s="1">
        <v>2024</v>
      </c>
      <c r="N66" s="1">
        <v>4</v>
      </c>
      <c r="O66" s="1" t="s">
        <v>30</v>
      </c>
      <c r="P66" s="1">
        <v>1155.6400000000001</v>
      </c>
      <c r="R66">
        <v>1</v>
      </c>
      <c r="S66" t="str">
        <f t="shared" si="0"/>
        <v>AUXILIAR C</v>
      </c>
      <c r="T66">
        <f t="shared" si="1"/>
        <v>1155.6400000000001</v>
      </c>
    </row>
    <row r="67" spans="1:20" x14ac:dyDescent="0.25">
      <c r="A67" s="1" t="str">
        <f>VLOOKUP(D67,[1]AIRHSP!$A$2:$B$2141,2,FALSE)</f>
        <v>001764</v>
      </c>
      <c r="B67" s="1">
        <v>66</v>
      </c>
      <c r="C67" s="2" t="s">
        <v>326</v>
      </c>
      <c r="D67" s="2" t="s">
        <v>327</v>
      </c>
      <c r="E67" s="1" t="s">
        <v>328</v>
      </c>
      <c r="F67" s="1" t="s">
        <v>309</v>
      </c>
      <c r="G67" s="1" t="s">
        <v>329</v>
      </c>
      <c r="H67" s="1" t="s">
        <v>292</v>
      </c>
      <c r="I67" s="1" t="s">
        <v>77</v>
      </c>
      <c r="J67" s="1" t="s">
        <v>57</v>
      </c>
      <c r="K67" s="1" t="s">
        <v>28</v>
      </c>
      <c r="L67" s="1" t="s">
        <v>84</v>
      </c>
      <c r="M67" s="1">
        <v>2024</v>
      </c>
      <c r="N67" s="1">
        <v>4</v>
      </c>
      <c r="O67" s="1" t="s">
        <v>30</v>
      </c>
      <c r="P67" s="1">
        <v>1155.6400000000001</v>
      </c>
      <c r="R67">
        <v>1</v>
      </c>
      <c r="S67" t="str">
        <f t="shared" ref="S67:S130" si="2">CONCATENATE(J67, " ",K67)</f>
        <v>AUXILIAR C</v>
      </c>
      <c r="T67">
        <f t="shared" ref="T67:T130" si="3">P67</f>
        <v>1155.6400000000001</v>
      </c>
    </row>
    <row r="68" spans="1:20" x14ac:dyDescent="0.25">
      <c r="A68" s="1" t="e">
        <f>VLOOKUP(D68,[1]AIRHSP!$A$2:$B$2141,2,FALSE)</f>
        <v>#N/A</v>
      </c>
      <c r="B68" s="1">
        <v>67</v>
      </c>
      <c r="C68" s="2" t="s">
        <v>330</v>
      </c>
      <c r="D68" s="2" t="s">
        <v>331</v>
      </c>
      <c r="E68" s="1" t="s">
        <v>332</v>
      </c>
      <c r="F68" s="1" t="s">
        <v>55</v>
      </c>
      <c r="G68" s="1" t="s">
        <v>333</v>
      </c>
      <c r="H68" s="1" t="s">
        <v>292</v>
      </c>
      <c r="I68" s="1" t="s">
        <v>77</v>
      </c>
      <c r="J68" s="1" t="s">
        <v>57</v>
      </c>
      <c r="K68" s="1" t="s">
        <v>28</v>
      </c>
      <c r="L68" s="1" t="s">
        <v>84</v>
      </c>
      <c r="M68" s="1">
        <v>2024</v>
      </c>
      <c r="N68" s="1">
        <v>4</v>
      </c>
      <c r="O68" s="1" t="s">
        <v>30</v>
      </c>
      <c r="P68" s="1">
        <v>1155.6400000000001</v>
      </c>
      <c r="R68">
        <v>1</v>
      </c>
      <c r="S68" t="str">
        <f t="shared" si="2"/>
        <v>AUXILIAR C</v>
      </c>
      <c r="T68">
        <f t="shared" si="3"/>
        <v>1155.6400000000001</v>
      </c>
    </row>
    <row r="69" spans="1:20" x14ac:dyDescent="0.25">
      <c r="A69" s="1" t="str">
        <f>VLOOKUP(D69,[1]AIRHSP!$A$2:$B$2141,2,FALSE)</f>
        <v>001159</v>
      </c>
      <c r="B69" s="1">
        <v>68</v>
      </c>
      <c r="C69" s="2" t="s">
        <v>334</v>
      </c>
      <c r="D69" s="2" t="s">
        <v>335</v>
      </c>
      <c r="E69" s="1" t="s">
        <v>336</v>
      </c>
      <c r="F69" s="1" t="s">
        <v>337</v>
      </c>
      <c r="G69" s="1" t="s">
        <v>338</v>
      </c>
      <c r="H69" s="1" t="s">
        <v>339</v>
      </c>
      <c r="I69" s="1" t="s">
        <v>26</v>
      </c>
      <c r="J69" s="1" t="s">
        <v>45</v>
      </c>
      <c r="K69" s="1" t="s">
        <v>46</v>
      </c>
      <c r="L69" s="1" t="s">
        <v>29</v>
      </c>
      <c r="M69" s="1">
        <v>2024</v>
      </c>
      <c r="N69" s="1">
        <v>4</v>
      </c>
      <c r="O69" s="1" t="s">
        <v>30</v>
      </c>
      <c r="P69" s="1">
        <v>1254.71</v>
      </c>
      <c r="R69">
        <v>1</v>
      </c>
      <c r="S69" t="str">
        <f t="shared" si="2"/>
        <v>TECNICO A</v>
      </c>
      <c r="T69">
        <f t="shared" si="3"/>
        <v>1254.71</v>
      </c>
    </row>
    <row r="70" spans="1:20" x14ac:dyDescent="0.25">
      <c r="A70" s="1" t="str">
        <f>VLOOKUP(D70,[1]AIRHSP!$A$2:$B$2141,2,FALSE)</f>
        <v>001221</v>
      </c>
      <c r="B70" s="1">
        <v>69</v>
      </c>
      <c r="C70" s="2" t="s">
        <v>340</v>
      </c>
      <c r="D70" s="2" t="s">
        <v>341</v>
      </c>
      <c r="E70" s="1" t="s">
        <v>342</v>
      </c>
      <c r="F70" s="1" t="s">
        <v>343</v>
      </c>
      <c r="G70" s="1" t="s">
        <v>344</v>
      </c>
      <c r="H70" s="1" t="s">
        <v>339</v>
      </c>
      <c r="I70" s="1" t="s">
        <v>26</v>
      </c>
      <c r="J70" s="1" t="s">
        <v>37</v>
      </c>
      <c r="K70" s="1" t="s">
        <v>51</v>
      </c>
      <c r="L70" s="1" t="s">
        <v>29</v>
      </c>
      <c r="M70" s="1">
        <v>2024</v>
      </c>
      <c r="N70" s="1">
        <v>4</v>
      </c>
      <c r="O70" s="1" t="s">
        <v>30</v>
      </c>
      <c r="P70" s="1">
        <v>1888.91</v>
      </c>
      <c r="Q70">
        <v>2</v>
      </c>
      <c r="R70">
        <v>1</v>
      </c>
      <c r="S70" t="str">
        <f t="shared" si="2"/>
        <v>FUNCIONARIO F3</v>
      </c>
      <c r="T70">
        <f t="shared" si="3"/>
        <v>1888.91</v>
      </c>
    </row>
    <row r="71" spans="1:20" x14ac:dyDescent="0.25">
      <c r="A71" s="1" t="str">
        <f>VLOOKUP(D71,[1]AIRHSP!$A$2:$B$2141,2,FALSE)</f>
        <v>001270</v>
      </c>
      <c r="B71" s="1">
        <v>70</v>
      </c>
      <c r="C71" s="2" t="s">
        <v>345</v>
      </c>
      <c r="D71" s="2" t="s">
        <v>346</v>
      </c>
      <c r="E71" s="1" t="s">
        <v>55</v>
      </c>
      <c r="F71" s="1" t="s">
        <v>347</v>
      </c>
      <c r="G71" s="1" t="s">
        <v>348</v>
      </c>
      <c r="H71" s="1" t="s">
        <v>339</v>
      </c>
      <c r="I71" s="1" t="s">
        <v>26</v>
      </c>
      <c r="J71" s="1" t="s">
        <v>45</v>
      </c>
      <c r="K71" s="1" t="s">
        <v>110</v>
      </c>
      <c r="L71" s="1" t="s">
        <v>29</v>
      </c>
      <c r="M71" s="1">
        <v>2024</v>
      </c>
      <c r="N71" s="1">
        <v>4</v>
      </c>
      <c r="O71" s="1" t="s">
        <v>30</v>
      </c>
      <c r="P71" s="1">
        <v>1270.3499999999999</v>
      </c>
      <c r="R71">
        <v>1</v>
      </c>
      <c r="S71" t="str">
        <f t="shared" si="2"/>
        <v>TECNICO B</v>
      </c>
      <c r="T71">
        <f t="shared" si="3"/>
        <v>1270.3499999999999</v>
      </c>
    </row>
    <row r="72" spans="1:20" x14ac:dyDescent="0.25">
      <c r="A72" s="1" t="str">
        <f>VLOOKUP(D72,[1]AIRHSP!$A$2:$B$2141,2,FALSE)</f>
        <v>001458</v>
      </c>
      <c r="B72" s="1">
        <v>71</v>
      </c>
      <c r="C72" s="2" t="s">
        <v>349</v>
      </c>
      <c r="D72" s="2" t="s">
        <v>350</v>
      </c>
      <c r="E72" s="1" t="s">
        <v>74</v>
      </c>
      <c r="F72" s="1" t="s">
        <v>351</v>
      </c>
      <c r="G72" s="1" t="s">
        <v>352</v>
      </c>
      <c r="H72" s="1" t="s">
        <v>339</v>
      </c>
      <c r="I72" s="1" t="s">
        <v>26</v>
      </c>
      <c r="J72" s="1" t="s">
        <v>45</v>
      </c>
      <c r="K72" s="1" t="s">
        <v>46</v>
      </c>
      <c r="L72" s="1" t="s">
        <v>29</v>
      </c>
      <c r="M72" s="1">
        <v>2024</v>
      </c>
      <c r="N72" s="1">
        <v>4</v>
      </c>
      <c r="O72" s="1" t="s">
        <v>30</v>
      </c>
      <c r="P72" s="1">
        <v>1277.32</v>
      </c>
      <c r="R72">
        <v>1</v>
      </c>
      <c r="S72" t="str">
        <f t="shared" si="2"/>
        <v>TECNICO A</v>
      </c>
      <c r="T72">
        <f t="shared" si="3"/>
        <v>1277.32</v>
      </c>
    </row>
    <row r="73" spans="1:20" x14ac:dyDescent="0.25">
      <c r="A73" s="1" t="str">
        <f>VLOOKUP(D73,[1]AIRHSP!$A$2:$B$2141,2,FALSE)</f>
        <v>001459</v>
      </c>
      <c r="B73" s="1">
        <v>72</v>
      </c>
      <c r="C73" s="2" t="s">
        <v>353</v>
      </c>
      <c r="D73" s="2" t="s">
        <v>354</v>
      </c>
      <c r="E73" s="1" t="s">
        <v>74</v>
      </c>
      <c r="F73" s="1" t="s">
        <v>355</v>
      </c>
      <c r="G73" s="1" t="s">
        <v>356</v>
      </c>
      <c r="H73" s="1" t="s">
        <v>339</v>
      </c>
      <c r="I73" s="1" t="s">
        <v>26</v>
      </c>
      <c r="J73" s="1" t="s">
        <v>57</v>
      </c>
      <c r="K73" s="1" t="s">
        <v>46</v>
      </c>
      <c r="L73" s="1" t="s">
        <v>29</v>
      </c>
      <c r="M73" s="1">
        <v>2024</v>
      </c>
      <c r="N73" s="1">
        <v>4</v>
      </c>
      <c r="O73" s="1" t="s">
        <v>30</v>
      </c>
      <c r="P73" s="1">
        <v>1192.69</v>
      </c>
      <c r="R73">
        <v>1</v>
      </c>
      <c r="S73" t="str">
        <f t="shared" si="2"/>
        <v>AUXILIAR A</v>
      </c>
      <c r="T73">
        <f t="shared" si="3"/>
        <v>1192.69</v>
      </c>
    </row>
    <row r="74" spans="1:20" x14ac:dyDescent="0.25">
      <c r="A74" s="1" t="str">
        <f>VLOOKUP(D74,[1]AIRHSP!$A$2:$B$2141,2,FALSE)</f>
        <v>001461</v>
      </c>
      <c r="B74" s="1">
        <v>73</v>
      </c>
      <c r="C74" s="2" t="s">
        <v>357</v>
      </c>
      <c r="D74" s="2" t="s">
        <v>358</v>
      </c>
      <c r="E74" s="1" t="s">
        <v>359</v>
      </c>
      <c r="F74" s="1" t="s">
        <v>360</v>
      </c>
      <c r="G74" s="1" t="s">
        <v>361</v>
      </c>
      <c r="H74" s="4" t="s">
        <v>339</v>
      </c>
      <c r="I74" s="1" t="s">
        <v>26</v>
      </c>
      <c r="J74" s="1" t="s">
        <v>57</v>
      </c>
      <c r="K74" s="1" t="s">
        <v>46</v>
      </c>
      <c r="L74" s="1" t="s">
        <v>29</v>
      </c>
      <c r="M74" s="1">
        <v>2024</v>
      </c>
      <c r="N74" s="1">
        <v>4</v>
      </c>
      <c r="O74" s="1" t="s">
        <v>30</v>
      </c>
      <c r="P74" s="1">
        <v>1192.69</v>
      </c>
      <c r="R74">
        <v>1</v>
      </c>
      <c r="S74" t="str">
        <f t="shared" si="2"/>
        <v>AUXILIAR A</v>
      </c>
      <c r="T74">
        <f t="shared" si="3"/>
        <v>1192.69</v>
      </c>
    </row>
    <row r="75" spans="1:20" x14ac:dyDescent="0.25">
      <c r="A75" s="1" t="str">
        <f>VLOOKUP(D75,[1]AIRHSP!$A$2:$B$2141,2,FALSE)</f>
        <v>001138</v>
      </c>
      <c r="B75" s="1">
        <v>74</v>
      </c>
      <c r="C75" s="2" t="s">
        <v>362</v>
      </c>
      <c r="D75" s="2" t="s">
        <v>363</v>
      </c>
      <c r="E75" s="1" t="s">
        <v>364</v>
      </c>
      <c r="F75" s="1" t="s">
        <v>242</v>
      </c>
      <c r="G75" s="1" t="s">
        <v>365</v>
      </c>
      <c r="H75" s="1" t="s">
        <v>339</v>
      </c>
      <c r="I75" s="1" t="s">
        <v>26</v>
      </c>
      <c r="J75" s="1" t="s">
        <v>45</v>
      </c>
      <c r="K75" s="1" t="s">
        <v>46</v>
      </c>
      <c r="L75" s="1" t="s">
        <v>29</v>
      </c>
      <c r="M75" s="1">
        <v>2024</v>
      </c>
      <c r="N75" s="1">
        <v>4</v>
      </c>
      <c r="O75" s="1" t="s">
        <v>30</v>
      </c>
      <c r="P75" s="1">
        <v>1254.71</v>
      </c>
      <c r="R75">
        <v>1</v>
      </c>
      <c r="S75" t="str">
        <f t="shared" si="2"/>
        <v>TECNICO A</v>
      </c>
      <c r="T75">
        <f t="shared" si="3"/>
        <v>1254.71</v>
      </c>
    </row>
    <row r="76" spans="1:20" x14ac:dyDescent="0.25">
      <c r="A76" s="1" t="str">
        <f>VLOOKUP(D76,[1]AIRHSP!$A$2:$B$2141,2,FALSE)</f>
        <v>001465</v>
      </c>
      <c r="B76" s="1">
        <v>75</v>
      </c>
      <c r="C76" s="2" t="s">
        <v>366</v>
      </c>
      <c r="D76" s="2" t="s">
        <v>367</v>
      </c>
      <c r="E76" s="1" t="s">
        <v>368</v>
      </c>
      <c r="F76" s="1" t="s">
        <v>117</v>
      </c>
      <c r="G76" s="1" t="s">
        <v>369</v>
      </c>
      <c r="H76" s="1" t="s">
        <v>339</v>
      </c>
      <c r="I76" s="1" t="s">
        <v>26</v>
      </c>
      <c r="J76" s="1" t="s">
        <v>57</v>
      </c>
      <c r="K76" s="1" t="s">
        <v>46</v>
      </c>
      <c r="L76" s="1" t="s">
        <v>29</v>
      </c>
      <c r="M76" s="1">
        <v>2024</v>
      </c>
      <c r="N76" s="1">
        <v>4</v>
      </c>
      <c r="O76" s="1" t="s">
        <v>30</v>
      </c>
      <c r="P76" s="1">
        <v>1192.69</v>
      </c>
      <c r="R76">
        <v>1</v>
      </c>
      <c r="S76" t="str">
        <f t="shared" si="2"/>
        <v>AUXILIAR A</v>
      </c>
      <c r="T76">
        <f t="shared" si="3"/>
        <v>1192.69</v>
      </c>
    </row>
    <row r="77" spans="1:20" x14ac:dyDescent="0.25">
      <c r="A77" s="1" t="str">
        <f>VLOOKUP(D77,[1]AIRHSP!$A$2:$B$2141,2,FALSE)</f>
        <v>001363</v>
      </c>
      <c r="B77" s="1">
        <v>76</v>
      </c>
      <c r="C77" s="2" t="s">
        <v>370</v>
      </c>
      <c r="D77" s="2" t="s">
        <v>371</v>
      </c>
      <c r="E77" s="1" t="s">
        <v>122</v>
      </c>
      <c r="F77" s="1" t="s">
        <v>372</v>
      </c>
      <c r="G77" s="1" t="s">
        <v>373</v>
      </c>
      <c r="H77" s="1" t="s">
        <v>339</v>
      </c>
      <c r="I77" s="1" t="s">
        <v>26</v>
      </c>
      <c r="J77" s="1" t="s">
        <v>45</v>
      </c>
      <c r="K77" s="1" t="s">
        <v>28</v>
      </c>
      <c r="L77" s="1" t="s">
        <v>29</v>
      </c>
      <c r="M77" s="1">
        <v>2024</v>
      </c>
      <c r="N77" s="1">
        <v>4</v>
      </c>
      <c r="O77" s="1" t="s">
        <v>30</v>
      </c>
      <c r="P77" s="1">
        <v>1237.6400000000001</v>
      </c>
      <c r="R77">
        <v>1</v>
      </c>
      <c r="S77" t="str">
        <f t="shared" si="2"/>
        <v>TECNICO C</v>
      </c>
      <c r="T77">
        <f t="shared" si="3"/>
        <v>1237.6400000000001</v>
      </c>
    </row>
    <row r="78" spans="1:20" x14ac:dyDescent="0.25">
      <c r="A78" s="1" t="str">
        <f>VLOOKUP(D78,[1]AIRHSP!$A$2:$B$2141,2,FALSE)</f>
        <v>001766</v>
      </c>
      <c r="B78" s="1">
        <v>77</v>
      </c>
      <c r="C78" s="2" t="s">
        <v>374</v>
      </c>
      <c r="D78" s="2" t="s">
        <v>375</v>
      </c>
      <c r="E78" s="1" t="s">
        <v>376</v>
      </c>
      <c r="F78" s="1" t="s">
        <v>377</v>
      </c>
      <c r="G78" s="1" t="s">
        <v>378</v>
      </c>
      <c r="H78" s="1" t="s">
        <v>339</v>
      </c>
      <c r="I78" s="1" t="s">
        <v>77</v>
      </c>
      <c r="J78" s="1" t="s">
        <v>57</v>
      </c>
      <c r="K78" s="1" t="s">
        <v>28</v>
      </c>
      <c r="L78" s="1" t="s">
        <v>84</v>
      </c>
      <c r="M78" s="1">
        <v>2024</v>
      </c>
      <c r="N78" s="1">
        <v>4</v>
      </c>
      <c r="O78" s="1" t="s">
        <v>30</v>
      </c>
      <c r="P78" s="1">
        <v>1155.6400000000001</v>
      </c>
      <c r="R78">
        <v>1</v>
      </c>
      <c r="S78" t="str">
        <f t="shared" si="2"/>
        <v>AUXILIAR C</v>
      </c>
      <c r="T78">
        <f t="shared" si="3"/>
        <v>1155.6400000000001</v>
      </c>
    </row>
    <row r="79" spans="1:20" x14ac:dyDescent="0.25">
      <c r="A79" s="1" t="str">
        <f>VLOOKUP(D79,[1]AIRHSP!$A$2:$B$2141,2,FALSE)</f>
        <v>001176</v>
      </c>
      <c r="B79" s="1">
        <v>78</v>
      </c>
      <c r="C79" s="2" t="s">
        <v>379</v>
      </c>
      <c r="D79" s="2" t="s">
        <v>380</v>
      </c>
      <c r="E79" s="1" t="s">
        <v>140</v>
      </c>
      <c r="F79" s="1" t="s">
        <v>233</v>
      </c>
      <c r="G79" s="1" t="s">
        <v>381</v>
      </c>
      <c r="H79" s="1" t="s">
        <v>382</v>
      </c>
      <c r="I79" s="1" t="s">
        <v>26</v>
      </c>
      <c r="J79" s="1" t="s">
        <v>57</v>
      </c>
      <c r="K79" s="1" t="s">
        <v>28</v>
      </c>
      <c r="L79" s="1" t="s">
        <v>29</v>
      </c>
      <c r="M79" s="1">
        <v>2024</v>
      </c>
      <c r="N79" s="1">
        <v>4</v>
      </c>
      <c r="O79" s="1" t="s">
        <v>30</v>
      </c>
      <c r="P79" s="1">
        <v>1155.6500000000001</v>
      </c>
      <c r="R79">
        <v>1</v>
      </c>
      <c r="S79" t="str">
        <f t="shared" si="2"/>
        <v>AUXILIAR C</v>
      </c>
      <c r="T79">
        <f t="shared" si="3"/>
        <v>1155.6500000000001</v>
      </c>
    </row>
    <row r="80" spans="1:20" x14ac:dyDescent="0.25">
      <c r="A80" s="1" t="str">
        <f>VLOOKUP(D80,[1]AIRHSP!$A$2:$B$2141,2,FALSE)</f>
        <v>001252</v>
      </c>
      <c r="B80" s="1">
        <v>79</v>
      </c>
      <c r="C80" s="2" t="s">
        <v>383</v>
      </c>
      <c r="D80" s="2" t="s">
        <v>384</v>
      </c>
      <c r="E80" s="1" t="s">
        <v>202</v>
      </c>
      <c r="F80" s="1" t="s">
        <v>385</v>
      </c>
      <c r="G80" s="1" t="s">
        <v>386</v>
      </c>
      <c r="H80" s="1" t="s">
        <v>382</v>
      </c>
      <c r="I80" s="1" t="s">
        <v>26</v>
      </c>
      <c r="J80" s="1" t="s">
        <v>57</v>
      </c>
      <c r="K80" s="1" t="s">
        <v>28</v>
      </c>
      <c r="L80" s="1" t="s">
        <v>29</v>
      </c>
      <c r="M80" s="1">
        <v>2024</v>
      </c>
      <c r="N80" s="1">
        <v>4</v>
      </c>
      <c r="O80" s="1" t="s">
        <v>30</v>
      </c>
      <c r="P80" s="1">
        <v>1155.6500000000001</v>
      </c>
      <c r="R80">
        <v>1</v>
      </c>
      <c r="S80" t="str">
        <f t="shared" si="2"/>
        <v>AUXILIAR C</v>
      </c>
      <c r="T80">
        <f t="shared" si="3"/>
        <v>1155.6500000000001</v>
      </c>
    </row>
    <row r="81" spans="1:20" x14ac:dyDescent="0.25">
      <c r="A81" s="1" t="str">
        <f>VLOOKUP(D81,[1]AIRHSP!$A$2:$B$2141,2,FALSE)</f>
        <v>001230</v>
      </c>
      <c r="B81" s="1">
        <v>80</v>
      </c>
      <c r="C81" s="2" t="s">
        <v>387</v>
      </c>
      <c r="D81" s="2" t="s">
        <v>388</v>
      </c>
      <c r="E81" s="1" t="s">
        <v>389</v>
      </c>
      <c r="F81" s="1" t="s">
        <v>82</v>
      </c>
      <c r="G81" s="1" t="s">
        <v>390</v>
      </c>
      <c r="H81" s="1" t="s">
        <v>382</v>
      </c>
      <c r="I81" s="1" t="s">
        <v>26</v>
      </c>
      <c r="J81" s="1" t="s">
        <v>37</v>
      </c>
      <c r="K81" s="1" t="s">
        <v>51</v>
      </c>
      <c r="L81" s="1" t="s">
        <v>29</v>
      </c>
      <c r="M81" s="1">
        <v>2024</v>
      </c>
      <c r="N81" s="1">
        <v>4</v>
      </c>
      <c r="O81" s="1" t="s">
        <v>30</v>
      </c>
      <c r="P81" s="1">
        <v>1839.04</v>
      </c>
      <c r="Q81">
        <v>2</v>
      </c>
      <c r="R81">
        <v>1</v>
      </c>
      <c r="S81" t="str">
        <f t="shared" si="2"/>
        <v>FUNCIONARIO F3</v>
      </c>
      <c r="T81">
        <f t="shared" si="3"/>
        <v>1839.04</v>
      </c>
    </row>
    <row r="82" spans="1:20" x14ac:dyDescent="0.25">
      <c r="A82" s="1" t="str">
        <f>VLOOKUP(D82,[1]AIRHSP!$A$2:$B$2141,2,FALSE)</f>
        <v>001500</v>
      </c>
      <c r="B82" s="1">
        <v>81</v>
      </c>
      <c r="C82" s="2" t="s">
        <v>391</v>
      </c>
      <c r="D82" s="2" t="s">
        <v>392</v>
      </c>
      <c r="E82" s="1" t="s">
        <v>393</v>
      </c>
      <c r="F82" s="1" t="s">
        <v>394</v>
      </c>
      <c r="G82" s="1" t="s">
        <v>395</v>
      </c>
      <c r="H82" s="4" t="s">
        <v>396</v>
      </c>
      <c r="I82" s="1" t="s">
        <v>26</v>
      </c>
      <c r="J82" s="1" t="s">
        <v>45</v>
      </c>
      <c r="K82" s="1" t="s">
        <v>46</v>
      </c>
      <c r="L82" s="1" t="s">
        <v>29</v>
      </c>
      <c r="M82" s="1">
        <v>2024</v>
      </c>
      <c r="N82" s="1">
        <v>4</v>
      </c>
      <c r="O82" s="1" t="s">
        <v>30</v>
      </c>
      <c r="P82" s="1">
        <v>1277.32</v>
      </c>
      <c r="R82">
        <v>1</v>
      </c>
      <c r="S82" t="str">
        <f t="shared" si="2"/>
        <v>TECNICO A</v>
      </c>
      <c r="T82">
        <f t="shared" si="3"/>
        <v>1277.32</v>
      </c>
    </row>
    <row r="83" spans="1:20" x14ac:dyDescent="0.25">
      <c r="A83" s="1" t="str">
        <f>VLOOKUP(D83,[1]AIRHSP!$A$2:$B$2141,2,FALSE)</f>
        <v>001094</v>
      </c>
      <c r="B83" s="1">
        <v>82</v>
      </c>
      <c r="C83" s="2" t="s">
        <v>397</v>
      </c>
      <c r="D83" s="2" t="s">
        <v>398</v>
      </c>
      <c r="E83" s="1" t="s">
        <v>399</v>
      </c>
      <c r="F83" s="1" t="s">
        <v>400</v>
      </c>
      <c r="G83" s="1" t="s">
        <v>401</v>
      </c>
      <c r="H83" s="1" t="s">
        <v>396</v>
      </c>
      <c r="I83" s="1" t="s">
        <v>26</v>
      </c>
      <c r="J83" s="1" t="s">
        <v>45</v>
      </c>
      <c r="K83" s="1" t="s">
        <v>28</v>
      </c>
      <c r="L83" s="1" t="s">
        <v>29</v>
      </c>
      <c r="M83" s="1">
        <v>2024</v>
      </c>
      <c r="N83" s="1">
        <v>4</v>
      </c>
      <c r="O83" s="1" t="s">
        <v>30</v>
      </c>
      <c r="P83" s="1">
        <v>1235.98</v>
      </c>
      <c r="R83">
        <v>1</v>
      </c>
      <c r="S83" t="str">
        <f t="shared" si="2"/>
        <v>TECNICO C</v>
      </c>
      <c r="T83">
        <f t="shared" si="3"/>
        <v>1235.98</v>
      </c>
    </row>
    <row r="84" spans="1:20" x14ac:dyDescent="0.25">
      <c r="A84" s="1" t="str">
        <f>VLOOKUP(D84,[1]AIRHSP!$A$2:$B$2141,2,FALSE)</f>
        <v>001044</v>
      </c>
      <c r="B84" s="1">
        <v>83</v>
      </c>
      <c r="C84" s="2" t="s">
        <v>402</v>
      </c>
      <c r="D84" s="2" t="s">
        <v>403</v>
      </c>
      <c r="E84" s="1" t="s">
        <v>82</v>
      </c>
      <c r="F84" s="1" t="s">
        <v>117</v>
      </c>
      <c r="G84" s="1" t="s">
        <v>404</v>
      </c>
      <c r="H84" s="1" t="s">
        <v>396</v>
      </c>
      <c r="I84" s="1" t="s">
        <v>26</v>
      </c>
      <c r="J84" s="1" t="s">
        <v>45</v>
      </c>
      <c r="K84" s="1" t="s">
        <v>28</v>
      </c>
      <c r="L84" s="1" t="s">
        <v>29</v>
      </c>
      <c r="M84" s="1">
        <v>2024</v>
      </c>
      <c r="N84" s="1">
        <v>4</v>
      </c>
      <c r="O84" s="1" t="s">
        <v>30</v>
      </c>
      <c r="P84" s="1">
        <v>1262.3699999999999</v>
      </c>
      <c r="R84">
        <v>1</v>
      </c>
      <c r="S84" t="str">
        <f t="shared" si="2"/>
        <v>TECNICO C</v>
      </c>
      <c r="T84">
        <f t="shared" si="3"/>
        <v>1262.3699999999999</v>
      </c>
    </row>
    <row r="85" spans="1:20" x14ac:dyDescent="0.25">
      <c r="A85" s="1" t="str">
        <f>VLOOKUP(D85,[1]AIRHSP!$A$2:$B$2141,2,FALSE)</f>
        <v>001422</v>
      </c>
      <c r="B85" s="1">
        <v>84</v>
      </c>
      <c r="C85" s="2" t="s">
        <v>405</v>
      </c>
      <c r="D85" s="2" t="s">
        <v>406</v>
      </c>
      <c r="E85" s="1" t="s">
        <v>407</v>
      </c>
      <c r="F85" s="1" t="s">
        <v>408</v>
      </c>
      <c r="G85" s="1" t="s">
        <v>409</v>
      </c>
      <c r="H85" s="1" t="s">
        <v>396</v>
      </c>
      <c r="I85" s="1" t="s">
        <v>77</v>
      </c>
      <c r="J85" s="1" t="s">
        <v>37</v>
      </c>
      <c r="K85" s="1" t="s">
        <v>51</v>
      </c>
      <c r="L85" s="1" t="s">
        <v>84</v>
      </c>
      <c r="M85" s="1">
        <v>2024</v>
      </c>
      <c r="N85" s="1">
        <v>4</v>
      </c>
      <c r="O85" s="1" t="s">
        <v>30</v>
      </c>
      <c r="P85" s="1">
        <v>1797.7</v>
      </c>
      <c r="Q85">
        <v>2</v>
      </c>
      <c r="R85">
        <v>1</v>
      </c>
      <c r="S85" t="str">
        <f t="shared" si="2"/>
        <v>FUNCIONARIO F3</v>
      </c>
      <c r="T85">
        <f t="shared" si="3"/>
        <v>1797.7</v>
      </c>
    </row>
    <row r="86" spans="1:20" x14ac:dyDescent="0.25">
      <c r="A86" s="1" t="str">
        <f>VLOOKUP(D86,[1]AIRHSP!$A$2:$B$2141,2,FALSE)</f>
        <v>001150</v>
      </c>
      <c r="B86" s="1">
        <v>85</v>
      </c>
      <c r="C86" s="2" t="s">
        <v>410</v>
      </c>
      <c r="D86" s="2" t="s">
        <v>411</v>
      </c>
      <c r="E86" s="1" t="s">
        <v>412</v>
      </c>
      <c r="F86" s="1" t="s">
        <v>413</v>
      </c>
      <c r="G86" s="1" t="s">
        <v>414</v>
      </c>
      <c r="H86" s="1" t="s">
        <v>396</v>
      </c>
      <c r="I86" s="1" t="s">
        <v>77</v>
      </c>
      <c r="J86" s="1" t="s">
        <v>45</v>
      </c>
      <c r="K86" s="1" t="s">
        <v>28</v>
      </c>
      <c r="L86" s="1" t="s">
        <v>84</v>
      </c>
      <c r="M86" s="1">
        <v>2024</v>
      </c>
      <c r="N86" s="1">
        <v>4</v>
      </c>
      <c r="O86" s="1" t="s">
        <v>30</v>
      </c>
      <c r="P86" s="1">
        <v>1216.74</v>
      </c>
      <c r="R86">
        <v>1</v>
      </c>
      <c r="S86" t="str">
        <f t="shared" si="2"/>
        <v>TECNICO C</v>
      </c>
      <c r="T86">
        <f t="shared" si="3"/>
        <v>1216.74</v>
      </c>
    </row>
    <row r="87" spans="1:20" x14ac:dyDescent="0.25">
      <c r="A87" s="1" t="str">
        <f>VLOOKUP(D87,[1]AIRHSP!$A$2:$B$2141,2,FALSE)</f>
        <v>001622</v>
      </c>
      <c r="B87" s="1">
        <v>86</v>
      </c>
      <c r="C87" s="2" t="s">
        <v>415</v>
      </c>
      <c r="D87" s="2" t="s">
        <v>416</v>
      </c>
      <c r="E87" s="1" t="s">
        <v>417</v>
      </c>
      <c r="F87" s="1" t="s">
        <v>343</v>
      </c>
      <c r="G87" s="1" t="s">
        <v>418</v>
      </c>
      <c r="H87" s="1" t="s">
        <v>419</v>
      </c>
      <c r="I87" s="1" t="s">
        <v>26</v>
      </c>
      <c r="J87" s="1" t="s">
        <v>37</v>
      </c>
      <c r="K87" s="1" t="s">
        <v>38</v>
      </c>
      <c r="L87" s="1" t="s">
        <v>29</v>
      </c>
      <c r="M87" s="1">
        <v>2024</v>
      </c>
      <c r="N87" s="1">
        <v>4</v>
      </c>
      <c r="O87" s="1" t="s">
        <v>30</v>
      </c>
      <c r="P87" s="1">
        <v>1856.37</v>
      </c>
      <c r="Q87">
        <v>2</v>
      </c>
      <c r="R87">
        <v>1</v>
      </c>
      <c r="S87" t="str">
        <f t="shared" si="2"/>
        <v>FUNCIONARIO F4</v>
      </c>
      <c r="T87">
        <f t="shared" si="3"/>
        <v>1856.37</v>
      </c>
    </row>
    <row r="88" spans="1:20" x14ac:dyDescent="0.25">
      <c r="A88" s="1" t="str">
        <f>VLOOKUP(D88,[1]AIRHSP!$A$2:$B$2141,2,FALSE)</f>
        <v>001061</v>
      </c>
      <c r="B88" s="1">
        <v>87</v>
      </c>
      <c r="C88" s="2" t="s">
        <v>420</v>
      </c>
      <c r="D88" s="2" t="s">
        <v>421</v>
      </c>
      <c r="E88" s="1" t="s">
        <v>422</v>
      </c>
      <c r="F88" s="1" t="s">
        <v>423</v>
      </c>
      <c r="G88" s="1" t="s">
        <v>424</v>
      </c>
      <c r="H88" s="1" t="s">
        <v>425</v>
      </c>
      <c r="I88" s="1" t="s">
        <v>26</v>
      </c>
      <c r="J88" s="1" t="s">
        <v>37</v>
      </c>
      <c r="K88" s="1" t="s">
        <v>426</v>
      </c>
      <c r="L88" s="1" t="s">
        <v>427</v>
      </c>
      <c r="M88" s="1">
        <v>2024</v>
      </c>
      <c r="N88" s="1">
        <v>4</v>
      </c>
      <c r="O88" s="1">
        <v>100</v>
      </c>
      <c r="P88" s="1">
        <v>0</v>
      </c>
      <c r="R88">
        <v>1</v>
      </c>
      <c r="S88" t="str">
        <f t="shared" si="2"/>
        <v>FUNCIONARIO F2</v>
      </c>
      <c r="T88">
        <f t="shared" si="3"/>
        <v>0</v>
      </c>
    </row>
    <row r="89" spans="1:20" x14ac:dyDescent="0.25">
      <c r="A89" s="1" t="str">
        <f>VLOOKUP(D89,[1]AIRHSP!$A$2:$B$2141,2,FALSE)</f>
        <v>001433</v>
      </c>
      <c r="B89" s="1">
        <v>88</v>
      </c>
      <c r="C89" s="2" t="s">
        <v>428</v>
      </c>
      <c r="D89" s="2" t="s">
        <v>429</v>
      </c>
      <c r="E89" s="1" t="s">
        <v>117</v>
      </c>
      <c r="F89" s="1" t="s">
        <v>430</v>
      </c>
      <c r="G89" s="1" t="s">
        <v>431</v>
      </c>
      <c r="H89" s="1" t="s">
        <v>425</v>
      </c>
      <c r="I89" s="1" t="s">
        <v>26</v>
      </c>
      <c r="J89" s="1" t="s">
        <v>37</v>
      </c>
      <c r="K89" s="1" t="s">
        <v>51</v>
      </c>
      <c r="L89" s="1" t="s">
        <v>29</v>
      </c>
      <c r="M89" s="1">
        <v>2024</v>
      </c>
      <c r="N89" s="1">
        <v>4</v>
      </c>
      <c r="O89" s="1" t="s">
        <v>30</v>
      </c>
      <c r="P89" s="1">
        <v>1797.74</v>
      </c>
      <c r="Q89">
        <v>2</v>
      </c>
      <c r="R89">
        <v>1</v>
      </c>
      <c r="S89" t="str">
        <f t="shared" si="2"/>
        <v>FUNCIONARIO F3</v>
      </c>
      <c r="T89">
        <f t="shared" si="3"/>
        <v>1797.74</v>
      </c>
    </row>
    <row r="90" spans="1:20" x14ac:dyDescent="0.25">
      <c r="A90" s="1" t="str">
        <f>VLOOKUP(D90,[1]AIRHSP!$A$2:$B$2141,2,FALSE)</f>
        <v>001107</v>
      </c>
      <c r="B90" s="1">
        <v>89</v>
      </c>
      <c r="C90" s="2" t="s">
        <v>432</v>
      </c>
      <c r="D90" s="2" t="s">
        <v>433</v>
      </c>
      <c r="E90" s="1" t="s">
        <v>23</v>
      </c>
      <c r="F90" s="1" t="s">
        <v>434</v>
      </c>
      <c r="G90" s="1" t="s">
        <v>435</v>
      </c>
      <c r="H90" s="1" t="s">
        <v>436</v>
      </c>
      <c r="I90" s="1" t="s">
        <v>26</v>
      </c>
      <c r="J90" s="1" t="s">
        <v>57</v>
      </c>
      <c r="K90" s="1" t="s">
        <v>28</v>
      </c>
      <c r="L90" s="1" t="s">
        <v>29</v>
      </c>
      <c r="M90" s="1">
        <v>2024</v>
      </c>
      <c r="N90" s="1">
        <v>4</v>
      </c>
      <c r="O90" s="1" t="s">
        <v>30</v>
      </c>
      <c r="P90" s="1">
        <v>1155.6500000000001</v>
      </c>
      <c r="R90">
        <v>1</v>
      </c>
      <c r="S90" t="str">
        <f t="shared" si="2"/>
        <v>AUXILIAR C</v>
      </c>
      <c r="T90">
        <f t="shared" si="3"/>
        <v>1155.6500000000001</v>
      </c>
    </row>
    <row r="91" spans="1:20" x14ac:dyDescent="0.25">
      <c r="A91" s="1" t="str">
        <f>VLOOKUP(D91,[1]AIRHSP!$A$2:$B$2141,2,FALSE)</f>
        <v>001539</v>
      </c>
      <c r="B91" s="1">
        <v>90</v>
      </c>
      <c r="C91" s="2" t="s">
        <v>437</v>
      </c>
      <c r="D91" s="2" t="s">
        <v>438</v>
      </c>
      <c r="E91" s="1" t="s">
        <v>439</v>
      </c>
      <c r="F91" s="1" t="s">
        <v>440</v>
      </c>
      <c r="G91" s="1" t="s">
        <v>441</v>
      </c>
      <c r="H91" s="1" t="s">
        <v>436</v>
      </c>
      <c r="I91" s="1" t="s">
        <v>26</v>
      </c>
      <c r="J91" s="1" t="s">
        <v>37</v>
      </c>
      <c r="K91" s="1" t="s">
        <v>51</v>
      </c>
      <c r="L91" s="1" t="s">
        <v>29</v>
      </c>
      <c r="M91" s="1">
        <v>2024</v>
      </c>
      <c r="N91" s="1">
        <v>4</v>
      </c>
      <c r="O91" s="1" t="s">
        <v>30</v>
      </c>
      <c r="P91" s="1">
        <v>1701.26</v>
      </c>
      <c r="Q91">
        <v>3</v>
      </c>
      <c r="R91">
        <v>1</v>
      </c>
      <c r="S91" t="str">
        <f t="shared" si="2"/>
        <v>FUNCIONARIO F3</v>
      </c>
      <c r="T91">
        <f t="shared" si="3"/>
        <v>1701.26</v>
      </c>
    </row>
    <row r="92" spans="1:20" x14ac:dyDescent="0.25">
      <c r="A92" s="1" t="str">
        <f>VLOOKUP(D92,[1]AIRHSP!$A$2:$B$2141,2,FALSE)</f>
        <v>001687</v>
      </c>
      <c r="B92" s="1">
        <v>91</v>
      </c>
      <c r="C92" s="2" t="s">
        <v>442</v>
      </c>
      <c r="D92" s="2" t="s">
        <v>443</v>
      </c>
      <c r="E92" s="1" t="s">
        <v>444</v>
      </c>
      <c r="F92" s="1" t="s">
        <v>445</v>
      </c>
      <c r="G92" s="1" t="s">
        <v>446</v>
      </c>
      <c r="H92" s="1" t="s">
        <v>447</v>
      </c>
      <c r="I92" s="1" t="s">
        <v>26</v>
      </c>
      <c r="J92" s="1" t="s">
        <v>45</v>
      </c>
      <c r="K92" s="1" t="s">
        <v>110</v>
      </c>
      <c r="L92" s="1" t="s">
        <v>29</v>
      </c>
      <c r="M92" s="1">
        <v>2024</v>
      </c>
      <c r="N92" s="1">
        <v>4</v>
      </c>
      <c r="O92" s="1" t="s">
        <v>30</v>
      </c>
      <c r="P92" s="1">
        <v>1270.3499999999999</v>
      </c>
      <c r="R92">
        <v>1</v>
      </c>
      <c r="S92" t="str">
        <f t="shared" si="2"/>
        <v>TECNICO B</v>
      </c>
      <c r="T92">
        <f t="shared" si="3"/>
        <v>1270.3499999999999</v>
      </c>
    </row>
    <row r="93" spans="1:20" x14ac:dyDescent="0.25">
      <c r="A93" s="1" t="str">
        <f>VLOOKUP(D93,[1]AIRHSP!$A$2:$B$2141,2,FALSE)</f>
        <v>001245</v>
      </c>
      <c r="B93" s="1">
        <v>92</v>
      </c>
      <c r="C93" s="2" t="s">
        <v>448</v>
      </c>
      <c r="D93" s="2" t="s">
        <v>449</v>
      </c>
      <c r="E93" s="1" t="s">
        <v>171</v>
      </c>
      <c r="F93" s="1" t="s">
        <v>450</v>
      </c>
      <c r="G93" s="1" t="s">
        <v>451</v>
      </c>
      <c r="H93" s="4" t="s">
        <v>447</v>
      </c>
      <c r="I93" s="1" t="s">
        <v>26</v>
      </c>
      <c r="J93" s="1" t="s">
        <v>57</v>
      </c>
      <c r="K93" s="1" t="s">
        <v>28</v>
      </c>
      <c r="L93" s="1" t="s">
        <v>29</v>
      </c>
      <c r="M93" s="1">
        <v>2024</v>
      </c>
      <c r="N93" s="1">
        <v>4</v>
      </c>
      <c r="O93" s="1" t="s">
        <v>30</v>
      </c>
      <c r="P93" s="1">
        <v>1155.6500000000001</v>
      </c>
      <c r="R93">
        <v>1</v>
      </c>
      <c r="S93" t="str">
        <f t="shared" si="2"/>
        <v>AUXILIAR C</v>
      </c>
      <c r="T93">
        <f t="shared" si="3"/>
        <v>1155.6500000000001</v>
      </c>
    </row>
    <row r="94" spans="1:20" x14ac:dyDescent="0.25">
      <c r="A94" s="1" t="str">
        <f>VLOOKUP(D94,[1]AIRHSP!$A$2:$B$2141,2,FALSE)</f>
        <v>001567</v>
      </c>
      <c r="B94" s="1">
        <v>93</v>
      </c>
      <c r="C94" s="2" t="s">
        <v>452</v>
      </c>
      <c r="D94" s="2" t="s">
        <v>453</v>
      </c>
      <c r="E94" s="1" t="s">
        <v>454</v>
      </c>
      <c r="F94" s="1" t="s">
        <v>117</v>
      </c>
      <c r="G94" s="1" t="s">
        <v>455</v>
      </c>
      <c r="H94" s="1" t="s">
        <v>456</v>
      </c>
      <c r="I94" s="1" t="s">
        <v>26</v>
      </c>
      <c r="J94" s="1" t="s">
        <v>37</v>
      </c>
      <c r="K94" s="1" t="s">
        <v>38</v>
      </c>
      <c r="L94" s="1" t="s">
        <v>457</v>
      </c>
      <c r="M94" s="1">
        <v>2024</v>
      </c>
      <c r="N94" s="1">
        <v>4</v>
      </c>
      <c r="O94" s="1" t="s">
        <v>30</v>
      </c>
      <c r="P94" s="1">
        <v>618.79</v>
      </c>
      <c r="Q94">
        <v>2</v>
      </c>
      <c r="R94">
        <v>1</v>
      </c>
      <c r="S94" t="str">
        <f t="shared" si="2"/>
        <v>FUNCIONARIO F4</v>
      </c>
      <c r="T94">
        <f t="shared" si="3"/>
        <v>618.79</v>
      </c>
    </row>
    <row r="95" spans="1:20" x14ac:dyDescent="0.25">
      <c r="A95" s="1" t="str">
        <f>VLOOKUP(D95,[1]AIRHSP!$A$2:$B$2141,2,FALSE)</f>
        <v>001727</v>
      </c>
      <c r="B95" s="1">
        <v>94</v>
      </c>
      <c r="C95" s="2" t="s">
        <v>458</v>
      </c>
      <c r="D95" s="2" t="s">
        <v>459</v>
      </c>
      <c r="E95" s="1" t="s">
        <v>74</v>
      </c>
      <c r="F95" s="1" t="s">
        <v>460</v>
      </c>
      <c r="G95" s="1" t="s">
        <v>461</v>
      </c>
      <c r="H95" s="1" t="s">
        <v>456</v>
      </c>
      <c r="I95" s="1" t="s">
        <v>26</v>
      </c>
      <c r="J95" s="1" t="s">
        <v>57</v>
      </c>
      <c r="K95" s="1" t="s">
        <v>28</v>
      </c>
      <c r="L95" s="1" t="s">
        <v>29</v>
      </c>
      <c r="M95" s="1">
        <v>2024</v>
      </c>
      <c r="N95" s="1">
        <v>4</v>
      </c>
      <c r="O95" s="1" t="s">
        <v>30</v>
      </c>
      <c r="P95" s="1">
        <v>1155.6500000000001</v>
      </c>
      <c r="R95">
        <v>1</v>
      </c>
      <c r="S95" t="str">
        <f t="shared" si="2"/>
        <v>AUXILIAR C</v>
      </c>
      <c r="T95">
        <f t="shared" si="3"/>
        <v>1155.6500000000001</v>
      </c>
    </row>
    <row r="96" spans="1:20" x14ac:dyDescent="0.25">
      <c r="A96" s="1" t="str">
        <f>VLOOKUP(D96,[1]AIRHSP!$A$2:$B$2141,2,FALSE)</f>
        <v>001529</v>
      </c>
      <c r="B96" s="1">
        <v>95</v>
      </c>
      <c r="C96" s="2" t="s">
        <v>462</v>
      </c>
      <c r="D96" s="2" t="s">
        <v>463</v>
      </c>
      <c r="E96" s="1" t="s">
        <v>243</v>
      </c>
      <c r="F96" s="1" t="s">
        <v>74</v>
      </c>
      <c r="G96" s="1" t="s">
        <v>464</v>
      </c>
      <c r="H96" s="1" t="s">
        <v>465</v>
      </c>
      <c r="I96" s="1" t="s">
        <v>77</v>
      </c>
      <c r="J96" s="1" t="s">
        <v>57</v>
      </c>
      <c r="K96" s="1" t="s">
        <v>28</v>
      </c>
      <c r="L96" s="1" t="s">
        <v>84</v>
      </c>
      <c r="M96" s="1">
        <v>2024</v>
      </c>
      <c r="N96" s="1">
        <v>4</v>
      </c>
      <c r="O96" s="1" t="s">
        <v>30</v>
      </c>
      <c r="P96" s="1">
        <v>1155.6400000000001</v>
      </c>
      <c r="R96">
        <v>1</v>
      </c>
      <c r="S96" t="str">
        <f t="shared" si="2"/>
        <v>AUXILIAR C</v>
      </c>
      <c r="T96">
        <f t="shared" si="3"/>
        <v>1155.6400000000001</v>
      </c>
    </row>
    <row r="97" spans="1:20" x14ac:dyDescent="0.25">
      <c r="A97" s="1" t="str">
        <f>VLOOKUP(D97,[1]AIRHSP!$A$2:$B$2141,2,FALSE)</f>
        <v>001751</v>
      </c>
      <c r="B97" s="1">
        <v>96</v>
      </c>
      <c r="C97" s="2" t="s">
        <v>466</v>
      </c>
      <c r="D97" s="2" t="s">
        <v>467</v>
      </c>
      <c r="E97" s="1" t="s">
        <v>460</v>
      </c>
      <c r="F97" s="1" t="s">
        <v>269</v>
      </c>
      <c r="G97" s="1" t="s">
        <v>468</v>
      </c>
      <c r="H97" s="1" t="s">
        <v>469</v>
      </c>
      <c r="I97" s="1" t="s">
        <v>26</v>
      </c>
      <c r="J97" s="1" t="s">
        <v>57</v>
      </c>
      <c r="K97" s="1" t="s">
        <v>28</v>
      </c>
      <c r="L97" s="1" t="s">
        <v>29</v>
      </c>
      <c r="M97" s="1">
        <v>2024</v>
      </c>
      <c r="N97" s="1">
        <v>4</v>
      </c>
      <c r="O97" s="1" t="s">
        <v>30</v>
      </c>
      <c r="P97" s="1">
        <v>1155.6500000000001</v>
      </c>
      <c r="R97">
        <v>1</v>
      </c>
      <c r="S97" t="str">
        <f t="shared" si="2"/>
        <v>AUXILIAR C</v>
      </c>
      <c r="T97">
        <f t="shared" si="3"/>
        <v>1155.6500000000001</v>
      </c>
    </row>
    <row r="98" spans="1:20" x14ac:dyDescent="0.25">
      <c r="A98" s="1" t="str">
        <f>VLOOKUP(D98,[1]AIRHSP!$A$2:$B$2141,2,FALSE)</f>
        <v>001248</v>
      </c>
      <c r="B98" s="1">
        <v>97</v>
      </c>
      <c r="C98" s="2" t="s">
        <v>470</v>
      </c>
      <c r="D98" s="2" t="s">
        <v>471</v>
      </c>
      <c r="E98" s="1" t="s">
        <v>472</v>
      </c>
      <c r="F98" s="1" t="s">
        <v>74</v>
      </c>
      <c r="G98" s="1" t="s">
        <v>473</v>
      </c>
      <c r="H98" s="1" t="s">
        <v>469</v>
      </c>
      <c r="I98" s="1" t="s">
        <v>26</v>
      </c>
      <c r="J98" s="1" t="s">
        <v>57</v>
      </c>
      <c r="K98" s="1" t="s">
        <v>28</v>
      </c>
      <c r="L98" s="1" t="s">
        <v>29</v>
      </c>
      <c r="M98" s="1">
        <v>2024</v>
      </c>
      <c r="N98" s="1">
        <v>4</v>
      </c>
      <c r="O98" s="1" t="s">
        <v>30</v>
      </c>
      <c r="P98" s="1">
        <v>1155.6500000000001</v>
      </c>
      <c r="R98">
        <v>1</v>
      </c>
      <c r="S98" t="str">
        <f t="shared" si="2"/>
        <v>AUXILIAR C</v>
      </c>
      <c r="T98">
        <f t="shared" si="3"/>
        <v>1155.6500000000001</v>
      </c>
    </row>
    <row r="99" spans="1:20" x14ac:dyDescent="0.25">
      <c r="A99" s="1" t="str">
        <f>VLOOKUP(D99,[1]AIRHSP!$A$2:$B$2141,2,FALSE)</f>
        <v>001679</v>
      </c>
      <c r="B99" s="1">
        <v>98</v>
      </c>
      <c r="C99" s="2" t="s">
        <v>474</v>
      </c>
      <c r="D99" s="2" t="s">
        <v>475</v>
      </c>
      <c r="E99" s="1" t="s">
        <v>476</v>
      </c>
      <c r="F99" s="1" t="s">
        <v>477</v>
      </c>
      <c r="G99" s="1" t="s">
        <v>478</v>
      </c>
      <c r="H99" s="1" t="s">
        <v>479</v>
      </c>
      <c r="I99" s="1" t="s">
        <v>26</v>
      </c>
      <c r="J99" s="1" t="s">
        <v>37</v>
      </c>
      <c r="K99" s="1" t="s">
        <v>426</v>
      </c>
      <c r="L99" s="1" t="s">
        <v>29</v>
      </c>
      <c r="M99" s="1">
        <v>2024</v>
      </c>
      <c r="N99" s="1">
        <v>4</v>
      </c>
      <c r="O99" s="1" t="s">
        <v>30</v>
      </c>
      <c r="P99" s="1">
        <v>1665.38</v>
      </c>
      <c r="R99">
        <v>1</v>
      </c>
      <c r="S99" t="str">
        <f t="shared" si="2"/>
        <v>FUNCIONARIO F2</v>
      </c>
      <c r="T99">
        <f t="shared" si="3"/>
        <v>1665.38</v>
      </c>
    </row>
    <row r="100" spans="1:20" x14ac:dyDescent="0.25">
      <c r="A100" s="1" t="str">
        <f>VLOOKUP(D100,[1]AIRHSP!$A$2:$B$2141,2,FALSE)</f>
        <v>001598</v>
      </c>
      <c r="B100" s="1">
        <v>99</v>
      </c>
      <c r="C100" s="2" t="s">
        <v>480</v>
      </c>
      <c r="D100" s="2" t="s">
        <v>481</v>
      </c>
      <c r="E100" s="1" t="s">
        <v>476</v>
      </c>
      <c r="F100" s="1" t="s">
        <v>118</v>
      </c>
      <c r="G100" s="1" t="s">
        <v>482</v>
      </c>
      <c r="H100" s="1" t="s">
        <v>483</v>
      </c>
      <c r="I100" s="1" t="s">
        <v>26</v>
      </c>
      <c r="J100" s="1" t="s">
        <v>37</v>
      </c>
      <c r="K100" s="1" t="s">
        <v>51</v>
      </c>
      <c r="L100" s="1" t="s">
        <v>29</v>
      </c>
      <c r="M100" s="1">
        <v>2024</v>
      </c>
      <c r="N100" s="1">
        <v>4</v>
      </c>
      <c r="O100" s="1" t="s">
        <v>30</v>
      </c>
      <c r="P100" s="1">
        <v>1741.3</v>
      </c>
      <c r="Q100">
        <v>3</v>
      </c>
      <c r="R100">
        <v>1</v>
      </c>
      <c r="S100" t="str">
        <f t="shared" si="2"/>
        <v>FUNCIONARIO F3</v>
      </c>
      <c r="T100">
        <f t="shared" si="3"/>
        <v>1741.3</v>
      </c>
    </row>
    <row r="101" spans="1:20" x14ac:dyDescent="0.25">
      <c r="A101" s="1" t="str">
        <f>VLOOKUP(D101,[1]AIRHSP!$A$2:$B$2141,2,FALSE)</f>
        <v>001640</v>
      </c>
      <c r="B101" s="1">
        <v>100</v>
      </c>
      <c r="C101" s="2" t="s">
        <v>484</v>
      </c>
      <c r="D101" s="2" t="s">
        <v>485</v>
      </c>
      <c r="E101" s="1" t="s">
        <v>486</v>
      </c>
      <c r="F101" s="1" t="s">
        <v>487</v>
      </c>
      <c r="G101" s="1" t="s">
        <v>488</v>
      </c>
      <c r="H101" s="1" t="s">
        <v>483</v>
      </c>
      <c r="I101" s="1" t="s">
        <v>26</v>
      </c>
      <c r="J101" s="1" t="s">
        <v>27</v>
      </c>
      <c r="K101" s="1" t="s">
        <v>28</v>
      </c>
      <c r="L101" s="1" t="s">
        <v>29</v>
      </c>
      <c r="M101" s="1">
        <v>2024</v>
      </c>
      <c r="N101" s="1">
        <v>4</v>
      </c>
      <c r="O101" s="1" t="s">
        <v>30</v>
      </c>
      <c r="P101" s="1">
        <v>1363.29</v>
      </c>
      <c r="R101">
        <v>1</v>
      </c>
      <c r="S101" t="str">
        <f t="shared" si="2"/>
        <v>PROFESIONAL C</v>
      </c>
      <c r="T101">
        <f t="shared" si="3"/>
        <v>1363.29</v>
      </c>
    </row>
    <row r="102" spans="1:20" x14ac:dyDescent="0.25">
      <c r="A102" s="1" t="str">
        <f>VLOOKUP(D102,[1]AIRHSP!$A$2:$B$2141,2,FALSE)</f>
        <v>000879</v>
      </c>
      <c r="B102" s="1">
        <v>101</v>
      </c>
      <c r="C102" s="2" t="s">
        <v>489</v>
      </c>
      <c r="D102" s="2" t="s">
        <v>490</v>
      </c>
      <c r="E102" s="1" t="s">
        <v>491</v>
      </c>
      <c r="F102" s="1" t="s">
        <v>117</v>
      </c>
      <c r="G102" s="1" t="s">
        <v>492</v>
      </c>
      <c r="H102" s="1" t="s">
        <v>483</v>
      </c>
      <c r="I102" s="1" t="s">
        <v>26</v>
      </c>
      <c r="J102" s="1" t="s">
        <v>37</v>
      </c>
      <c r="K102" s="1" t="s">
        <v>426</v>
      </c>
      <c r="L102" s="1" t="s">
        <v>29</v>
      </c>
      <c r="M102" s="1">
        <v>2024</v>
      </c>
      <c r="N102" s="1">
        <v>4</v>
      </c>
      <c r="O102" s="1" t="s">
        <v>30</v>
      </c>
      <c r="P102" s="1">
        <v>1744.65</v>
      </c>
      <c r="Q102">
        <v>3</v>
      </c>
      <c r="R102">
        <v>1</v>
      </c>
      <c r="S102" t="str">
        <f t="shared" si="2"/>
        <v>FUNCIONARIO F2</v>
      </c>
      <c r="T102">
        <f t="shared" si="3"/>
        <v>1744.65</v>
      </c>
    </row>
    <row r="103" spans="1:20" x14ac:dyDescent="0.25">
      <c r="A103" s="1" t="str">
        <f>VLOOKUP(D103,[1]AIRHSP!$A$2:$B$2141,2,FALSE)</f>
        <v>001519</v>
      </c>
      <c r="B103" s="1">
        <v>102</v>
      </c>
      <c r="C103" s="2" t="s">
        <v>493</v>
      </c>
      <c r="D103" s="2" t="s">
        <v>494</v>
      </c>
      <c r="E103" s="1" t="s">
        <v>495</v>
      </c>
      <c r="F103" s="1" t="s">
        <v>117</v>
      </c>
      <c r="G103" s="1" t="s">
        <v>496</v>
      </c>
      <c r="H103" s="1" t="s">
        <v>483</v>
      </c>
      <c r="I103" s="1" t="s">
        <v>77</v>
      </c>
      <c r="J103" s="1" t="s">
        <v>45</v>
      </c>
      <c r="K103" s="1" t="s">
        <v>28</v>
      </c>
      <c r="L103" s="1" t="s">
        <v>84</v>
      </c>
      <c r="M103" s="1">
        <v>2024</v>
      </c>
      <c r="N103" s="1">
        <v>4</v>
      </c>
      <c r="O103" s="1" t="s">
        <v>30</v>
      </c>
      <c r="P103" s="1">
        <v>1216.74</v>
      </c>
      <c r="R103">
        <v>1</v>
      </c>
      <c r="S103" t="str">
        <f t="shared" si="2"/>
        <v>TECNICO C</v>
      </c>
      <c r="T103">
        <f t="shared" si="3"/>
        <v>1216.74</v>
      </c>
    </row>
    <row r="104" spans="1:20" x14ac:dyDescent="0.25">
      <c r="A104" s="1" t="str">
        <f>VLOOKUP(D104,[1]AIRHSP!$A$2:$B$2141,2,FALSE)</f>
        <v>001186</v>
      </c>
      <c r="B104" s="1">
        <v>103</v>
      </c>
      <c r="C104" s="2" t="s">
        <v>497</v>
      </c>
      <c r="D104" s="2" t="s">
        <v>498</v>
      </c>
      <c r="E104" s="1" t="s">
        <v>74</v>
      </c>
      <c r="F104" s="1" t="s">
        <v>445</v>
      </c>
      <c r="G104" s="1" t="s">
        <v>499</v>
      </c>
      <c r="H104" s="1" t="s">
        <v>500</v>
      </c>
      <c r="I104" s="1" t="s">
        <v>26</v>
      </c>
      <c r="J104" s="1" t="s">
        <v>37</v>
      </c>
      <c r="K104" s="1" t="s">
        <v>38</v>
      </c>
      <c r="L104" s="1" t="s">
        <v>29</v>
      </c>
      <c r="M104" s="1">
        <v>2024</v>
      </c>
      <c r="N104" s="1">
        <v>4</v>
      </c>
      <c r="O104" s="1" t="s">
        <v>30</v>
      </c>
      <c r="P104" s="1">
        <v>1877.89</v>
      </c>
      <c r="Q104">
        <v>2</v>
      </c>
      <c r="R104">
        <v>1</v>
      </c>
      <c r="S104" t="str">
        <f t="shared" si="2"/>
        <v>FUNCIONARIO F4</v>
      </c>
      <c r="T104">
        <f t="shared" si="3"/>
        <v>1877.89</v>
      </c>
    </row>
    <row r="105" spans="1:20" x14ac:dyDescent="0.25">
      <c r="A105" s="1" t="str">
        <f>VLOOKUP(D105,[1]AIRHSP!$A$2:$B$2141,2,FALSE)</f>
        <v>001359</v>
      </c>
      <c r="B105" s="1">
        <v>104</v>
      </c>
      <c r="C105" s="2" t="s">
        <v>501</v>
      </c>
      <c r="D105" s="2" t="s">
        <v>502</v>
      </c>
      <c r="E105" s="1" t="s">
        <v>503</v>
      </c>
      <c r="F105" s="1" t="s">
        <v>189</v>
      </c>
      <c r="G105" s="1" t="s">
        <v>504</v>
      </c>
      <c r="H105" s="1" t="s">
        <v>500</v>
      </c>
      <c r="I105" s="1" t="s">
        <v>26</v>
      </c>
      <c r="J105" s="1" t="s">
        <v>45</v>
      </c>
      <c r="K105" s="1" t="s">
        <v>28</v>
      </c>
      <c r="L105" s="1" t="s">
        <v>29</v>
      </c>
      <c r="M105" s="1">
        <v>2024</v>
      </c>
      <c r="N105" s="1">
        <v>4</v>
      </c>
      <c r="O105" s="1" t="s">
        <v>30</v>
      </c>
      <c r="P105" s="1">
        <v>1216.73</v>
      </c>
      <c r="R105">
        <v>1</v>
      </c>
      <c r="S105" t="str">
        <f t="shared" si="2"/>
        <v>TECNICO C</v>
      </c>
      <c r="T105">
        <f t="shared" si="3"/>
        <v>1216.73</v>
      </c>
    </row>
    <row r="106" spans="1:20" x14ac:dyDescent="0.25">
      <c r="A106" s="1" t="str">
        <f>VLOOKUP(D106,[1]AIRHSP!$A$2:$B$2141,2,FALSE)</f>
        <v>000663</v>
      </c>
      <c r="B106" s="1">
        <v>105</v>
      </c>
      <c r="C106" s="2" t="s">
        <v>505</v>
      </c>
      <c r="D106" s="2" t="s">
        <v>506</v>
      </c>
      <c r="E106" s="1" t="s">
        <v>507</v>
      </c>
      <c r="F106" s="1" t="s">
        <v>117</v>
      </c>
      <c r="G106" s="1" t="s">
        <v>508</v>
      </c>
      <c r="H106" s="1" t="s">
        <v>500</v>
      </c>
      <c r="I106" s="1" t="s">
        <v>26</v>
      </c>
      <c r="J106" s="1" t="s">
        <v>45</v>
      </c>
      <c r="K106" s="1" t="s">
        <v>28</v>
      </c>
      <c r="L106" s="1" t="s">
        <v>29</v>
      </c>
      <c r="M106" s="1">
        <v>2024</v>
      </c>
      <c r="N106" s="1">
        <v>4</v>
      </c>
      <c r="O106" s="1" t="s">
        <v>30</v>
      </c>
      <c r="P106" s="1">
        <v>1216.73</v>
      </c>
      <c r="R106">
        <v>1</v>
      </c>
      <c r="S106" t="str">
        <f t="shared" si="2"/>
        <v>TECNICO C</v>
      </c>
      <c r="T106">
        <f t="shared" si="3"/>
        <v>1216.73</v>
      </c>
    </row>
    <row r="107" spans="1:20" x14ac:dyDescent="0.25">
      <c r="A107" s="1" t="str">
        <f>VLOOKUP(D107,[1]AIRHSP!$A$2:$B$2141,2,FALSE)</f>
        <v>001437</v>
      </c>
      <c r="B107" s="1">
        <v>106</v>
      </c>
      <c r="C107" s="2" t="s">
        <v>509</v>
      </c>
      <c r="D107" s="2" t="s">
        <v>510</v>
      </c>
      <c r="E107" s="1" t="s">
        <v>511</v>
      </c>
      <c r="F107" s="1" t="s">
        <v>512</v>
      </c>
      <c r="G107" s="1" t="s">
        <v>513</v>
      </c>
      <c r="H107" s="1" t="s">
        <v>500</v>
      </c>
      <c r="I107" s="1" t="s">
        <v>26</v>
      </c>
      <c r="J107" s="1" t="s">
        <v>37</v>
      </c>
      <c r="K107" s="1" t="s">
        <v>426</v>
      </c>
      <c r="L107" s="1" t="s">
        <v>29</v>
      </c>
      <c r="M107" s="1">
        <v>2024</v>
      </c>
      <c r="N107" s="1">
        <v>4</v>
      </c>
      <c r="O107" s="1" t="s">
        <v>30</v>
      </c>
      <c r="P107" s="1">
        <v>1704.7</v>
      </c>
      <c r="R107">
        <v>1</v>
      </c>
      <c r="S107" t="str">
        <f t="shared" si="2"/>
        <v>FUNCIONARIO F2</v>
      </c>
      <c r="T107">
        <f t="shared" si="3"/>
        <v>1704.7</v>
      </c>
    </row>
    <row r="108" spans="1:20" x14ac:dyDescent="0.25">
      <c r="A108" s="1" t="str">
        <f>VLOOKUP(D108,[1]AIRHSP!$A$2:$B$2141,2,FALSE)</f>
        <v>001257</v>
      </c>
      <c r="B108" s="1">
        <v>107</v>
      </c>
      <c r="C108" s="2" t="s">
        <v>514</v>
      </c>
      <c r="D108" s="2" t="s">
        <v>515</v>
      </c>
      <c r="E108" s="1" t="s">
        <v>233</v>
      </c>
      <c r="F108" s="1" t="s">
        <v>103</v>
      </c>
      <c r="G108" s="1" t="s">
        <v>516</v>
      </c>
      <c r="H108" s="1" t="s">
        <v>500</v>
      </c>
      <c r="I108" s="1" t="s">
        <v>77</v>
      </c>
      <c r="J108" s="1" t="s">
        <v>27</v>
      </c>
      <c r="K108" s="1" t="s">
        <v>28</v>
      </c>
      <c r="L108" s="1" t="s">
        <v>84</v>
      </c>
      <c r="M108" s="1">
        <v>2024</v>
      </c>
      <c r="N108" s="1">
        <v>4</v>
      </c>
      <c r="O108" s="1" t="s">
        <v>30</v>
      </c>
      <c r="P108" s="1">
        <v>1363.33</v>
      </c>
      <c r="R108">
        <v>1</v>
      </c>
      <c r="S108" t="str">
        <f t="shared" si="2"/>
        <v>PROFESIONAL C</v>
      </c>
      <c r="T108">
        <f t="shared" si="3"/>
        <v>1363.33</v>
      </c>
    </row>
    <row r="109" spans="1:20" x14ac:dyDescent="0.25">
      <c r="A109" s="1" t="str">
        <f>VLOOKUP(D109,[1]AIRHSP!$A$2:$B$2141,2,FALSE)</f>
        <v>001693</v>
      </c>
      <c r="B109" s="1">
        <v>108</v>
      </c>
      <c r="C109" s="2" t="s">
        <v>517</v>
      </c>
      <c r="D109" s="2" t="s">
        <v>518</v>
      </c>
      <c r="E109" s="1" t="s">
        <v>87</v>
      </c>
      <c r="F109" s="1" t="s">
        <v>74</v>
      </c>
      <c r="G109" s="1" t="s">
        <v>519</v>
      </c>
      <c r="H109" s="1" t="s">
        <v>520</v>
      </c>
      <c r="I109" s="1" t="s">
        <v>26</v>
      </c>
      <c r="J109" s="1" t="s">
        <v>45</v>
      </c>
      <c r="K109" s="1" t="s">
        <v>28</v>
      </c>
      <c r="L109" s="1" t="s">
        <v>29</v>
      </c>
      <c r="M109" s="1">
        <v>2024</v>
      </c>
      <c r="N109" s="1">
        <v>4</v>
      </c>
      <c r="O109" s="1" t="s">
        <v>30</v>
      </c>
      <c r="P109" s="1">
        <v>1216.73</v>
      </c>
      <c r="R109">
        <v>1</v>
      </c>
      <c r="S109" t="str">
        <f t="shared" si="2"/>
        <v>TECNICO C</v>
      </c>
      <c r="T109">
        <f t="shared" si="3"/>
        <v>1216.73</v>
      </c>
    </row>
    <row r="110" spans="1:20" x14ac:dyDescent="0.25">
      <c r="A110" s="1" t="str">
        <f>VLOOKUP(D110,[1]AIRHSP!$A$2:$B$2141,2,FALSE)</f>
        <v>001315</v>
      </c>
      <c r="B110" s="1">
        <v>109</v>
      </c>
      <c r="C110" s="2" t="s">
        <v>521</v>
      </c>
      <c r="D110" s="2" t="s">
        <v>522</v>
      </c>
      <c r="E110" s="1" t="s">
        <v>523</v>
      </c>
      <c r="F110" s="1" t="s">
        <v>290</v>
      </c>
      <c r="G110" s="1" t="s">
        <v>524</v>
      </c>
      <c r="H110" s="1" t="s">
        <v>520</v>
      </c>
      <c r="I110" s="1" t="s">
        <v>26</v>
      </c>
      <c r="J110" s="1" t="s">
        <v>27</v>
      </c>
      <c r="K110" s="1" t="s">
        <v>28</v>
      </c>
      <c r="L110" s="1" t="s">
        <v>29</v>
      </c>
      <c r="M110" s="1">
        <v>2024</v>
      </c>
      <c r="N110" s="1">
        <v>4</v>
      </c>
      <c r="O110" s="1" t="s">
        <v>30</v>
      </c>
      <c r="P110" s="1">
        <v>1363.29</v>
      </c>
      <c r="R110">
        <v>1</v>
      </c>
      <c r="S110" t="str">
        <f t="shared" si="2"/>
        <v>PROFESIONAL C</v>
      </c>
      <c r="T110">
        <f t="shared" si="3"/>
        <v>1363.29</v>
      </c>
    </row>
    <row r="111" spans="1:20" x14ac:dyDescent="0.25">
      <c r="A111" s="1" t="str">
        <f>VLOOKUP(D111,[1]AIRHSP!$A$2:$B$2141,2,FALSE)</f>
        <v>001935</v>
      </c>
      <c r="B111" s="1">
        <v>110</v>
      </c>
      <c r="C111" s="2" t="s">
        <v>525</v>
      </c>
      <c r="D111" s="2" t="s">
        <v>526</v>
      </c>
      <c r="E111" s="1" t="s">
        <v>527</v>
      </c>
      <c r="F111" s="1" t="s">
        <v>528</v>
      </c>
      <c r="G111" s="1" t="s">
        <v>529</v>
      </c>
      <c r="H111" s="1" t="s">
        <v>520</v>
      </c>
      <c r="I111" s="1" t="s">
        <v>26</v>
      </c>
      <c r="J111" s="1" t="s">
        <v>37</v>
      </c>
      <c r="K111" s="1" t="s">
        <v>530</v>
      </c>
      <c r="L111" s="1" t="s">
        <v>29</v>
      </c>
      <c r="M111" s="1">
        <v>2024</v>
      </c>
      <c r="N111" s="1">
        <v>4</v>
      </c>
      <c r="O111" s="1" t="s">
        <v>30</v>
      </c>
      <c r="P111" s="1">
        <v>1638.48</v>
      </c>
      <c r="R111">
        <v>1</v>
      </c>
      <c r="S111" t="str">
        <f t="shared" si="2"/>
        <v>FUNCIONARIO F1</v>
      </c>
      <c r="T111">
        <f t="shared" si="3"/>
        <v>1638.48</v>
      </c>
    </row>
    <row r="112" spans="1:20" x14ac:dyDescent="0.25">
      <c r="A112" s="1" t="str">
        <f>VLOOKUP(D112,[1]AIRHSP!$A$2:$B$2141,2,FALSE)</f>
        <v>001543</v>
      </c>
      <c r="B112" s="1">
        <v>111</v>
      </c>
      <c r="C112" s="2" t="s">
        <v>531</v>
      </c>
      <c r="D112" s="2" t="s">
        <v>532</v>
      </c>
      <c r="E112" s="1" t="s">
        <v>533</v>
      </c>
      <c r="F112" s="1" t="s">
        <v>534</v>
      </c>
      <c r="G112" s="1" t="s">
        <v>310</v>
      </c>
      <c r="H112" s="1" t="s">
        <v>520</v>
      </c>
      <c r="I112" s="1" t="s">
        <v>26</v>
      </c>
      <c r="J112" s="1" t="s">
        <v>37</v>
      </c>
      <c r="K112" s="1" t="s">
        <v>38</v>
      </c>
      <c r="L112" s="1" t="s">
        <v>29</v>
      </c>
      <c r="M112" s="1">
        <v>2024</v>
      </c>
      <c r="N112" s="1">
        <v>4</v>
      </c>
      <c r="O112" s="1" t="s">
        <v>30</v>
      </c>
      <c r="P112" s="1">
        <v>1835.45</v>
      </c>
      <c r="Q112">
        <v>2</v>
      </c>
      <c r="R112">
        <v>1</v>
      </c>
      <c r="S112" t="str">
        <f t="shared" si="2"/>
        <v>FUNCIONARIO F4</v>
      </c>
      <c r="T112">
        <f t="shared" si="3"/>
        <v>1835.45</v>
      </c>
    </row>
    <row r="113" spans="1:20" x14ac:dyDescent="0.25">
      <c r="A113" s="1" t="str">
        <f>VLOOKUP(D113,[1]AIRHSP!$A$2:$B$2141,2,FALSE)</f>
        <v>001696</v>
      </c>
      <c r="B113" s="1">
        <v>112</v>
      </c>
      <c r="C113" s="2" t="s">
        <v>535</v>
      </c>
      <c r="D113" s="2" t="s">
        <v>536</v>
      </c>
      <c r="E113" s="1" t="s">
        <v>537</v>
      </c>
      <c r="F113" s="1" t="s">
        <v>189</v>
      </c>
      <c r="G113" s="1" t="s">
        <v>538</v>
      </c>
      <c r="H113" s="1" t="s">
        <v>520</v>
      </c>
      <c r="I113" s="1" t="s">
        <v>26</v>
      </c>
      <c r="J113" s="1" t="s">
        <v>45</v>
      </c>
      <c r="K113" s="1" t="s">
        <v>28</v>
      </c>
      <c r="L113" s="1" t="s">
        <v>29</v>
      </c>
      <c r="M113" s="1">
        <v>2024</v>
      </c>
      <c r="N113" s="1">
        <v>4</v>
      </c>
      <c r="O113" s="1" t="s">
        <v>30</v>
      </c>
      <c r="P113" s="1">
        <v>1216.73</v>
      </c>
      <c r="R113">
        <v>1</v>
      </c>
      <c r="S113" t="str">
        <f t="shared" si="2"/>
        <v>TECNICO C</v>
      </c>
      <c r="T113">
        <f t="shared" si="3"/>
        <v>1216.73</v>
      </c>
    </row>
    <row r="114" spans="1:20" x14ac:dyDescent="0.25">
      <c r="A114" s="1" t="str">
        <f>VLOOKUP(D114,[1]AIRHSP!$A$2:$B$2141,2,FALSE)</f>
        <v>001949</v>
      </c>
      <c r="B114" s="1">
        <v>113</v>
      </c>
      <c r="C114" s="2" t="s">
        <v>539</v>
      </c>
      <c r="D114" s="2" t="s">
        <v>540</v>
      </c>
      <c r="E114" s="1" t="s">
        <v>117</v>
      </c>
      <c r="F114" s="1" t="s">
        <v>541</v>
      </c>
      <c r="G114" s="1" t="s">
        <v>198</v>
      </c>
      <c r="H114" s="1" t="s">
        <v>520</v>
      </c>
      <c r="I114" s="1" t="s">
        <v>26</v>
      </c>
      <c r="J114" s="1" t="s">
        <v>27</v>
      </c>
      <c r="K114" s="1" t="s">
        <v>28</v>
      </c>
      <c r="L114" s="1" t="s">
        <v>29</v>
      </c>
      <c r="M114" s="1">
        <v>2024</v>
      </c>
      <c r="N114" s="1">
        <v>4</v>
      </c>
      <c r="O114" s="1" t="s">
        <v>30</v>
      </c>
      <c r="P114" s="1">
        <v>1363.29</v>
      </c>
      <c r="R114">
        <v>1</v>
      </c>
      <c r="S114" t="str">
        <f t="shared" si="2"/>
        <v>PROFESIONAL C</v>
      </c>
      <c r="T114">
        <f t="shared" si="3"/>
        <v>1363.29</v>
      </c>
    </row>
    <row r="115" spans="1:20" x14ac:dyDescent="0.25">
      <c r="A115" s="1" t="str">
        <f>VLOOKUP(D115,[1]AIRHSP!$A$2:$B$2141,2,FALSE)</f>
        <v>001694</v>
      </c>
      <c r="B115" s="1">
        <v>114</v>
      </c>
      <c r="C115" s="2" t="s">
        <v>542</v>
      </c>
      <c r="D115" s="2" t="s">
        <v>543</v>
      </c>
      <c r="E115" s="1" t="s">
        <v>544</v>
      </c>
      <c r="F115" s="1" t="s">
        <v>284</v>
      </c>
      <c r="G115" s="1" t="s">
        <v>545</v>
      </c>
      <c r="H115" s="1" t="s">
        <v>520</v>
      </c>
      <c r="I115" s="1" t="s">
        <v>26</v>
      </c>
      <c r="J115" s="1" t="s">
        <v>45</v>
      </c>
      <c r="K115" s="1" t="s">
        <v>28</v>
      </c>
      <c r="L115" s="1" t="s">
        <v>29</v>
      </c>
      <c r="M115" s="1">
        <v>2024</v>
      </c>
      <c r="N115" s="1">
        <v>4</v>
      </c>
      <c r="O115" s="1" t="s">
        <v>30</v>
      </c>
      <c r="P115" s="1">
        <v>1216.73</v>
      </c>
      <c r="R115">
        <v>1</v>
      </c>
      <c r="S115" t="str">
        <f t="shared" si="2"/>
        <v>TECNICO C</v>
      </c>
      <c r="T115">
        <f t="shared" si="3"/>
        <v>1216.73</v>
      </c>
    </row>
    <row r="116" spans="1:20" x14ac:dyDescent="0.25">
      <c r="A116" s="1" t="str">
        <f>VLOOKUP(D116,[1]AIRHSP!$A$2:$B$2141,2,FALSE)</f>
        <v>001627</v>
      </c>
      <c r="B116" s="1">
        <v>115</v>
      </c>
      <c r="C116" s="2" t="s">
        <v>546</v>
      </c>
      <c r="D116" s="2" t="s">
        <v>547</v>
      </c>
      <c r="E116" s="1" t="s">
        <v>82</v>
      </c>
      <c r="F116" s="1" t="s">
        <v>548</v>
      </c>
      <c r="G116" s="1" t="s">
        <v>549</v>
      </c>
      <c r="H116" s="1" t="s">
        <v>520</v>
      </c>
      <c r="I116" s="1" t="s">
        <v>26</v>
      </c>
      <c r="J116" s="1" t="s">
        <v>27</v>
      </c>
      <c r="K116" s="1" t="s">
        <v>28</v>
      </c>
      <c r="L116" s="1" t="s">
        <v>29</v>
      </c>
      <c r="M116" s="1">
        <v>2024</v>
      </c>
      <c r="N116" s="1">
        <v>4</v>
      </c>
      <c r="O116" s="1" t="s">
        <v>30</v>
      </c>
      <c r="P116" s="1">
        <v>1363.29</v>
      </c>
      <c r="R116">
        <v>1</v>
      </c>
      <c r="S116" t="str">
        <f t="shared" si="2"/>
        <v>PROFESIONAL C</v>
      </c>
      <c r="T116">
        <f t="shared" si="3"/>
        <v>1363.29</v>
      </c>
    </row>
    <row r="117" spans="1:20" x14ac:dyDescent="0.25">
      <c r="A117" s="1" t="str">
        <f>VLOOKUP(D117,[1]AIRHSP!$A$2:$B$2141,2,FALSE)</f>
        <v>001585</v>
      </c>
      <c r="B117" s="1">
        <v>116</v>
      </c>
      <c r="C117" s="2" t="s">
        <v>550</v>
      </c>
      <c r="D117" s="2" t="s">
        <v>551</v>
      </c>
      <c r="E117" s="1" t="s">
        <v>313</v>
      </c>
      <c r="F117" s="1" t="s">
        <v>552</v>
      </c>
      <c r="G117" s="1" t="s">
        <v>553</v>
      </c>
      <c r="H117" s="1" t="s">
        <v>520</v>
      </c>
      <c r="I117" s="1" t="s">
        <v>26</v>
      </c>
      <c r="J117" s="1" t="s">
        <v>37</v>
      </c>
      <c r="K117" s="1" t="s">
        <v>38</v>
      </c>
      <c r="L117" s="1" t="s">
        <v>29</v>
      </c>
      <c r="M117" s="1">
        <v>2024</v>
      </c>
      <c r="N117" s="1">
        <v>4</v>
      </c>
      <c r="O117" s="1" t="s">
        <v>30</v>
      </c>
      <c r="P117" s="1">
        <v>1743.17</v>
      </c>
      <c r="R117">
        <v>1</v>
      </c>
      <c r="S117" t="str">
        <f t="shared" si="2"/>
        <v>FUNCIONARIO F4</v>
      </c>
      <c r="T117">
        <f t="shared" si="3"/>
        <v>1743.17</v>
      </c>
    </row>
    <row r="118" spans="1:20" x14ac:dyDescent="0.25">
      <c r="A118" s="1" t="str">
        <f>VLOOKUP(D118,[1]AIRHSP!$A$2:$B$2141,2,FALSE)</f>
        <v>001634</v>
      </c>
      <c r="B118" s="1">
        <v>117</v>
      </c>
      <c r="C118" s="2" t="s">
        <v>554</v>
      </c>
      <c r="D118" s="2" t="s">
        <v>555</v>
      </c>
      <c r="E118" s="1" t="s">
        <v>556</v>
      </c>
      <c r="F118" s="1" t="s">
        <v>308</v>
      </c>
      <c r="G118" s="1" t="s">
        <v>557</v>
      </c>
      <c r="H118" s="1" t="s">
        <v>520</v>
      </c>
      <c r="I118" s="1" t="s">
        <v>26</v>
      </c>
      <c r="J118" s="1" t="s">
        <v>27</v>
      </c>
      <c r="K118" s="1" t="s">
        <v>28</v>
      </c>
      <c r="L118" s="1" t="s">
        <v>29</v>
      </c>
      <c r="M118" s="1">
        <v>2024</v>
      </c>
      <c r="N118" s="1">
        <v>4</v>
      </c>
      <c r="O118" s="1" t="s">
        <v>30</v>
      </c>
      <c r="P118" s="1">
        <v>1363.29</v>
      </c>
      <c r="R118">
        <v>1</v>
      </c>
      <c r="S118" t="str">
        <f t="shared" si="2"/>
        <v>PROFESIONAL C</v>
      </c>
      <c r="T118">
        <f t="shared" si="3"/>
        <v>1363.29</v>
      </c>
    </row>
    <row r="119" spans="1:20" x14ac:dyDescent="0.25">
      <c r="A119" s="1" t="str">
        <f>VLOOKUP(D119,[1]AIRHSP!$A$2:$B$2141,2,FALSE)</f>
        <v>001744</v>
      </c>
      <c r="B119" s="1">
        <v>118</v>
      </c>
      <c r="C119" s="2" t="s">
        <v>558</v>
      </c>
      <c r="D119" s="2" t="s">
        <v>559</v>
      </c>
      <c r="E119" s="1" t="s">
        <v>60</v>
      </c>
      <c r="F119" s="1" t="s">
        <v>560</v>
      </c>
      <c r="G119" s="1" t="s">
        <v>561</v>
      </c>
      <c r="H119" s="1" t="s">
        <v>520</v>
      </c>
      <c r="I119" s="1" t="s">
        <v>26</v>
      </c>
      <c r="J119" s="1" t="s">
        <v>57</v>
      </c>
      <c r="K119" s="1" t="s">
        <v>28</v>
      </c>
      <c r="L119" s="1" t="s">
        <v>29</v>
      </c>
      <c r="M119" s="1">
        <v>2024</v>
      </c>
      <c r="N119" s="1">
        <v>4</v>
      </c>
      <c r="O119" s="1" t="s">
        <v>30</v>
      </c>
      <c r="P119" s="1">
        <v>1155.6500000000001</v>
      </c>
      <c r="R119">
        <v>1</v>
      </c>
      <c r="S119" t="str">
        <f t="shared" si="2"/>
        <v>AUXILIAR C</v>
      </c>
      <c r="T119">
        <f t="shared" si="3"/>
        <v>1155.6500000000001</v>
      </c>
    </row>
    <row r="120" spans="1:20" x14ac:dyDescent="0.25">
      <c r="A120" s="1" t="str">
        <f>VLOOKUP(D120,[1]AIRHSP!$A$2:$B$2141,2,FALSE)</f>
        <v>000863</v>
      </c>
      <c r="B120" s="1">
        <v>119</v>
      </c>
      <c r="C120" s="2" t="s">
        <v>562</v>
      </c>
      <c r="D120" s="2" t="s">
        <v>563</v>
      </c>
      <c r="E120" s="1" t="s">
        <v>564</v>
      </c>
      <c r="F120" s="1" t="s">
        <v>304</v>
      </c>
      <c r="G120" s="1" t="s">
        <v>565</v>
      </c>
      <c r="H120" s="1" t="s">
        <v>520</v>
      </c>
      <c r="I120" s="1" t="s">
        <v>26</v>
      </c>
      <c r="J120" s="1" t="s">
        <v>27</v>
      </c>
      <c r="K120" s="1" t="s">
        <v>28</v>
      </c>
      <c r="L120" s="1" t="s">
        <v>29</v>
      </c>
      <c r="M120" s="1">
        <v>2024</v>
      </c>
      <c r="N120" s="1">
        <v>4</v>
      </c>
      <c r="O120" s="1" t="s">
        <v>30</v>
      </c>
      <c r="P120" s="1">
        <v>1363.29</v>
      </c>
      <c r="R120">
        <v>1</v>
      </c>
      <c r="S120" t="str">
        <f t="shared" si="2"/>
        <v>PROFESIONAL C</v>
      </c>
      <c r="T120">
        <f t="shared" si="3"/>
        <v>1363.29</v>
      </c>
    </row>
    <row r="121" spans="1:20" x14ac:dyDescent="0.25">
      <c r="A121" s="1" t="e">
        <f>VLOOKUP(D121,[1]AIRHSP!$A$2:$B$2141,2,FALSE)</f>
        <v>#N/A</v>
      </c>
      <c r="B121" s="1">
        <v>120</v>
      </c>
      <c r="C121" s="2" t="s">
        <v>566</v>
      </c>
      <c r="D121" s="2" t="s">
        <v>567</v>
      </c>
      <c r="E121" s="1" t="s">
        <v>568</v>
      </c>
      <c r="F121" s="1" t="s">
        <v>569</v>
      </c>
      <c r="G121" s="1" t="s">
        <v>570</v>
      </c>
      <c r="H121" s="1" t="s">
        <v>520</v>
      </c>
      <c r="I121" s="1" t="s">
        <v>77</v>
      </c>
      <c r="J121" s="1" t="s">
        <v>37</v>
      </c>
      <c r="K121" s="1" t="s">
        <v>51</v>
      </c>
      <c r="L121" s="1" t="s">
        <v>84</v>
      </c>
      <c r="M121" s="1">
        <v>2024</v>
      </c>
      <c r="N121" s="1">
        <v>4</v>
      </c>
      <c r="O121" s="1" t="s">
        <v>30</v>
      </c>
      <c r="P121" s="1">
        <v>1404</v>
      </c>
      <c r="Q121" t="s">
        <v>30</v>
      </c>
      <c r="R121">
        <v>1</v>
      </c>
      <c r="S121" t="str">
        <f t="shared" si="2"/>
        <v>FUNCIONARIO F3</v>
      </c>
      <c r="T121">
        <f t="shared" si="3"/>
        <v>1404</v>
      </c>
    </row>
    <row r="122" spans="1:20" x14ac:dyDescent="0.25">
      <c r="A122" s="1" t="str">
        <f>VLOOKUP(D122,[1]AIRHSP!$A$2:$B$2141,2,FALSE)</f>
        <v>001775</v>
      </c>
      <c r="B122" s="1">
        <v>121</v>
      </c>
      <c r="C122" s="2" t="s">
        <v>571</v>
      </c>
      <c r="D122" s="2" t="s">
        <v>572</v>
      </c>
      <c r="E122" s="1" t="s">
        <v>472</v>
      </c>
      <c r="F122" s="1" t="s">
        <v>573</v>
      </c>
      <c r="G122" s="1" t="s">
        <v>574</v>
      </c>
      <c r="H122" s="1" t="s">
        <v>520</v>
      </c>
      <c r="I122" s="1" t="s">
        <v>77</v>
      </c>
      <c r="J122" s="1" t="s">
        <v>57</v>
      </c>
      <c r="K122" s="1" t="s">
        <v>28</v>
      </c>
      <c r="L122" s="1" t="s">
        <v>84</v>
      </c>
      <c r="M122" s="1">
        <v>2024</v>
      </c>
      <c r="N122" s="1">
        <v>4</v>
      </c>
      <c r="O122" s="1" t="s">
        <v>30</v>
      </c>
      <c r="P122" s="1">
        <v>1165.6300000000001</v>
      </c>
      <c r="R122">
        <v>1</v>
      </c>
      <c r="S122" t="str">
        <f t="shared" si="2"/>
        <v>AUXILIAR C</v>
      </c>
      <c r="T122">
        <f t="shared" si="3"/>
        <v>1165.6300000000001</v>
      </c>
    </row>
    <row r="123" spans="1:20" x14ac:dyDescent="0.25">
      <c r="A123" s="1" t="e">
        <f>VLOOKUP(D123,[1]AIRHSP!$A$2:$B$2141,2,FALSE)</f>
        <v>#N/A</v>
      </c>
      <c r="B123" s="1">
        <v>122</v>
      </c>
      <c r="C123" s="2" t="s">
        <v>575</v>
      </c>
      <c r="D123" s="2" t="s">
        <v>576</v>
      </c>
      <c r="E123" s="1" t="s">
        <v>577</v>
      </c>
      <c r="F123" s="1" t="s">
        <v>578</v>
      </c>
      <c r="G123" s="1" t="s">
        <v>579</v>
      </c>
      <c r="H123" s="1" t="s">
        <v>520</v>
      </c>
      <c r="I123" s="1" t="s">
        <v>77</v>
      </c>
      <c r="J123" s="1" t="s">
        <v>37</v>
      </c>
      <c r="K123" s="1" t="s">
        <v>51</v>
      </c>
      <c r="L123" s="1" t="s">
        <v>580</v>
      </c>
      <c r="M123" s="1">
        <v>2024</v>
      </c>
      <c r="N123" s="1">
        <v>4</v>
      </c>
      <c r="O123" s="1">
        <v>100</v>
      </c>
      <c r="P123" s="1">
        <v>0</v>
      </c>
      <c r="Q123" t="s">
        <v>30</v>
      </c>
      <c r="R123">
        <v>1</v>
      </c>
      <c r="S123" t="str">
        <f t="shared" si="2"/>
        <v>FUNCIONARIO F3</v>
      </c>
      <c r="T123">
        <f t="shared" si="3"/>
        <v>0</v>
      </c>
    </row>
    <row r="124" spans="1:20" x14ac:dyDescent="0.25">
      <c r="A124" s="1" t="str">
        <f>VLOOKUP(D124,[1]AIRHSP!$A$2:$B$2141,2,FALSE)</f>
        <v>001053</v>
      </c>
      <c r="B124" s="1">
        <v>123</v>
      </c>
      <c r="C124" s="2" t="s">
        <v>581</v>
      </c>
      <c r="D124" s="2" t="s">
        <v>582</v>
      </c>
      <c r="E124" s="1" t="s">
        <v>583</v>
      </c>
      <c r="F124" s="1" t="s">
        <v>584</v>
      </c>
      <c r="G124" s="1" t="s">
        <v>585</v>
      </c>
      <c r="H124" s="1" t="s">
        <v>586</v>
      </c>
      <c r="I124" s="1" t="s">
        <v>26</v>
      </c>
      <c r="J124" s="1" t="s">
        <v>37</v>
      </c>
      <c r="K124" s="1" t="s">
        <v>426</v>
      </c>
      <c r="L124" s="1" t="s">
        <v>29</v>
      </c>
      <c r="M124" s="1">
        <v>2024</v>
      </c>
      <c r="N124" s="1">
        <v>4</v>
      </c>
      <c r="O124" s="1" t="s">
        <v>30</v>
      </c>
      <c r="P124" s="1">
        <v>1622.79</v>
      </c>
      <c r="R124">
        <v>1</v>
      </c>
      <c r="S124" t="str">
        <f t="shared" si="2"/>
        <v>FUNCIONARIO F2</v>
      </c>
      <c r="T124">
        <f t="shared" si="3"/>
        <v>1622.79</v>
      </c>
    </row>
    <row r="125" spans="1:20" x14ac:dyDescent="0.25">
      <c r="A125" s="1" t="str">
        <f>VLOOKUP(D125,[1]AIRHSP!$A$2:$B$2141,2,FALSE)</f>
        <v>001939</v>
      </c>
      <c r="B125" s="1">
        <v>124</v>
      </c>
      <c r="C125" s="2" t="s">
        <v>587</v>
      </c>
      <c r="D125" s="2" t="s">
        <v>588</v>
      </c>
      <c r="E125" s="1" t="s">
        <v>589</v>
      </c>
      <c r="F125" s="1" t="s">
        <v>590</v>
      </c>
      <c r="G125" s="1" t="s">
        <v>591</v>
      </c>
      <c r="H125" s="1" t="s">
        <v>586</v>
      </c>
      <c r="I125" s="1" t="s">
        <v>26</v>
      </c>
      <c r="J125" s="1" t="s">
        <v>27</v>
      </c>
      <c r="K125" s="1" t="s">
        <v>46</v>
      </c>
      <c r="L125" s="1" t="s">
        <v>29</v>
      </c>
      <c r="M125" s="1">
        <v>2024</v>
      </c>
      <c r="N125" s="1">
        <v>4</v>
      </c>
      <c r="O125" s="1" t="s">
        <v>30</v>
      </c>
      <c r="P125" s="1">
        <v>1441</v>
      </c>
      <c r="R125">
        <v>1</v>
      </c>
      <c r="S125" t="str">
        <f t="shared" si="2"/>
        <v>PROFESIONAL A</v>
      </c>
      <c r="T125">
        <f t="shared" si="3"/>
        <v>1441</v>
      </c>
    </row>
    <row r="126" spans="1:20" x14ac:dyDescent="0.25">
      <c r="A126" s="1" t="str">
        <f>VLOOKUP(D126,[1]AIRHSP!$A$2:$B$2141,2,FALSE)</f>
        <v>001575</v>
      </c>
      <c r="B126" s="1">
        <v>125</v>
      </c>
      <c r="C126" s="2" t="s">
        <v>592</v>
      </c>
      <c r="D126" s="2" t="s">
        <v>593</v>
      </c>
      <c r="E126" s="1" t="s">
        <v>594</v>
      </c>
      <c r="F126" s="1" t="s">
        <v>595</v>
      </c>
      <c r="G126" s="1" t="s">
        <v>596</v>
      </c>
      <c r="H126" s="4" t="s">
        <v>586</v>
      </c>
      <c r="I126" s="1" t="s">
        <v>26</v>
      </c>
      <c r="J126" s="1" t="s">
        <v>27</v>
      </c>
      <c r="K126" s="1" t="s">
        <v>28</v>
      </c>
      <c r="L126" s="1" t="s">
        <v>29</v>
      </c>
      <c r="M126" s="1">
        <v>2024</v>
      </c>
      <c r="N126" s="1">
        <v>4</v>
      </c>
      <c r="O126" s="1" t="s">
        <v>30</v>
      </c>
      <c r="P126" s="1">
        <v>1363.37</v>
      </c>
      <c r="R126">
        <v>1</v>
      </c>
      <c r="S126" t="str">
        <f t="shared" si="2"/>
        <v>PROFESIONAL C</v>
      </c>
      <c r="T126">
        <f t="shared" si="3"/>
        <v>1363.37</v>
      </c>
    </row>
    <row r="127" spans="1:20" x14ac:dyDescent="0.25">
      <c r="A127" s="1" t="str">
        <f>VLOOKUP(D127,[1]AIRHSP!$A$2:$B$2141,2,FALSE)</f>
        <v>001118</v>
      </c>
      <c r="B127" s="1">
        <v>126</v>
      </c>
      <c r="C127" s="2" t="s">
        <v>597</v>
      </c>
      <c r="D127" s="2" t="s">
        <v>598</v>
      </c>
      <c r="E127" s="1" t="s">
        <v>599</v>
      </c>
      <c r="F127" s="1" t="s">
        <v>117</v>
      </c>
      <c r="G127" s="1" t="s">
        <v>600</v>
      </c>
      <c r="H127" s="1" t="s">
        <v>586</v>
      </c>
      <c r="I127" s="1" t="s">
        <v>77</v>
      </c>
      <c r="J127" s="1" t="s">
        <v>45</v>
      </c>
      <c r="K127" s="1" t="s">
        <v>28</v>
      </c>
      <c r="L127" s="1" t="s">
        <v>84</v>
      </c>
      <c r="M127" s="1">
        <v>2024</v>
      </c>
      <c r="N127" s="1">
        <v>4</v>
      </c>
      <c r="O127" s="1" t="s">
        <v>30</v>
      </c>
      <c r="P127" s="1">
        <v>1216.74</v>
      </c>
      <c r="R127">
        <v>1</v>
      </c>
      <c r="S127" t="str">
        <f t="shared" si="2"/>
        <v>TECNICO C</v>
      </c>
      <c r="T127">
        <f t="shared" si="3"/>
        <v>1216.74</v>
      </c>
    </row>
    <row r="128" spans="1:20" x14ac:dyDescent="0.25">
      <c r="A128" s="1" t="str">
        <f>VLOOKUP(D128,[1]AIRHSP!$A$2:$B$2141,2,FALSE)</f>
        <v>001654</v>
      </c>
      <c r="B128" s="1">
        <v>127</v>
      </c>
      <c r="C128" s="2" t="s">
        <v>601</v>
      </c>
      <c r="D128" s="2" t="s">
        <v>602</v>
      </c>
      <c r="E128" s="1" t="s">
        <v>603</v>
      </c>
      <c r="F128" s="1" t="s">
        <v>117</v>
      </c>
      <c r="G128" s="1" t="s">
        <v>604</v>
      </c>
      <c r="H128" s="1" t="s">
        <v>605</v>
      </c>
      <c r="I128" s="1" t="s">
        <v>26</v>
      </c>
      <c r="J128" s="1" t="s">
        <v>27</v>
      </c>
      <c r="K128" s="1" t="s">
        <v>110</v>
      </c>
      <c r="L128" s="1" t="s">
        <v>29</v>
      </c>
      <c r="M128" s="1">
        <v>2024</v>
      </c>
      <c r="N128" s="1">
        <v>4</v>
      </c>
      <c r="O128" s="1" t="s">
        <v>30</v>
      </c>
      <c r="P128" s="1">
        <v>1574.25</v>
      </c>
      <c r="R128">
        <v>1</v>
      </c>
      <c r="S128" t="str">
        <f t="shared" si="2"/>
        <v>PROFESIONAL B</v>
      </c>
      <c r="T128">
        <f t="shared" si="3"/>
        <v>1574.25</v>
      </c>
    </row>
    <row r="129" spans="1:20" x14ac:dyDescent="0.25">
      <c r="A129" s="1" t="str">
        <f>VLOOKUP(D129,[1]AIRHSP!$A$2:$B$2141,2,FALSE)</f>
        <v>001217</v>
      </c>
      <c r="B129" s="1">
        <v>128</v>
      </c>
      <c r="C129" s="2" t="s">
        <v>606</v>
      </c>
      <c r="D129" s="2" t="s">
        <v>607</v>
      </c>
      <c r="E129" s="1" t="s">
        <v>608</v>
      </c>
      <c r="F129" s="1" t="s">
        <v>75</v>
      </c>
      <c r="G129" s="1" t="s">
        <v>609</v>
      </c>
      <c r="H129" s="1" t="s">
        <v>605</v>
      </c>
      <c r="I129" s="1" t="s">
        <v>26</v>
      </c>
      <c r="J129" s="1" t="s">
        <v>27</v>
      </c>
      <c r="K129" s="1" t="s">
        <v>110</v>
      </c>
      <c r="L129" s="1" t="s">
        <v>29</v>
      </c>
      <c r="M129" s="1">
        <v>2024</v>
      </c>
      <c r="N129" s="1">
        <v>4</v>
      </c>
      <c r="O129" s="1" t="s">
        <v>30</v>
      </c>
      <c r="P129" s="1">
        <v>1407.84</v>
      </c>
      <c r="R129">
        <v>1</v>
      </c>
      <c r="S129" t="str">
        <f t="shared" si="2"/>
        <v>PROFESIONAL B</v>
      </c>
      <c r="T129">
        <f t="shared" si="3"/>
        <v>1407.84</v>
      </c>
    </row>
    <row r="130" spans="1:20" x14ac:dyDescent="0.25">
      <c r="A130" s="1" t="str">
        <f>VLOOKUP(D130,[1]AIRHSP!$A$2:$B$2141,2,FALSE)</f>
        <v>001352</v>
      </c>
      <c r="B130" s="1">
        <v>129</v>
      </c>
      <c r="C130" s="2" t="s">
        <v>610</v>
      </c>
      <c r="D130" s="2" t="s">
        <v>611</v>
      </c>
      <c r="E130" s="1" t="s">
        <v>180</v>
      </c>
      <c r="F130" s="1" t="s">
        <v>612</v>
      </c>
      <c r="G130" s="1" t="s">
        <v>613</v>
      </c>
      <c r="H130" s="1" t="s">
        <v>605</v>
      </c>
      <c r="I130" s="1" t="s">
        <v>77</v>
      </c>
      <c r="J130" s="1" t="s">
        <v>57</v>
      </c>
      <c r="K130" s="1" t="s">
        <v>28</v>
      </c>
      <c r="L130" s="1" t="s">
        <v>84</v>
      </c>
      <c r="M130" s="1">
        <v>2024</v>
      </c>
      <c r="N130" s="1">
        <v>4</v>
      </c>
      <c r="O130" s="1" t="s">
        <v>30</v>
      </c>
      <c r="P130" s="1">
        <v>1155.6400000000001</v>
      </c>
      <c r="R130">
        <v>1</v>
      </c>
      <c r="S130" t="str">
        <f t="shared" si="2"/>
        <v>AUXILIAR C</v>
      </c>
      <c r="T130">
        <f t="shared" si="3"/>
        <v>1155.6400000000001</v>
      </c>
    </row>
    <row r="131" spans="1:20" x14ac:dyDescent="0.25">
      <c r="A131" s="1" t="str">
        <f>VLOOKUP(D131,[1]AIRHSP!$A$2:$B$2141,2,FALSE)</f>
        <v>001215</v>
      </c>
      <c r="B131" s="1">
        <v>130</v>
      </c>
      <c r="C131" s="2" t="s">
        <v>614</v>
      </c>
      <c r="D131" s="2" t="s">
        <v>615</v>
      </c>
      <c r="E131" s="1" t="s">
        <v>616</v>
      </c>
      <c r="F131" s="1" t="s">
        <v>617</v>
      </c>
      <c r="G131" s="1" t="s">
        <v>618</v>
      </c>
      <c r="H131" s="1" t="s">
        <v>619</v>
      </c>
      <c r="I131" s="1" t="s">
        <v>77</v>
      </c>
      <c r="J131" s="1" t="s">
        <v>27</v>
      </c>
      <c r="K131" s="1" t="s">
        <v>28</v>
      </c>
      <c r="L131" s="1" t="s">
        <v>84</v>
      </c>
      <c r="M131" s="1">
        <v>2024</v>
      </c>
      <c r="N131" s="1">
        <v>4</v>
      </c>
      <c r="O131" s="1" t="s">
        <v>30</v>
      </c>
      <c r="P131" s="1">
        <v>1363.33</v>
      </c>
      <c r="R131">
        <v>1</v>
      </c>
      <c r="S131" t="str">
        <f t="shared" ref="S131:S194" si="4">CONCATENATE(J131, " ",K131)</f>
        <v>PROFESIONAL C</v>
      </c>
      <c r="T131">
        <f t="shared" ref="T131:T194" si="5">P131</f>
        <v>1363.33</v>
      </c>
    </row>
    <row r="132" spans="1:20" x14ac:dyDescent="0.25">
      <c r="A132" s="1" t="str">
        <f>VLOOKUP(D132,[1]AIRHSP!$A$2:$B$2141,2,FALSE)</f>
        <v>001476</v>
      </c>
      <c r="B132" s="1">
        <v>131</v>
      </c>
      <c r="C132" s="2" t="s">
        <v>620</v>
      </c>
      <c r="D132" s="2" t="s">
        <v>621</v>
      </c>
      <c r="E132" s="1" t="s">
        <v>117</v>
      </c>
      <c r="F132" s="1" t="s">
        <v>622</v>
      </c>
      <c r="G132" s="1" t="s">
        <v>623</v>
      </c>
      <c r="H132" s="1" t="s">
        <v>624</v>
      </c>
      <c r="I132" s="1" t="s">
        <v>26</v>
      </c>
      <c r="J132" s="1" t="s">
        <v>57</v>
      </c>
      <c r="K132" s="1" t="s">
        <v>28</v>
      </c>
      <c r="L132" s="1" t="s">
        <v>29</v>
      </c>
      <c r="M132" s="1">
        <v>2024</v>
      </c>
      <c r="N132" s="1">
        <v>4</v>
      </c>
      <c r="O132" s="1" t="s">
        <v>30</v>
      </c>
      <c r="P132" s="1">
        <v>1155.6500000000001</v>
      </c>
      <c r="R132">
        <v>1</v>
      </c>
      <c r="S132" t="str">
        <f t="shared" si="4"/>
        <v>AUXILIAR C</v>
      </c>
      <c r="T132">
        <f t="shared" si="5"/>
        <v>1155.6500000000001</v>
      </c>
    </row>
    <row r="133" spans="1:20" x14ac:dyDescent="0.25">
      <c r="A133" s="1" t="str">
        <f>VLOOKUP(D133,[1]AIRHSP!$A$2:$B$2141,2,FALSE)</f>
        <v>001755</v>
      </c>
      <c r="B133" s="1">
        <v>132</v>
      </c>
      <c r="C133" s="2" t="s">
        <v>625</v>
      </c>
      <c r="D133" s="2" t="s">
        <v>626</v>
      </c>
      <c r="E133" s="1" t="s">
        <v>75</v>
      </c>
      <c r="F133" s="1" t="s">
        <v>627</v>
      </c>
      <c r="G133" s="1" t="s">
        <v>628</v>
      </c>
      <c r="H133" s="1" t="s">
        <v>629</v>
      </c>
      <c r="I133" s="1" t="s">
        <v>77</v>
      </c>
      <c r="J133" s="1" t="s">
        <v>57</v>
      </c>
      <c r="K133" s="1" t="s">
        <v>28</v>
      </c>
      <c r="L133" s="1" t="s">
        <v>84</v>
      </c>
      <c r="M133" s="1">
        <v>2024</v>
      </c>
      <c r="N133" s="1">
        <v>4</v>
      </c>
      <c r="O133" s="1" t="s">
        <v>30</v>
      </c>
      <c r="P133" s="1">
        <v>1155.6400000000001</v>
      </c>
      <c r="R133">
        <v>1</v>
      </c>
      <c r="S133" t="str">
        <f t="shared" si="4"/>
        <v>AUXILIAR C</v>
      </c>
      <c r="T133">
        <f t="shared" si="5"/>
        <v>1155.6400000000001</v>
      </c>
    </row>
    <row r="134" spans="1:20" x14ac:dyDescent="0.25">
      <c r="A134" s="1" t="str">
        <f>VLOOKUP(D134,[1]AIRHSP!$A$2:$B$2141,2,FALSE)</f>
        <v>001593</v>
      </c>
      <c r="B134" s="1">
        <v>133</v>
      </c>
      <c r="C134" s="2" t="s">
        <v>630</v>
      </c>
      <c r="D134" s="2" t="s">
        <v>631</v>
      </c>
      <c r="E134" s="1" t="s">
        <v>632</v>
      </c>
      <c r="F134" s="1" t="s">
        <v>633</v>
      </c>
      <c r="G134" s="1" t="s">
        <v>634</v>
      </c>
      <c r="H134" s="1" t="s">
        <v>635</v>
      </c>
      <c r="I134" s="1" t="s">
        <v>26</v>
      </c>
      <c r="J134" s="1" t="s">
        <v>27</v>
      </c>
      <c r="K134" s="1" t="s">
        <v>28</v>
      </c>
      <c r="L134" s="1" t="s">
        <v>29</v>
      </c>
      <c r="M134" s="1">
        <v>2024</v>
      </c>
      <c r="N134" s="1">
        <v>4</v>
      </c>
      <c r="O134" s="1" t="s">
        <v>30</v>
      </c>
      <c r="P134" s="1">
        <v>1547.77</v>
      </c>
      <c r="Q134">
        <v>3</v>
      </c>
      <c r="R134">
        <v>1</v>
      </c>
      <c r="S134" t="str">
        <f t="shared" si="4"/>
        <v>PROFESIONAL C</v>
      </c>
      <c r="T134">
        <f t="shared" si="5"/>
        <v>1547.77</v>
      </c>
    </row>
    <row r="135" spans="1:20" x14ac:dyDescent="0.25">
      <c r="A135" s="1" t="str">
        <f>VLOOKUP(D135,[1]AIRHSP!$A$2:$B$2141,2,FALSE)</f>
        <v>001372</v>
      </c>
      <c r="B135" s="1">
        <v>134</v>
      </c>
      <c r="C135" s="2" t="s">
        <v>636</v>
      </c>
      <c r="D135" s="2" t="s">
        <v>637</v>
      </c>
      <c r="E135" s="1" t="s">
        <v>638</v>
      </c>
      <c r="F135" s="1" t="s">
        <v>639</v>
      </c>
      <c r="G135" s="1" t="s">
        <v>640</v>
      </c>
      <c r="H135" s="1" t="s">
        <v>635</v>
      </c>
      <c r="I135" s="1" t="s">
        <v>26</v>
      </c>
      <c r="J135" s="1" t="s">
        <v>37</v>
      </c>
      <c r="K135" s="1" t="s">
        <v>426</v>
      </c>
      <c r="L135" s="1" t="s">
        <v>641</v>
      </c>
      <c r="M135" s="1">
        <v>2024</v>
      </c>
      <c r="N135" s="1">
        <v>4</v>
      </c>
      <c r="O135" s="1" t="s">
        <v>30</v>
      </c>
      <c r="P135" s="1">
        <v>378.65</v>
      </c>
      <c r="R135">
        <v>1</v>
      </c>
      <c r="S135" t="str">
        <f t="shared" si="4"/>
        <v>FUNCIONARIO F2</v>
      </c>
      <c r="T135">
        <f t="shared" si="5"/>
        <v>378.65</v>
      </c>
    </row>
    <row r="136" spans="1:20" x14ac:dyDescent="0.25">
      <c r="A136" s="1" t="str">
        <f>VLOOKUP(D136,[1]AIRHSP!$A$2:$B$2141,2,FALSE)</f>
        <v>001070</v>
      </c>
      <c r="B136" s="1">
        <v>135</v>
      </c>
      <c r="C136" s="2" t="s">
        <v>642</v>
      </c>
      <c r="D136" s="2" t="s">
        <v>643</v>
      </c>
      <c r="E136" s="1" t="s">
        <v>82</v>
      </c>
      <c r="F136" s="1" t="s">
        <v>82</v>
      </c>
      <c r="G136" s="1" t="s">
        <v>644</v>
      </c>
      <c r="H136" s="1" t="s">
        <v>635</v>
      </c>
      <c r="I136" s="1" t="s">
        <v>26</v>
      </c>
      <c r="J136" s="1" t="s">
        <v>37</v>
      </c>
      <c r="K136" s="1" t="s">
        <v>51</v>
      </c>
      <c r="L136" s="1" t="s">
        <v>29</v>
      </c>
      <c r="M136" s="1">
        <v>2024</v>
      </c>
      <c r="N136" s="1">
        <v>4</v>
      </c>
      <c r="O136" s="1" t="s">
        <v>30</v>
      </c>
      <c r="P136" s="1">
        <v>1737.01</v>
      </c>
      <c r="R136">
        <v>1</v>
      </c>
      <c r="S136" t="str">
        <f t="shared" si="4"/>
        <v>FUNCIONARIO F3</v>
      </c>
      <c r="T136">
        <f t="shared" si="5"/>
        <v>1737.01</v>
      </c>
    </row>
    <row r="137" spans="1:20" x14ac:dyDescent="0.25">
      <c r="A137" s="1" t="str">
        <f>VLOOKUP(D137,[1]AIRHSP!$A$2:$B$2141,2,FALSE)</f>
        <v>000930</v>
      </c>
      <c r="B137" s="1">
        <v>136</v>
      </c>
      <c r="C137" s="2" t="s">
        <v>645</v>
      </c>
      <c r="D137" s="2" t="s">
        <v>646</v>
      </c>
      <c r="E137" s="1" t="s">
        <v>647</v>
      </c>
      <c r="F137" s="1" t="s">
        <v>445</v>
      </c>
      <c r="G137" s="1" t="s">
        <v>648</v>
      </c>
      <c r="H137" s="1" t="s">
        <v>635</v>
      </c>
      <c r="I137" s="1" t="s">
        <v>77</v>
      </c>
      <c r="J137" s="1" t="s">
        <v>45</v>
      </c>
      <c r="K137" s="1" t="s">
        <v>28</v>
      </c>
      <c r="L137" s="1" t="s">
        <v>84</v>
      </c>
      <c r="M137" s="1">
        <v>2024</v>
      </c>
      <c r="N137" s="1">
        <v>4</v>
      </c>
      <c r="O137" s="1" t="s">
        <v>30</v>
      </c>
      <c r="P137" s="1">
        <v>1216.74</v>
      </c>
      <c r="R137">
        <v>1</v>
      </c>
      <c r="S137" t="str">
        <f t="shared" si="4"/>
        <v>TECNICO C</v>
      </c>
      <c r="T137">
        <f t="shared" si="5"/>
        <v>1216.74</v>
      </c>
    </row>
    <row r="138" spans="1:20" x14ac:dyDescent="0.25">
      <c r="A138" s="1" t="str">
        <f>VLOOKUP(D138,[1]AIRHSP!$A$2:$B$2141,2,FALSE)</f>
        <v>001703</v>
      </c>
      <c r="B138" s="1">
        <v>137</v>
      </c>
      <c r="C138" s="2" t="s">
        <v>649</v>
      </c>
      <c r="D138" s="2" t="s">
        <v>650</v>
      </c>
      <c r="E138" s="1" t="s">
        <v>651</v>
      </c>
      <c r="F138" s="1" t="s">
        <v>652</v>
      </c>
      <c r="G138" s="1" t="s">
        <v>653</v>
      </c>
      <c r="H138" s="1" t="s">
        <v>654</v>
      </c>
      <c r="I138" s="1" t="s">
        <v>26</v>
      </c>
      <c r="J138" s="1" t="s">
        <v>45</v>
      </c>
      <c r="K138" s="1" t="s">
        <v>28</v>
      </c>
      <c r="L138" s="1" t="s">
        <v>29</v>
      </c>
      <c r="M138" s="1">
        <v>2024</v>
      </c>
      <c r="N138" s="1">
        <v>4</v>
      </c>
      <c r="O138" s="1" t="s">
        <v>30</v>
      </c>
      <c r="P138" s="1">
        <v>1216.73</v>
      </c>
      <c r="R138">
        <v>1</v>
      </c>
      <c r="S138" t="str">
        <f t="shared" si="4"/>
        <v>TECNICO C</v>
      </c>
      <c r="T138">
        <f t="shared" si="5"/>
        <v>1216.73</v>
      </c>
    </row>
    <row r="139" spans="1:20" x14ac:dyDescent="0.25">
      <c r="A139" s="1" t="str">
        <f>VLOOKUP(D139,[1]AIRHSP!$A$2:$B$2141,2,FALSE)</f>
        <v>001491</v>
      </c>
      <c r="B139" s="1">
        <v>138</v>
      </c>
      <c r="C139" s="2" t="s">
        <v>655</v>
      </c>
      <c r="D139" s="2" t="s">
        <v>656</v>
      </c>
      <c r="E139" s="1" t="s">
        <v>117</v>
      </c>
      <c r="F139" s="1" t="s">
        <v>657</v>
      </c>
      <c r="G139" s="1" t="s">
        <v>658</v>
      </c>
      <c r="H139" s="1" t="s">
        <v>654</v>
      </c>
      <c r="I139" s="1" t="s">
        <v>26</v>
      </c>
      <c r="J139" s="1" t="s">
        <v>57</v>
      </c>
      <c r="K139" s="1" t="s">
        <v>28</v>
      </c>
      <c r="L139" s="1" t="s">
        <v>29</v>
      </c>
      <c r="M139" s="1">
        <v>2024</v>
      </c>
      <c r="N139" s="1">
        <v>4</v>
      </c>
      <c r="O139" s="1" t="s">
        <v>30</v>
      </c>
      <c r="P139" s="1">
        <v>1155.6500000000001</v>
      </c>
      <c r="R139">
        <v>1</v>
      </c>
      <c r="S139" t="str">
        <f t="shared" si="4"/>
        <v>AUXILIAR C</v>
      </c>
      <c r="T139">
        <f t="shared" si="5"/>
        <v>1155.6500000000001</v>
      </c>
    </row>
    <row r="140" spans="1:20" x14ac:dyDescent="0.25">
      <c r="A140" s="1" t="str">
        <f>VLOOKUP(D140,[1]AIRHSP!$A$2:$B$2141,2,FALSE)</f>
        <v>001591</v>
      </c>
      <c r="B140" s="1">
        <v>139</v>
      </c>
      <c r="C140" s="2" t="s">
        <v>659</v>
      </c>
      <c r="D140" s="2" t="s">
        <v>660</v>
      </c>
      <c r="E140" s="1" t="s">
        <v>134</v>
      </c>
      <c r="F140" s="1" t="s">
        <v>93</v>
      </c>
      <c r="G140" s="1" t="s">
        <v>661</v>
      </c>
      <c r="H140" s="1" t="s">
        <v>654</v>
      </c>
      <c r="I140" s="1" t="s">
        <v>26</v>
      </c>
      <c r="J140" s="1" t="s">
        <v>27</v>
      </c>
      <c r="K140" s="1" t="s">
        <v>28</v>
      </c>
      <c r="L140" s="1" t="s">
        <v>167</v>
      </c>
      <c r="M140" s="1">
        <v>2024</v>
      </c>
      <c r="N140" s="1">
        <v>4</v>
      </c>
      <c r="O140" s="1" t="s">
        <v>30</v>
      </c>
      <c r="P140" s="1">
        <v>1393.54</v>
      </c>
      <c r="R140">
        <v>1</v>
      </c>
      <c r="S140" t="str">
        <f t="shared" si="4"/>
        <v>PROFESIONAL C</v>
      </c>
      <c r="T140">
        <f t="shared" si="5"/>
        <v>1393.54</v>
      </c>
    </row>
    <row r="141" spans="1:20" x14ac:dyDescent="0.25">
      <c r="A141" s="1" t="str">
        <f>VLOOKUP(D141,[1]AIRHSP!$A$2:$B$2141,2,FALSE)</f>
        <v>001604</v>
      </c>
      <c r="B141" s="1">
        <v>140</v>
      </c>
      <c r="C141" s="2" t="s">
        <v>662</v>
      </c>
      <c r="D141" s="2" t="s">
        <v>663</v>
      </c>
      <c r="E141" s="1" t="s">
        <v>664</v>
      </c>
      <c r="F141" s="1" t="s">
        <v>313</v>
      </c>
      <c r="G141" s="1" t="s">
        <v>665</v>
      </c>
      <c r="H141" s="1" t="s">
        <v>654</v>
      </c>
      <c r="I141" s="1" t="s">
        <v>26</v>
      </c>
      <c r="J141" s="1" t="s">
        <v>37</v>
      </c>
      <c r="K141" s="1" t="s">
        <v>426</v>
      </c>
      <c r="L141" s="1" t="s">
        <v>29</v>
      </c>
      <c r="M141" s="1">
        <v>2024</v>
      </c>
      <c r="N141" s="1">
        <v>4</v>
      </c>
      <c r="O141" s="1" t="s">
        <v>30</v>
      </c>
      <c r="P141" s="1">
        <v>1622.79</v>
      </c>
      <c r="R141">
        <v>1</v>
      </c>
      <c r="S141" t="str">
        <f t="shared" si="4"/>
        <v>FUNCIONARIO F2</v>
      </c>
      <c r="T141">
        <f t="shared" si="5"/>
        <v>1622.79</v>
      </c>
    </row>
    <row r="142" spans="1:20" x14ac:dyDescent="0.25">
      <c r="A142" s="1" t="str">
        <f>VLOOKUP(D142,[1]AIRHSP!$A$2:$B$2141,2,FALSE)</f>
        <v>001454</v>
      </c>
      <c r="B142" s="1">
        <v>141</v>
      </c>
      <c r="C142" s="2" t="s">
        <v>666</v>
      </c>
      <c r="D142" s="2" t="s">
        <v>667</v>
      </c>
      <c r="E142" s="1" t="s">
        <v>668</v>
      </c>
      <c r="F142" s="1" t="s">
        <v>343</v>
      </c>
      <c r="G142" s="1" t="s">
        <v>669</v>
      </c>
      <c r="H142" s="1" t="s">
        <v>654</v>
      </c>
      <c r="I142" s="1" t="s">
        <v>26</v>
      </c>
      <c r="J142" s="1" t="s">
        <v>57</v>
      </c>
      <c r="K142" s="1" t="s">
        <v>28</v>
      </c>
      <c r="L142" s="1" t="s">
        <v>29</v>
      </c>
      <c r="M142" s="1">
        <v>2024</v>
      </c>
      <c r="N142" s="1">
        <v>4</v>
      </c>
      <c r="O142" s="1" t="s">
        <v>30</v>
      </c>
      <c r="P142" s="1">
        <v>1155.6500000000001</v>
      </c>
      <c r="R142">
        <v>1</v>
      </c>
      <c r="S142" t="str">
        <f t="shared" si="4"/>
        <v>AUXILIAR C</v>
      </c>
      <c r="T142">
        <f t="shared" si="5"/>
        <v>1155.6500000000001</v>
      </c>
    </row>
    <row r="143" spans="1:20" x14ac:dyDescent="0.25">
      <c r="A143" s="1" t="str">
        <f>VLOOKUP(D143,[1]AIRHSP!$A$2:$B$2141,2,FALSE)</f>
        <v>001428</v>
      </c>
      <c r="B143" s="1">
        <v>142</v>
      </c>
      <c r="C143" s="2" t="s">
        <v>670</v>
      </c>
      <c r="D143" s="2" t="s">
        <v>671</v>
      </c>
      <c r="E143" s="1" t="s">
        <v>269</v>
      </c>
      <c r="F143" s="1" t="s">
        <v>242</v>
      </c>
      <c r="G143" s="1" t="s">
        <v>672</v>
      </c>
      <c r="H143" s="1" t="s">
        <v>654</v>
      </c>
      <c r="I143" s="1" t="s">
        <v>26</v>
      </c>
      <c r="J143" s="1" t="s">
        <v>57</v>
      </c>
      <c r="K143" s="1" t="s">
        <v>28</v>
      </c>
      <c r="L143" s="1" t="s">
        <v>29</v>
      </c>
      <c r="M143" s="1">
        <v>2024</v>
      </c>
      <c r="N143" s="1">
        <v>4</v>
      </c>
      <c r="O143" s="1" t="s">
        <v>30</v>
      </c>
      <c r="P143" s="1">
        <v>1155.6500000000001</v>
      </c>
      <c r="R143">
        <v>1</v>
      </c>
      <c r="S143" t="str">
        <f t="shared" si="4"/>
        <v>AUXILIAR C</v>
      </c>
      <c r="T143">
        <f t="shared" si="5"/>
        <v>1155.6500000000001</v>
      </c>
    </row>
    <row r="144" spans="1:20" x14ac:dyDescent="0.25">
      <c r="A144" s="1" t="str">
        <f>VLOOKUP(D144,[1]AIRHSP!$A$2:$B$2141,2,FALSE)</f>
        <v>001725</v>
      </c>
      <c r="B144" s="1">
        <v>143</v>
      </c>
      <c r="C144" s="2" t="s">
        <v>673</v>
      </c>
      <c r="D144" s="2" t="s">
        <v>674</v>
      </c>
      <c r="E144" s="1" t="s">
        <v>675</v>
      </c>
      <c r="F144" s="1" t="s">
        <v>676</v>
      </c>
      <c r="G144" s="1" t="s">
        <v>333</v>
      </c>
      <c r="H144" s="1" t="s">
        <v>677</v>
      </c>
      <c r="I144" s="1" t="s">
        <v>26</v>
      </c>
      <c r="J144" s="1" t="s">
        <v>57</v>
      </c>
      <c r="K144" s="1" t="s">
        <v>28</v>
      </c>
      <c r="L144" s="1" t="s">
        <v>29</v>
      </c>
      <c r="M144" s="1">
        <v>2024</v>
      </c>
      <c r="N144" s="1">
        <v>4</v>
      </c>
      <c r="O144" s="1" t="s">
        <v>30</v>
      </c>
      <c r="P144" s="1">
        <v>1155.6500000000001</v>
      </c>
      <c r="R144">
        <v>1</v>
      </c>
      <c r="S144" t="str">
        <f t="shared" si="4"/>
        <v>AUXILIAR C</v>
      </c>
      <c r="T144">
        <f t="shared" si="5"/>
        <v>1155.6500000000001</v>
      </c>
    </row>
    <row r="145" spans="1:20" x14ac:dyDescent="0.25">
      <c r="A145" s="1" t="str">
        <f>VLOOKUP(D145,[1]AIRHSP!$A$2:$B$2141,2,FALSE)</f>
        <v>001508</v>
      </c>
      <c r="B145" s="1">
        <v>144</v>
      </c>
      <c r="C145" s="2" t="s">
        <v>678</v>
      </c>
      <c r="D145" s="2" t="s">
        <v>679</v>
      </c>
      <c r="E145" s="1" t="s">
        <v>82</v>
      </c>
      <c r="F145" s="1" t="s">
        <v>583</v>
      </c>
      <c r="G145" s="1" t="s">
        <v>680</v>
      </c>
      <c r="H145" s="1" t="s">
        <v>677</v>
      </c>
      <c r="I145" s="1" t="s">
        <v>26</v>
      </c>
      <c r="J145" s="1" t="s">
        <v>45</v>
      </c>
      <c r="K145" s="1" t="s">
        <v>28</v>
      </c>
      <c r="L145" s="1" t="s">
        <v>29</v>
      </c>
      <c r="M145" s="1">
        <v>2024</v>
      </c>
      <c r="N145" s="1">
        <v>4</v>
      </c>
      <c r="O145" s="1" t="s">
        <v>30</v>
      </c>
      <c r="P145" s="1">
        <v>1216.73</v>
      </c>
      <c r="R145">
        <v>1</v>
      </c>
      <c r="S145" t="str">
        <f t="shared" si="4"/>
        <v>TECNICO C</v>
      </c>
      <c r="T145">
        <f t="shared" si="5"/>
        <v>1216.73</v>
      </c>
    </row>
    <row r="146" spans="1:20" x14ac:dyDescent="0.25">
      <c r="A146" s="1" t="str">
        <f>VLOOKUP(D146,[1]AIRHSP!$A$2:$B$2141,2,FALSE)</f>
        <v>001398</v>
      </c>
      <c r="B146" s="1">
        <v>145</v>
      </c>
      <c r="C146" s="2" t="s">
        <v>681</v>
      </c>
      <c r="D146" s="2" t="s">
        <v>682</v>
      </c>
      <c r="E146" s="1" t="s">
        <v>290</v>
      </c>
      <c r="F146" s="1" t="s">
        <v>683</v>
      </c>
      <c r="G146" s="1" t="s">
        <v>684</v>
      </c>
      <c r="H146" s="1" t="s">
        <v>685</v>
      </c>
      <c r="I146" s="1" t="s">
        <v>26</v>
      </c>
      <c r="J146" s="1" t="s">
        <v>45</v>
      </c>
      <c r="K146" s="1" t="s">
        <v>46</v>
      </c>
      <c r="L146" s="1" t="s">
        <v>29</v>
      </c>
      <c r="M146" s="1">
        <v>2024</v>
      </c>
      <c r="N146" s="1">
        <v>4</v>
      </c>
      <c r="O146" s="1" t="s">
        <v>30</v>
      </c>
      <c r="P146" s="1">
        <v>1277.32</v>
      </c>
      <c r="R146">
        <v>1</v>
      </c>
      <c r="S146" t="str">
        <f t="shared" si="4"/>
        <v>TECNICO A</v>
      </c>
      <c r="T146">
        <f t="shared" si="5"/>
        <v>1277.32</v>
      </c>
    </row>
    <row r="147" spans="1:20" x14ac:dyDescent="0.25">
      <c r="A147" s="1" t="str">
        <f>VLOOKUP(D147,[1]AIRHSP!$A$2:$B$2141,2,FALSE)</f>
        <v>001213</v>
      </c>
      <c r="B147" s="1">
        <v>146</v>
      </c>
      <c r="C147" s="2" t="s">
        <v>686</v>
      </c>
      <c r="D147" s="2" t="s">
        <v>687</v>
      </c>
      <c r="E147" s="1" t="s">
        <v>202</v>
      </c>
      <c r="F147" s="1" t="s">
        <v>445</v>
      </c>
      <c r="G147" s="1" t="s">
        <v>688</v>
      </c>
      <c r="H147" s="1" t="s">
        <v>689</v>
      </c>
      <c r="I147" s="1" t="s">
        <v>26</v>
      </c>
      <c r="J147" s="1" t="s">
        <v>57</v>
      </c>
      <c r="K147" s="1" t="s">
        <v>28</v>
      </c>
      <c r="L147" s="1" t="s">
        <v>29</v>
      </c>
      <c r="M147" s="1">
        <v>2024</v>
      </c>
      <c r="N147" s="1">
        <v>4</v>
      </c>
      <c r="O147" s="1" t="s">
        <v>30</v>
      </c>
      <c r="P147" s="1">
        <v>1155.6500000000001</v>
      </c>
      <c r="R147">
        <v>1</v>
      </c>
      <c r="S147" t="str">
        <f t="shared" si="4"/>
        <v>AUXILIAR C</v>
      </c>
      <c r="T147">
        <f t="shared" si="5"/>
        <v>1155.6500000000001</v>
      </c>
    </row>
    <row r="148" spans="1:20" x14ac:dyDescent="0.25">
      <c r="A148" s="1" t="str">
        <f>VLOOKUP(D148,[1]AIRHSP!$A$2:$B$2141,2,FALSE)</f>
        <v>000950</v>
      </c>
      <c r="B148" s="1">
        <v>147</v>
      </c>
      <c r="C148" s="2" t="s">
        <v>690</v>
      </c>
      <c r="D148" s="2" t="s">
        <v>691</v>
      </c>
      <c r="E148" s="1" t="s">
        <v>417</v>
      </c>
      <c r="F148" s="1" t="s">
        <v>692</v>
      </c>
      <c r="G148" s="1" t="s">
        <v>693</v>
      </c>
      <c r="H148" s="1" t="s">
        <v>694</v>
      </c>
      <c r="I148" s="1" t="s">
        <v>26</v>
      </c>
      <c r="J148" s="1" t="s">
        <v>45</v>
      </c>
      <c r="K148" s="1" t="s">
        <v>28</v>
      </c>
      <c r="L148" s="1" t="s">
        <v>29</v>
      </c>
      <c r="M148" s="1">
        <v>2024</v>
      </c>
      <c r="N148" s="1">
        <v>4</v>
      </c>
      <c r="O148" s="1" t="s">
        <v>30</v>
      </c>
      <c r="P148" s="1">
        <v>1216.73</v>
      </c>
      <c r="R148">
        <v>1</v>
      </c>
      <c r="S148" t="str">
        <f t="shared" si="4"/>
        <v>TECNICO C</v>
      </c>
      <c r="T148">
        <f t="shared" si="5"/>
        <v>1216.73</v>
      </c>
    </row>
    <row r="149" spans="1:20" x14ac:dyDescent="0.25">
      <c r="A149" s="1" t="str">
        <f>VLOOKUP(D149,[1]AIRHSP!$A$2:$B$2141,2,FALSE)</f>
        <v>001093</v>
      </c>
      <c r="B149" s="1">
        <v>148</v>
      </c>
      <c r="C149" s="2" t="s">
        <v>695</v>
      </c>
      <c r="D149" s="2" t="s">
        <v>696</v>
      </c>
      <c r="E149" s="1" t="s">
        <v>697</v>
      </c>
      <c r="F149" s="1" t="s">
        <v>82</v>
      </c>
      <c r="G149" s="1" t="s">
        <v>698</v>
      </c>
      <c r="H149" s="1" t="s">
        <v>694</v>
      </c>
      <c r="I149" s="1" t="s">
        <v>26</v>
      </c>
      <c r="J149" s="1" t="s">
        <v>45</v>
      </c>
      <c r="K149" s="1" t="s">
        <v>28</v>
      </c>
      <c r="L149" s="1" t="s">
        <v>29</v>
      </c>
      <c r="M149" s="1">
        <v>2024</v>
      </c>
      <c r="N149" s="1">
        <v>4</v>
      </c>
      <c r="O149" s="1" t="s">
        <v>30</v>
      </c>
      <c r="P149" s="1">
        <v>1235.98</v>
      </c>
      <c r="R149">
        <v>1</v>
      </c>
      <c r="S149" t="str">
        <f t="shared" si="4"/>
        <v>TECNICO C</v>
      </c>
      <c r="T149">
        <f t="shared" si="5"/>
        <v>1235.98</v>
      </c>
    </row>
    <row r="150" spans="1:20" x14ac:dyDescent="0.25">
      <c r="A150" s="1" t="str">
        <f>VLOOKUP(D150,[1]AIRHSP!$A$2:$B$2141,2,FALSE)</f>
        <v>001405</v>
      </c>
      <c r="B150" s="1">
        <v>149</v>
      </c>
      <c r="C150" s="2" t="s">
        <v>699</v>
      </c>
      <c r="D150" s="2" t="s">
        <v>700</v>
      </c>
      <c r="E150" s="1" t="s">
        <v>701</v>
      </c>
      <c r="F150" s="1" t="s">
        <v>117</v>
      </c>
      <c r="G150" s="1" t="s">
        <v>702</v>
      </c>
      <c r="H150" s="4" t="s">
        <v>703</v>
      </c>
      <c r="I150" s="1" t="s">
        <v>77</v>
      </c>
      <c r="J150" s="1" t="s">
        <v>57</v>
      </c>
      <c r="K150" s="1" t="s">
        <v>28</v>
      </c>
      <c r="L150" s="1" t="s">
        <v>84</v>
      </c>
      <c r="M150" s="1">
        <v>2024</v>
      </c>
      <c r="N150" s="1">
        <v>4</v>
      </c>
      <c r="O150" s="1" t="s">
        <v>30</v>
      </c>
      <c r="P150" s="1">
        <v>1155.6400000000001</v>
      </c>
      <c r="R150">
        <v>1</v>
      </c>
      <c r="S150" t="str">
        <f t="shared" si="4"/>
        <v>AUXILIAR C</v>
      </c>
      <c r="T150">
        <f t="shared" si="5"/>
        <v>1155.6400000000001</v>
      </c>
    </row>
    <row r="151" spans="1:20" x14ac:dyDescent="0.25">
      <c r="A151" s="1" t="str">
        <f>VLOOKUP(D151,[1]AIRHSP!$A$2:$B$2141,2,FALSE)</f>
        <v>001707</v>
      </c>
      <c r="B151" s="1">
        <v>150</v>
      </c>
      <c r="C151" s="2" t="s">
        <v>704</v>
      </c>
      <c r="D151" s="2" t="s">
        <v>705</v>
      </c>
      <c r="E151" s="1" t="s">
        <v>706</v>
      </c>
      <c r="F151" s="1" t="s">
        <v>707</v>
      </c>
      <c r="G151" s="1" t="s">
        <v>708</v>
      </c>
      <c r="H151" s="1" t="s">
        <v>703</v>
      </c>
      <c r="I151" s="1" t="s">
        <v>77</v>
      </c>
      <c r="J151" s="1" t="s">
        <v>45</v>
      </c>
      <c r="K151" s="1" t="s">
        <v>28</v>
      </c>
      <c r="L151" s="1" t="s">
        <v>84</v>
      </c>
      <c r="M151" s="1">
        <v>2024</v>
      </c>
      <c r="N151" s="1">
        <v>4</v>
      </c>
      <c r="O151" s="1" t="s">
        <v>30</v>
      </c>
      <c r="P151" s="1">
        <v>1216.74</v>
      </c>
      <c r="R151">
        <v>1</v>
      </c>
      <c r="S151" t="str">
        <f t="shared" si="4"/>
        <v>TECNICO C</v>
      </c>
      <c r="T151">
        <f t="shared" si="5"/>
        <v>1216.74</v>
      </c>
    </row>
    <row r="152" spans="1:20" x14ac:dyDescent="0.25">
      <c r="A152" s="1" t="str">
        <f>VLOOKUP(D152,[1]AIRHSP!$A$2:$B$2141,2,FALSE)</f>
        <v>001390</v>
      </c>
      <c r="B152" s="1">
        <v>151</v>
      </c>
      <c r="C152" s="2" t="s">
        <v>709</v>
      </c>
      <c r="D152" s="2" t="s">
        <v>710</v>
      </c>
      <c r="E152" s="1" t="s">
        <v>393</v>
      </c>
      <c r="F152" s="1" t="s">
        <v>445</v>
      </c>
      <c r="G152" s="1" t="s">
        <v>711</v>
      </c>
      <c r="H152" s="1" t="s">
        <v>712</v>
      </c>
      <c r="I152" s="1" t="s">
        <v>26</v>
      </c>
      <c r="J152" s="1" t="s">
        <v>45</v>
      </c>
      <c r="K152" s="1" t="s">
        <v>46</v>
      </c>
      <c r="L152" s="1" t="s">
        <v>29</v>
      </c>
      <c r="M152" s="1">
        <v>2024</v>
      </c>
      <c r="N152" s="1">
        <v>4</v>
      </c>
      <c r="O152" s="1" t="s">
        <v>30</v>
      </c>
      <c r="P152" s="1">
        <v>1254.71</v>
      </c>
      <c r="R152">
        <v>1</v>
      </c>
      <c r="S152" t="str">
        <f t="shared" si="4"/>
        <v>TECNICO A</v>
      </c>
      <c r="T152">
        <f t="shared" si="5"/>
        <v>1254.71</v>
      </c>
    </row>
    <row r="153" spans="1:20" x14ac:dyDescent="0.25">
      <c r="A153" s="1" t="str">
        <f>VLOOKUP(D153,[1]AIRHSP!$A$2:$B$2141,2,FALSE)</f>
        <v>001426</v>
      </c>
      <c r="B153" s="1">
        <v>152</v>
      </c>
      <c r="C153" s="2" t="s">
        <v>713</v>
      </c>
      <c r="D153" s="2" t="s">
        <v>714</v>
      </c>
      <c r="E153" s="1" t="s">
        <v>715</v>
      </c>
      <c r="F153" s="1" t="s">
        <v>716</v>
      </c>
      <c r="G153" s="1" t="s">
        <v>717</v>
      </c>
      <c r="H153" s="1" t="s">
        <v>712</v>
      </c>
      <c r="I153" s="1" t="s">
        <v>26</v>
      </c>
      <c r="J153" s="1" t="s">
        <v>45</v>
      </c>
      <c r="K153" s="1" t="s">
        <v>28</v>
      </c>
      <c r="L153" s="1" t="s">
        <v>29</v>
      </c>
      <c r="M153" s="1">
        <v>2024</v>
      </c>
      <c r="N153" s="1">
        <v>4</v>
      </c>
      <c r="O153" s="1" t="s">
        <v>30</v>
      </c>
      <c r="P153" s="1">
        <v>1236.23</v>
      </c>
      <c r="R153">
        <v>1</v>
      </c>
      <c r="S153" t="str">
        <f t="shared" si="4"/>
        <v>TECNICO C</v>
      </c>
      <c r="T153">
        <f t="shared" si="5"/>
        <v>1236.23</v>
      </c>
    </row>
    <row r="154" spans="1:20" x14ac:dyDescent="0.25">
      <c r="A154" s="1" t="str">
        <f>VLOOKUP(D154,[1]AIRHSP!$A$2:$B$2141,2,FALSE)</f>
        <v>001254</v>
      </c>
      <c r="B154" s="1">
        <v>153</v>
      </c>
      <c r="C154" s="2" t="s">
        <v>718</v>
      </c>
      <c r="D154" s="2" t="s">
        <v>719</v>
      </c>
      <c r="E154" s="1" t="s">
        <v>394</v>
      </c>
      <c r="F154" s="1" t="s">
        <v>720</v>
      </c>
      <c r="G154" s="1" t="s">
        <v>473</v>
      </c>
      <c r="H154" s="1" t="s">
        <v>721</v>
      </c>
      <c r="I154" s="1" t="s">
        <v>26</v>
      </c>
      <c r="J154" s="1" t="s">
        <v>45</v>
      </c>
      <c r="K154" s="1" t="s">
        <v>28</v>
      </c>
      <c r="L154" s="1" t="s">
        <v>29</v>
      </c>
      <c r="M154" s="1">
        <v>2024</v>
      </c>
      <c r="N154" s="1">
        <v>4</v>
      </c>
      <c r="O154" s="1" t="s">
        <v>30</v>
      </c>
      <c r="P154" s="1">
        <v>1236.23</v>
      </c>
      <c r="R154">
        <v>1</v>
      </c>
      <c r="S154" t="str">
        <f t="shared" si="4"/>
        <v>TECNICO C</v>
      </c>
      <c r="T154">
        <f t="shared" si="5"/>
        <v>1236.23</v>
      </c>
    </row>
    <row r="155" spans="1:20" x14ac:dyDescent="0.25">
      <c r="A155" s="1" t="str">
        <f>VLOOKUP(D155,[1]AIRHSP!$A$2:$B$2141,2,FALSE)</f>
        <v>001078</v>
      </c>
      <c r="B155" s="1">
        <v>154</v>
      </c>
      <c r="C155" s="2" t="s">
        <v>722</v>
      </c>
      <c r="D155" s="2" t="s">
        <v>723</v>
      </c>
      <c r="E155" s="1" t="s">
        <v>724</v>
      </c>
      <c r="F155" s="1" t="s">
        <v>725</v>
      </c>
      <c r="G155" s="1" t="s">
        <v>726</v>
      </c>
      <c r="H155" s="1" t="s">
        <v>721</v>
      </c>
      <c r="I155" s="1" t="s">
        <v>26</v>
      </c>
      <c r="J155" s="1" t="s">
        <v>45</v>
      </c>
      <c r="K155" s="1" t="s">
        <v>46</v>
      </c>
      <c r="L155" s="1" t="s">
        <v>29</v>
      </c>
      <c r="M155" s="1">
        <v>2024</v>
      </c>
      <c r="N155" s="1">
        <v>4</v>
      </c>
      <c r="O155" s="1" t="s">
        <v>30</v>
      </c>
      <c r="P155" s="1">
        <v>1254.71</v>
      </c>
      <c r="R155">
        <v>1</v>
      </c>
      <c r="S155" t="str">
        <f t="shared" si="4"/>
        <v>TECNICO A</v>
      </c>
      <c r="T155">
        <f t="shared" si="5"/>
        <v>1254.71</v>
      </c>
    </row>
    <row r="156" spans="1:20" x14ac:dyDescent="0.25">
      <c r="A156" s="1" t="str">
        <f>VLOOKUP(D156,[1]AIRHSP!$A$2:$B$2141,2,FALSE)</f>
        <v>000793</v>
      </c>
      <c r="B156" s="1">
        <v>155</v>
      </c>
      <c r="C156" s="2" t="s">
        <v>727</v>
      </c>
      <c r="D156" s="2" t="s">
        <v>728</v>
      </c>
      <c r="E156" s="1" t="s">
        <v>244</v>
      </c>
      <c r="F156" s="1" t="s">
        <v>729</v>
      </c>
      <c r="G156" s="1" t="s">
        <v>669</v>
      </c>
      <c r="H156" s="1" t="s">
        <v>721</v>
      </c>
      <c r="I156" s="1" t="s">
        <v>26</v>
      </c>
      <c r="J156" s="1" t="s">
        <v>45</v>
      </c>
      <c r="K156" s="1" t="s">
        <v>110</v>
      </c>
      <c r="L156" s="1" t="s">
        <v>29</v>
      </c>
      <c r="M156" s="1">
        <v>2024</v>
      </c>
      <c r="N156" s="1">
        <v>4</v>
      </c>
      <c r="O156" s="1" t="s">
        <v>30</v>
      </c>
      <c r="P156" s="1">
        <v>1270.3499999999999</v>
      </c>
      <c r="R156">
        <v>1</v>
      </c>
      <c r="S156" t="str">
        <f t="shared" si="4"/>
        <v>TECNICO B</v>
      </c>
      <c r="T156">
        <f t="shared" si="5"/>
        <v>1270.3499999999999</v>
      </c>
    </row>
    <row r="157" spans="1:20" x14ac:dyDescent="0.25">
      <c r="A157" s="1" t="str">
        <f>VLOOKUP(D157,[1]AIRHSP!$A$2:$B$2141,2,FALSE)</f>
        <v>001131</v>
      </c>
      <c r="B157" s="1">
        <v>156</v>
      </c>
      <c r="C157" s="2" t="s">
        <v>730</v>
      </c>
      <c r="D157" s="2" t="s">
        <v>731</v>
      </c>
      <c r="E157" s="1" t="s">
        <v>732</v>
      </c>
      <c r="F157" s="1" t="s">
        <v>733</v>
      </c>
      <c r="G157" s="1" t="s">
        <v>734</v>
      </c>
      <c r="H157" s="1" t="s">
        <v>735</v>
      </c>
      <c r="I157" s="1" t="s">
        <v>26</v>
      </c>
      <c r="J157" s="1" t="s">
        <v>45</v>
      </c>
      <c r="K157" s="1" t="s">
        <v>28</v>
      </c>
      <c r="L157" s="1" t="s">
        <v>29</v>
      </c>
      <c r="M157" s="1">
        <v>2024</v>
      </c>
      <c r="N157" s="1">
        <v>4</v>
      </c>
      <c r="O157" s="1" t="s">
        <v>30</v>
      </c>
      <c r="P157" s="1">
        <v>1216.73</v>
      </c>
      <c r="R157">
        <v>1</v>
      </c>
      <c r="S157" t="str">
        <f t="shared" si="4"/>
        <v>TECNICO C</v>
      </c>
      <c r="T157">
        <f t="shared" si="5"/>
        <v>1216.73</v>
      </c>
    </row>
    <row r="158" spans="1:20" x14ac:dyDescent="0.25">
      <c r="A158" s="1" t="str">
        <f>VLOOKUP(D158,[1]AIRHSP!$A$2:$B$2141,2,FALSE)</f>
        <v>001334</v>
      </c>
      <c r="B158" s="1">
        <v>157</v>
      </c>
      <c r="C158" s="2" t="s">
        <v>736</v>
      </c>
      <c r="D158" s="2" t="s">
        <v>737</v>
      </c>
      <c r="E158" s="1" t="s">
        <v>564</v>
      </c>
      <c r="F158" s="1" t="s">
        <v>273</v>
      </c>
      <c r="G158" s="1" t="s">
        <v>738</v>
      </c>
      <c r="H158" s="1" t="s">
        <v>739</v>
      </c>
      <c r="I158" s="1" t="s">
        <v>26</v>
      </c>
      <c r="J158" s="1" t="s">
        <v>57</v>
      </c>
      <c r="K158" s="1" t="s">
        <v>28</v>
      </c>
      <c r="L158" s="1" t="s">
        <v>29</v>
      </c>
      <c r="M158" s="1">
        <v>2024</v>
      </c>
      <c r="N158" s="1">
        <v>4</v>
      </c>
      <c r="O158" s="1" t="s">
        <v>30</v>
      </c>
      <c r="P158" s="1">
        <v>1084</v>
      </c>
      <c r="Q158" t="s">
        <v>30</v>
      </c>
      <c r="R158">
        <v>1</v>
      </c>
      <c r="S158" t="str">
        <f t="shared" si="4"/>
        <v>AUXILIAR C</v>
      </c>
      <c r="T158">
        <f t="shared" si="5"/>
        <v>1084</v>
      </c>
    </row>
    <row r="159" spans="1:20" x14ac:dyDescent="0.25">
      <c r="A159" s="1" t="str">
        <f>VLOOKUP(D159,[1]AIRHSP!$A$2:$B$2141,2,FALSE)</f>
        <v>000766</v>
      </c>
      <c r="B159" s="1">
        <v>158</v>
      </c>
      <c r="C159" s="2" t="s">
        <v>740</v>
      </c>
      <c r="D159" s="2" t="s">
        <v>741</v>
      </c>
      <c r="E159" s="1" t="s">
        <v>257</v>
      </c>
      <c r="F159" s="1" t="s">
        <v>742</v>
      </c>
      <c r="G159" s="1" t="s">
        <v>743</v>
      </c>
      <c r="H159" s="1" t="s">
        <v>744</v>
      </c>
      <c r="I159" s="1" t="s">
        <v>26</v>
      </c>
      <c r="J159" s="1" t="s">
        <v>57</v>
      </c>
      <c r="K159" s="1" t="s">
        <v>28</v>
      </c>
      <c r="L159" s="1" t="s">
        <v>29</v>
      </c>
      <c r="M159" s="1">
        <v>2024</v>
      </c>
      <c r="N159" s="1">
        <v>4</v>
      </c>
      <c r="O159" s="1" t="s">
        <v>30</v>
      </c>
      <c r="P159" s="1">
        <v>1155.6500000000001</v>
      </c>
      <c r="R159">
        <v>1</v>
      </c>
      <c r="S159" t="str">
        <f t="shared" si="4"/>
        <v>AUXILIAR C</v>
      </c>
      <c r="T159">
        <f t="shared" si="5"/>
        <v>1155.6500000000001</v>
      </c>
    </row>
    <row r="160" spans="1:20" x14ac:dyDescent="0.25">
      <c r="A160" s="1" t="str">
        <f>VLOOKUP(D160,[1]AIRHSP!$A$2:$B$2141,2,FALSE)</f>
        <v>001613</v>
      </c>
      <c r="B160" s="1">
        <v>159</v>
      </c>
      <c r="C160" s="2" t="s">
        <v>745</v>
      </c>
      <c r="D160" s="2" t="s">
        <v>746</v>
      </c>
      <c r="E160" s="1" t="s">
        <v>389</v>
      </c>
      <c r="F160" s="1" t="s">
        <v>117</v>
      </c>
      <c r="G160" s="1" t="s">
        <v>747</v>
      </c>
      <c r="H160" s="4" t="s">
        <v>748</v>
      </c>
      <c r="I160" s="1" t="s">
        <v>26</v>
      </c>
      <c r="J160" s="1" t="s">
        <v>27</v>
      </c>
      <c r="K160" s="1" t="s">
        <v>28</v>
      </c>
      <c r="L160" s="1" t="s">
        <v>29</v>
      </c>
      <c r="M160" s="1">
        <v>2024</v>
      </c>
      <c r="N160" s="1">
        <v>4</v>
      </c>
      <c r="O160" s="1" t="s">
        <v>30</v>
      </c>
      <c r="P160" s="1">
        <v>1387.25</v>
      </c>
      <c r="R160">
        <v>1</v>
      </c>
      <c r="S160" t="str">
        <f t="shared" si="4"/>
        <v>PROFESIONAL C</v>
      </c>
      <c r="T160">
        <f t="shared" si="5"/>
        <v>1387.25</v>
      </c>
    </row>
    <row r="161" spans="1:20" x14ac:dyDescent="0.25">
      <c r="A161" s="1" t="str">
        <f>VLOOKUP(D161,[1]AIRHSP!$A$2:$B$2141,2,FALSE)</f>
        <v>001081</v>
      </c>
      <c r="B161" s="1">
        <v>160</v>
      </c>
      <c r="C161" s="2" t="s">
        <v>749</v>
      </c>
      <c r="D161" s="2" t="s">
        <v>750</v>
      </c>
      <c r="E161" s="1" t="s">
        <v>751</v>
      </c>
      <c r="F161" s="1" t="s">
        <v>34</v>
      </c>
      <c r="G161" s="1" t="s">
        <v>752</v>
      </c>
      <c r="H161" s="1" t="s">
        <v>753</v>
      </c>
      <c r="I161" s="1" t="s">
        <v>26</v>
      </c>
      <c r="J161" s="1" t="s">
        <v>45</v>
      </c>
      <c r="K161" s="1" t="s">
        <v>28</v>
      </c>
      <c r="L161" s="1" t="s">
        <v>29</v>
      </c>
      <c r="M161" s="1">
        <v>2024</v>
      </c>
      <c r="N161" s="1">
        <v>4</v>
      </c>
      <c r="O161" s="1" t="s">
        <v>30</v>
      </c>
      <c r="P161" s="1">
        <v>1216.73</v>
      </c>
      <c r="R161">
        <v>1</v>
      </c>
      <c r="S161" t="str">
        <f t="shared" si="4"/>
        <v>TECNICO C</v>
      </c>
      <c r="T161">
        <f t="shared" si="5"/>
        <v>1216.73</v>
      </c>
    </row>
    <row r="162" spans="1:20" x14ac:dyDescent="0.25">
      <c r="A162" s="1" t="str">
        <f>VLOOKUP(D162,[1]AIRHSP!$A$2:$B$2141,2,FALSE)</f>
        <v>001574</v>
      </c>
      <c r="B162" s="1">
        <v>161</v>
      </c>
      <c r="C162" s="2" t="s">
        <v>754</v>
      </c>
      <c r="D162" s="2" t="s">
        <v>755</v>
      </c>
      <c r="E162" s="1" t="s">
        <v>756</v>
      </c>
      <c r="F162" s="1" t="s">
        <v>757</v>
      </c>
      <c r="G162" s="1" t="s">
        <v>758</v>
      </c>
      <c r="H162" s="1" t="s">
        <v>759</v>
      </c>
      <c r="I162" s="1" t="s">
        <v>77</v>
      </c>
      <c r="J162" s="1" t="s">
        <v>57</v>
      </c>
      <c r="K162" s="1" t="s">
        <v>28</v>
      </c>
      <c r="L162" s="1" t="s">
        <v>84</v>
      </c>
      <c r="M162" s="1">
        <v>2024</v>
      </c>
      <c r="N162" s="1">
        <v>4</v>
      </c>
      <c r="O162" s="1" t="s">
        <v>30</v>
      </c>
      <c r="P162" s="1">
        <v>1155.6400000000001</v>
      </c>
      <c r="R162">
        <v>1</v>
      </c>
      <c r="S162" t="str">
        <f t="shared" si="4"/>
        <v>AUXILIAR C</v>
      </c>
      <c r="T162">
        <f t="shared" si="5"/>
        <v>1155.6400000000001</v>
      </c>
    </row>
    <row r="163" spans="1:20" x14ac:dyDescent="0.25">
      <c r="A163" s="1" t="str">
        <f>VLOOKUP(D163,[1]AIRHSP!$A$2:$B$2141,2,FALSE)</f>
        <v>001139</v>
      </c>
      <c r="B163" s="1">
        <v>162</v>
      </c>
      <c r="C163" s="2" t="s">
        <v>760</v>
      </c>
      <c r="D163" s="2" t="s">
        <v>761</v>
      </c>
      <c r="E163" s="1" t="s">
        <v>762</v>
      </c>
      <c r="F163" s="1" t="s">
        <v>763</v>
      </c>
      <c r="G163" s="1" t="s">
        <v>764</v>
      </c>
      <c r="H163" s="1" t="s">
        <v>765</v>
      </c>
      <c r="I163" s="1" t="s">
        <v>26</v>
      </c>
      <c r="J163" s="1" t="s">
        <v>45</v>
      </c>
      <c r="K163" s="1" t="s">
        <v>110</v>
      </c>
      <c r="L163" s="1" t="s">
        <v>29</v>
      </c>
      <c r="M163" s="1">
        <v>2024</v>
      </c>
      <c r="N163" s="1">
        <v>4</v>
      </c>
      <c r="O163" s="1" t="s">
        <v>30</v>
      </c>
      <c r="P163" s="1">
        <v>1270.3499999999999</v>
      </c>
      <c r="R163">
        <v>1</v>
      </c>
      <c r="S163" t="str">
        <f t="shared" si="4"/>
        <v>TECNICO B</v>
      </c>
      <c r="T163">
        <f t="shared" si="5"/>
        <v>1270.3499999999999</v>
      </c>
    </row>
    <row r="164" spans="1:20" x14ac:dyDescent="0.25">
      <c r="A164" s="1" t="str">
        <f>VLOOKUP(D164,[1]AIRHSP!$A$2:$B$2141,2,FALSE)</f>
        <v>001768</v>
      </c>
      <c r="B164" s="1">
        <v>163</v>
      </c>
      <c r="C164" s="2" t="s">
        <v>766</v>
      </c>
      <c r="D164" s="2" t="s">
        <v>767</v>
      </c>
      <c r="E164" s="1" t="s">
        <v>527</v>
      </c>
      <c r="F164" s="1" t="s">
        <v>164</v>
      </c>
      <c r="G164" s="1" t="s">
        <v>768</v>
      </c>
      <c r="H164" s="1" t="s">
        <v>765</v>
      </c>
      <c r="I164" s="1" t="s">
        <v>77</v>
      </c>
      <c r="J164" s="1" t="s">
        <v>57</v>
      </c>
      <c r="K164" s="1" t="s">
        <v>28</v>
      </c>
      <c r="L164" s="1" t="s">
        <v>84</v>
      </c>
      <c r="M164" s="1">
        <v>2024</v>
      </c>
      <c r="N164" s="1">
        <v>4</v>
      </c>
      <c r="O164" s="1" t="s">
        <v>30</v>
      </c>
      <c r="P164" s="1">
        <v>1155.6400000000001</v>
      </c>
      <c r="R164">
        <v>1</v>
      </c>
      <c r="S164" t="str">
        <f t="shared" si="4"/>
        <v>AUXILIAR C</v>
      </c>
      <c r="T164">
        <f t="shared" si="5"/>
        <v>1155.6400000000001</v>
      </c>
    </row>
    <row r="165" spans="1:20" x14ac:dyDescent="0.25">
      <c r="A165" s="1" t="str">
        <f>VLOOKUP(D165,[1]AIRHSP!$A$2:$B$2141,2,FALSE)</f>
        <v>000924</v>
      </c>
      <c r="B165" s="1">
        <v>164</v>
      </c>
      <c r="C165" s="2" t="s">
        <v>769</v>
      </c>
      <c r="D165" s="2" t="s">
        <v>770</v>
      </c>
      <c r="E165" s="1" t="s">
        <v>771</v>
      </c>
      <c r="F165" s="1" t="s">
        <v>98</v>
      </c>
      <c r="G165" s="1" t="s">
        <v>89</v>
      </c>
      <c r="H165" s="1" t="s">
        <v>772</v>
      </c>
      <c r="I165" s="1" t="s">
        <v>26</v>
      </c>
      <c r="J165" s="1" t="s">
        <v>57</v>
      </c>
      <c r="K165" s="1" t="s">
        <v>28</v>
      </c>
      <c r="L165" s="1" t="s">
        <v>773</v>
      </c>
      <c r="M165" s="1">
        <v>2024</v>
      </c>
      <c r="N165" s="1">
        <v>4</v>
      </c>
      <c r="O165" s="1" t="s">
        <v>30</v>
      </c>
      <c r="P165" s="1">
        <v>1155.6500000000001</v>
      </c>
      <c r="R165">
        <v>1</v>
      </c>
      <c r="S165" t="str">
        <f t="shared" si="4"/>
        <v>AUXILIAR C</v>
      </c>
      <c r="T165">
        <f t="shared" si="5"/>
        <v>1155.6500000000001</v>
      </c>
    </row>
    <row r="166" spans="1:20" x14ac:dyDescent="0.25">
      <c r="A166" s="1" t="str">
        <f>VLOOKUP(D166,[1]AIRHSP!$A$2:$B$2141,2,FALSE)</f>
        <v>001784</v>
      </c>
      <c r="B166" s="1">
        <v>165</v>
      </c>
      <c r="C166" s="2" t="s">
        <v>774</v>
      </c>
      <c r="D166" s="2" t="s">
        <v>775</v>
      </c>
      <c r="E166" s="1" t="s">
        <v>776</v>
      </c>
      <c r="F166" s="1" t="s">
        <v>777</v>
      </c>
      <c r="G166" s="1" t="s">
        <v>778</v>
      </c>
      <c r="H166" s="1" t="s">
        <v>772</v>
      </c>
      <c r="I166" s="1" t="s">
        <v>77</v>
      </c>
      <c r="J166" s="1" t="s">
        <v>57</v>
      </c>
      <c r="K166" s="1" t="s">
        <v>28</v>
      </c>
      <c r="L166" s="1" t="s">
        <v>84</v>
      </c>
      <c r="M166" s="1">
        <v>2024</v>
      </c>
      <c r="N166" s="1">
        <v>4</v>
      </c>
      <c r="O166" s="1" t="s">
        <v>30</v>
      </c>
      <c r="P166" s="1">
        <v>1155.6400000000001</v>
      </c>
      <c r="R166">
        <v>1</v>
      </c>
      <c r="S166" t="str">
        <f t="shared" si="4"/>
        <v>AUXILIAR C</v>
      </c>
      <c r="T166">
        <f t="shared" si="5"/>
        <v>1155.6400000000001</v>
      </c>
    </row>
    <row r="167" spans="1:20" x14ac:dyDescent="0.25">
      <c r="A167" s="1" t="str">
        <f>VLOOKUP(D167,[1]AIRHSP!$A$2:$B$2141,2,FALSE)</f>
        <v>001777</v>
      </c>
      <c r="B167" s="1">
        <v>166</v>
      </c>
      <c r="C167" s="2" t="s">
        <v>779</v>
      </c>
      <c r="D167" s="2" t="s">
        <v>780</v>
      </c>
      <c r="E167" s="1" t="s">
        <v>269</v>
      </c>
      <c r="F167" s="1" t="s">
        <v>117</v>
      </c>
      <c r="G167" s="1" t="s">
        <v>781</v>
      </c>
      <c r="H167" s="1" t="s">
        <v>772</v>
      </c>
      <c r="I167" s="1" t="s">
        <v>77</v>
      </c>
      <c r="J167" s="1" t="s">
        <v>57</v>
      </c>
      <c r="K167" s="1" t="s">
        <v>28</v>
      </c>
      <c r="L167" s="1" t="s">
        <v>84</v>
      </c>
      <c r="M167" s="1">
        <v>2024</v>
      </c>
      <c r="N167" s="1">
        <v>4</v>
      </c>
      <c r="O167" s="1" t="s">
        <v>30</v>
      </c>
      <c r="P167" s="1">
        <v>1155.6400000000001</v>
      </c>
      <c r="R167">
        <v>1</v>
      </c>
      <c r="S167" t="str">
        <f t="shared" si="4"/>
        <v>AUXILIAR C</v>
      </c>
      <c r="T167">
        <f t="shared" si="5"/>
        <v>1155.6400000000001</v>
      </c>
    </row>
    <row r="168" spans="1:20" x14ac:dyDescent="0.25">
      <c r="A168" s="1" t="str">
        <f>VLOOKUP(D168,[1]AIRHSP!$A$2:$B$2141,2,FALSE)</f>
        <v>001345</v>
      </c>
      <c r="B168" s="1">
        <v>167</v>
      </c>
      <c r="C168" s="2" t="s">
        <v>782</v>
      </c>
      <c r="D168" s="2" t="s">
        <v>783</v>
      </c>
      <c r="E168" s="1" t="s">
        <v>537</v>
      </c>
      <c r="F168" s="1" t="s">
        <v>97</v>
      </c>
      <c r="G168" s="1" t="s">
        <v>684</v>
      </c>
      <c r="H168" s="1" t="s">
        <v>784</v>
      </c>
      <c r="I168" s="1" t="s">
        <v>26</v>
      </c>
      <c r="J168" s="1" t="s">
        <v>45</v>
      </c>
      <c r="K168" s="1" t="s">
        <v>28</v>
      </c>
      <c r="L168" s="1" t="s">
        <v>29</v>
      </c>
      <c r="M168" s="1">
        <v>2024</v>
      </c>
      <c r="N168" s="1">
        <v>4</v>
      </c>
      <c r="O168" s="1" t="s">
        <v>30</v>
      </c>
      <c r="P168" s="1">
        <v>1236.74</v>
      </c>
      <c r="R168">
        <v>1</v>
      </c>
      <c r="S168" t="str">
        <f t="shared" si="4"/>
        <v>TECNICO C</v>
      </c>
      <c r="T168">
        <f t="shared" si="5"/>
        <v>1236.74</v>
      </c>
    </row>
    <row r="169" spans="1:20" x14ac:dyDescent="0.25">
      <c r="A169" s="1" t="str">
        <f>VLOOKUP(D169,[1]AIRHSP!$A$2:$B$2141,2,FALSE)</f>
        <v>001346</v>
      </c>
      <c r="B169" s="1">
        <v>168</v>
      </c>
      <c r="C169" s="2" t="s">
        <v>785</v>
      </c>
      <c r="D169" s="2" t="s">
        <v>786</v>
      </c>
      <c r="E169" s="1" t="s">
        <v>284</v>
      </c>
      <c r="F169" s="1" t="s">
        <v>304</v>
      </c>
      <c r="G169" s="1" t="s">
        <v>787</v>
      </c>
      <c r="H169" s="4" t="s">
        <v>788</v>
      </c>
      <c r="I169" s="1" t="s">
        <v>26</v>
      </c>
      <c r="J169" s="1" t="s">
        <v>45</v>
      </c>
      <c r="K169" s="1" t="s">
        <v>28</v>
      </c>
      <c r="L169" s="1" t="s">
        <v>29</v>
      </c>
      <c r="M169" s="1">
        <v>2024</v>
      </c>
      <c r="N169" s="1">
        <v>4</v>
      </c>
      <c r="O169" s="1" t="s">
        <v>30</v>
      </c>
      <c r="P169" s="1">
        <v>1237.6400000000001</v>
      </c>
      <c r="R169">
        <v>1</v>
      </c>
      <c r="S169" t="str">
        <f t="shared" si="4"/>
        <v>TECNICO C</v>
      </c>
      <c r="T169">
        <f t="shared" si="5"/>
        <v>1237.6400000000001</v>
      </c>
    </row>
    <row r="170" spans="1:20" x14ac:dyDescent="0.25">
      <c r="A170" s="1" t="str">
        <f>VLOOKUP(D170,[1]AIRHSP!$A$2:$B$2141,2,FALSE)</f>
        <v>001336</v>
      </c>
      <c r="B170" s="1">
        <v>169</v>
      </c>
      <c r="C170" s="2" t="s">
        <v>789</v>
      </c>
      <c r="D170" s="2" t="s">
        <v>790</v>
      </c>
      <c r="E170" s="1" t="s">
        <v>117</v>
      </c>
      <c r="F170" s="1" t="s">
        <v>537</v>
      </c>
      <c r="G170" s="1" t="s">
        <v>791</v>
      </c>
      <c r="H170" s="1" t="s">
        <v>788</v>
      </c>
      <c r="I170" s="1" t="s">
        <v>26</v>
      </c>
      <c r="J170" s="1" t="s">
        <v>27</v>
      </c>
      <c r="K170" s="1" t="s">
        <v>28</v>
      </c>
      <c r="L170" s="1" t="s">
        <v>29</v>
      </c>
      <c r="M170" s="1">
        <v>2024</v>
      </c>
      <c r="N170" s="1">
        <v>4</v>
      </c>
      <c r="O170" s="1" t="s">
        <v>30</v>
      </c>
      <c r="P170" s="1">
        <v>1369.48</v>
      </c>
      <c r="R170">
        <v>1</v>
      </c>
      <c r="S170" t="str">
        <f t="shared" si="4"/>
        <v>PROFESIONAL C</v>
      </c>
      <c r="T170">
        <f t="shared" si="5"/>
        <v>1369.48</v>
      </c>
    </row>
    <row r="171" spans="1:20" x14ac:dyDescent="0.25">
      <c r="A171" s="1" t="str">
        <f>VLOOKUP(D171,[1]AIRHSP!$A$2:$B$2141,2,FALSE)</f>
        <v>001249</v>
      </c>
      <c r="B171" s="1">
        <v>170</v>
      </c>
      <c r="C171" s="2" t="s">
        <v>792</v>
      </c>
      <c r="D171" s="2" t="s">
        <v>793</v>
      </c>
      <c r="E171" s="1" t="s">
        <v>794</v>
      </c>
      <c r="F171" s="1" t="s">
        <v>242</v>
      </c>
      <c r="G171" s="1" t="s">
        <v>795</v>
      </c>
      <c r="H171" s="1" t="s">
        <v>796</v>
      </c>
      <c r="I171" s="1" t="s">
        <v>26</v>
      </c>
      <c r="J171" s="1" t="s">
        <v>45</v>
      </c>
      <c r="K171" s="1" t="s">
        <v>46</v>
      </c>
      <c r="L171" s="1" t="s">
        <v>29</v>
      </c>
      <c r="M171" s="1">
        <v>2024</v>
      </c>
      <c r="N171" s="1">
        <v>4</v>
      </c>
      <c r="O171" s="1" t="s">
        <v>30</v>
      </c>
      <c r="P171" s="1">
        <v>1254.71</v>
      </c>
      <c r="R171">
        <v>1</v>
      </c>
      <c r="S171" t="str">
        <f t="shared" si="4"/>
        <v>TECNICO A</v>
      </c>
      <c r="T171">
        <f t="shared" si="5"/>
        <v>1254.71</v>
      </c>
    </row>
    <row r="172" spans="1:20" x14ac:dyDescent="0.25">
      <c r="A172" s="1" t="str">
        <f>VLOOKUP(D172,[1]AIRHSP!$A$2:$B$2141,2,FALSE)</f>
        <v>001579</v>
      </c>
      <c r="B172" s="1">
        <v>171</v>
      </c>
      <c r="C172" s="2" t="s">
        <v>797</v>
      </c>
      <c r="D172" s="2" t="s">
        <v>798</v>
      </c>
      <c r="E172" s="1" t="s">
        <v>799</v>
      </c>
      <c r="F172" s="1" t="s">
        <v>74</v>
      </c>
      <c r="G172" s="1" t="s">
        <v>800</v>
      </c>
      <c r="H172" s="1" t="s">
        <v>801</v>
      </c>
      <c r="I172" s="1" t="s">
        <v>26</v>
      </c>
      <c r="J172" s="1" t="s">
        <v>45</v>
      </c>
      <c r="K172" s="1" t="s">
        <v>28</v>
      </c>
      <c r="L172" s="1" t="s">
        <v>29</v>
      </c>
      <c r="M172" s="1">
        <v>2024</v>
      </c>
      <c r="N172" s="1">
        <v>4</v>
      </c>
      <c r="O172" s="1" t="s">
        <v>30</v>
      </c>
      <c r="P172" s="1">
        <v>1216.73</v>
      </c>
      <c r="R172">
        <v>1</v>
      </c>
      <c r="S172" t="str">
        <f t="shared" si="4"/>
        <v>TECNICO C</v>
      </c>
      <c r="T172">
        <f t="shared" si="5"/>
        <v>1216.73</v>
      </c>
    </row>
    <row r="173" spans="1:20" x14ac:dyDescent="0.25">
      <c r="A173" s="1" t="str">
        <f>VLOOKUP(D173,[1]AIRHSP!$A$2:$B$2141,2,FALSE)</f>
        <v>001525</v>
      </c>
      <c r="B173" s="1">
        <v>172</v>
      </c>
      <c r="C173" s="2" t="s">
        <v>802</v>
      </c>
      <c r="D173" s="2" t="s">
        <v>803</v>
      </c>
      <c r="E173" s="1" t="s">
        <v>804</v>
      </c>
      <c r="F173" s="1" t="s">
        <v>804</v>
      </c>
      <c r="G173" s="1" t="s">
        <v>805</v>
      </c>
      <c r="H173" s="1" t="s">
        <v>801</v>
      </c>
      <c r="I173" s="1" t="s">
        <v>26</v>
      </c>
      <c r="J173" s="1" t="s">
        <v>45</v>
      </c>
      <c r="K173" s="1" t="s">
        <v>46</v>
      </c>
      <c r="L173" s="1" t="s">
        <v>806</v>
      </c>
      <c r="M173" s="1">
        <v>2024</v>
      </c>
      <c r="N173" s="1">
        <v>4</v>
      </c>
      <c r="O173" s="1" t="s">
        <v>30</v>
      </c>
      <c r="P173" s="1">
        <v>1253.29</v>
      </c>
      <c r="R173">
        <v>1</v>
      </c>
      <c r="S173" t="str">
        <f t="shared" si="4"/>
        <v>TECNICO A</v>
      </c>
      <c r="T173">
        <f t="shared" si="5"/>
        <v>1253.29</v>
      </c>
    </row>
    <row r="174" spans="1:20" x14ac:dyDescent="0.25">
      <c r="A174" s="1" t="str">
        <f>VLOOKUP(D174,[1]AIRHSP!$A$2:$B$2141,2,FALSE)</f>
        <v>001558</v>
      </c>
      <c r="B174" s="1">
        <v>173</v>
      </c>
      <c r="C174" s="2" t="s">
        <v>807</v>
      </c>
      <c r="D174" s="2" t="s">
        <v>808</v>
      </c>
      <c r="E174" s="1" t="s">
        <v>214</v>
      </c>
      <c r="F174" s="1" t="s">
        <v>809</v>
      </c>
      <c r="G174" s="1" t="s">
        <v>810</v>
      </c>
      <c r="H174" s="1" t="s">
        <v>811</v>
      </c>
      <c r="I174" s="1" t="s">
        <v>26</v>
      </c>
      <c r="J174" s="1" t="s">
        <v>45</v>
      </c>
      <c r="K174" s="1" t="s">
        <v>46</v>
      </c>
      <c r="L174" s="1" t="s">
        <v>29</v>
      </c>
      <c r="M174" s="1">
        <v>2024</v>
      </c>
      <c r="N174" s="1">
        <v>4</v>
      </c>
      <c r="O174" s="1" t="s">
        <v>30</v>
      </c>
      <c r="P174" s="1">
        <v>1254.71</v>
      </c>
      <c r="R174">
        <v>1</v>
      </c>
      <c r="S174" t="str">
        <f t="shared" si="4"/>
        <v>TECNICO A</v>
      </c>
      <c r="T174">
        <f t="shared" si="5"/>
        <v>1254.71</v>
      </c>
    </row>
    <row r="175" spans="1:20" x14ac:dyDescent="0.25">
      <c r="A175" s="1" t="str">
        <f>VLOOKUP(D175,[1]AIRHSP!$A$2:$B$2141,2,FALSE)</f>
        <v>000893</v>
      </c>
      <c r="B175" s="1">
        <v>174</v>
      </c>
      <c r="C175" s="2" t="s">
        <v>812</v>
      </c>
      <c r="D175" s="2" t="s">
        <v>813</v>
      </c>
      <c r="E175" s="1" t="s">
        <v>814</v>
      </c>
      <c r="F175" s="1" t="s">
        <v>122</v>
      </c>
      <c r="G175" s="1" t="s">
        <v>815</v>
      </c>
      <c r="H175" s="1" t="s">
        <v>811</v>
      </c>
      <c r="I175" s="1" t="s">
        <v>26</v>
      </c>
      <c r="J175" s="1" t="s">
        <v>27</v>
      </c>
      <c r="K175" s="1" t="s">
        <v>28</v>
      </c>
      <c r="L175" s="1" t="s">
        <v>29</v>
      </c>
      <c r="M175" s="1">
        <v>2024</v>
      </c>
      <c r="N175" s="1">
        <v>4</v>
      </c>
      <c r="O175" s="1" t="s">
        <v>30</v>
      </c>
      <c r="P175" s="1">
        <v>1417.85</v>
      </c>
      <c r="R175">
        <v>1</v>
      </c>
      <c r="S175" t="str">
        <f t="shared" si="4"/>
        <v>PROFESIONAL C</v>
      </c>
      <c r="T175">
        <f t="shared" si="5"/>
        <v>1417.85</v>
      </c>
    </row>
    <row r="176" spans="1:20" x14ac:dyDescent="0.25">
      <c r="A176" s="1" t="str">
        <f>VLOOKUP(D176,[1]AIRHSP!$A$2:$B$2141,2,FALSE)</f>
        <v>001103</v>
      </c>
      <c r="B176" s="1">
        <v>175</v>
      </c>
      <c r="C176" s="2" t="s">
        <v>816</v>
      </c>
      <c r="D176" s="2" t="s">
        <v>817</v>
      </c>
      <c r="E176" s="1" t="s">
        <v>49</v>
      </c>
      <c r="F176" s="1" t="s">
        <v>729</v>
      </c>
      <c r="G176" s="1" t="s">
        <v>818</v>
      </c>
      <c r="H176" s="1" t="s">
        <v>811</v>
      </c>
      <c r="I176" s="1" t="s">
        <v>77</v>
      </c>
      <c r="J176" s="1" t="s">
        <v>45</v>
      </c>
      <c r="K176" s="1" t="s">
        <v>28</v>
      </c>
      <c r="L176" s="1" t="s">
        <v>84</v>
      </c>
      <c r="M176" s="1">
        <v>2024</v>
      </c>
      <c r="N176" s="1">
        <v>4</v>
      </c>
      <c r="O176" s="1" t="s">
        <v>30</v>
      </c>
      <c r="P176" s="1">
        <v>1216.74</v>
      </c>
      <c r="R176">
        <v>1</v>
      </c>
      <c r="S176" t="str">
        <f t="shared" si="4"/>
        <v>TECNICO C</v>
      </c>
      <c r="T176">
        <f t="shared" si="5"/>
        <v>1216.74</v>
      </c>
    </row>
    <row r="177" spans="1:20" x14ac:dyDescent="0.25">
      <c r="A177" s="1" t="str">
        <f>VLOOKUP(D177,[1]AIRHSP!$A$2:$B$2141,2,FALSE)</f>
        <v>001526</v>
      </c>
      <c r="B177" s="1">
        <v>176</v>
      </c>
      <c r="C177" s="2" t="s">
        <v>819</v>
      </c>
      <c r="D177" s="2" t="s">
        <v>820</v>
      </c>
      <c r="E177" s="1" t="s">
        <v>821</v>
      </c>
      <c r="F177" s="1" t="s">
        <v>822</v>
      </c>
      <c r="G177" s="1" t="s">
        <v>823</v>
      </c>
      <c r="H177" s="1" t="s">
        <v>824</v>
      </c>
      <c r="I177" s="1" t="s">
        <v>26</v>
      </c>
      <c r="J177" s="1" t="s">
        <v>45</v>
      </c>
      <c r="K177" s="1" t="s">
        <v>28</v>
      </c>
      <c r="L177" s="1" t="s">
        <v>29</v>
      </c>
      <c r="M177" s="1">
        <v>2024</v>
      </c>
      <c r="N177" s="1">
        <v>4</v>
      </c>
      <c r="O177" s="1" t="s">
        <v>30</v>
      </c>
      <c r="P177" s="1">
        <v>1216.73</v>
      </c>
      <c r="R177">
        <v>1</v>
      </c>
      <c r="S177" t="str">
        <f t="shared" si="4"/>
        <v>TECNICO C</v>
      </c>
      <c r="T177">
        <f t="shared" si="5"/>
        <v>1216.73</v>
      </c>
    </row>
    <row r="178" spans="1:20" x14ac:dyDescent="0.25">
      <c r="A178" s="1" t="str">
        <f>VLOOKUP(D178,[1]AIRHSP!$A$2:$B$2141,2,FALSE)</f>
        <v>001602</v>
      </c>
      <c r="B178" s="1">
        <v>177</v>
      </c>
      <c r="C178" s="2" t="s">
        <v>825</v>
      </c>
      <c r="D178" s="2" t="s">
        <v>826</v>
      </c>
      <c r="E178" s="1" t="s">
        <v>827</v>
      </c>
      <c r="F178" s="1" t="s">
        <v>61</v>
      </c>
      <c r="G178" s="1" t="s">
        <v>828</v>
      </c>
      <c r="H178" s="1" t="s">
        <v>824</v>
      </c>
      <c r="I178" s="1" t="s">
        <v>26</v>
      </c>
      <c r="J178" s="1" t="s">
        <v>57</v>
      </c>
      <c r="K178" s="1" t="s">
        <v>28</v>
      </c>
      <c r="L178" s="1" t="s">
        <v>29</v>
      </c>
      <c r="M178" s="1">
        <v>2024</v>
      </c>
      <c r="N178" s="1">
        <v>4</v>
      </c>
      <c r="O178" s="1" t="s">
        <v>30</v>
      </c>
      <c r="P178" s="1">
        <v>1155.6500000000001</v>
      </c>
      <c r="R178">
        <v>1</v>
      </c>
      <c r="S178" t="str">
        <f t="shared" si="4"/>
        <v>AUXILIAR C</v>
      </c>
      <c r="T178">
        <f t="shared" si="5"/>
        <v>1155.6500000000001</v>
      </c>
    </row>
    <row r="179" spans="1:20" x14ac:dyDescent="0.25">
      <c r="A179" s="1" t="str">
        <f>VLOOKUP(D179,[1]AIRHSP!$A$2:$B$2141,2,FALSE)</f>
        <v>001717</v>
      </c>
      <c r="B179" s="1">
        <v>178</v>
      </c>
      <c r="C179" s="2" t="s">
        <v>829</v>
      </c>
      <c r="D179" s="2" t="s">
        <v>830</v>
      </c>
      <c r="E179" s="1" t="s">
        <v>445</v>
      </c>
      <c r="F179" s="1" t="s">
        <v>831</v>
      </c>
      <c r="G179" s="1" t="s">
        <v>832</v>
      </c>
      <c r="H179" s="1" t="s">
        <v>833</v>
      </c>
      <c r="I179" s="1" t="s">
        <v>26</v>
      </c>
      <c r="J179" s="1" t="s">
        <v>57</v>
      </c>
      <c r="K179" s="1" t="s">
        <v>28</v>
      </c>
      <c r="L179" s="1" t="s">
        <v>29</v>
      </c>
      <c r="M179" s="1">
        <v>2024</v>
      </c>
      <c r="N179" s="1">
        <v>4</v>
      </c>
      <c r="O179" s="1" t="s">
        <v>30</v>
      </c>
      <c r="P179" s="1">
        <v>1155.6500000000001</v>
      </c>
      <c r="R179">
        <v>1</v>
      </c>
      <c r="S179" t="str">
        <f t="shared" si="4"/>
        <v>AUXILIAR C</v>
      </c>
      <c r="T179">
        <f t="shared" si="5"/>
        <v>1155.6500000000001</v>
      </c>
    </row>
    <row r="180" spans="1:20" x14ac:dyDescent="0.25">
      <c r="A180" s="1" t="str">
        <f>VLOOKUP(D180,[1]AIRHSP!$A$2:$B$2141,2,FALSE)</f>
        <v>001781</v>
      </c>
      <c r="B180" s="1">
        <v>179</v>
      </c>
      <c r="C180" s="2" t="s">
        <v>834</v>
      </c>
      <c r="D180" s="2" t="s">
        <v>835</v>
      </c>
      <c r="E180" s="1" t="s">
        <v>60</v>
      </c>
      <c r="F180" s="1" t="s">
        <v>41</v>
      </c>
      <c r="G180" s="1" t="s">
        <v>836</v>
      </c>
      <c r="H180" s="1" t="s">
        <v>833</v>
      </c>
      <c r="I180" s="1" t="s">
        <v>77</v>
      </c>
      <c r="J180" s="1" t="s">
        <v>57</v>
      </c>
      <c r="K180" s="1" t="s">
        <v>28</v>
      </c>
      <c r="L180" s="1" t="s">
        <v>84</v>
      </c>
      <c r="M180" s="1">
        <v>2024</v>
      </c>
      <c r="N180" s="1">
        <v>4</v>
      </c>
      <c r="O180" s="1" t="s">
        <v>30</v>
      </c>
      <c r="P180" s="1">
        <v>1155.6400000000001</v>
      </c>
      <c r="R180">
        <v>1</v>
      </c>
      <c r="S180" t="str">
        <f t="shared" si="4"/>
        <v>AUXILIAR C</v>
      </c>
      <c r="T180">
        <f t="shared" si="5"/>
        <v>1155.6400000000001</v>
      </c>
    </row>
    <row r="181" spans="1:20" x14ac:dyDescent="0.25">
      <c r="A181" s="1" t="str">
        <f>VLOOKUP(D181,[1]AIRHSP!$A$2:$B$2141,2,FALSE)</f>
        <v>001589</v>
      </c>
      <c r="B181" s="1">
        <v>180</v>
      </c>
      <c r="C181" s="2" t="s">
        <v>837</v>
      </c>
      <c r="D181" s="2" t="s">
        <v>838</v>
      </c>
      <c r="E181" s="1" t="s">
        <v>74</v>
      </c>
      <c r="F181" s="1" t="s">
        <v>647</v>
      </c>
      <c r="G181" s="1" t="s">
        <v>839</v>
      </c>
      <c r="H181" s="1" t="s">
        <v>840</v>
      </c>
      <c r="I181" s="1" t="s">
        <v>26</v>
      </c>
      <c r="J181" s="1" t="s">
        <v>45</v>
      </c>
      <c r="K181" s="1" t="s">
        <v>28</v>
      </c>
      <c r="L181" s="1" t="s">
        <v>29</v>
      </c>
      <c r="M181" s="1">
        <v>2024</v>
      </c>
      <c r="N181" s="1">
        <v>4</v>
      </c>
      <c r="O181" s="1" t="s">
        <v>30</v>
      </c>
      <c r="P181" s="1">
        <v>1262.3699999999999</v>
      </c>
      <c r="R181">
        <v>1</v>
      </c>
      <c r="S181" t="str">
        <f t="shared" si="4"/>
        <v>TECNICO C</v>
      </c>
      <c r="T181">
        <f t="shared" si="5"/>
        <v>1262.3699999999999</v>
      </c>
    </row>
    <row r="182" spans="1:20" x14ac:dyDescent="0.25">
      <c r="A182" s="1" t="str">
        <f>VLOOKUP(D182,[1]AIRHSP!$A$2:$B$2141,2,FALSE)</f>
        <v>001104</v>
      </c>
      <c r="B182" s="1">
        <v>181</v>
      </c>
      <c r="C182" s="2" t="s">
        <v>841</v>
      </c>
      <c r="D182" s="2" t="s">
        <v>842</v>
      </c>
      <c r="E182" s="1" t="s">
        <v>290</v>
      </c>
      <c r="F182" s="1" t="s">
        <v>683</v>
      </c>
      <c r="G182" s="1" t="s">
        <v>348</v>
      </c>
      <c r="H182" s="1" t="s">
        <v>840</v>
      </c>
      <c r="I182" s="1" t="s">
        <v>26</v>
      </c>
      <c r="J182" s="1" t="s">
        <v>27</v>
      </c>
      <c r="K182" s="1" t="s">
        <v>28</v>
      </c>
      <c r="L182" s="1" t="s">
        <v>29</v>
      </c>
      <c r="M182" s="1">
        <v>2024</v>
      </c>
      <c r="N182" s="1">
        <v>4</v>
      </c>
      <c r="O182" s="1" t="s">
        <v>30</v>
      </c>
      <c r="P182" s="1">
        <v>1382.87</v>
      </c>
      <c r="R182">
        <v>1</v>
      </c>
      <c r="S182" t="str">
        <f t="shared" si="4"/>
        <v>PROFESIONAL C</v>
      </c>
      <c r="T182">
        <f t="shared" si="5"/>
        <v>1382.87</v>
      </c>
    </row>
    <row r="183" spans="1:20" x14ac:dyDescent="0.25">
      <c r="A183" s="1" t="str">
        <f>VLOOKUP(D183,[1]AIRHSP!$A$2:$B$2141,2,FALSE)</f>
        <v>001258</v>
      </c>
      <c r="B183" s="1">
        <v>182</v>
      </c>
      <c r="C183" s="2" t="s">
        <v>843</v>
      </c>
      <c r="D183" s="2" t="s">
        <v>844</v>
      </c>
      <c r="E183" s="1" t="s">
        <v>756</v>
      </c>
      <c r="F183" s="1" t="s">
        <v>74</v>
      </c>
      <c r="G183" s="1" t="s">
        <v>845</v>
      </c>
      <c r="H183" s="1" t="s">
        <v>846</v>
      </c>
      <c r="I183" s="1" t="s">
        <v>77</v>
      </c>
      <c r="J183" s="1" t="s">
        <v>45</v>
      </c>
      <c r="K183" s="1" t="s">
        <v>28</v>
      </c>
      <c r="L183" s="1" t="s">
        <v>84</v>
      </c>
      <c r="M183" s="1">
        <v>2024</v>
      </c>
      <c r="N183" s="1">
        <v>4</v>
      </c>
      <c r="O183" s="1" t="s">
        <v>30</v>
      </c>
      <c r="P183" s="1">
        <v>1216.74</v>
      </c>
      <c r="R183">
        <v>1</v>
      </c>
      <c r="S183" t="str">
        <f t="shared" si="4"/>
        <v>TECNICO C</v>
      </c>
      <c r="T183">
        <f t="shared" si="5"/>
        <v>1216.74</v>
      </c>
    </row>
    <row r="184" spans="1:20" x14ac:dyDescent="0.25">
      <c r="A184" s="1" t="e">
        <f>VLOOKUP(D184,[1]AIRHSP!$A$2:$B$2141,2,FALSE)</f>
        <v>#N/A</v>
      </c>
      <c r="B184" s="1">
        <v>183</v>
      </c>
      <c r="C184" s="2" t="s">
        <v>847</v>
      </c>
      <c r="D184" s="2" t="s">
        <v>848</v>
      </c>
      <c r="E184" s="1" t="s">
        <v>74</v>
      </c>
      <c r="F184" s="1" t="s">
        <v>82</v>
      </c>
      <c r="G184" s="1" t="s">
        <v>849</v>
      </c>
      <c r="H184" s="1" t="s">
        <v>850</v>
      </c>
      <c r="I184" s="1" t="s">
        <v>77</v>
      </c>
      <c r="J184" s="1" t="s">
        <v>45</v>
      </c>
      <c r="K184" s="1" t="s">
        <v>28</v>
      </c>
      <c r="L184" s="1" t="s">
        <v>84</v>
      </c>
      <c r="M184" s="1">
        <v>2024</v>
      </c>
      <c r="N184" s="1">
        <v>4</v>
      </c>
      <c r="O184" s="1" t="s">
        <v>30</v>
      </c>
      <c r="P184" s="1">
        <v>1216.74</v>
      </c>
      <c r="R184">
        <v>1</v>
      </c>
      <c r="S184" t="str">
        <f t="shared" si="4"/>
        <v>TECNICO C</v>
      </c>
      <c r="T184">
        <f t="shared" si="5"/>
        <v>1216.74</v>
      </c>
    </row>
    <row r="185" spans="1:20" x14ac:dyDescent="0.25">
      <c r="A185" s="1" t="e">
        <f>VLOOKUP(D185,[1]AIRHSP!$A$2:$B$2141,2,FALSE)</f>
        <v>#N/A</v>
      </c>
      <c r="B185" s="1">
        <v>184</v>
      </c>
      <c r="C185" s="2" t="s">
        <v>851</v>
      </c>
      <c r="D185" s="2" t="s">
        <v>852</v>
      </c>
      <c r="E185" s="1" t="s">
        <v>290</v>
      </c>
      <c r="F185" s="1" t="s">
        <v>853</v>
      </c>
      <c r="G185" s="1" t="s">
        <v>198</v>
      </c>
      <c r="H185" s="1" t="s">
        <v>850</v>
      </c>
      <c r="I185" s="1" t="s">
        <v>77</v>
      </c>
      <c r="J185" s="1" t="s">
        <v>45</v>
      </c>
      <c r="K185" s="1" t="s">
        <v>28</v>
      </c>
      <c r="L185" s="1" t="s">
        <v>84</v>
      </c>
      <c r="M185" s="1">
        <v>2024</v>
      </c>
      <c r="N185" s="1">
        <v>4</v>
      </c>
      <c r="O185" s="1" t="s">
        <v>30</v>
      </c>
      <c r="P185" s="1">
        <v>1216.74</v>
      </c>
      <c r="R185">
        <v>1</v>
      </c>
      <c r="S185" t="str">
        <f t="shared" si="4"/>
        <v>TECNICO C</v>
      </c>
      <c r="T185">
        <f t="shared" si="5"/>
        <v>1216.74</v>
      </c>
    </row>
    <row r="186" spans="1:20" x14ac:dyDescent="0.25">
      <c r="A186" s="1" t="str">
        <f>VLOOKUP(D186,[1]AIRHSP!$A$2:$B$2141,2,FALSE)</f>
        <v>001653</v>
      </c>
      <c r="B186" s="1">
        <v>185</v>
      </c>
      <c r="C186" s="2" t="s">
        <v>854</v>
      </c>
      <c r="D186" s="2" t="s">
        <v>855</v>
      </c>
      <c r="E186" s="1" t="s">
        <v>622</v>
      </c>
      <c r="F186" s="1" t="s">
        <v>856</v>
      </c>
      <c r="G186" s="1" t="s">
        <v>857</v>
      </c>
      <c r="H186" s="1" t="s">
        <v>858</v>
      </c>
      <c r="I186" s="1" t="s">
        <v>26</v>
      </c>
      <c r="J186" s="1" t="s">
        <v>37</v>
      </c>
      <c r="K186" s="1" t="s">
        <v>426</v>
      </c>
      <c r="L186" s="1" t="s">
        <v>29</v>
      </c>
      <c r="M186" s="1">
        <v>2024</v>
      </c>
      <c r="N186" s="1">
        <v>4</v>
      </c>
      <c r="O186" s="1" t="s">
        <v>30</v>
      </c>
      <c r="P186" s="1">
        <v>1649.3</v>
      </c>
      <c r="R186">
        <v>1</v>
      </c>
      <c r="S186" t="str">
        <f t="shared" si="4"/>
        <v>FUNCIONARIO F2</v>
      </c>
      <c r="T186">
        <f t="shared" si="5"/>
        <v>1649.3</v>
      </c>
    </row>
    <row r="187" spans="1:20" x14ac:dyDescent="0.25">
      <c r="A187" s="1" t="str">
        <f>VLOOKUP(D187,[1]AIRHSP!$A$2:$B$2141,2,FALSE)</f>
        <v>001697</v>
      </c>
      <c r="B187" s="1">
        <v>186</v>
      </c>
      <c r="C187" s="2" t="s">
        <v>859</v>
      </c>
      <c r="D187" s="2" t="s">
        <v>860</v>
      </c>
      <c r="E187" s="1" t="s">
        <v>861</v>
      </c>
      <c r="F187" s="1" t="s">
        <v>862</v>
      </c>
      <c r="G187" s="1" t="s">
        <v>863</v>
      </c>
      <c r="H187" s="1" t="s">
        <v>858</v>
      </c>
      <c r="I187" s="1" t="s">
        <v>77</v>
      </c>
      <c r="J187" s="1" t="s">
        <v>45</v>
      </c>
      <c r="K187" s="1" t="s">
        <v>28</v>
      </c>
      <c r="L187" s="1" t="s">
        <v>84</v>
      </c>
      <c r="M187" s="1">
        <v>2024</v>
      </c>
      <c r="N187" s="1">
        <v>4</v>
      </c>
      <c r="O187" s="1" t="s">
        <v>30</v>
      </c>
      <c r="P187" s="1">
        <v>1216.74</v>
      </c>
      <c r="R187">
        <v>1</v>
      </c>
      <c r="S187" t="str">
        <f t="shared" si="4"/>
        <v>TECNICO C</v>
      </c>
      <c r="T187">
        <f t="shared" si="5"/>
        <v>1216.74</v>
      </c>
    </row>
    <row r="188" spans="1:20" x14ac:dyDescent="0.25">
      <c r="A188" s="1" t="str">
        <f>VLOOKUP(D188,[1]AIRHSP!$A$2:$B$2141,2,FALSE)</f>
        <v>000883</v>
      </c>
      <c r="B188" s="1">
        <v>187</v>
      </c>
      <c r="C188" s="2" t="s">
        <v>864</v>
      </c>
      <c r="D188" s="2" t="s">
        <v>865</v>
      </c>
      <c r="E188" s="1" t="s">
        <v>652</v>
      </c>
      <c r="F188" s="1" t="s">
        <v>487</v>
      </c>
      <c r="G188" s="1" t="s">
        <v>866</v>
      </c>
      <c r="H188" s="1" t="s">
        <v>867</v>
      </c>
      <c r="I188" s="1" t="s">
        <v>26</v>
      </c>
      <c r="J188" s="1" t="s">
        <v>45</v>
      </c>
      <c r="K188" s="1" t="s">
        <v>28</v>
      </c>
      <c r="L188" s="1" t="s">
        <v>29</v>
      </c>
      <c r="M188" s="1">
        <v>2024</v>
      </c>
      <c r="N188" s="1">
        <v>4</v>
      </c>
      <c r="O188" s="1" t="s">
        <v>30</v>
      </c>
      <c r="P188" s="1">
        <v>1216.73</v>
      </c>
      <c r="R188">
        <v>1</v>
      </c>
      <c r="S188" t="str">
        <f t="shared" si="4"/>
        <v>TECNICO C</v>
      </c>
      <c r="T188">
        <f t="shared" si="5"/>
        <v>1216.73</v>
      </c>
    </row>
    <row r="189" spans="1:20" x14ac:dyDescent="0.25">
      <c r="A189" s="1" t="str">
        <f>VLOOKUP(D189,[1]AIRHSP!$A$2:$B$2141,2,FALSE)</f>
        <v>001333</v>
      </c>
      <c r="B189" s="1">
        <v>188</v>
      </c>
      <c r="C189" s="2" t="s">
        <v>868</v>
      </c>
      <c r="D189" s="2" t="s">
        <v>869</v>
      </c>
      <c r="E189" s="1" t="s">
        <v>269</v>
      </c>
      <c r="F189" s="1" t="s">
        <v>445</v>
      </c>
      <c r="G189" s="1" t="s">
        <v>870</v>
      </c>
      <c r="H189" s="1" t="s">
        <v>871</v>
      </c>
      <c r="I189" s="1" t="s">
        <v>26</v>
      </c>
      <c r="J189" s="1" t="s">
        <v>57</v>
      </c>
      <c r="K189" s="1" t="s">
        <v>28</v>
      </c>
      <c r="L189" s="1" t="s">
        <v>29</v>
      </c>
      <c r="M189" s="1">
        <v>2024</v>
      </c>
      <c r="N189" s="1">
        <v>4</v>
      </c>
      <c r="O189" s="1" t="s">
        <v>30</v>
      </c>
      <c r="P189" s="1">
        <v>1155.6500000000001</v>
      </c>
      <c r="R189">
        <v>1</v>
      </c>
      <c r="S189" t="str">
        <f t="shared" si="4"/>
        <v>AUXILIAR C</v>
      </c>
      <c r="T189">
        <f t="shared" si="5"/>
        <v>1155.6500000000001</v>
      </c>
    </row>
    <row r="190" spans="1:20" x14ac:dyDescent="0.25">
      <c r="A190" s="1" t="e">
        <f>VLOOKUP(D190,[1]AIRHSP!$A$2:$B$2141,2,FALSE)</f>
        <v>#N/A</v>
      </c>
      <c r="B190" s="1">
        <v>189</v>
      </c>
      <c r="C190" s="2" t="s">
        <v>872</v>
      </c>
      <c r="D190" s="2" t="s">
        <v>873</v>
      </c>
      <c r="E190" s="1" t="s">
        <v>874</v>
      </c>
      <c r="F190" s="1" t="s">
        <v>875</v>
      </c>
      <c r="G190" s="1" t="s">
        <v>876</v>
      </c>
      <c r="H190" s="1" t="s">
        <v>877</v>
      </c>
      <c r="I190" s="1" t="s">
        <v>77</v>
      </c>
      <c r="J190" s="1" t="s">
        <v>57</v>
      </c>
      <c r="K190" s="1" t="s">
        <v>28</v>
      </c>
      <c r="L190" s="1" t="s">
        <v>84</v>
      </c>
      <c r="M190" s="1">
        <v>2024</v>
      </c>
      <c r="N190" s="1">
        <v>4</v>
      </c>
      <c r="O190" s="1" t="s">
        <v>30</v>
      </c>
      <c r="P190" s="1">
        <v>1155.6400000000001</v>
      </c>
      <c r="R190">
        <v>1</v>
      </c>
      <c r="S190" t="str">
        <f t="shared" si="4"/>
        <v>AUXILIAR C</v>
      </c>
      <c r="T190">
        <f t="shared" si="5"/>
        <v>1155.6400000000001</v>
      </c>
    </row>
    <row r="191" spans="1:20" x14ac:dyDescent="0.25">
      <c r="A191" s="1" t="str">
        <f>VLOOKUP(D191,[1]AIRHSP!$A$2:$B$2141,2,FALSE)</f>
        <v>001747</v>
      </c>
      <c r="B191" s="1">
        <v>190</v>
      </c>
      <c r="C191" s="2" t="s">
        <v>878</v>
      </c>
      <c r="D191" s="2" t="s">
        <v>879</v>
      </c>
      <c r="E191" s="1" t="s">
        <v>880</v>
      </c>
      <c r="F191" s="1" t="s">
        <v>881</v>
      </c>
      <c r="G191" s="1" t="s">
        <v>882</v>
      </c>
      <c r="H191" s="1" t="s">
        <v>883</v>
      </c>
      <c r="I191" s="1" t="s">
        <v>26</v>
      </c>
      <c r="J191" s="1" t="s">
        <v>57</v>
      </c>
      <c r="K191" s="1" t="s">
        <v>28</v>
      </c>
      <c r="L191" s="1" t="s">
        <v>29</v>
      </c>
      <c r="M191" s="1">
        <v>2024</v>
      </c>
      <c r="N191" s="1">
        <v>4</v>
      </c>
      <c r="O191" s="1" t="s">
        <v>30</v>
      </c>
      <c r="P191" s="1">
        <v>1155.6500000000001</v>
      </c>
      <c r="R191">
        <v>1</v>
      </c>
      <c r="S191" t="str">
        <f t="shared" si="4"/>
        <v>AUXILIAR C</v>
      </c>
      <c r="T191">
        <f t="shared" si="5"/>
        <v>1155.6500000000001</v>
      </c>
    </row>
    <row r="192" spans="1:20" x14ac:dyDescent="0.25">
      <c r="A192" s="1" t="str">
        <f>VLOOKUP(D192,[1]AIRHSP!$A$2:$B$2141,2,FALSE)</f>
        <v>001407</v>
      </c>
      <c r="B192" s="1">
        <v>191</v>
      </c>
      <c r="C192" s="2" t="s">
        <v>884</v>
      </c>
      <c r="D192" s="2" t="s">
        <v>885</v>
      </c>
      <c r="E192" s="1" t="s">
        <v>886</v>
      </c>
      <c r="F192" s="1" t="s">
        <v>445</v>
      </c>
      <c r="G192" s="1" t="s">
        <v>887</v>
      </c>
      <c r="H192" s="1" t="s">
        <v>883</v>
      </c>
      <c r="I192" s="1" t="s">
        <v>26</v>
      </c>
      <c r="J192" s="1" t="s">
        <v>27</v>
      </c>
      <c r="K192" s="1" t="s">
        <v>888</v>
      </c>
      <c r="L192" s="1" t="s">
        <v>29</v>
      </c>
      <c r="M192" s="1">
        <v>2024</v>
      </c>
      <c r="N192" s="1">
        <v>4</v>
      </c>
      <c r="O192" s="1" t="s">
        <v>30</v>
      </c>
      <c r="P192" s="1">
        <v>1320.71</v>
      </c>
      <c r="R192">
        <v>1</v>
      </c>
      <c r="S192" t="str">
        <f t="shared" si="4"/>
        <v>PROFESIONAL E</v>
      </c>
      <c r="T192">
        <f t="shared" si="5"/>
        <v>1320.71</v>
      </c>
    </row>
    <row r="193" spans="1:20" x14ac:dyDescent="0.25">
      <c r="A193" s="1" t="str">
        <f>VLOOKUP(D193,[1]AIRHSP!$A$2:$B$2141,2,FALSE)</f>
        <v>001260</v>
      </c>
      <c r="B193" s="1">
        <v>192</v>
      </c>
      <c r="C193" s="2" t="s">
        <v>889</v>
      </c>
      <c r="D193" s="2" t="s">
        <v>890</v>
      </c>
      <c r="E193" s="1" t="s">
        <v>891</v>
      </c>
      <c r="F193" s="1" t="s">
        <v>892</v>
      </c>
      <c r="G193" s="1" t="s">
        <v>893</v>
      </c>
      <c r="H193" s="1" t="s">
        <v>883</v>
      </c>
      <c r="I193" s="1" t="s">
        <v>26</v>
      </c>
      <c r="J193" s="1" t="s">
        <v>45</v>
      </c>
      <c r="K193" s="1" t="s">
        <v>46</v>
      </c>
      <c r="L193" s="1" t="s">
        <v>29</v>
      </c>
      <c r="M193" s="1">
        <v>2024</v>
      </c>
      <c r="N193" s="1">
        <v>4</v>
      </c>
      <c r="O193" s="1" t="s">
        <v>30</v>
      </c>
      <c r="P193" s="1">
        <v>1233.79</v>
      </c>
      <c r="R193">
        <v>1</v>
      </c>
      <c r="S193" t="str">
        <f t="shared" si="4"/>
        <v>TECNICO A</v>
      </c>
      <c r="T193">
        <f t="shared" si="5"/>
        <v>1233.79</v>
      </c>
    </row>
    <row r="194" spans="1:20" x14ac:dyDescent="0.25">
      <c r="A194" s="1" t="str">
        <f>VLOOKUP(D194,[1]AIRHSP!$A$2:$B$2141,2,FALSE)</f>
        <v>001374</v>
      </c>
      <c r="B194" s="1">
        <v>193</v>
      </c>
      <c r="C194" s="2" t="s">
        <v>894</v>
      </c>
      <c r="D194" s="2" t="s">
        <v>895</v>
      </c>
      <c r="E194" s="1" t="s">
        <v>896</v>
      </c>
      <c r="F194" s="1" t="s">
        <v>897</v>
      </c>
      <c r="G194" s="1" t="s">
        <v>898</v>
      </c>
      <c r="H194" s="1" t="s">
        <v>883</v>
      </c>
      <c r="I194" s="1" t="s">
        <v>26</v>
      </c>
      <c r="J194" s="1" t="s">
        <v>57</v>
      </c>
      <c r="K194" s="1" t="s">
        <v>28</v>
      </c>
      <c r="L194" s="1" t="s">
        <v>29</v>
      </c>
      <c r="M194" s="1">
        <v>2024</v>
      </c>
      <c r="N194" s="1">
        <v>4</v>
      </c>
      <c r="O194" s="1" t="s">
        <v>30</v>
      </c>
      <c r="P194" s="1">
        <v>1155.6500000000001</v>
      </c>
      <c r="R194">
        <v>1</v>
      </c>
      <c r="S194" t="str">
        <f t="shared" si="4"/>
        <v>AUXILIAR C</v>
      </c>
      <c r="T194">
        <f t="shared" si="5"/>
        <v>1155.6500000000001</v>
      </c>
    </row>
    <row r="195" spans="1:20" x14ac:dyDescent="0.25">
      <c r="A195" s="1" t="str">
        <f>VLOOKUP(D195,[1]AIRHSP!$A$2:$B$2141,2,FALSE)</f>
        <v>001606</v>
      </c>
      <c r="B195" s="1">
        <v>194</v>
      </c>
      <c r="C195" s="2" t="s">
        <v>899</v>
      </c>
      <c r="D195" s="2" t="s">
        <v>900</v>
      </c>
      <c r="E195" s="1" t="s">
        <v>647</v>
      </c>
      <c r="F195" s="1" t="s">
        <v>901</v>
      </c>
      <c r="G195" s="1" t="s">
        <v>902</v>
      </c>
      <c r="H195" s="1" t="s">
        <v>883</v>
      </c>
      <c r="I195" s="1" t="s">
        <v>26</v>
      </c>
      <c r="J195" s="1" t="s">
        <v>45</v>
      </c>
      <c r="K195" s="1" t="s">
        <v>46</v>
      </c>
      <c r="L195" s="1" t="s">
        <v>29</v>
      </c>
      <c r="M195" s="1">
        <v>2024</v>
      </c>
      <c r="N195" s="1">
        <v>4</v>
      </c>
      <c r="O195" s="1" t="s">
        <v>30</v>
      </c>
      <c r="P195" s="1">
        <v>1254.71</v>
      </c>
      <c r="R195">
        <v>1</v>
      </c>
      <c r="S195" t="str">
        <f t="shared" ref="S195:S258" si="6">CONCATENATE(J195, " ",K195)</f>
        <v>TECNICO A</v>
      </c>
      <c r="T195">
        <f t="shared" ref="T195:T258" si="7">P195</f>
        <v>1254.71</v>
      </c>
    </row>
    <row r="196" spans="1:20" x14ac:dyDescent="0.25">
      <c r="A196" s="1" t="str">
        <f>VLOOKUP(D196,[1]AIRHSP!$A$2:$B$2141,2,FALSE)</f>
        <v>001307</v>
      </c>
      <c r="B196" s="1">
        <v>195</v>
      </c>
      <c r="C196" s="2" t="s">
        <v>903</v>
      </c>
      <c r="D196" s="2" t="s">
        <v>904</v>
      </c>
      <c r="E196" s="1" t="s">
        <v>905</v>
      </c>
      <c r="F196" s="1" t="s">
        <v>528</v>
      </c>
      <c r="G196" s="1" t="s">
        <v>906</v>
      </c>
      <c r="H196" s="1" t="s">
        <v>883</v>
      </c>
      <c r="I196" s="1" t="s">
        <v>26</v>
      </c>
      <c r="J196" s="1" t="s">
        <v>37</v>
      </c>
      <c r="K196" s="1" t="s">
        <v>426</v>
      </c>
      <c r="L196" s="1" t="s">
        <v>29</v>
      </c>
      <c r="M196" s="1">
        <v>2024</v>
      </c>
      <c r="N196" s="1">
        <v>4</v>
      </c>
      <c r="O196" s="1" t="s">
        <v>30</v>
      </c>
      <c r="P196" s="1">
        <v>1682.21</v>
      </c>
      <c r="R196">
        <v>1</v>
      </c>
      <c r="S196" t="str">
        <f t="shared" si="6"/>
        <v>FUNCIONARIO F2</v>
      </c>
      <c r="T196">
        <f t="shared" si="7"/>
        <v>1682.21</v>
      </c>
    </row>
    <row r="197" spans="1:20" x14ac:dyDescent="0.25">
      <c r="A197" s="1" t="str">
        <f>VLOOKUP(D197,[1]AIRHSP!$A$2:$B$2141,2,FALSE)</f>
        <v>001364</v>
      </c>
      <c r="B197" s="1">
        <v>196</v>
      </c>
      <c r="C197" s="2" t="s">
        <v>907</v>
      </c>
      <c r="D197" s="2" t="s">
        <v>908</v>
      </c>
      <c r="E197" s="1" t="s">
        <v>909</v>
      </c>
      <c r="F197" s="1" t="s">
        <v>809</v>
      </c>
      <c r="G197" s="1" t="s">
        <v>910</v>
      </c>
      <c r="H197" s="1" t="s">
        <v>883</v>
      </c>
      <c r="I197" s="1" t="s">
        <v>26</v>
      </c>
      <c r="J197" s="1" t="s">
        <v>37</v>
      </c>
      <c r="K197" s="1" t="s">
        <v>426</v>
      </c>
      <c r="L197" s="1" t="s">
        <v>29</v>
      </c>
      <c r="M197" s="1">
        <v>2024</v>
      </c>
      <c r="N197" s="1">
        <v>4</v>
      </c>
      <c r="O197" s="1" t="s">
        <v>30</v>
      </c>
      <c r="P197" s="1">
        <v>1622.79</v>
      </c>
      <c r="R197">
        <v>1</v>
      </c>
      <c r="S197" t="str">
        <f t="shared" si="6"/>
        <v>FUNCIONARIO F2</v>
      </c>
      <c r="T197">
        <f t="shared" si="7"/>
        <v>1622.79</v>
      </c>
    </row>
    <row r="198" spans="1:20" x14ac:dyDescent="0.25">
      <c r="A198" s="1" t="str">
        <f>VLOOKUP(D198,[1]AIRHSP!$A$2:$B$2141,2,FALSE)</f>
        <v>001664</v>
      </c>
      <c r="B198" s="1">
        <v>197</v>
      </c>
      <c r="C198" s="2" t="s">
        <v>911</v>
      </c>
      <c r="D198" s="2" t="s">
        <v>912</v>
      </c>
      <c r="E198" s="1" t="s">
        <v>171</v>
      </c>
      <c r="F198" s="1" t="s">
        <v>913</v>
      </c>
      <c r="G198" s="1" t="s">
        <v>914</v>
      </c>
      <c r="H198" s="1" t="s">
        <v>883</v>
      </c>
      <c r="I198" s="1" t="s">
        <v>26</v>
      </c>
      <c r="J198" s="1" t="s">
        <v>45</v>
      </c>
      <c r="K198" s="1" t="s">
        <v>46</v>
      </c>
      <c r="L198" s="1" t="s">
        <v>29</v>
      </c>
      <c r="M198" s="1">
        <v>2024</v>
      </c>
      <c r="N198" s="1">
        <v>4</v>
      </c>
      <c r="O198" s="1" t="s">
        <v>30</v>
      </c>
      <c r="P198" s="1">
        <v>1254.71</v>
      </c>
      <c r="R198">
        <v>1</v>
      </c>
      <c r="S198" t="str">
        <f t="shared" si="6"/>
        <v>TECNICO A</v>
      </c>
      <c r="T198">
        <f t="shared" si="7"/>
        <v>1254.71</v>
      </c>
    </row>
    <row r="199" spans="1:20" x14ac:dyDescent="0.25">
      <c r="A199" s="1" t="str">
        <f>VLOOKUP(D199,[1]AIRHSP!$A$2:$B$2141,2,FALSE)</f>
        <v>001753</v>
      </c>
      <c r="B199" s="1">
        <v>198</v>
      </c>
      <c r="C199" s="2" t="s">
        <v>915</v>
      </c>
      <c r="D199" s="2" t="s">
        <v>916</v>
      </c>
      <c r="E199" s="1" t="s">
        <v>917</v>
      </c>
      <c r="F199" s="1" t="s">
        <v>122</v>
      </c>
      <c r="G199" s="1" t="s">
        <v>918</v>
      </c>
      <c r="H199" s="1" t="s">
        <v>883</v>
      </c>
      <c r="I199" s="1" t="s">
        <v>77</v>
      </c>
      <c r="J199" s="1" t="s">
        <v>57</v>
      </c>
      <c r="K199" s="1" t="s">
        <v>28</v>
      </c>
      <c r="L199" s="1" t="s">
        <v>84</v>
      </c>
      <c r="M199" s="1">
        <v>2024</v>
      </c>
      <c r="N199" s="1">
        <v>4</v>
      </c>
      <c r="O199" s="1" t="s">
        <v>30</v>
      </c>
      <c r="P199" s="1">
        <v>1155.6400000000001</v>
      </c>
      <c r="R199">
        <v>1</v>
      </c>
      <c r="S199" t="str">
        <f t="shared" si="6"/>
        <v>AUXILIAR C</v>
      </c>
      <c r="T199">
        <f t="shared" si="7"/>
        <v>1155.6400000000001</v>
      </c>
    </row>
    <row r="200" spans="1:20" x14ac:dyDescent="0.25">
      <c r="A200" s="1" t="str">
        <f>VLOOKUP(D200,[1]AIRHSP!$A$2:$B$2141,2,FALSE)</f>
        <v>001411</v>
      </c>
      <c r="B200" s="1">
        <v>199</v>
      </c>
      <c r="C200" s="2" t="s">
        <v>919</v>
      </c>
      <c r="D200" s="2" t="s">
        <v>920</v>
      </c>
      <c r="E200" s="1" t="s">
        <v>233</v>
      </c>
      <c r="F200" s="1" t="s">
        <v>103</v>
      </c>
      <c r="G200" s="1" t="s">
        <v>921</v>
      </c>
      <c r="H200" s="1" t="s">
        <v>883</v>
      </c>
      <c r="I200" s="1" t="s">
        <v>77</v>
      </c>
      <c r="J200" s="1" t="s">
        <v>57</v>
      </c>
      <c r="K200" s="1" t="s">
        <v>28</v>
      </c>
      <c r="L200" s="1" t="s">
        <v>84</v>
      </c>
      <c r="M200" s="1">
        <v>2024</v>
      </c>
      <c r="N200" s="1">
        <v>4</v>
      </c>
      <c r="O200" s="1" t="s">
        <v>30</v>
      </c>
      <c r="P200" s="1">
        <v>1155.6400000000001</v>
      </c>
      <c r="R200">
        <v>1</v>
      </c>
      <c r="S200" t="str">
        <f t="shared" si="6"/>
        <v>AUXILIAR C</v>
      </c>
      <c r="T200">
        <f t="shared" si="7"/>
        <v>1155.6400000000001</v>
      </c>
    </row>
    <row r="201" spans="1:20" x14ac:dyDescent="0.25">
      <c r="A201" s="1" t="str">
        <f>VLOOKUP(D201,[1]AIRHSP!$A$2:$B$2141,2,FALSE)</f>
        <v>001453</v>
      </c>
      <c r="B201" s="1">
        <v>200</v>
      </c>
      <c r="C201" s="2" t="s">
        <v>922</v>
      </c>
      <c r="D201" s="2" t="s">
        <v>923</v>
      </c>
      <c r="E201" s="1" t="s">
        <v>360</v>
      </c>
      <c r="F201" s="1" t="s">
        <v>924</v>
      </c>
      <c r="G201" s="1" t="s">
        <v>925</v>
      </c>
      <c r="H201" s="1" t="s">
        <v>926</v>
      </c>
      <c r="I201" s="1" t="s">
        <v>26</v>
      </c>
      <c r="J201" s="1" t="s">
        <v>45</v>
      </c>
      <c r="K201" s="1" t="s">
        <v>46</v>
      </c>
      <c r="L201" s="1" t="s">
        <v>29</v>
      </c>
      <c r="M201" s="1">
        <v>2024</v>
      </c>
      <c r="N201" s="1">
        <v>4</v>
      </c>
      <c r="O201" s="1" t="s">
        <v>30</v>
      </c>
      <c r="P201" s="1">
        <v>1277.32</v>
      </c>
      <c r="R201">
        <v>1</v>
      </c>
      <c r="S201" t="str">
        <f t="shared" si="6"/>
        <v>TECNICO A</v>
      </c>
      <c r="T201">
        <f t="shared" si="7"/>
        <v>1277.32</v>
      </c>
    </row>
    <row r="202" spans="1:20" x14ac:dyDescent="0.25">
      <c r="A202" s="1" t="str">
        <f>VLOOKUP(D202,[1]AIRHSP!$A$2:$B$2141,2,FALSE)</f>
        <v>001313</v>
      </c>
      <c r="B202" s="1">
        <v>201</v>
      </c>
      <c r="C202" s="2" t="s">
        <v>927</v>
      </c>
      <c r="D202" s="2" t="s">
        <v>928</v>
      </c>
      <c r="E202" s="1" t="s">
        <v>929</v>
      </c>
      <c r="F202" s="1" t="s">
        <v>930</v>
      </c>
      <c r="G202" s="1" t="s">
        <v>931</v>
      </c>
      <c r="H202" s="1" t="s">
        <v>926</v>
      </c>
      <c r="I202" s="1" t="s">
        <v>26</v>
      </c>
      <c r="J202" s="1" t="s">
        <v>45</v>
      </c>
      <c r="K202" s="1" t="s">
        <v>110</v>
      </c>
      <c r="L202" s="1" t="s">
        <v>29</v>
      </c>
      <c r="M202" s="1">
        <v>2024</v>
      </c>
      <c r="N202" s="1">
        <v>4</v>
      </c>
      <c r="O202" s="1" t="s">
        <v>30</v>
      </c>
      <c r="P202" s="1">
        <v>1270.3499999999999</v>
      </c>
      <c r="R202">
        <v>1</v>
      </c>
      <c r="S202" t="str">
        <f t="shared" si="6"/>
        <v>TECNICO B</v>
      </c>
      <c r="T202">
        <f t="shared" si="7"/>
        <v>1270.3499999999999</v>
      </c>
    </row>
    <row r="203" spans="1:20" x14ac:dyDescent="0.25">
      <c r="A203" s="1" t="str">
        <f>VLOOKUP(D203,[1]AIRHSP!$A$2:$B$2141,2,FALSE)</f>
        <v>001255</v>
      </c>
      <c r="B203" s="1">
        <v>202</v>
      </c>
      <c r="C203" s="2" t="s">
        <v>932</v>
      </c>
      <c r="D203" s="2" t="s">
        <v>933</v>
      </c>
      <c r="E203" s="1" t="s">
        <v>289</v>
      </c>
      <c r="F203" s="1" t="s">
        <v>296</v>
      </c>
      <c r="G203" s="1" t="s">
        <v>934</v>
      </c>
      <c r="H203" s="1" t="s">
        <v>926</v>
      </c>
      <c r="I203" s="1" t="s">
        <v>26</v>
      </c>
      <c r="J203" s="1" t="s">
        <v>45</v>
      </c>
      <c r="K203" s="1" t="s">
        <v>28</v>
      </c>
      <c r="L203" s="1" t="s">
        <v>29</v>
      </c>
      <c r="M203" s="1">
        <v>2024</v>
      </c>
      <c r="N203" s="1">
        <v>4</v>
      </c>
      <c r="O203" s="1" t="s">
        <v>30</v>
      </c>
      <c r="P203" s="1">
        <v>1216.73</v>
      </c>
      <c r="R203">
        <v>1</v>
      </c>
      <c r="S203" t="str">
        <f t="shared" si="6"/>
        <v>TECNICO C</v>
      </c>
      <c r="T203">
        <f t="shared" si="7"/>
        <v>1216.73</v>
      </c>
    </row>
    <row r="204" spans="1:20" x14ac:dyDescent="0.25">
      <c r="A204" s="1" t="str">
        <f>VLOOKUP(D204,[1]AIRHSP!$A$2:$B$2141,2,FALSE)</f>
        <v>001256</v>
      </c>
      <c r="B204" s="1">
        <v>203</v>
      </c>
      <c r="C204" s="2" t="s">
        <v>935</v>
      </c>
      <c r="D204" s="2" t="s">
        <v>936</v>
      </c>
      <c r="E204" s="1" t="s">
        <v>454</v>
      </c>
      <c r="F204" s="1" t="s">
        <v>82</v>
      </c>
      <c r="G204" s="1" t="s">
        <v>937</v>
      </c>
      <c r="H204" s="1" t="s">
        <v>926</v>
      </c>
      <c r="I204" s="1" t="s">
        <v>26</v>
      </c>
      <c r="J204" s="1" t="s">
        <v>45</v>
      </c>
      <c r="K204" s="1" t="s">
        <v>28</v>
      </c>
      <c r="L204" s="1" t="s">
        <v>29</v>
      </c>
      <c r="M204" s="1">
        <v>2024</v>
      </c>
      <c r="N204" s="1">
        <v>4</v>
      </c>
      <c r="O204" s="1" t="s">
        <v>30</v>
      </c>
      <c r="P204" s="1">
        <v>1237.6400000000001</v>
      </c>
      <c r="R204">
        <v>1</v>
      </c>
      <c r="S204" t="str">
        <f t="shared" si="6"/>
        <v>TECNICO C</v>
      </c>
      <c r="T204">
        <f t="shared" si="7"/>
        <v>1237.6400000000001</v>
      </c>
    </row>
    <row r="205" spans="1:20" x14ac:dyDescent="0.25">
      <c r="A205" s="1" t="str">
        <f>VLOOKUP(D205,[1]AIRHSP!$A$2:$B$2141,2,FALSE)</f>
        <v>001427</v>
      </c>
      <c r="B205" s="1">
        <v>204</v>
      </c>
      <c r="C205" s="2" t="s">
        <v>938</v>
      </c>
      <c r="D205" s="2" t="s">
        <v>939</v>
      </c>
      <c r="E205" s="1" t="s">
        <v>74</v>
      </c>
      <c r="F205" s="1" t="s">
        <v>940</v>
      </c>
      <c r="G205" s="1" t="s">
        <v>941</v>
      </c>
      <c r="H205" s="1" t="s">
        <v>926</v>
      </c>
      <c r="I205" s="1" t="s">
        <v>26</v>
      </c>
      <c r="J205" s="1" t="s">
        <v>45</v>
      </c>
      <c r="K205" s="1" t="s">
        <v>46</v>
      </c>
      <c r="L205" s="1" t="s">
        <v>29</v>
      </c>
      <c r="M205" s="1">
        <v>2024</v>
      </c>
      <c r="N205" s="1">
        <v>4</v>
      </c>
      <c r="O205" s="1" t="s">
        <v>30</v>
      </c>
      <c r="P205" s="1">
        <v>1253.29</v>
      </c>
      <c r="R205">
        <v>1</v>
      </c>
      <c r="S205" t="str">
        <f t="shared" si="6"/>
        <v>TECNICO A</v>
      </c>
      <c r="T205">
        <f t="shared" si="7"/>
        <v>1253.29</v>
      </c>
    </row>
    <row r="206" spans="1:20" x14ac:dyDescent="0.25">
      <c r="A206" s="1" t="str">
        <f>VLOOKUP(D206,[1]AIRHSP!$A$2:$B$2141,2,FALSE)</f>
        <v>001076</v>
      </c>
      <c r="B206" s="1">
        <v>205</v>
      </c>
      <c r="C206" s="2" t="s">
        <v>942</v>
      </c>
      <c r="D206" s="2" t="s">
        <v>943</v>
      </c>
      <c r="E206" s="1" t="s">
        <v>944</v>
      </c>
      <c r="F206" s="1" t="s">
        <v>945</v>
      </c>
      <c r="G206" s="1" t="s">
        <v>946</v>
      </c>
      <c r="H206" s="1" t="s">
        <v>926</v>
      </c>
      <c r="I206" s="1" t="s">
        <v>26</v>
      </c>
      <c r="J206" s="1" t="s">
        <v>37</v>
      </c>
      <c r="K206" s="1" t="s">
        <v>426</v>
      </c>
      <c r="L206" s="1" t="s">
        <v>29</v>
      </c>
      <c r="M206" s="1">
        <v>2024</v>
      </c>
      <c r="N206" s="1">
        <v>4</v>
      </c>
      <c r="O206" s="1" t="s">
        <v>30</v>
      </c>
      <c r="P206" s="1">
        <v>1651.57</v>
      </c>
      <c r="R206">
        <v>1</v>
      </c>
      <c r="S206" t="str">
        <f t="shared" si="6"/>
        <v>FUNCIONARIO F2</v>
      </c>
      <c r="T206">
        <f t="shared" si="7"/>
        <v>1651.57</v>
      </c>
    </row>
    <row r="207" spans="1:20" x14ac:dyDescent="0.25">
      <c r="A207" s="1" t="str">
        <f>VLOOKUP(D207,[1]AIRHSP!$A$2:$B$2141,2,FALSE)</f>
        <v>001077</v>
      </c>
      <c r="B207" s="1">
        <v>206</v>
      </c>
      <c r="C207" s="2" t="s">
        <v>947</v>
      </c>
      <c r="D207" s="2" t="s">
        <v>948</v>
      </c>
      <c r="E207" s="1" t="s">
        <v>49</v>
      </c>
      <c r="F207" s="1" t="s">
        <v>82</v>
      </c>
      <c r="G207" s="1" t="s">
        <v>949</v>
      </c>
      <c r="H207" s="1" t="s">
        <v>926</v>
      </c>
      <c r="I207" s="1" t="s">
        <v>26</v>
      </c>
      <c r="J207" s="1" t="s">
        <v>45</v>
      </c>
      <c r="K207" s="1" t="s">
        <v>46</v>
      </c>
      <c r="L207" s="1" t="s">
        <v>29</v>
      </c>
      <c r="M207" s="1">
        <v>2024</v>
      </c>
      <c r="N207" s="1">
        <v>4</v>
      </c>
      <c r="O207" s="1" t="s">
        <v>30</v>
      </c>
      <c r="P207" s="1">
        <v>1277.32</v>
      </c>
      <c r="R207">
        <v>1</v>
      </c>
      <c r="S207" t="str">
        <f t="shared" si="6"/>
        <v>TECNICO A</v>
      </c>
      <c r="T207">
        <f t="shared" si="7"/>
        <v>1277.32</v>
      </c>
    </row>
    <row r="208" spans="1:20" x14ac:dyDescent="0.25">
      <c r="A208" s="1" t="str">
        <f>VLOOKUP(D208,[1]AIRHSP!$A$2:$B$2141,2,FALSE)</f>
        <v>001430</v>
      </c>
      <c r="B208" s="1">
        <v>207</v>
      </c>
      <c r="C208" s="2" t="s">
        <v>950</v>
      </c>
      <c r="D208" s="2" t="s">
        <v>951</v>
      </c>
      <c r="E208" s="1" t="s">
        <v>952</v>
      </c>
      <c r="F208" s="1" t="s">
        <v>953</v>
      </c>
      <c r="G208" s="1" t="s">
        <v>954</v>
      </c>
      <c r="H208" s="1" t="s">
        <v>926</v>
      </c>
      <c r="I208" s="1" t="s">
        <v>26</v>
      </c>
      <c r="J208" s="1" t="s">
        <v>45</v>
      </c>
      <c r="K208" s="1" t="s">
        <v>110</v>
      </c>
      <c r="L208" s="1" t="s">
        <v>29</v>
      </c>
      <c r="M208" s="1">
        <v>2024</v>
      </c>
      <c r="N208" s="1">
        <v>4</v>
      </c>
      <c r="O208" s="1" t="s">
        <v>30</v>
      </c>
      <c r="P208" s="1">
        <v>1246.6600000000001</v>
      </c>
      <c r="R208">
        <v>1</v>
      </c>
      <c r="S208" t="str">
        <f t="shared" si="6"/>
        <v>TECNICO B</v>
      </c>
      <c r="T208">
        <f t="shared" si="7"/>
        <v>1246.6600000000001</v>
      </c>
    </row>
    <row r="209" spans="1:20" x14ac:dyDescent="0.25">
      <c r="A209" s="1" t="str">
        <f>VLOOKUP(D209,[1]AIRHSP!$A$2:$B$2141,2,FALSE)</f>
        <v>001733</v>
      </c>
      <c r="B209" s="1">
        <v>208</v>
      </c>
      <c r="C209" s="2" t="s">
        <v>955</v>
      </c>
      <c r="D209" s="2" t="s">
        <v>956</v>
      </c>
      <c r="E209" s="1" t="s">
        <v>117</v>
      </c>
      <c r="F209" s="1" t="s">
        <v>117</v>
      </c>
      <c r="G209" s="1" t="s">
        <v>957</v>
      </c>
      <c r="H209" s="4" t="s">
        <v>926</v>
      </c>
      <c r="I209" s="1" t="s">
        <v>26</v>
      </c>
      <c r="J209" s="1" t="s">
        <v>57</v>
      </c>
      <c r="K209" s="1" t="s">
        <v>28</v>
      </c>
      <c r="L209" s="1" t="s">
        <v>29</v>
      </c>
      <c r="M209" s="1">
        <v>2024</v>
      </c>
      <c r="N209" s="1">
        <v>4</v>
      </c>
      <c r="O209" s="1" t="s">
        <v>30</v>
      </c>
      <c r="P209" s="1">
        <v>1155.6500000000001</v>
      </c>
      <c r="R209">
        <v>1</v>
      </c>
      <c r="S209" t="str">
        <f t="shared" si="6"/>
        <v>AUXILIAR C</v>
      </c>
      <c r="T209">
        <f t="shared" si="7"/>
        <v>1155.6500000000001</v>
      </c>
    </row>
    <row r="210" spans="1:20" x14ac:dyDescent="0.25">
      <c r="A210" s="1" t="str">
        <f>VLOOKUP(D210,[1]AIRHSP!$A$2:$B$2141,2,FALSE)</f>
        <v>001344</v>
      </c>
      <c r="B210" s="1">
        <v>209</v>
      </c>
      <c r="C210" s="2" t="s">
        <v>958</v>
      </c>
      <c r="D210" s="2" t="s">
        <v>959</v>
      </c>
      <c r="E210" s="1" t="s">
        <v>34</v>
      </c>
      <c r="F210" s="1" t="s">
        <v>960</v>
      </c>
      <c r="G210" s="1" t="s">
        <v>961</v>
      </c>
      <c r="H210" s="1" t="s">
        <v>926</v>
      </c>
      <c r="I210" s="1" t="s">
        <v>26</v>
      </c>
      <c r="J210" s="1" t="s">
        <v>45</v>
      </c>
      <c r="K210" s="1" t="s">
        <v>28</v>
      </c>
      <c r="L210" s="1" t="s">
        <v>29</v>
      </c>
      <c r="M210" s="1">
        <v>2024</v>
      </c>
      <c r="N210" s="1">
        <v>4</v>
      </c>
      <c r="O210" s="1" t="s">
        <v>30</v>
      </c>
      <c r="P210" s="1">
        <v>1216.73</v>
      </c>
      <c r="R210">
        <v>1</v>
      </c>
      <c r="S210" t="str">
        <f t="shared" si="6"/>
        <v>TECNICO C</v>
      </c>
      <c r="T210">
        <f t="shared" si="7"/>
        <v>1216.73</v>
      </c>
    </row>
    <row r="211" spans="1:20" x14ac:dyDescent="0.25">
      <c r="A211" s="1" t="str">
        <f>VLOOKUP(D211,[1]AIRHSP!$A$2:$B$2141,2,FALSE)</f>
        <v>001762</v>
      </c>
      <c r="B211" s="1">
        <v>210</v>
      </c>
      <c r="C211" s="2" t="s">
        <v>962</v>
      </c>
      <c r="D211" s="2" t="s">
        <v>963</v>
      </c>
      <c r="E211" s="1" t="s">
        <v>964</v>
      </c>
      <c r="F211" s="1" t="s">
        <v>74</v>
      </c>
      <c r="G211" s="1" t="s">
        <v>965</v>
      </c>
      <c r="H211" s="1" t="s">
        <v>926</v>
      </c>
      <c r="I211" s="1" t="s">
        <v>26</v>
      </c>
      <c r="J211" s="1" t="s">
        <v>57</v>
      </c>
      <c r="K211" s="1" t="s">
        <v>28</v>
      </c>
      <c r="L211" s="1" t="s">
        <v>29</v>
      </c>
      <c r="M211" s="1">
        <v>2024</v>
      </c>
      <c r="N211" s="1">
        <v>4</v>
      </c>
      <c r="O211" s="1" t="s">
        <v>30</v>
      </c>
      <c r="P211" s="1">
        <v>1155.6500000000001</v>
      </c>
      <c r="R211">
        <v>1</v>
      </c>
      <c r="S211" t="str">
        <f t="shared" si="6"/>
        <v>AUXILIAR C</v>
      </c>
      <c r="T211">
        <f t="shared" si="7"/>
        <v>1155.6500000000001</v>
      </c>
    </row>
    <row r="212" spans="1:20" x14ac:dyDescent="0.25">
      <c r="A212" s="1" t="str">
        <f>VLOOKUP(D212,[1]AIRHSP!$A$2:$B$2141,2,FALSE)</f>
        <v>001130</v>
      </c>
      <c r="B212" s="1">
        <v>211</v>
      </c>
      <c r="C212" s="2" t="s">
        <v>966</v>
      </c>
      <c r="D212" s="2" t="s">
        <v>967</v>
      </c>
      <c r="E212" s="1" t="s">
        <v>968</v>
      </c>
      <c r="F212" s="1" t="s">
        <v>103</v>
      </c>
      <c r="G212" s="1" t="s">
        <v>969</v>
      </c>
      <c r="H212" s="1" t="s">
        <v>926</v>
      </c>
      <c r="I212" s="1" t="s">
        <v>26</v>
      </c>
      <c r="J212" s="1" t="s">
        <v>45</v>
      </c>
      <c r="K212" s="1" t="s">
        <v>110</v>
      </c>
      <c r="L212" s="1" t="s">
        <v>167</v>
      </c>
      <c r="M212" s="1">
        <v>2024</v>
      </c>
      <c r="N212" s="1">
        <v>4</v>
      </c>
      <c r="O212" s="1" t="s">
        <v>30</v>
      </c>
      <c r="P212" s="1">
        <v>1270.3499999999999</v>
      </c>
      <c r="R212">
        <v>1</v>
      </c>
      <c r="S212" t="str">
        <f t="shared" si="6"/>
        <v>TECNICO B</v>
      </c>
      <c r="T212">
        <f t="shared" si="7"/>
        <v>1270.3499999999999</v>
      </c>
    </row>
    <row r="213" spans="1:20" x14ac:dyDescent="0.25">
      <c r="A213" s="1" t="str">
        <f>VLOOKUP(D213,[1]AIRHSP!$A$2:$B$2141,2,FALSE)</f>
        <v>001608</v>
      </c>
      <c r="B213" s="1">
        <v>212</v>
      </c>
      <c r="C213" s="2" t="s">
        <v>970</v>
      </c>
      <c r="D213" s="2" t="s">
        <v>971</v>
      </c>
      <c r="E213" s="1" t="s">
        <v>242</v>
      </c>
      <c r="F213" s="1" t="s">
        <v>117</v>
      </c>
      <c r="G213" s="1" t="s">
        <v>435</v>
      </c>
      <c r="H213" s="1" t="s">
        <v>926</v>
      </c>
      <c r="I213" s="1" t="s">
        <v>26</v>
      </c>
      <c r="J213" s="1" t="s">
        <v>45</v>
      </c>
      <c r="K213" s="1" t="s">
        <v>110</v>
      </c>
      <c r="L213" s="1" t="s">
        <v>29</v>
      </c>
      <c r="M213" s="1">
        <v>2024</v>
      </c>
      <c r="N213" s="1">
        <v>4</v>
      </c>
      <c r="O213" s="1" t="s">
        <v>30</v>
      </c>
      <c r="P213" s="1">
        <v>1245.25</v>
      </c>
      <c r="R213">
        <v>1</v>
      </c>
      <c r="S213" t="str">
        <f t="shared" si="6"/>
        <v>TECNICO B</v>
      </c>
      <c r="T213">
        <f t="shared" si="7"/>
        <v>1245.25</v>
      </c>
    </row>
    <row r="214" spans="1:20" x14ac:dyDescent="0.25">
      <c r="A214" s="1" t="str">
        <f>VLOOKUP(D214,[1]AIRHSP!$A$2:$B$2141,2,FALSE)</f>
        <v>001265</v>
      </c>
      <c r="B214" s="1">
        <v>213</v>
      </c>
      <c r="C214" s="2" t="s">
        <v>972</v>
      </c>
      <c r="D214" s="2" t="s">
        <v>973</v>
      </c>
      <c r="E214" s="1" t="s">
        <v>974</v>
      </c>
      <c r="F214" s="1" t="s">
        <v>975</v>
      </c>
      <c r="G214" s="1" t="s">
        <v>976</v>
      </c>
      <c r="H214" s="1" t="s">
        <v>926</v>
      </c>
      <c r="I214" s="1" t="s">
        <v>26</v>
      </c>
      <c r="J214" s="1" t="s">
        <v>27</v>
      </c>
      <c r="K214" s="1" t="s">
        <v>28</v>
      </c>
      <c r="L214" s="1" t="s">
        <v>29</v>
      </c>
      <c r="M214" s="1">
        <v>2024</v>
      </c>
      <c r="N214" s="1">
        <v>4</v>
      </c>
      <c r="O214" s="1" t="s">
        <v>30</v>
      </c>
      <c r="P214" s="1">
        <v>1369.48</v>
      </c>
      <c r="R214">
        <v>1</v>
      </c>
      <c r="S214" t="str">
        <f t="shared" si="6"/>
        <v>PROFESIONAL C</v>
      </c>
      <c r="T214">
        <f t="shared" si="7"/>
        <v>1369.48</v>
      </c>
    </row>
    <row r="215" spans="1:20" x14ac:dyDescent="0.25">
      <c r="A215" s="1" t="str">
        <f>VLOOKUP(D215,[1]AIRHSP!$A$2:$B$2141,2,FALSE)</f>
        <v>000406</v>
      </c>
      <c r="B215" s="1">
        <v>214</v>
      </c>
      <c r="C215" s="2" t="s">
        <v>977</v>
      </c>
      <c r="D215" s="2" t="s">
        <v>978</v>
      </c>
      <c r="E215" s="1" t="s">
        <v>979</v>
      </c>
      <c r="F215" s="1" t="s">
        <v>980</v>
      </c>
      <c r="G215" s="1" t="s">
        <v>981</v>
      </c>
      <c r="H215" s="1" t="s">
        <v>926</v>
      </c>
      <c r="I215" s="1" t="s">
        <v>26</v>
      </c>
      <c r="J215" s="1" t="s">
        <v>57</v>
      </c>
      <c r="K215" s="1" t="s">
        <v>28</v>
      </c>
      <c r="L215" s="1" t="s">
        <v>29</v>
      </c>
      <c r="M215" s="1">
        <v>2024</v>
      </c>
      <c r="N215" s="1">
        <v>4</v>
      </c>
      <c r="O215" s="1" t="s">
        <v>30</v>
      </c>
      <c r="P215" s="1">
        <v>1155.6500000000001</v>
      </c>
      <c r="R215">
        <v>1</v>
      </c>
      <c r="S215" t="str">
        <f t="shared" si="6"/>
        <v>AUXILIAR C</v>
      </c>
      <c r="T215">
        <f t="shared" si="7"/>
        <v>1155.6500000000001</v>
      </c>
    </row>
    <row r="216" spans="1:20" x14ac:dyDescent="0.25">
      <c r="A216" s="1" t="str">
        <f>VLOOKUP(D216,[1]AIRHSP!$A$2:$B$2141,2,FALSE)</f>
        <v>001056</v>
      </c>
      <c r="B216" s="1">
        <v>215</v>
      </c>
      <c r="C216" s="2" t="s">
        <v>982</v>
      </c>
      <c r="D216" s="2" t="s">
        <v>983</v>
      </c>
      <c r="E216" s="1" t="s">
        <v>269</v>
      </c>
      <c r="F216" s="1" t="s">
        <v>984</v>
      </c>
      <c r="G216" s="1" t="s">
        <v>985</v>
      </c>
      <c r="H216" s="1" t="s">
        <v>926</v>
      </c>
      <c r="I216" s="1" t="s">
        <v>26</v>
      </c>
      <c r="J216" s="1" t="s">
        <v>37</v>
      </c>
      <c r="K216" s="1" t="s">
        <v>426</v>
      </c>
      <c r="L216" s="1" t="s">
        <v>29</v>
      </c>
      <c r="M216" s="1">
        <v>2024</v>
      </c>
      <c r="N216" s="1">
        <v>4</v>
      </c>
      <c r="O216" s="1" t="s">
        <v>30</v>
      </c>
      <c r="P216" s="1">
        <v>1670.31</v>
      </c>
      <c r="R216">
        <v>1</v>
      </c>
      <c r="S216" t="str">
        <f t="shared" si="6"/>
        <v>FUNCIONARIO F2</v>
      </c>
      <c r="T216">
        <f t="shared" si="7"/>
        <v>1670.31</v>
      </c>
    </row>
    <row r="217" spans="1:20" x14ac:dyDescent="0.25">
      <c r="A217" s="1" t="str">
        <f>VLOOKUP(D217,[1]AIRHSP!$A$2:$B$2141,2,FALSE)</f>
        <v>001496</v>
      </c>
      <c r="B217" s="1">
        <v>216</v>
      </c>
      <c r="C217" s="2" t="s">
        <v>986</v>
      </c>
      <c r="D217" s="2" t="s">
        <v>987</v>
      </c>
      <c r="E217" s="1" t="s">
        <v>75</v>
      </c>
      <c r="F217" s="1" t="s">
        <v>103</v>
      </c>
      <c r="G217" s="1" t="s">
        <v>988</v>
      </c>
      <c r="H217" s="4" t="s">
        <v>926</v>
      </c>
      <c r="I217" s="1" t="s">
        <v>77</v>
      </c>
      <c r="J217" s="1" t="s">
        <v>27</v>
      </c>
      <c r="K217" s="1" t="s">
        <v>28</v>
      </c>
      <c r="L217" s="1" t="s">
        <v>84</v>
      </c>
      <c r="M217" s="1">
        <v>2024</v>
      </c>
      <c r="N217" s="1">
        <v>4</v>
      </c>
      <c r="O217" s="1" t="s">
        <v>30</v>
      </c>
      <c r="P217" s="1">
        <v>1363.33</v>
      </c>
      <c r="R217">
        <v>1</v>
      </c>
      <c r="S217" t="str">
        <f t="shared" si="6"/>
        <v>PROFESIONAL C</v>
      </c>
      <c r="T217">
        <f t="shared" si="7"/>
        <v>1363.33</v>
      </c>
    </row>
    <row r="218" spans="1:20" x14ac:dyDescent="0.25">
      <c r="A218" s="1" t="str">
        <f>VLOOKUP(D218,[1]AIRHSP!$A$2:$B$2141,2,FALSE)</f>
        <v>001443</v>
      </c>
      <c r="B218" s="1">
        <v>217</v>
      </c>
      <c r="C218" s="2" t="s">
        <v>989</v>
      </c>
      <c r="D218" s="2" t="s">
        <v>990</v>
      </c>
      <c r="E218" s="1" t="s">
        <v>991</v>
      </c>
      <c r="F218" s="1" t="s">
        <v>992</v>
      </c>
      <c r="G218" s="1" t="s">
        <v>993</v>
      </c>
      <c r="H218" s="1" t="s">
        <v>926</v>
      </c>
      <c r="I218" s="1" t="s">
        <v>77</v>
      </c>
      <c r="J218" s="1" t="s">
        <v>57</v>
      </c>
      <c r="K218" s="1" t="s">
        <v>28</v>
      </c>
      <c r="L218" s="1" t="s">
        <v>84</v>
      </c>
      <c r="M218" s="1">
        <v>2024</v>
      </c>
      <c r="N218" s="1">
        <v>4</v>
      </c>
      <c r="O218" s="1" t="s">
        <v>30</v>
      </c>
      <c r="P218" s="1">
        <v>1155.6400000000001</v>
      </c>
      <c r="R218">
        <v>1</v>
      </c>
      <c r="S218" t="str">
        <f t="shared" si="6"/>
        <v>AUXILIAR C</v>
      </c>
      <c r="T218">
        <f t="shared" si="7"/>
        <v>1155.6400000000001</v>
      </c>
    </row>
    <row r="219" spans="1:20" x14ac:dyDescent="0.25">
      <c r="A219" s="1" t="str">
        <f>VLOOKUP(D219,[1]AIRHSP!$A$2:$B$2141,2,FALSE)</f>
        <v>001351</v>
      </c>
      <c r="B219" s="1">
        <v>218</v>
      </c>
      <c r="C219" s="2" t="s">
        <v>994</v>
      </c>
      <c r="D219" s="2" t="s">
        <v>995</v>
      </c>
      <c r="E219" s="1" t="s">
        <v>75</v>
      </c>
      <c r="F219" s="1" t="s">
        <v>61</v>
      </c>
      <c r="G219" s="1" t="s">
        <v>996</v>
      </c>
      <c r="H219" s="1" t="s">
        <v>997</v>
      </c>
      <c r="I219" s="1" t="s">
        <v>26</v>
      </c>
      <c r="J219" s="1" t="s">
        <v>45</v>
      </c>
      <c r="K219" s="1" t="s">
        <v>28</v>
      </c>
      <c r="L219" s="1" t="s">
        <v>29</v>
      </c>
      <c r="M219" s="1">
        <v>2024</v>
      </c>
      <c r="N219" s="1">
        <v>4</v>
      </c>
      <c r="O219" s="1" t="s">
        <v>30</v>
      </c>
      <c r="P219" s="1">
        <v>1262.3699999999999</v>
      </c>
      <c r="R219">
        <v>1</v>
      </c>
      <c r="S219" t="str">
        <f t="shared" si="6"/>
        <v>TECNICO C</v>
      </c>
      <c r="T219">
        <f t="shared" si="7"/>
        <v>1262.3699999999999</v>
      </c>
    </row>
    <row r="220" spans="1:20" x14ac:dyDescent="0.25">
      <c r="A220" s="1" t="str">
        <f>VLOOKUP(D220,[1]AIRHSP!$A$2:$B$2141,2,FALSE)</f>
        <v>001397</v>
      </c>
      <c r="B220" s="1">
        <v>219</v>
      </c>
      <c r="C220" s="2" t="s">
        <v>998</v>
      </c>
      <c r="D220" s="2" t="s">
        <v>999</v>
      </c>
      <c r="E220" s="1" t="s">
        <v>1000</v>
      </c>
      <c r="F220" s="1" t="s">
        <v>82</v>
      </c>
      <c r="G220" s="1" t="s">
        <v>1001</v>
      </c>
      <c r="H220" s="1" t="s">
        <v>997</v>
      </c>
      <c r="I220" s="1" t="s">
        <v>26</v>
      </c>
      <c r="J220" s="1" t="s">
        <v>37</v>
      </c>
      <c r="K220" s="1" t="s">
        <v>426</v>
      </c>
      <c r="L220" s="1" t="s">
        <v>29</v>
      </c>
      <c r="M220" s="1">
        <v>2024</v>
      </c>
      <c r="N220" s="1">
        <v>4</v>
      </c>
      <c r="O220" s="1" t="s">
        <v>30</v>
      </c>
      <c r="P220" s="1">
        <v>1641.67</v>
      </c>
      <c r="R220">
        <v>1</v>
      </c>
      <c r="S220" t="str">
        <f t="shared" si="6"/>
        <v>FUNCIONARIO F2</v>
      </c>
      <c r="T220">
        <f t="shared" si="7"/>
        <v>1641.67</v>
      </c>
    </row>
    <row r="221" spans="1:20" x14ac:dyDescent="0.25">
      <c r="A221" s="1" t="str">
        <f>VLOOKUP(D221,[1]AIRHSP!$A$2:$B$2141,2,FALSE)</f>
        <v>001273</v>
      </c>
      <c r="B221" s="1">
        <v>220</v>
      </c>
      <c r="C221" s="2" t="s">
        <v>1002</v>
      </c>
      <c r="D221" s="2" t="s">
        <v>1003</v>
      </c>
      <c r="E221" s="1" t="s">
        <v>74</v>
      </c>
      <c r="F221" s="1" t="s">
        <v>548</v>
      </c>
      <c r="G221" s="1" t="s">
        <v>1004</v>
      </c>
      <c r="H221" s="1" t="s">
        <v>997</v>
      </c>
      <c r="I221" s="1" t="s">
        <v>26</v>
      </c>
      <c r="J221" s="1" t="s">
        <v>45</v>
      </c>
      <c r="K221" s="1" t="s">
        <v>46</v>
      </c>
      <c r="L221" s="1" t="s">
        <v>29</v>
      </c>
      <c r="M221" s="1">
        <v>2024</v>
      </c>
      <c r="N221" s="1">
        <v>4</v>
      </c>
      <c r="O221" s="1" t="s">
        <v>30</v>
      </c>
      <c r="P221" s="1">
        <v>1277.32</v>
      </c>
      <c r="R221">
        <v>1</v>
      </c>
      <c r="S221" t="str">
        <f t="shared" si="6"/>
        <v>TECNICO A</v>
      </c>
      <c r="T221">
        <f t="shared" si="7"/>
        <v>1277.32</v>
      </c>
    </row>
    <row r="222" spans="1:20" x14ac:dyDescent="0.25">
      <c r="A222" s="1" t="str">
        <f>VLOOKUP(D222,[1]AIRHSP!$A$2:$B$2141,2,FALSE)</f>
        <v>001250</v>
      </c>
      <c r="B222" s="1">
        <v>221</v>
      </c>
      <c r="C222" s="2" t="s">
        <v>1005</v>
      </c>
      <c r="D222" s="2" t="s">
        <v>1006</v>
      </c>
      <c r="E222" s="1" t="s">
        <v>290</v>
      </c>
      <c r="F222" s="1" t="s">
        <v>1007</v>
      </c>
      <c r="G222" s="1" t="s">
        <v>435</v>
      </c>
      <c r="H222" s="1" t="s">
        <v>997</v>
      </c>
      <c r="I222" s="1" t="s">
        <v>26</v>
      </c>
      <c r="J222" s="1" t="s">
        <v>45</v>
      </c>
      <c r="K222" s="1" t="s">
        <v>28</v>
      </c>
      <c r="L222" s="1" t="s">
        <v>29</v>
      </c>
      <c r="M222" s="1">
        <v>2024</v>
      </c>
      <c r="N222" s="1">
        <v>4</v>
      </c>
      <c r="O222" s="1" t="s">
        <v>30</v>
      </c>
      <c r="P222" s="1">
        <v>1237.6400000000001</v>
      </c>
      <c r="R222">
        <v>1</v>
      </c>
      <c r="S222" t="str">
        <f t="shared" si="6"/>
        <v>TECNICO C</v>
      </c>
      <c r="T222">
        <f t="shared" si="7"/>
        <v>1237.6400000000001</v>
      </c>
    </row>
    <row r="223" spans="1:20" x14ac:dyDescent="0.25">
      <c r="A223" s="1" t="str">
        <f>VLOOKUP(D223,[1]AIRHSP!$A$2:$B$2141,2,FALSE)</f>
        <v>001652</v>
      </c>
      <c r="B223" s="1">
        <v>222</v>
      </c>
      <c r="C223" s="2" t="s">
        <v>1008</v>
      </c>
      <c r="D223" s="2" t="s">
        <v>1009</v>
      </c>
      <c r="E223" s="1" t="s">
        <v>1010</v>
      </c>
      <c r="F223" s="1" t="s">
        <v>992</v>
      </c>
      <c r="G223" s="1" t="s">
        <v>1011</v>
      </c>
      <c r="H223" s="1" t="s">
        <v>997</v>
      </c>
      <c r="I223" s="1" t="s">
        <v>26</v>
      </c>
      <c r="J223" s="1" t="s">
        <v>45</v>
      </c>
      <c r="K223" s="1" t="s">
        <v>46</v>
      </c>
      <c r="L223" s="1" t="s">
        <v>29</v>
      </c>
      <c r="M223" s="1">
        <v>2024</v>
      </c>
      <c r="N223" s="1">
        <v>4</v>
      </c>
      <c r="O223" s="1" t="s">
        <v>30</v>
      </c>
      <c r="P223" s="1">
        <v>1254.71</v>
      </c>
      <c r="R223">
        <v>1</v>
      </c>
      <c r="S223" t="str">
        <f t="shared" si="6"/>
        <v>TECNICO A</v>
      </c>
      <c r="T223">
        <f t="shared" si="7"/>
        <v>1254.71</v>
      </c>
    </row>
    <row r="224" spans="1:20" x14ac:dyDescent="0.25">
      <c r="A224" s="1" t="str">
        <f>VLOOKUP(D224,[1]AIRHSP!$A$2:$B$2141,2,FALSE)</f>
        <v>001342</v>
      </c>
      <c r="B224" s="1">
        <v>223</v>
      </c>
      <c r="C224" s="2" t="s">
        <v>1012</v>
      </c>
      <c r="D224" s="2" t="s">
        <v>1013</v>
      </c>
      <c r="E224" s="1" t="s">
        <v>1014</v>
      </c>
      <c r="F224" s="1" t="s">
        <v>1015</v>
      </c>
      <c r="G224" s="1" t="s">
        <v>1016</v>
      </c>
      <c r="H224" s="1" t="s">
        <v>997</v>
      </c>
      <c r="I224" s="1" t="s">
        <v>26</v>
      </c>
      <c r="J224" s="1" t="s">
        <v>37</v>
      </c>
      <c r="K224" s="1" t="s">
        <v>426</v>
      </c>
      <c r="L224" s="1" t="s">
        <v>29</v>
      </c>
      <c r="M224" s="1">
        <v>2024</v>
      </c>
      <c r="N224" s="1">
        <v>4</v>
      </c>
      <c r="O224" s="1" t="s">
        <v>30</v>
      </c>
      <c r="P224" s="1">
        <v>1655.82</v>
      </c>
      <c r="R224">
        <v>1</v>
      </c>
      <c r="S224" t="str">
        <f t="shared" si="6"/>
        <v>FUNCIONARIO F2</v>
      </c>
      <c r="T224">
        <f t="shared" si="7"/>
        <v>1655.82</v>
      </c>
    </row>
    <row r="225" spans="1:20" x14ac:dyDescent="0.25">
      <c r="A225" s="1" t="str">
        <f>VLOOKUP(D225,[1]AIRHSP!$A$2:$B$2141,2,FALSE)</f>
        <v>001708</v>
      </c>
      <c r="B225" s="1">
        <v>224</v>
      </c>
      <c r="C225" s="2" t="s">
        <v>1017</v>
      </c>
      <c r="D225" s="2" t="s">
        <v>1018</v>
      </c>
      <c r="E225" s="1" t="s">
        <v>1019</v>
      </c>
      <c r="F225" s="1" t="s">
        <v>1019</v>
      </c>
      <c r="G225" s="1" t="s">
        <v>461</v>
      </c>
      <c r="H225" s="1" t="s">
        <v>997</v>
      </c>
      <c r="I225" s="1" t="s">
        <v>77</v>
      </c>
      <c r="J225" s="1" t="s">
        <v>45</v>
      </c>
      <c r="K225" s="1" t="s">
        <v>28</v>
      </c>
      <c r="L225" s="1" t="s">
        <v>84</v>
      </c>
      <c r="M225" s="1">
        <v>2024</v>
      </c>
      <c r="N225" s="1">
        <v>4</v>
      </c>
      <c r="O225" s="1" t="s">
        <v>30</v>
      </c>
      <c r="P225" s="1">
        <v>1216.74</v>
      </c>
      <c r="R225">
        <v>1</v>
      </c>
      <c r="S225" t="str">
        <f t="shared" si="6"/>
        <v>TECNICO C</v>
      </c>
      <c r="T225">
        <f t="shared" si="7"/>
        <v>1216.74</v>
      </c>
    </row>
    <row r="226" spans="1:20" x14ac:dyDescent="0.25">
      <c r="A226" s="1" t="str">
        <f>VLOOKUP(D226,[1]AIRHSP!$A$2:$B$2141,2,FALSE)</f>
        <v>001155</v>
      </c>
      <c r="B226" s="1">
        <v>225</v>
      </c>
      <c r="C226" s="2" t="s">
        <v>1020</v>
      </c>
      <c r="D226" s="2" t="s">
        <v>1021</v>
      </c>
      <c r="E226" s="1" t="s">
        <v>60</v>
      </c>
      <c r="F226" s="1" t="s">
        <v>75</v>
      </c>
      <c r="G226" s="1" t="s">
        <v>1022</v>
      </c>
      <c r="H226" s="1" t="s">
        <v>997</v>
      </c>
      <c r="I226" s="1" t="s">
        <v>77</v>
      </c>
      <c r="J226" s="1" t="s">
        <v>45</v>
      </c>
      <c r="K226" s="1" t="s">
        <v>28</v>
      </c>
      <c r="L226" s="1" t="s">
        <v>84</v>
      </c>
      <c r="M226" s="1">
        <v>2024</v>
      </c>
      <c r="N226" s="1">
        <v>4</v>
      </c>
      <c r="O226" s="1" t="s">
        <v>30</v>
      </c>
      <c r="P226" s="1">
        <v>1216.74</v>
      </c>
      <c r="R226">
        <v>1</v>
      </c>
      <c r="S226" t="str">
        <f t="shared" si="6"/>
        <v>TECNICO C</v>
      </c>
      <c r="T226">
        <f t="shared" si="7"/>
        <v>1216.74</v>
      </c>
    </row>
    <row r="227" spans="1:20" x14ac:dyDescent="0.25">
      <c r="A227" s="1" t="str">
        <f>VLOOKUP(D227,[1]AIRHSP!$A$2:$B$2141,2,FALSE)</f>
        <v>000906</v>
      </c>
      <c r="B227" s="1">
        <v>226</v>
      </c>
      <c r="C227" s="2" t="s">
        <v>1023</v>
      </c>
      <c r="D227" s="2" t="s">
        <v>1024</v>
      </c>
      <c r="E227" s="1" t="s">
        <v>75</v>
      </c>
      <c r="F227" s="1" t="s">
        <v>74</v>
      </c>
      <c r="G227" s="1" t="s">
        <v>1025</v>
      </c>
      <c r="H227" s="1" t="s">
        <v>1026</v>
      </c>
      <c r="I227" s="1" t="s">
        <v>26</v>
      </c>
      <c r="J227" s="1" t="s">
        <v>45</v>
      </c>
      <c r="K227" s="1" t="s">
        <v>28</v>
      </c>
      <c r="L227" s="1" t="s">
        <v>29</v>
      </c>
      <c r="M227" s="1">
        <v>2024</v>
      </c>
      <c r="N227" s="1">
        <v>4</v>
      </c>
      <c r="O227" s="1" t="s">
        <v>30</v>
      </c>
      <c r="P227" s="1">
        <v>1237.6400000000001</v>
      </c>
      <c r="R227">
        <v>1</v>
      </c>
      <c r="S227" t="str">
        <f t="shared" si="6"/>
        <v>TECNICO C</v>
      </c>
      <c r="T227">
        <f t="shared" si="7"/>
        <v>1237.6400000000001</v>
      </c>
    </row>
    <row r="228" spans="1:20" x14ac:dyDescent="0.25">
      <c r="A228" s="1" t="str">
        <f>VLOOKUP(D228,[1]AIRHSP!$A$2:$B$2141,2,FALSE)</f>
        <v>001741</v>
      </c>
      <c r="B228" s="1">
        <v>227</v>
      </c>
      <c r="C228" s="2" t="s">
        <v>1027</v>
      </c>
      <c r="D228" s="2" t="s">
        <v>1028</v>
      </c>
      <c r="E228" s="1" t="s">
        <v>1029</v>
      </c>
      <c r="F228" s="1" t="s">
        <v>1030</v>
      </c>
      <c r="G228" s="1" t="s">
        <v>325</v>
      </c>
      <c r="H228" s="1" t="s">
        <v>1026</v>
      </c>
      <c r="I228" s="1" t="s">
        <v>26</v>
      </c>
      <c r="J228" s="1" t="s">
        <v>57</v>
      </c>
      <c r="K228" s="1" t="s">
        <v>28</v>
      </c>
      <c r="L228" s="1" t="s">
        <v>29</v>
      </c>
      <c r="M228" s="1">
        <v>2024</v>
      </c>
      <c r="N228" s="1">
        <v>4</v>
      </c>
      <c r="O228" s="1" t="s">
        <v>30</v>
      </c>
      <c r="P228" s="1">
        <v>1155.6500000000001</v>
      </c>
      <c r="R228">
        <v>1</v>
      </c>
      <c r="S228" t="str">
        <f t="shared" si="6"/>
        <v>AUXILIAR C</v>
      </c>
      <c r="T228">
        <f t="shared" si="7"/>
        <v>1155.6500000000001</v>
      </c>
    </row>
    <row r="229" spans="1:20" x14ac:dyDescent="0.25">
      <c r="A229" s="1" t="str">
        <f>VLOOKUP(D229,[1]AIRHSP!$A$2:$B$2141,2,FALSE)</f>
        <v>001162</v>
      </c>
      <c r="B229" s="1">
        <v>228</v>
      </c>
      <c r="C229" s="2" t="s">
        <v>1031</v>
      </c>
      <c r="D229" s="2" t="s">
        <v>1032</v>
      </c>
      <c r="E229" s="1" t="s">
        <v>1033</v>
      </c>
      <c r="F229" s="1" t="s">
        <v>1034</v>
      </c>
      <c r="G229" s="1" t="s">
        <v>778</v>
      </c>
      <c r="H229" s="1" t="s">
        <v>1026</v>
      </c>
      <c r="I229" s="1" t="s">
        <v>26</v>
      </c>
      <c r="J229" s="1" t="s">
        <v>57</v>
      </c>
      <c r="K229" s="1" t="s">
        <v>28</v>
      </c>
      <c r="L229" s="1" t="s">
        <v>29</v>
      </c>
      <c r="M229" s="1">
        <v>2024</v>
      </c>
      <c r="N229" s="1">
        <v>4</v>
      </c>
      <c r="O229" s="1" t="s">
        <v>30</v>
      </c>
      <c r="P229" s="1">
        <v>1155.6500000000001</v>
      </c>
      <c r="R229">
        <v>1</v>
      </c>
      <c r="S229" t="str">
        <f t="shared" si="6"/>
        <v>AUXILIAR C</v>
      </c>
      <c r="T229">
        <f t="shared" si="7"/>
        <v>1155.6500000000001</v>
      </c>
    </row>
    <row r="230" spans="1:20" x14ac:dyDescent="0.25">
      <c r="A230" s="1" t="str">
        <f>VLOOKUP(D230,[1]AIRHSP!$A$2:$B$2141,2,FALSE)</f>
        <v>001207</v>
      </c>
      <c r="B230" s="1">
        <v>229</v>
      </c>
      <c r="C230" s="2" t="s">
        <v>1035</v>
      </c>
      <c r="D230" s="2" t="s">
        <v>1036</v>
      </c>
      <c r="E230" s="1" t="s">
        <v>1037</v>
      </c>
      <c r="F230" s="1" t="s">
        <v>145</v>
      </c>
      <c r="G230" s="1" t="s">
        <v>1038</v>
      </c>
      <c r="H230" s="1" t="s">
        <v>1026</v>
      </c>
      <c r="I230" s="1" t="s">
        <v>26</v>
      </c>
      <c r="J230" s="1" t="s">
        <v>45</v>
      </c>
      <c r="K230" s="1" t="s">
        <v>110</v>
      </c>
      <c r="L230" s="1" t="s">
        <v>29</v>
      </c>
      <c r="M230" s="1">
        <v>2024</v>
      </c>
      <c r="N230" s="1">
        <v>4</v>
      </c>
      <c r="O230" s="1" t="s">
        <v>30</v>
      </c>
      <c r="P230" s="1">
        <v>1225.76</v>
      </c>
      <c r="R230">
        <v>1</v>
      </c>
      <c r="S230" t="str">
        <f t="shared" si="6"/>
        <v>TECNICO B</v>
      </c>
      <c r="T230">
        <f t="shared" si="7"/>
        <v>1225.76</v>
      </c>
    </row>
    <row r="231" spans="1:20" x14ac:dyDescent="0.25">
      <c r="A231" s="1" t="str">
        <f>VLOOKUP(D231,[1]AIRHSP!$A$2:$B$2141,2,FALSE)</f>
        <v>001392</v>
      </c>
      <c r="B231" s="1">
        <v>230</v>
      </c>
      <c r="C231" s="2" t="s">
        <v>1039</v>
      </c>
      <c r="D231" s="2" t="s">
        <v>1040</v>
      </c>
      <c r="E231" s="1" t="s">
        <v>117</v>
      </c>
      <c r="F231" s="1" t="s">
        <v>657</v>
      </c>
      <c r="G231" s="1" t="s">
        <v>1041</v>
      </c>
      <c r="H231" s="1" t="s">
        <v>1026</v>
      </c>
      <c r="I231" s="1" t="s">
        <v>26</v>
      </c>
      <c r="J231" s="1" t="s">
        <v>45</v>
      </c>
      <c r="K231" s="1" t="s">
        <v>46</v>
      </c>
      <c r="L231" s="1" t="s">
        <v>29</v>
      </c>
      <c r="M231" s="1">
        <v>2024</v>
      </c>
      <c r="N231" s="1">
        <v>4</v>
      </c>
      <c r="O231" s="1" t="s">
        <v>30</v>
      </c>
      <c r="P231" s="1">
        <v>1233.79</v>
      </c>
      <c r="R231">
        <v>1</v>
      </c>
      <c r="S231" t="str">
        <f t="shared" si="6"/>
        <v>TECNICO A</v>
      </c>
      <c r="T231">
        <f t="shared" si="7"/>
        <v>1233.79</v>
      </c>
    </row>
    <row r="232" spans="1:20" x14ac:dyDescent="0.25">
      <c r="A232" s="1" t="str">
        <f>VLOOKUP(D232,[1]AIRHSP!$A$2:$B$2141,2,FALSE)</f>
        <v>001114</v>
      </c>
      <c r="B232" s="1">
        <v>231</v>
      </c>
      <c r="C232" s="2" t="s">
        <v>1042</v>
      </c>
      <c r="D232" s="2" t="s">
        <v>1043</v>
      </c>
      <c r="E232" s="1" t="s">
        <v>42</v>
      </c>
      <c r="F232" s="1" t="s">
        <v>189</v>
      </c>
      <c r="G232" s="1" t="s">
        <v>1044</v>
      </c>
      <c r="H232" s="1" t="s">
        <v>1026</v>
      </c>
      <c r="I232" s="1" t="s">
        <v>26</v>
      </c>
      <c r="J232" s="1" t="s">
        <v>27</v>
      </c>
      <c r="K232" s="1" t="s">
        <v>46</v>
      </c>
      <c r="L232" s="1" t="s">
        <v>29</v>
      </c>
      <c r="M232" s="1">
        <v>2024</v>
      </c>
      <c r="N232" s="1">
        <v>4</v>
      </c>
      <c r="O232" s="1" t="s">
        <v>30</v>
      </c>
      <c r="P232" s="1">
        <v>1472.9</v>
      </c>
      <c r="R232">
        <v>1</v>
      </c>
      <c r="S232" t="str">
        <f t="shared" si="6"/>
        <v>PROFESIONAL A</v>
      </c>
      <c r="T232">
        <f t="shared" si="7"/>
        <v>1472.9</v>
      </c>
    </row>
    <row r="233" spans="1:20" x14ac:dyDescent="0.25">
      <c r="A233" s="1" t="str">
        <f>VLOOKUP(D233,[1]AIRHSP!$A$2:$B$2141,2,FALSE)</f>
        <v>001350</v>
      </c>
      <c r="B233" s="1">
        <v>232</v>
      </c>
      <c r="C233" s="2" t="s">
        <v>1045</v>
      </c>
      <c r="D233" s="2" t="s">
        <v>1046</v>
      </c>
      <c r="E233" s="1" t="s">
        <v>1047</v>
      </c>
      <c r="F233" s="1" t="s">
        <v>450</v>
      </c>
      <c r="G233" s="1" t="s">
        <v>1048</v>
      </c>
      <c r="H233" s="1" t="s">
        <v>1026</v>
      </c>
      <c r="I233" s="1" t="s">
        <v>26</v>
      </c>
      <c r="J233" s="1" t="s">
        <v>37</v>
      </c>
      <c r="K233" s="1" t="s">
        <v>426</v>
      </c>
      <c r="L233" s="1" t="s">
        <v>29</v>
      </c>
      <c r="M233" s="1">
        <v>2024</v>
      </c>
      <c r="N233" s="1">
        <v>4</v>
      </c>
      <c r="O233" s="1" t="s">
        <v>30</v>
      </c>
      <c r="P233" s="1">
        <v>1668.21</v>
      </c>
      <c r="R233">
        <v>1</v>
      </c>
      <c r="S233" t="str">
        <f t="shared" si="6"/>
        <v>FUNCIONARIO F2</v>
      </c>
      <c r="T233">
        <f t="shared" si="7"/>
        <v>1668.21</v>
      </c>
    </row>
    <row r="234" spans="1:20" x14ac:dyDescent="0.25">
      <c r="A234" s="1" t="str">
        <f>VLOOKUP(D234,[1]AIRHSP!$A$2:$B$2141,2,FALSE)</f>
        <v>001711</v>
      </c>
      <c r="B234" s="1">
        <v>233</v>
      </c>
      <c r="C234" s="2" t="s">
        <v>1049</v>
      </c>
      <c r="D234" s="2" t="s">
        <v>1050</v>
      </c>
      <c r="E234" s="1" t="s">
        <v>171</v>
      </c>
      <c r="F234" s="1" t="s">
        <v>23</v>
      </c>
      <c r="G234" s="1" t="s">
        <v>1051</v>
      </c>
      <c r="H234" s="1" t="s">
        <v>1026</v>
      </c>
      <c r="I234" s="1" t="s">
        <v>26</v>
      </c>
      <c r="J234" s="1" t="s">
        <v>45</v>
      </c>
      <c r="K234" s="1" t="s">
        <v>28</v>
      </c>
      <c r="L234" s="1" t="s">
        <v>29</v>
      </c>
      <c r="M234" s="1">
        <v>2024</v>
      </c>
      <c r="N234" s="1">
        <v>4</v>
      </c>
      <c r="O234" s="1" t="s">
        <v>30</v>
      </c>
      <c r="P234" s="1">
        <v>1216.73</v>
      </c>
      <c r="R234">
        <v>1</v>
      </c>
      <c r="S234" t="str">
        <f t="shared" si="6"/>
        <v>TECNICO C</v>
      </c>
      <c r="T234">
        <f t="shared" si="7"/>
        <v>1216.73</v>
      </c>
    </row>
    <row r="235" spans="1:20" x14ac:dyDescent="0.25">
      <c r="A235" s="1" t="str">
        <f>VLOOKUP(D235,[1]AIRHSP!$A$2:$B$2141,2,FALSE)</f>
        <v>001145</v>
      </c>
      <c r="B235" s="1">
        <v>234</v>
      </c>
      <c r="C235" s="2" t="s">
        <v>1052</v>
      </c>
      <c r="D235" s="2" t="s">
        <v>1053</v>
      </c>
      <c r="E235" s="1" t="s">
        <v>1054</v>
      </c>
      <c r="F235" s="1" t="s">
        <v>82</v>
      </c>
      <c r="G235" s="1" t="s">
        <v>1055</v>
      </c>
      <c r="H235" s="1" t="s">
        <v>1056</v>
      </c>
      <c r="I235" s="1" t="s">
        <v>26</v>
      </c>
      <c r="J235" s="1" t="s">
        <v>45</v>
      </c>
      <c r="K235" s="1" t="s">
        <v>110</v>
      </c>
      <c r="L235" s="1" t="s">
        <v>29</v>
      </c>
      <c r="M235" s="1">
        <v>2024</v>
      </c>
      <c r="N235" s="1">
        <v>4</v>
      </c>
      <c r="O235" s="1" t="s">
        <v>30</v>
      </c>
      <c r="P235" s="1">
        <v>1270.3499999999999</v>
      </c>
      <c r="R235">
        <v>1</v>
      </c>
      <c r="S235" t="str">
        <f t="shared" si="6"/>
        <v>TECNICO B</v>
      </c>
      <c r="T235">
        <f t="shared" si="7"/>
        <v>1270.3499999999999</v>
      </c>
    </row>
    <row r="236" spans="1:20" x14ac:dyDescent="0.25">
      <c r="A236" s="1" t="str">
        <f>VLOOKUP(D236,[1]AIRHSP!$A$2:$B$2141,2,FALSE)</f>
        <v>001709</v>
      </c>
      <c r="B236" s="1">
        <v>235</v>
      </c>
      <c r="C236" s="2" t="s">
        <v>1057</v>
      </c>
      <c r="D236" s="2" t="s">
        <v>1058</v>
      </c>
      <c r="E236" s="1" t="s">
        <v>445</v>
      </c>
      <c r="F236" s="1" t="s">
        <v>729</v>
      </c>
      <c r="G236" s="1" t="s">
        <v>1059</v>
      </c>
      <c r="H236" s="1" t="s">
        <v>1056</v>
      </c>
      <c r="I236" s="1" t="s">
        <v>26</v>
      </c>
      <c r="J236" s="1" t="s">
        <v>45</v>
      </c>
      <c r="K236" s="1" t="s">
        <v>28</v>
      </c>
      <c r="L236" s="1" t="s">
        <v>29</v>
      </c>
      <c r="M236" s="1">
        <v>2024</v>
      </c>
      <c r="N236" s="1">
        <v>4</v>
      </c>
      <c r="O236" s="1" t="s">
        <v>30</v>
      </c>
      <c r="P236" s="1">
        <v>1216.73</v>
      </c>
      <c r="R236">
        <v>1</v>
      </c>
      <c r="S236" t="str">
        <f t="shared" si="6"/>
        <v>TECNICO C</v>
      </c>
      <c r="T236">
        <f t="shared" si="7"/>
        <v>1216.73</v>
      </c>
    </row>
    <row r="237" spans="1:20" x14ac:dyDescent="0.25">
      <c r="A237" s="1" t="str">
        <f>VLOOKUP(D237,[1]AIRHSP!$A$2:$B$2141,2,FALSE)</f>
        <v>001379</v>
      </c>
      <c r="B237" s="1">
        <v>236</v>
      </c>
      <c r="C237" s="2" t="s">
        <v>1060</v>
      </c>
      <c r="D237" s="2" t="s">
        <v>1061</v>
      </c>
      <c r="E237" s="1" t="s">
        <v>697</v>
      </c>
      <c r="F237" s="1" t="s">
        <v>117</v>
      </c>
      <c r="G237" s="1" t="s">
        <v>1062</v>
      </c>
      <c r="H237" s="1" t="s">
        <v>1056</v>
      </c>
      <c r="I237" s="1" t="s">
        <v>26</v>
      </c>
      <c r="J237" s="1" t="s">
        <v>37</v>
      </c>
      <c r="K237" s="1" t="s">
        <v>426</v>
      </c>
      <c r="L237" s="1" t="s">
        <v>29</v>
      </c>
      <c r="M237" s="1">
        <v>2024</v>
      </c>
      <c r="N237" s="1">
        <v>4</v>
      </c>
      <c r="O237" s="1" t="s">
        <v>30</v>
      </c>
      <c r="P237" s="1">
        <v>1655.82</v>
      </c>
      <c r="R237">
        <v>1</v>
      </c>
      <c r="S237" t="str">
        <f t="shared" si="6"/>
        <v>FUNCIONARIO F2</v>
      </c>
      <c r="T237">
        <f t="shared" si="7"/>
        <v>1655.82</v>
      </c>
    </row>
    <row r="238" spans="1:20" x14ac:dyDescent="0.25">
      <c r="A238" s="1" t="str">
        <f>VLOOKUP(D238,[1]AIRHSP!$A$2:$B$2141,2,FALSE)</f>
        <v>001689</v>
      </c>
      <c r="B238" s="1">
        <v>237</v>
      </c>
      <c r="C238" s="2" t="s">
        <v>1063</v>
      </c>
      <c r="D238" s="2" t="s">
        <v>1064</v>
      </c>
      <c r="E238" s="1" t="s">
        <v>22</v>
      </c>
      <c r="F238" s="1" t="s">
        <v>1065</v>
      </c>
      <c r="G238" s="1" t="s">
        <v>1066</v>
      </c>
      <c r="H238" s="1" t="s">
        <v>1056</v>
      </c>
      <c r="I238" s="1" t="s">
        <v>26</v>
      </c>
      <c r="J238" s="1" t="s">
        <v>45</v>
      </c>
      <c r="K238" s="1" t="s">
        <v>110</v>
      </c>
      <c r="L238" s="1" t="s">
        <v>29</v>
      </c>
      <c r="M238" s="1">
        <v>2024</v>
      </c>
      <c r="N238" s="1">
        <v>4</v>
      </c>
      <c r="O238" s="1" t="s">
        <v>30</v>
      </c>
      <c r="P238" s="1">
        <v>1225.76</v>
      </c>
      <c r="R238">
        <v>1</v>
      </c>
      <c r="S238" t="str">
        <f t="shared" si="6"/>
        <v>TECNICO B</v>
      </c>
      <c r="T238">
        <f t="shared" si="7"/>
        <v>1225.76</v>
      </c>
    </row>
    <row r="239" spans="1:20" x14ac:dyDescent="0.25">
      <c r="A239" s="1" t="str">
        <f>VLOOKUP(D239,[1]AIRHSP!$A$2:$B$2141,2,FALSE)</f>
        <v>001561</v>
      </c>
      <c r="B239" s="1">
        <v>238</v>
      </c>
      <c r="C239" s="2" t="s">
        <v>1067</v>
      </c>
      <c r="D239" s="2" t="s">
        <v>1068</v>
      </c>
      <c r="E239" s="1" t="s">
        <v>1069</v>
      </c>
      <c r="F239" s="1" t="s">
        <v>202</v>
      </c>
      <c r="G239" s="1" t="s">
        <v>870</v>
      </c>
      <c r="H239" s="1" t="s">
        <v>1056</v>
      </c>
      <c r="I239" s="1" t="s">
        <v>26</v>
      </c>
      <c r="J239" s="1" t="s">
        <v>45</v>
      </c>
      <c r="K239" s="1" t="s">
        <v>46</v>
      </c>
      <c r="L239" s="1" t="s">
        <v>29</v>
      </c>
      <c r="M239" s="1">
        <v>2024</v>
      </c>
      <c r="N239" s="1">
        <v>4</v>
      </c>
      <c r="O239" s="1" t="s">
        <v>30</v>
      </c>
      <c r="P239" s="1">
        <v>1277.32</v>
      </c>
      <c r="R239">
        <v>1</v>
      </c>
      <c r="S239" t="str">
        <f t="shared" si="6"/>
        <v>TECNICO A</v>
      </c>
      <c r="T239">
        <f t="shared" si="7"/>
        <v>1277.32</v>
      </c>
    </row>
    <row r="240" spans="1:20" x14ac:dyDescent="0.25">
      <c r="A240" s="1" t="str">
        <f>VLOOKUP(D240,[1]AIRHSP!$A$2:$B$2141,2,FALSE)</f>
        <v>000690</v>
      </c>
      <c r="B240" s="1">
        <v>239</v>
      </c>
      <c r="C240" s="2" t="s">
        <v>1070</v>
      </c>
      <c r="D240" s="2" t="s">
        <v>1071</v>
      </c>
      <c r="E240" s="1" t="s">
        <v>1072</v>
      </c>
      <c r="F240" s="1" t="s">
        <v>1073</v>
      </c>
      <c r="G240" s="1" t="s">
        <v>1074</v>
      </c>
      <c r="H240" s="1" t="s">
        <v>1056</v>
      </c>
      <c r="I240" s="1" t="s">
        <v>26</v>
      </c>
      <c r="J240" s="1" t="s">
        <v>37</v>
      </c>
      <c r="K240" s="1" t="s">
        <v>38</v>
      </c>
      <c r="L240" s="1" t="s">
        <v>29</v>
      </c>
      <c r="M240" s="1">
        <v>2024</v>
      </c>
      <c r="N240" s="1">
        <v>4</v>
      </c>
      <c r="O240" s="1" t="s">
        <v>30</v>
      </c>
      <c r="P240" s="1">
        <v>1805.6</v>
      </c>
      <c r="Q240">
        <v>3</v>
      </c>
      <c r="R240">
        <v>1</v>
      </c>
      <c r="S240" t="str">
        <f t="shared" si="6"/>
        <v>FUNCIONARIO F4</v>
      </c>
      <c r="T240">
        <f t="shared" si="7"/>
        <v>1805.6</v>
      </c>
    </row>
    <row r="241" spans="1:20" x14ac:dyDescent="0.25">
      <c r="A241" s="1" t="str">
        <f>VLOOKUP(D241,[1]AIRHSP!$A$2:$B$2141,2,FALSE)</f>
        <v>001383</v>
      </c>
      <c r="B241" s="1">
        <v>240</v>
      </c>
      <c r="C241" s="2" t="s">
        <v>1075</v>
      </c>
      <c r="D241" s="2" t="s">
        <v>1076</v>
      </c>
      <c r="E241" s="1" t="s">
        <v>82</v>
      </c>
      <c r="F241" s="1" t="s">
        <v>537</v>
      </c>
      <c r="G241" s="1" t="s">
        <v>404</v>
      </c>
      <c r="H241" s="1" t="s">
        <v>1056</v>
      </c>
      <c r="I241" s="1" t="s">
        <v>26</v>
      </c>
      <c r="J241" s="1" t="s">
        <v>45</v>
      </c>
      <c r="K241" s="1" t="s">
        <v>46</v>
      </c>
      <c r="L241" s="1" t="s">
        <v>29</v>
      </c>
      <c r="M241" s="1">
        <v>2024</v>
      </c>
      <c r="N241" s="1">
        <v>4</v>
      </c>
      <c r="O241" s="1" t="s">
        <v>30</v>
      </c>
      <c r="P241" s="1">
        <v>1254.71</v>
      </c>
      <c r="R241">
        <v>1</v>
      </c>
      <c r="S241" t="str">
        <f t="shared" si="6"/>
        <v>TECNICO A</v>
      </c>
      <c r="T241">
        <f t="shared" si="7"/>
        <v>1254.71</v>
      </c>
    </row>
    <row r="242" spans="1:20" x14ac:dyDescent="0.25">
      <c r="A242" s="1" t="str">
        <f>VLOOKUP(D242,[1]AIRHSP!$A$2:$B$2141,2,FALSE)</f>
        <v>001263</v>
      </c>
      <c r="B242" s="1">
        <v>241</v>
      </c>
      <c r="C242" s="2" t="s">
        <v>1077</v>
      </c>
      <c r="D242" s="2" t="s">
        <v>1078</v>
      </c>
      <c r="E242" s="1" t="s">
        <v>82</v>
      </c>
      <c r="F242" s="1" t="s">
        <v>82</v>
      </c>
      <c r="G242" s="1" t="s">
        <v>1079</v>
      </c>
      <c r="H242" s="1" t="s">
        <v>1056</v>
      </c>
      <c r="I242" s="1" t="s">
        <v>26</v>
      </c>
      <c r="J242" s="1" t="s">
        <v>37</v>
      </c>
      <c r="K242" s="1" t="s">
        <v>426</v>
      </c>
      <c r="L242" s="1" t="s">
        <v>29</v>
      </c>
      <c r="M242" s="1">
        <v>2024</v>
      </c>
      <c r="N242" s="1">
        <v>4</v>
      </c>
      <c r="O242" s="1" t="s">
        <v>30</v>
      </c>
      <c r="P242" s="1">
        <v>1668.21</v>
      </c>
      <c r="R242">
        <v>1</v>
      </c>
      <c r="S242" t="str">
        <f t="shared" si="6"/>
        <v>FUNCIONARIO F2</v>
      </c>
      <c r="T242">
        <f t="shared" si="7"/>
        <v>1668.21</v>
      </c>
    </row>
    <row r="243" spans="1:20" x14ac:dyDescent="0.25">
      <c r="A243" s="1" t="str">
        <f>VLOOKUP(D243,[1]AIRHSP!$A$2:$B$2141,2,FALSE)</f>
        <v>001391</v>
      </c>
      <c r="B243" s="1">
        <v>242</v>
      </c>
      <c r="C243" s="2" t="s">
        <v>1080</v>
      </c>
      <c r="D243" s="2" t="s">
        <v>1081</v>
      </c>
      <c r="E243" s="1" t="s">
        <v>992</v>
      </c>
      <c r="F243" s="1" t="s">
        <v>1082</v>
      </c>
      <c r="G243" s="1" t="s">
        <v>1083</v>
      </c>
      <c r="H243" s="1" t="s">
        <v>1084</v>
      </c>
      <c r="I243" s="1" t="s">
        <v>26</v>
      </c>
      <c r="J243" s="1" t="s">
        <v>45</v>
      </c>
      <c r="K243" s="1" t="s">
        <v>28</v>
      </c>
      <c r="L243" s="1" t="s">
        <v>29</v>
      </c>
      <c r="M243" s="1">
        <v>2024</v>
      </c>
      <c r="N243" s="1">
        <v>4</v>
      </c>
      <c r="O243" s="1" t="s">
        <v>30</v>
      </c>
      <c r="P243" s="1">
        <v>1262.3699999999999</v>
      </c>
      <c r="R243">
        <v>1</v>
      </c>
      <c r="S243" t="str">
        <f t="shared" si="6"/>
        <v>TECNICO C</v>
      </c>
      <c r="T243">
        <f t="shared" si="7"/>
        <v>1262.3699999999999</v>
      </c>
    </row>
    <row r="244" spans="1:20" x14ac:dyDescent="0.25">
      <c r="A244" s="1" t="str">
        <f>VLOOKUP(D244,[1]AIRHSP!$A$2:$B$2141,2,FALSE)</f>
        <v>001310</v>
      </c>
      <c r="B244" s="1">
        <v>243</v>
      </c>
      <c r="C244" s="2" t="s">
        <v>1085</v>
      </c>
      <c r="D244" s="2" t="s">
        <v>1086</v>
      </c>
      <c r="E244" s="1" t="s">
        <v>75</v>
      </c>
      <c r="F244" s="1" t="s">
        <v>74</v>
      </c>
      <c r="G244" s="1" t="s">
        <v>1087</v>
      </c>
      <c r="H244" s="1" t="s">
        <v>1084</v>
      </c>
      <c r="I244" s="1" t="s">
        <v>26</v>
      </c>
      <c r="J244" s="1" t="s">
        <v>45</v>
      </c>
      <c r="K244" s="1" t="s">
        <v>46</v>
      </c>
      <c r="L244" s="1" t="s">
        <v>29</v>
      </c>
      <c r="M244" s="1">
        <v>2024</v>
      </c>
      <c r="N244" s="1">
        <v>4</v>
      </c>
      <c r="O244" s="1" t="s">
        <v>30</v>
      </c>
      <c r="P244" s="1">
        <v>1254.71</v>
      </c>
      <c r="R244">
        <v>1</v>
      </c>
      <c r="S244" t="str">
        <f t="shared" si="6"/>
        <v>TECNICO A</v>
      </c>
      <c r="T244">
        <f t="shared" si="7"/>
        <v>1254.71</v>
      </c>
    </row>
    <row r="245" spans="1:20" x14ac:dyDescent="0.25">
      <c r="A245" s="1" t="str">
        <f>VLOOKUP(D245,[1]AIRHSP!$A$2:$B$2141,2,FALSE)</f>
        <v>001504</v>
      </c>
      <c r="B245" s="1">
        <v>244</v>
      </c>
      <c r="C245" s="2" t="s">
        <v>1088</v>
      </c>
      <c r="D245" s="2" t="s">
        <v>1089</v>
      </c>
      <c r="E245" s="1" t="s">
        <v>75</v>
      </c>
      <c r="F245" s="1" t="s">
        <v>1090</v>
      </c>
      <c r="G245" s="1" t="s">
        <v>1091</v>
      </c>
      <c r="H245" s="1" t="s">
        <v>1084</v>
      </c>
      <c r="I245" s="1" t="s">
        <v>26</v>
      </c>
      <c r="J245" s="1" t="s">
        <v>57</v>
      </c>
      <c r="K245" s="1" t="s">
        <v>28</v>
      </c>
      <c r="L245" s="1" t="s">
        <v>29</v>
      </c>
      <c r="M245" s="1">
        <v>2024</v>
      </c>
      <c r="N245" s="1">
        <v>4</v>
      </c>
      <c r="O245" s="1" t="s">
        <v>30</v>
      </c>
      <c r="P245" s="1">
        <v>1155.6500000000001</v>
      </c>
      <c r="R245">
        <v>1</v>
      </c>
      <c r="S245" t="str">
        <f t="shared" si="6"/>
        <v>AUXILIAR C</v>
      </c>
      <c r="T245">
        <f t="shared" si="7"/>
        <v>1155.6500000000001</v>
      </c>
    </row>
    <row r="246" spans="1:20" x14ac:dyDescent="0.25">
      <c r="A246" s="1" t="str">
        <f>VLOOKUP(D246,[1]AIRHSP!$A$2:$B$2141,2,FALSE)</f>
        <v>001287</v>
      </c>
      <c r="B246" s="1">
        <v>245</v>
      </c>
      <c r="C246" s="2" t="s">
        <v>1092</v>
      </c>
      <c r="D246" s="2" t="s">
        <v>1093</v>
      </c>
      <c r="E246" s="1" t="s">
        <v>533</v>
      </c>
      <c r="F246" s="1" t="s">
        <v>1094</v>
      </c>
      <c r="G246" s="1" t="s">
        <v>1095</v>
      </c>
      <c r="H246" s="1" t="s">
        <v>1084</v>
      </c>
      <c r="I246" s="1" t="s">
        <v>26</v>
      </c>
      <c r="J246" s="1" t="s">
        <v>45</v>
      </c>
      <c r="K246" s="1" t="s">
        <v>46</v>
      </c>
      <c r="L246" s="1" t="s">
        <v>29</v>
      </c>
      <c r="M246" s="1">
        <v>2024</v>
      </c>
      <c r="N246" s="1">
        <v>4</v>
      </c>
      <c r="O246" s="1" t="s">
        <v>30</v>
      </c>
      <c r="P246" s="1">
        <v>1254.71</v>
      </c>
      <c r="R246">
        <v>1</v>
      </c>
      <c r="S246" t="str">
        <f t="shared" si="6"/>
        <v>TECNICO A</v>
      </c>
      <c r="T246">
        <f t="shared" si="7"/>
        <v>1254.71</v>
      </c>
    </row>
    <row r="247" spans="1:20" x14ac:dyDescent="0.25">
      <c r="A247" s="1" t="str">
        <f>VLOOKUP(D247,[1]AIRHSP!$A$2:$B$2141,2,FALSE)</f>
        <v>001945</v>
      </c>
      <c r="B247" s="1">
        <v>246</v>
      </c>
      <c r="C247" s="2" t="s">
        <v>1096</v>
      </c>
      <c r="D247" s="2" t="s">
        <v>1097</v>
      </c>
      <c r="E247" s="1" t="s">
        <v>1098</v>
      </c>
      <c r="F247" s="1" t="s">
        <v>445</v>
      </c>
      <c r="G247" s="1" t="s">
        <v>644</v>
      </c>
      <c r="H247" s="1" t="s">
        <v>1084</v>
      </c>
      <c r="I247" s="1" t="s">
        <v>26</v>
      </c>
      <c r="J247" s="1" t="s">
        <v>27</v>
      </c>
      <c r="K247" s="1" t="s">
        <v>46</v>
      </c>
      <c r="L247" s="1" t="s">
        <v>29</v>
      </c>
      <c r="M247" s="1">
        <v>2024</v>
      </c>
      <c r="N247" s="1">
        <v>4</v>
      </c>
      <c r="O247" s="1" t="s">
        <v>30</v>
      </c>
      <c r="P247" s="1">
        <v>1466.62</v>
      </c>
      <c r="R247">
        <v>1</v>
      </c>
      <c r="S247" t="str">
        <f t="shared" si="6"/>
        <v>PROFESIONAL A</v>
      </c>
      <c r="T247">
        <f t="shared" si="7"/>
        <v>1466.62</v>
      </c>
    </row>
    <row r="248" spans="1:20" x14ac:dyDescent="0.25">
      <c r="A248" s="1" t="str">
        <f>VLOOKUP(D248,[1]AIRHSP!$A$2:$B$2141,2,FALSE)</f>
        <v>001269</v>
      </c>
      <c r="B248" s="1">
        <v>247</v>
      </c>
      <c r="C248" s="2" t="s">
        <v>1099</v>
      </c>
      <c r="D248" s="2" t="s">
        <v>1100</v>
      </c>
      <c r="E248" s="1" t="s">
        <v>445</v>
      </c>
      <c r="F248" s="1" t="s">
        <v>342</v>
      </c>
      <c r="G248" s="1" t="s">
        <v>1101</v>
      </c>
      <c r="H248" s="1" t="s">
        <v>1084</v>
      </c>
      <c r="I248" s="1" t="s">
        <v>26</v>
      </c>
      <c r="J248" s="1" t="s">
        <v>37</v>
      </c>
      <c r="K248" s="1" t="s">
        <v>426</v>
      </c>
      <c r="L248" s="1" t="s">
        <v>29</v>
      </c>
      <c r="M248" s="1">
        <v>2024</v>
      </c>
      <c r="N248" s="1">
        <v>4</v>
      </c>
      <c r="O248" s="1" t="s">
        <v>30</v>
      </c>
      <c r="P248" s="1">
        <v>1616.42</v>
      </c>
      <c r="R248">
        <v>1</v>
      </c>
      <c r="S248" t="str">
        <f t="shared" si="6"/>
        <v>FUNCIONARIO F2</v>
      </c>
      <c r="T248">
        <f t="shared" si="7"/>
        <v>1616.42</v>
      </c>
    </row>
    <row r="249" spans="1:20" x14ac:dyDescent="0.25">
      <c r="A249" s="1" t="str">
        <f>VLOOKUP(D249,[1]AIRHSP!$A$2:$B$2141,2,FALSE)</f>
        <v>001277</v>
      </c>
      <c r="B249" s="1">
        <v>248</v>
      </c>
      <c r="C249" s="2" t="s">
        <v>1102</v>
      </c>
      <c r="D249" s="2" t="s">
        <v>1103</v>
      </c>
      <c r="E249" s="1" t="s">
        <v>117</v>
      </c>
      <c r="F249" s="1" t="s">
        <v>1104</v>
      </c>
      <c r="G249" s="1" t="s">
        <v>1105</v>
      </c>
      <c r="H249" s="4" t="s">
        <v>1084</v>
      </c>
      <c r="I249" s="1" t="s">
        <v>26</v>
      </c>
      <c r="J249" s="1" t="s">
        <v>45</v>
      </c>
      <c r="K249" s="1" t="s">
        <v>28</v>
      </c>
      <c r="L249" s="1" t="s">
        <v>29</v>
      </c>
      <c r="M249" s="1">
        <v>2024</v>
      </c>
      <c r="N249" s="1">
        <v>4</v>
      </c>
      <c r="O249" s="1" t="s">
        <v>30</v>
      </c>
      <c r="P249" s="1">
        <v>1262.3699999999999</v>
      </c>
      <c r="R249">
        <v>1</v>
      </c>
      <c r="S249" t="str">
        <f t="shared" si="6"/>
        <v>TECNICO C</v>
      </c>
      <c r="T249">
        <f t="shared" si="7"/>
        <v>1262.3699999999999</v>
      </c>
    </row>
    <row r="250" spans="1:20" x14ac:dyDescent="0.25">
      <c r="A250" s="1" t="str">
        <f>VLOOKUP(D250,[1]AIRHSP!$A$2:$B$2141,2,FALSE)</f>
        <v>001393</v>
      </c>
      <c r="B250" s="1">
        <v>249</v>
      </c>
      <c r="C250" s="2" t="s">
        <v>1106</v>
      </c>
      <c r="D250" s="2" t="s">
        <v>1107</v>
      </c>
      <c r="E250" s="1" t="s">
        <v>42</v>
      </c>
      <c r="F250" s="1" t="s">
        <v>60</v>
      </c>
      <c r="G250" s="1" t="s">
        <v>1108</v>
      </c>
      <c r="H250" s="1" t="s">
        <v>1084</v>
      </c>
      <c r="I250" s="1" t="s">
        <v>26</v>
      </c>
      <c r="J250" s="1" t="s">
        <v>37</v>
      </c>
      <c r="K250" s="1" t="s">
        <v>426</v>
      </c>
      <c r="L250" s="1" t="s">
        <v>29</v>
      </c>
      <c r="M250" s="1">
        <v>2024</v>
      </c>
      <c r="N250" s="1">
        <v>4</v>
      </c>
      <c r="O250" s="1" t="s">
        <v>30</v>
      </c>
      <c r="P250" s="1">
        <v>1655.82</v>
      </c>
      <c r="R250">
        <v>1</v>
      </c>
      <c r="S250" t="str">
        <f t="shared" si="6"/>
        <v>FUNCIONARIO F2</v>
      </c>
      <c r="T250">
        <f t="shared" si="7"/>
        <v>1655.82</v>
      </c>
    </row>
    <row r="251" spans="1:20" x14ac:dyDescent="0.25">
      <c r="A251" s="1" t="str">
        <f>VLOOKUP(D251,[1]AIRHSP!$A$2:$B$2141,2,FALSE)</f>
        <v>001722</v>
      </c>
      <c r="B251" s="1">
        <v>250</v>
      </c>
      <c r="C251" s="2" t="s">
        <v>1109</v>
      </c>
      <c r="D251" s="2" t="s">
        <v>1110</v>
      </c>
      <c r="E251" s="1" t="s">
        <v>1111</v>
      </c>
      <c r="F251" s="1" t="s">
        <v>1112</v>
      </c>
      <c r="G251" s="1" t="s">
        <v>684</v>
      </c>
      <c r="H251" s="1" t="s">
        <v>1084</v>
      </c>
      <c r="I251" s="1" t="s">
        <v>26</v>
      </c>
      <c r="J251" s="1" t="s">
        <v>57</v>
      </c>
      <c r="K251" s="1" t="s">
        <v>28</v>
      </c>
      <c r="L251" s="1" t="s">
        <v>29</v>
      </c>
      <c r="M251" s="1">
        <v>2024</v>
      </c>
      <c r="N251" s="1">
        <v>4</v>
      </c>
      <c r="O251" s="1" t="s">
        <v>30</v>
      </c>
      <c r="P251" s="1">
        <v>1155.6500000000001</v>
      </c>
      <c r="R251">
        <v>1</v>
      </c>
      <c r="S251" t="str">
        <f t="shared" si="6"/>
        <v>AUXILIAR C</v>
      </c>
      <c r="T251">
        <f t="shared" si="7"/>
        <v>1155.6500000000001</v>
      </c>
    </row>
    <row r="252" spans="1:20" x14ac:dyDescent="0.25">
      <c r="A252" s="1" t="str">
        <f>VLOOKUP(D252,[1]AIRHSP!$A$2:$B$2141,2,FALSE)</f>
        <v>001712</v>
      </c>
      <c r="B252" s="1">
        <v>251</v>
      </c>
      <c r="C252" s="2" t="s">
        <v>1113</v>
      </c>
      <c r="D252" s="2" t="s">
        <v>1114</v>
      </c>
      <c r="E252" s="1" t="s">
        <v>1115</v>
      </c>
      <c r="F252" s="1" t="s">
        <v>1116</v>
      </c>
      <c r="G252" s="1" t="s">
        <v>644</v>
      </c>
      <c r="H252" s="1" t="s">
        <v>1117</v>
      </c>
      <c r="I252" s="1" t="s">
        <v>26</v>
      </c>
      <c r="J252" s="1" t="s">
        <v>45</v>
      </c>
      <c r="K252" s="1" t="s">
        <v>28</v>
      </c>
      <c r="L252" s="1" t="s">
        <v>29</v>
      </c>
      <c r="M252" s="1">
        <v>2024</v>
      </c>
      <c r="N252" s="1">
        <v>4</v>
      </c>
      <c r="O252" s="1" t="s">
        <v>30</v>
      </c>
      <c r="P252" s="1">
        <v>1216.73</v>
      </c>
      <c r="R252">
        <v>1</v>
      </c>
      <c r="S252" t="str">
        <f t="shared" si="6"/>
        <v>TECNICO C</v>
      </c>
      <c r="T252">
        <f t="shared" si="7"/>
        <v>1216.73</v>
      </c>
    </row>
    <row r="253" spans="1:20" x14ac:dyDescent="0.25">
      <c r="A253" s="1" t="str">
        <f>VLOOKUP(D253,[1]AIRHSP!$A$2:$B$2141,2,FALSE)</f>
        <v>001289</v>
      </c>
      <c r="B253" s="1">
        <v>252</v>
      </c>
      <c r="C253" s="2" t="s">
        <v>1118</v>
      </c>
      <c r="D253" s="2" t="s">
        <v>1119</v>
      </c>
      <c r="E253" s="1" t="s">
        <v>74</v>
      </c>
      <c r="F253" s="1" t="s">
        <v>103</v>
      </c>
      <c r="G253" s="1" t="s">
        <v>89</v>
      </c>
      <c r="H253" s="1" t="s">
        <v>1117</v>
      </c>
      <c r="I253" s="1" t="s">
        <v>26</v>
      </c>
      <c r="J253" s="1" t="s">
        <v>45</v>
      </c>
      <c r="K253" s="1" t="s">
        <v>28</v>
      </c>
      <c r="L253" s="1" t="s">
        <v>29</v>
      </c>
      <c r="M253" s="1">
        <v>2024</v>
      </c>
      <c r="N253" s="1">
        <v>4</v>
      </c>
      <c r="O253" s="1" t="s">
        <v>30</v>
      </c>
      <c r="P253" s="1">
        <v>1236.5</v>
      </c>
      <c r="R253">
        <v>1</v>
      </c>
      <c r="S253" t="str">
        <f t="shared" si="6"/>
        <v>TECNICO C</v>
      </c>
      <c r="T253">
        <f t="shared" si="7"/>
        <v>1236.5</v>
      </c>
    </row>
    <row r="254" spans="1:20" x14ac:dyDescent="0.25">
      <c r="A254" s="1" t="str">
        <f>VLOOKUP(D254,[1]AIRHSP!$A$2:$B$2141,2,FALSE)</f>
        <v>001361</v>
      </c>
      <c r="B254" s="1">
        <v>253</v>
      </c>
      <c r="C254" s="2" t="s">
        <v>1120</v>
      </c>
      <c r="D254" s="2" t="s">
        <v>1121</v>
      </c>
      <c r="E254" s="1" t="s">
        <v>296</v>
      </c>
      <c r="F254" s="1" t="s">
        <v>297</v>
      </c>
      <c r="G254" s="1" t="s">
        <v>1122</v>
      </c>
      <c r="H254" s="4" t="s">
        <v>1117</v>
      </c>
      <c r="I254" s="1" t="s">
        <v>26</v>
      </c>
      <c r="J254" s="1" t="s">
        <v>37</v>
      </c>
      <c r="K254" s="1" t="s">
        <v>426</v>
      </c>
      <c r="L254" s="1" t="s">
        <v>29</v>
      </c>
      <c r="M254" s="1">
        <v>2024</v>
      </c>
      <c r="N254" s="1">
        <v>4</v>
      </c>
      <c r="O254" s="1" t="s">
        <v>30</v>
      </c>
      <c r="P254" s="1">
        <v>1641.67</v>
      </c>
      <c r="R254">
        <v>1</v>
      </c>
      <c r="S254" t="str">
        <f t="shared" si="6"/>
        <v>FUNCIONARIO F2</v>
      </c>
      <c r="T254">
        <f t="shared" si="7"/>
        <v>1641.67</v>
      </c>
    </row>
    <row r="255" spans="1:20" x14ac:dyDescent="0.25">
      <c r="A255" s="1" t="str">
        <f>VLOOKUP(D255,[1]AIRHSP!$A$2:$B$2141,2,FALSE)</f>
        <v>001261</v>
      </c>
      <c r="B255" s="1">
        <v>254</v>
      </c>
      <c r="C255" s="2" t="s">
        <v>1123</v>
      </c>
      <c r="D255" s="2" t="s">
        <v>1124</v>
      </c>
      <c r="E255" s="1" t="s">
        <v>430</v>
      </c>
      <c r="F255" s="1" t="s">
        <v>98</v>
      </c>
      <c r="G255" s="1" t="s">
        <v>1125</v>
      </c>
      <c r="H255" s="4" t="s">
        <v>1117</v>
      </c>
      <c r="I255" s="1" t="s">
        <v>26</v>
      </c>
      <c r="J255" s="1" t="s">
        <v>37</v>
      </c>
      <c r="K255" s="1" t="s">
        <v>426</v>
      </c>
      <c r="L255" s="1" t="s">
        <v>29</v>
      </c>
      <c r="M255" s="1">
        <v>2024</v>
      </c>
      <c r="N255" s="1">
        <v>4</v>
      </c>
      <c r="O255" s="1" t="s">
        <v>30</v>
      </c>
      <c r="P255" s="1">
        <v>1622.79</v>
      </c>
      <c r="R255">
        <v>1</v>
      </c>
      <c r="S255" t="str">
        <f t="shared" si="6"/>
        <v>FUNCIONARIO F2</v>
      </c>
      <c r="T255">
        <f t="shared" si="7"/>
        <v>1622.79</v>
      </c>
    </row>
    <row r="256" spans="1:20" x14ac:dyDescent="0.25">
      <c r="A256" s="1" t="str">
        <f>VLOOKUP(D256,[1]AIRHSP!$A$2:$B$2141,2,FALSE)</f>
        <v>000981</v>
      </c>
      <c r="B256" s="1">
        <v>255</v>
      </c>
      <c r="C256" s="2" t="s">
        <v>1126</v>
      </c>
      <c r="D256" s="2" t="s">
        <v>1127</v>
      </c>
      <c r="E256" s="1" t="s">
        <v>1128</v>
      </c>
      <c r="F256" s="1" t="s">
        <v>1129</v>
      </c>
      <c r="G256" s="1" t="s">
        <v>1130</v>
      </c>
      <c r="H256" s="1" t="s">
        <v>1117</v>
      </c>
      <c r="I256" s="1" t="s">
        <v>26</v>
      </c>
      <c r="J256" s="1" t="s">
        <v>57</v>
      </c>
      <c r="K256" s="1" t="s">
        <v>28</v>
      </c>
      <c r="L256" s="1" t="s">
        <v>29</v>
      </c>
      <c r="M256" s="1">
        <v>2024</v>
      </c>
      <c r="N256" s="1">
        <v>4</v>
      </c>
      <c r="O256" s="1" t="s">
        <v>30</v>
      </c>
      <c r="P256" s="1">
        <v>1155.6500000000001</v>
      </c>
      <c r="R256">
        <v>1</v>
      </c>
      <c r="S256" t="str">
        <f t="shared" si="6"/>
        <v>AUXILIAR C</v>
      </c>
      <c r="T256">
        <f t="shared" si="7"/>
        <v>1155.6500000000001</v>
      </c>
    </row>
    <row r="257" spans="1:20" x14ac:dyDescent="0.25">
      <c r="A257" s="1" t="str">
        <f>VLOOKUP(D257,[1]AIRHSP!$A$2:$B$2141,2,FALSE)</f>
        <v>001264</v>
      </c>
      <c r="B257" s="1">
        <v>256</v>
      </c>
      <c r="C257" s="2" t="s">
        <v>1131</v>
      </c>
      <c r="D257" s="2" t="s">
        <v>1132</v>
      </c>
      <c r="E257" s="1" t="s">
        <v>964</v>
      </c>
      <c r="F257" s="1" t="s">
        <v>82</v>
      </c>
      <c r="G257" s="1" t="s">
        <v>1133</v>
      </c>
      <c r="H257" s="4" t="s">
        <v>1117</v>
      </c>
      <c r="I257" s="1" t="s">
        <v>26</v>
      </c>
      <c r="J257" s="1" t="s">
        <v>27</v>
      </c>
      <c r="K257" s="1" t="s">
        <v>28</v>
      </c>
      <c r="L257" s="1" t="s">
        <v>29</v>
      </c>
      <c r="M257" s="1">
        <v>2024</v>
      </c>
      <c r="N257" s="1">
        <v>4</v>
      </c>
      <c r="O257" s="1" t="s">
        <v>30</v>
      </c>
      <c r="P257" s="1">
        <v>1369.48</v>
      </c>
      <c r="R257">
        <v>1</v>
      </c>
      <c r="S257" t="str">
        <f t="shared" si="6"/>
        <v>PROFESIONAL C</v>
      </c>
      <c r="T257">
        <f t="shared" si="7"/>
        <v>1369.48</v>
      </c>
    </row>
    <row r="258" spans="1:20" x14ac:dyDescent="0.25">
      <c r="A258" s="1" t="str">
        <f>VLOOKUP(D258,[1]AIRHSP!$A$2:$B$2141,2,FALSE)</f>
        <v>001296</v>
      </c>
      <c r="B258" s="1">
        <v>257</v>
      </c>
      <c r="C258" s="2" t="s">
        <v>1134</v>
      </c>
      <c r="D258" s="2" t="s">
        <v>1135</v>
      </c>
      <c r="E258" s="1" t="s">
        <v>1136</v>
      </c>
      <c r="F258" s="1" t="s">
        <v>1137</v>
      </c>
      <c r="G258" s="1" t="s">
        <v>1138</v>
      </c>
      <c r="H258" s="1" t="s">
        <v>1117</v>
      </c>
      <c r="I258" s="1" t="s">
        <v>26</v>
      </c>
      <c r="J258" s="1" t="s">
        <v>37</v>
      </c>
      <c r="K258" s="1" t="s">
        <v>426</v>
      </c>
      <c r="L258" s="1" t="s">
        <v>29</v>
      </c>
      <c r="M258" s="1">
        <v>2024</v>
      </c>
      <c r="N258" s="1">
        <v>4</v>
      </c>
      <c r="O258" s="1" t="s">
        <v>30</v>
      </c>
      <c r="P258" s="1">
        <v>1655.82</v>
      </c>
      <c r="R258">
        <v>1</v>
      </c>
      <c r="S258" t="str">
        <f t="shared" si="6"/>
        <v>FUNCIONARIO F2</v>
      </c>
      <c r="T258">
        <f t="shared" si="7"/>
        <v>1655.82</v>
      </c>
    </row>
    <row r="259" spans="1:20" x14ac:dyDescent="0.25">
      <c r="A259" s="1" t="str">
        <f>VLOOKUP(D259,[1]AIRHSP!$A$2:$B$2141,2,FALSE)</f>
        <v>001323</v>
      </c>
      <c r="B259" s="1">
        <v>258</v>
      </c>
      <c r="C259" s="2" t="s">
        <v>1139</v>
      </c>
      <c r="D259" s="2" t="s">
        <v>1140</v>
      </c>
      <c r="E259" s="1" t="s">
        <v>393</v>
      </c>
      <c r="F259" s="1" t="s">
        <v>42</v>
      </c>
      <c r="G259" s="1" t="s">
        <v>1141</v>
      </c>
      <c r="H259" s="1" t="s">
        <v>1142</v>
      </c>
      <c r="I259" s="1" t="s">
        <v>26</v>
      </c>
      <c r="J259" s="1" t="s">
        <v>45</v>
      </c>
      <c r="K259" s="1" t="s">
        <v>46</v>
      </c>
      <c r="L259" s="1" t="s">
        <v>29</v>
      </c>
      <c r="M259" s="1">
        <v>2024</v>
      </c>
      <c r="N259" s="1">
        <v>4</v>
      </c>
      <c r="O259" s="1" t="s">
        <v>30</v>
      </c>
      <c r="P259" s="1">
        <v>1233.79</v>
      </c>
      <c r="R259">
        <v>1</v>
      </c>
      <c r="S259" t="str">
        <f t="shared" ref="S259:S322" si="8">CONCATENATE(J259, " ",K259)</f>
        <v>TECNICO A</v>
      </c>
      <c r="T259">
        <f t="shared" ref="T259:T322" si="9">P259</f>
        <v>1233.79</v>
      </c>
    </row>
    <row r="260" spans="1:20" x14ac:dyDescent="0.25">
      <c r="A260" s="1" t="str">
        <f>VLOOKUP(D260,[1]AIRHSP!$A$2:$B$2141,2,FALSE)</f>
        <v>001565</v>
      </c>
      <c r="B260" s="1">
        <v>259</v>
      </c>
      <c r="C260" s="2" t="s">
        <v>1143</v>
      </c>
      <c r="D260" s="2" t="s">
        <v>1144</v>
      </c>
      <c r="E260" s="1" t="s">
        <v>445</v>
      </c>
      <c r="F260" s="1" t="s">
        <v>799</v>
      </c>
      <c r="G260" s="1" t="s">
        <v>1145</v>
      </c>
      <c r="H260" s="1" t="s">
        <v>1142</v>
      </c>
      <c r="I260" s="1" t="s">
        <v>26</v>
      </c>
      <c r="J260" s="1" t="s">
        <v>37</v>
      </c>
      <c r="K260" s="1" t="s">
        <v>426</v>
      </c>
      <c r="L260" s="1" t="s">
        <v>29</v>
      </c>
      <c r="M260" s="1">
        <v>2024</v>
      </c>
      <c r="N260" s="1">
        <v>4</v>
      </c>
      <c r="O260" s="1" t="s">
        <v>30</v>
      </c>
      <c r="P260" s="1">
        <v>1622.79</v>
      </c>
      <c r="R260">
        <v>1</v>
      </c>
      <c r="S260" t="str">
        <f t="shared" si="8"/>
        <v>FUNCIONARIO F2</v>
      </c>
      <c r="T260">
        <f t="shared" si="9"/>
        <v>1622.79</v>
      </c>
    </row>
    <row r="261" spans="1:20" x14ac:dyDescent="0.25">
      <c r="A261" s="1" t="str">
        <f>VLOOKUP(D261,[1]AIRHSP!$A$2:$B$2141,2,FALSE)</f>
        <v>001348</v>
      </c>
      <c r="B261" s="1">
        <v>260</v>
      </c>
      <c r="C261" s="2" t="s">
        <v>1146</v>
      </c>
      <c r="D261" s="2" t="s">
        <v>1147</v>
      </c>
      <c r="E261" s="1" t="s">
        <v>1148</v>
      </c>
      <c r="F261" s="1" t="s">
        <v>219</v>
      </c>
      <c r="G261" s="1" t="s">
        <v>1149</v>
      </c>
      <c r="H261" s="4" t="s">
        <v>1142</v>
      </c>
      <c r="I261" s="1" t="s">
        <v>26</v>
      </c>
      <c r="J261" s="1" t="s">
        <v>27</v>
      </c>
      <c r="K261" s="1" t="s">
        <v>28</v>
      </c>
      <c r="L261" s="1" t="s">
        <v>29</v>
      </c>
      <c r="M261" s="1">
        <v>2024</v>
      </c>
      <c r="N261" s="1">
        <v>4</v>
      </c>
      <c r="O261" s="1" t="s">
        <v>30</v>
      </c>
      <c r="P261" s="1">
        <v>1363.39</v>
      </c>
      <c r="R261">
        <v>1</v>
      </c>
      <c r="S261" t="str">
        <f t="shared" si="8"/>
        <v>PROFESIONAL C</v>
      </c>
      <c r="T261">
        <f t="shared" si="9"/>
        <v>1363.39</v>
      </c>
    </row>
    <row r="262" spans="1:20" x14ac:dyDescent="0.25">
      <c r="A262" s="1" t="str">
        <f>VLOOKUP(D262,[1]AIRHSP!$A$2:$B$2141,2,FALSE)</f>
        <v>001408</v>
      </c>
      <c r="B262" s="1">
        <v>261</v>
      </c>
      <c r="C262" s="2" t="s">
        <v>1150</v>
      </c>
      <c r="D262" s="2" t="s">
        <v>1151</v>
      </c>
      <c r="E262" s="1" t="s">
        <v>284</v>
      </c>
      <c r="F262" s="1" t="s">
        <v>82</v>
      </c>
      <c r="G262" s="1" t="s">
        <v>1152</v>
      </c>
      <c r="H262" s="1" t="s">
        <v>1142</v>
      </c>
      <c r="I262" s="1" t="s">
        <v>26</v>
      </c>
      <c r="J262" s="1" t="s">
        <v>45</v>
      </c>
      <c r="K262" s="1" t="s">
        <v>110</v>
      </c>
      <c r="L262" s="1" t="s">
        <v>29</v>
      </c>
      <c r="M262" s="1">
        <v>2024</v>
      </c>
      <c r="N262" s="1">
        <v>4</v>
      </c>
      <c r="O262" s="1" t="s">
        <v>30</v>
      </c>
      <c r="P262" s="1">
        <v>1225.76</v>
      </c>
      <c r="R262">
        <v>1</v>
      </c>
      <c r="S262" t="str">
        <f t="shared" si="8"/>
        <v>TECNICO B</v>
      </c>
      <c r="T262">
        <f t="shared" si="9"/>
        <v>1225.76</v>
      </c>
    </row>
    <row r="263" spans="1:20" x14ac:dyDescent="0.25">
      <c r="A263" s="1" t="str">
        <f>VLOOKUP(D263,[1]AIRHSP!$A$2:$B$2141,2,FALSE)</f>
        <v>001318</v>
      </c>
      <c r="B263" s="1">
        <v>262</v>
      </c>
      <c r="C263" s="2" t="s">
        <v>1153</v>
      </c>
      <c r="D263" s="2" t="s">
        <v>1154</v>
      </c>
      <c r="E263" s="1" t="s">
        <v>1155</v>
      </c>
      <c r="F263" s="1" t="s">
        <v>313</v>
      </c>
      <c r="G263" s="1" t="s">
        <v>1156</v>
      </c>
      <c r="H263" s="1" t="s">
        <v>1142</v>
      </c>
      <c r="I263" s="1" t="s">
        <v>26</v>
      </c>
      <c r="J263" s="1" t="s">
        <v>45</v>
      </c>
      <c r="K263" s="1" t="s">
        <v>46</v>
      </c>
      <c r="L263" s="1" t="s">
        <v>29</v>
      </c>
      <c r="M263" s="1">
        <v>2024</v>
      </c>
      <c r="N263" s="1">
        <v>4</v>
      </c>
      <c r="O263" s="1" t="s">
        <v>30</v>
      </c>
      <c r="P263" s="1">
        <v>1277.32</v>
      </c>
      <c r="R263">
        <v>1</v>
      </c>
      <c r="S263" t="str">
        <f t="shared" si="8"/>
        <v>TECNICO A</v>
      </c>
      <c r="T263">
        <f t="shared" si="9"/>
        <v>1277.32</v>
      </c>
    </row>
    <row r="264" spans="1:20" x14ac:dyDescent="0.25">
      <c r="A264" s="1" t="str">
        <f>VLOOKUP(D264,[1]AIRHSP!$A$2:$B$2141,2,FALSE)</f>
        <v>001320</v>
      </c>
      <c r="B264" s="1">
        <v>263</v>
      </c>
      <c r="C264" s="2" t="s">
        <v>1157</v>
      </c>
      <c r="D264" s="2" t="s">
        <v>1158</v>
      </c>
      <c r="E264" s="1" t="s">
        <v>589</v>
      </c>
      <c r="F264" s="1" t="s">
        <v>1159</v>
      </c>
      <c r="G264" s="1" t="s">
        <v>1160</v>
      </c>
      <c r="H264" s="1" t="s">
        <v>1142</v>
      </c>
      <c r="I264" s="1" t="s">
        <v>26</v>
      </c>
      <c r="J264" s="1" t="s">
        <v>37</v>
      </c>
      <c r="K264" s="1" t="s">
        <v>426</v>
      </c>
      <c r="L264" s="1" t="s">
        <v>29</v>
      </c>
      <c r="M264" s="1">
        <v>2024</v>
      </c>
      <c r="N264" s="1">
        <v>4</v>
      </c>
      <c r="O264" s="1" t="s">
        <v>30</v>
      </c>
      <c r="P264" s="1">
        <v>1655.77</v>
      </c>
      <c r="R264">
        <v>1</v>
      </c>
      <c r="S264" t="str">
        <f t="shared" si="8"/>
        <v>FUNCIONARIO F2</v>
      </c>
      <c r="T264">
        <f t="shared" si="9"/>
        <v>1655.77</v>
      </c>
    </row>
    <row r="265" spans="1:20" x14ac:dyDescent="0.25">
      <c r="A265" s="1" t="str">
        <f>VLOOKUP(D265,[1]AIRHSP!$A$2:$B$2141,2,FALSE)</f>
        <v>001048</v>
      </c>
      <c r="B265" s="1">
        <v>264</v>
      </c>
      <c r="C265" s="2" t="s">
        <v>1161</v>
      </c>
      <c r="D265" s="2" t="s">
        <v>1162</v>
      </c>
      <c r="E265" s="1" t="s">
        <v>87</v>
      </c>
      <c r="F265" s="1" t="s">
        <v>61</v>
      </c>
      <c r="G265" s="1" t="s">
        <v>1163</v>
      </c>
      <c r="H265" s="1" t="s">
        <v>1164</v>
      </c>
      <c r="I265" s="1" t="s">
        <v>26</v>
      </c>
      <c r="J265" s="1" t="s">
        <v>37</v>
      </c>
      <c r="K265" s="1" t="s">
        <v>426</v>
      </c>
      <c r="L265" s="1" t="s">
        <v>29</v>
      </c>
      <c r="M265" s="1">
        <v>2024</v>
      </c>
      <c r="N265" s="1">
        <v>4</v>
      </c>
      <c r="O265" s="1" t="s">
        <v>30</v>
      </c>
      <c r="P265" s="1">
        <v>1622.79</v>
      </c>
      <c r="R265">
        <v>1</v>
      </c>
      <c r="S265" t="str">
        <f t="shared" si="8"/>
        <v>FUNCIONARIO F2</v>
      </c>
      <c r="T265">
        <f t="shared" si="9"/>
        <v>1622.79</v>
      </c>
    </row>
    <row r="266" spans="1:20" x14ac:dyDescent="0.25">
      <c r="A266" s="1" t="str">
        <f>VLOOKUP(D266,[1]AIRHSP!$A$2:$B$2141,2,FALSE)</f>
        <v>001100</v>
      </c>
      <c r="B266" s="1">
        <v>265</v>
      </c>
      <c r="C266" s="2" t="s">
        <v>1165</v>
      </c>
      <c r="D266" s="2" t="s">
        <v>1166</v>
      </c>
      <c r="E266" s="1" t="s">
        <v>1167</v>
      </c>
      <c r="F266" s="1" t="s">
        <v>61</v>
      </c>
      <c r="G266" s="1" t="s">
        <v>404</v>
      </c>
      <c r="H266" s="1" t="s">
        <v>1164</v>
      </c>
      <c r="I266" s="1" t="s">
        <v>26</v>
      </c>
      <c r="J266" s="1" t="s">
        <v>57</v>
      </c>
      <c r="K266" s="1" t="s">
        <v>46</v>
      </c>
      <c r="L266" s="1" t="s">
        <v>29</v>
      </c>
      <c r="M266" s="1">
        <v>2024</v>
      </c>
      <c r="N266" s="1">
        <v>4</v>
      </c>
      <c r="O266" s="1" t="s">
        <v>30</v>
      </c>
      <c r="P266" s="1">
        <v>1172.68</v>
      </c>
      <c r="R266">
        <v>1</v>
      </c>
      <c r="S266" t="str">
        <f t="shared" si="8"/>
        <v>AUXILIAR A</v>
      </c>
      <c r="T266">
        <f t="shared" si="9"/>
        <v>1172.68</v>
      </c>
    </row>
    <row r="267" spans="1:20" x14ac:dyDescent="0.25">
      <c r="A267" s="1" t="str">
        <f>VLOOKUP(D267,[1]AIRHSP!$A$2:$B$2141,2,FALSE)</f>
        <v>001135</v>
      </c>
      <c r="B267" s="1">
        <v>266</v>
      </c>
      <c r="C267" s="2" t="s">
        <v>1168</v>
      </c>
      <c r="D267" s="2" t="s">
        <v>1169</v>
      </c>
      <c r="E267" s="1" t="s">
        <v>1170</v>
      </c>
      <c r="F267" s="1" t="s">
        <v>853</v>
      </c>
      <c r="G267" s="1" t="s">
        <v>1171</v>
      </c>
      <c r="H267" s="1" t="s">
        <v>1164</v>
      </c>
      <c r="I267" s="1" t="s">
        <v>26</v>
      </c>
      <c r="J267" s="1" t="s">
        <v>27</v>
      </c>
      <c r="K267" s="1" t="s">
        <v>888</v>
      </c>
      <c r="L267" s="1" t="s">
        <v>29</v>
      </c>
      <c r="M267" s="1">
        <v>2024</v>
      </c>
      <c r="N267" s="1">
        <v>4</v>
      </c>
      <c r="O267" s="1" t="s">
        <v>30</v>
      </c>
      <c r="P267" s="1">
        <v>1317.81</v>
      </c>
      <c r="R267">
        <v>1</v>
      </c>
      <c r="S267" t="str">
        <f t="shared" si="8"/>
        <v>PROFESIONAL E</v>
      </c>
      <c r="T267">
        <f t="shared" si="9"/>
        <v>1317.81</v>
      </c>
    </row>
    <row r="268" spans="1:20" x14ac:dyDescent="0.25">
      <c r="A268" s="1" t="str">
        <f>VLOOKUP(D268,[1]AIRHSP!$A$2:$B$2141,2,FALSE)</f>
        <v>001942</v>
      </c>
      <c r="B268" s="1">
        <v>267</v>
      </c>
      <c r="C268" s="2" t="s">
        <v>1172</v>
      </c>
      <c r="D268" s="2" t="s">
        <v>1173</v>
      </c>
      <c r="E268" s="1" t="s">
        <v>422</v>
      </c>
      <c r="F268" s="1" t="s">
        <v>74</v>
      </c>
      <c r="G268" s="1" t="s">
        <v>1174</v>
      </c>
      <c r="H268" s="1" t="s">
        <v>1164</v>
      </c>
      <c r="I268" s="1" t="s">
        <v>26</v>
      </c>
      <c r="J268" s="1" t="s">
        <v>27</v>
      </c>
      <c r="K268" s="1" t="s">
        <v>28</v>
      </c>
      <c r="L268" s="1" t="s">
        <v>29</v>
      </c>
      <c r="M268" s="1">
        <v>2024</v>
      </c>
      <c r="N268" s="1">
        <v>4</v>
      </c>
      <c r="O268" s="1" t="s">
        <v>30</v>
      </c>
      <c r="P268" s="1">
        <v>1363.29</v>
      </c>
      <c r="R268">
        <v>1</v>
      </c>
      <c r="S268" t="str">
        <f t="shared" si="8"/>
        <v>PROFESIONAL C</v>
      </c>
      <c r="T268">
        <f t="shared" si="9"/>
        <v>1363.29</v>
      </c>
    </row>
    <row r="269" spans="1:20" x14ac:dyDescent="0.25">
      <c r="A269" s="1" t="str">
        <f>VLOOKUP(D269,[1]AIRHSP!$A$2:$B$2141,2,FALSE)</f>
        <v>001650</v>
      </c>
      <c r="B269" s="1">
        <v>268</v>
      </c>
      <c r="C269" s="2" t="s">
        <v>1175</v>
      </c>
      <c r="D269" s="2" t="s">
        <v>1176</v>
      </c>
      <c r="E269" s="1" t="s">
        <v>202</v>
      </c>
      <c r="F269" s="1" t="s">
        <v>1177</v>
      </c>
      <c r="G269" s="1" t="s">
        <v>640</v>
      </c>
      <c r="H269" s="1" t="s">
        <v>1164</v>
      </c>
      <c r="I269" s="1" t="s">
        <v>26</v>
      </c>
      <c r="J269" s="1" t="s">
        <v>37</v>
      </c>
      <c r="K269" s="1" t="s">
        <v>530</v>
      </c>
      <c r="L269" s="1" t="s">
        <v>29</v>
      </c>
      <c r="M269" s="1">
        <v>2024</v>
      </c>
      <c r="N269" s="1">
        <v>4</v>
      </c>
      <c r="O269" s="1" t="s">
        <v>30</v>
      </c>
      <c r="P269" s="1">
        <v>1590.15</v>
      </c>
      <c r="R269">
        <v>1</v>
      </c>
      <c r="S269" t="str">
        <f t="shared" si="8"/>
        <v>FUNCIONARIO F1</v>
      </c>
      <c r="T269">
        <f t="shared" si="9"/>
        <v>1590.15</v>
      </c>
    </row>
    <row r="270" spans="1:20" x14ac:dyDescent="0.25">
      <c r="A270" s="1" t="str">
        <f>VLOOKUP(D270,[1]AIRHSP!$A$2:$B$2141,2,FALSE)</f>
        <v>001179</v>
      </c>
      <c r="B270" s="1">
        <v>269</v>
      </c>
      <c r="C270" s="2" t="s">
        <v>1178</v>
      </c>
      <c r="D270" s="2" t="s">
        <v>1179</v>
      </c>
      <c r="E270" s="1" t="s">
        <v>233</v>
      </c>
      <c r="F270" s="1" t="s">
        <v>1180</v>
      </c>
      <c r="G270" s="1" t="s">
        <v>338</v>
      </c>
      <c r="H270" s="1" t="s">
        <v>1164</v>
      </c>
      <c r="I270" s="1" t="s">
        <v>26</v>
      </c>
      <c r="J270" s="1" t="s">
        <v>45</v>
      </c>
      <c r="K270" s="1" t="s">
        <v>110</v>
      </c>
      <c r="L270" s="1" t="s">
        <v>29</v>
      </c>
      <c r="M270" s="1">
        <v>2024</v>
      </c>
      <c r="N270" s="1">
        <v>4</v>
      </c>
      <c r="O270" s="1" t="s">
        <v>30</v>
      </c>
      <c r="P270" s="1">
        <v>1225.76</v>
      </c>
      <c r="R270">
        <v>1</v>
      </c>
      <c r="S270" t="str">
        <f t="shared" si="8"/>
        <v>TECNICO B</v>
      </c>
      <c r="T270">
        <f t="shared" si="9"/>
        <v>1225.76</v>
      </c>
    </row>
    <row r="271" spans="1:20" x14ac:dyDescent="0.25">
      <c r="A271" s="1" t="e">
        <f>VLOOKUP(D271,[1]AIRHSP!$A$2:$B$2141,2,FALSE)</f>
        <v>#N/A</v>
      </c>
      <c r="B271" s="1">
        <v>270</v>
      </c>
      <c r="C271" s="2" t="s">
        <v>1181</v>
      </c>
      <c r="D271" s="2" t="s">
        <v>1182</v>
      </c>
      <c r="E271" s="1" t="s">
        <v>1029</v>
      </c>
      <c r="F271" s="1" t="s">
        <v>214</v>
      </c>
      <c r="G271" s="1" t="s">
        <v>1183</v>
      </c>
      <c r="H271" s="1" t="s">
        <v>1164</v>
      </c>
      <c r="I271" s="1" t="s">
        <v>77</v>
      </c>
      <c r="J271" s="1" t="s">
        <v>57</v>
      </c>
      <c r="K271" s="1" t="s">
        <v>28</v>
      </c>
      <c r="L271" s="1" t="s">
        <v>1184</v>
      </c>
      <c r="M271" s="1">
        <v>2024</v>
      </c>
      <c r="N271" s="1">
        <v>4</v>
      </c>
      <c r="O271" s="1" t="s">
        <v>30</v>
      </c>
      <c r="P271" s="1">
        <v>2710</v>
      </c>
      <c r="R271">
        <v>1</v>
      </c>
      <c r="S271" t="str">
        <f t="shared" si="8"/>
        <v>AUXILIAR C</v>
      </c>
      <c r="T271">
        <f t="shared" si="9"/>
        <v>2710</v>
      </c>
    </row>
    <row r="272" spans="1:20" x14ac:dyDescent="0.25">
      <c r="A272" s="1" t="str">
        <f>VLOOKUP(D272,[1]AIRHSP!$A$2:$B$2141,2,FALSE)</f>
        <v>001406</v>
      </c>
      <c r="B272" s="1">
        <v>271</v>
      </c>
      <c r="C272" s="2" t="s">
        <v>1185</v>
      </c>
      <c r="D272" s="2" t="s">
        <v>1186</v>
      </c>
      <c r="E272" s="1" t="s">
        <v>296</v>
      </c>
      <c r="F272" s="1" t="s">
        <v>537</v>
      </c>
      <c r="G272" s="1" t="s">
        <v>648</v>
      </c>
      <c r="H272" s="1" t="s">
        <v>1187</v>
      </c>
      <c r="I272" s="1" t="s">
        <v>26</v>
      </c>
      <c r="J272" s="1" t="s">
        <v>37</v>
      </c>
      <c r="K272" s="1" t="s">
        <v>426</v>
      </c>
      <c r="L272" s="1" t="s">
        <v>29</v>
      </c>
      <c r="M272" s="1">
        <v>2024</v>
      </c>
      <c r="N272" s="1">
        <v>4</v>
      </c>
      <c r="O272" s="1" t="s">
        <v>30</v>
      </c>
      <c r="P272" s="1">
        <v>1608.59</v>
      </c>
      <c r="R272">
        <v>1</v>
      </c>
      <c r="S272" t="str">
        <f t="shared" si="8"/>
        <v>FUNCIONARIO F2</v>
      </c>
      <c r="T272">
        <f t="shared" si="9"/>
        <v>1608.59</v>
      </c>
    </row>
    <row r="273" spans="1:20" x14ac:dyDescent="0.25">
      <c r="A273" s="1" t="str">
        <f>VLOOKUP(D273,[1]AIRHSP!$A$2:$B$2141,2,FALSE)</f>
        <v>001340</v>
      </c>
      <c r="B273" s="1">
        <v>272</v>
      </c>
      <c r="C273" s="2" t="s">
        <v>1188</v>
      </c>
      <c r="D273" s="2" t="s">
        <v>1189</v>
      </c>
      <c r="E273" s="1" t="s">
        <v>202</v>
      </c>
      <c r="F273" s="1" t="s">
        <v>1177</v>
      </c>
      <c r="G273" s="1" t="s">
        <v>1190</v>
      </c>
      <c r="H273" s="1" t="s">
        <v>1187</v>
      </c>
      <c r="I273" s="1" t="s">
        <v>26</v>
      </c>
      <c r="J273" s="1" t="s">
        <v>37</v>
      </c>
      <c r="K273" s="1" t="s">
        <v>426</v>
      </c>
      <c r="L273" s="1" t="s">
        <v>29</v>
      </c>
      <c r="M273" s="1">
        <v>2024</v>
      </c>
      <c r="N273" s="1">
        <v>4</v>
      </c>
      <c r="O273" s="1" t="s">
        <v>30</v>
      </c>
      <c r="P273" s="1">
        <v>1608.59</v>
      </c>
      <c r="R273">
        <v>1</v>
      </c>
      <c r="S273" t="str">
        <f t="shared" si="8"/>
        <v>FUNCIONARIO F2</v>
      </c>
      <c r="T273">
        <f t="shared" si="9"/>
        <v>1608.59</v>
      </c>
    </row>
    <row r="274" spans="1:20" x14ac:dyDescent="0.25">
      <c r="A274" s="1" t="str">
        <f>VLOOKUP(D274,[1]AIRHSP!$A$2:$B$2141,2,FALSE)</f>
        <v>001171</v>
      </c>
      <c r="B274" s="1">
        <v>273</v>
      </c>
      <c r="C274" s="2" t="s">
        <v>1191</v>
      </c>
      <c r="D274" s="2" t="s">
        <v>1192</v>
      </c>
      <c r="E274" s="1" t="s">
        <v>60</v>
      </c>
      <c r="F274" s="1" t="s">
        <v>445</v>
      </c>
      <c r="G274" s="1" t="s">
        <v>1193</v>
      </c>
      <c r="H274" s="1" t="s">
        <v>1187</v>
      </c>
      <c r="I274" s="1" t="s">
        <v>26</v>
      </c>
      <c r="J274" s="1" t="s">
        <v>45</v>
      </c>
      <c r="K274" s="1" t="s">
        <v>28</v>
      </c>
      <c r="L274" s="1" t="s">
        <v>29</v>
      </c>
      <c r="M274" s="1">
        <v>2024</v>
      </c>
      <c r="N274" s="1">
        <v>4</v>
      </c>
      <c r="O274" s="1" t="s">
        <v>30</v>
      </c>
      <c r="P274" s="1">
        <v>1236.23</v>
      </c>
      <c r="R274">
        <v>1</v>
      </c>
      <c r="S274" t="str">
        <f t="shared" si="8"/>
        <v>TECNICO C</v>
      </c>
      <c r="T274">
        <f t="shared" si="9"/>
        <v>1236.23</v>
      </c>
    </row>
    <row r="275" spans="1:20" x14ac:dyDescent="0.25">
      <c r="A275" s="1" t="str">
        <f>VLOOKUP(D275,[1]AIRHSP!$A$2:$B$2141,2,FALSE)</f>
        <v>001472</v>
      </c>
      <c r="B275" s="1">
        <v>274</v>
      </c>
      <c r="C275" s="2" t="s">
        <v>1194</v>
      </c>
      <c r="D275" s="2" t="s">
        <v>1195</v>
      </c>
      <c r="E275" s="1" t="s">
        <v>974</v>
      </c>
      <c r="F275" s="1" t="s">
        <v>975</v>
      </c>
      <c r="G275" s="1" t="s">
        <v>1196</v>
      </c>
      <c r="H275" s="4" t="s">
        <v>1187</v>
      </c>
      <c r="I275" s="1" t="s">
        <v>26</v>
      </c>
      <c r="J275" s="1" t="s">
        <v>45</v>
      </c>
      <c r="K275" s="1" t="s">
        <v>28</v>
      </c>
      <c r="L275" s="1" t="s">
        <v>29</v>
      </c>
      <c r="M275" s="1">
        <v>2024</v>
      </c>
      <c r="N275" s="1">
        <v>4</v>
      </c>
      <c r="O275" s="1" t="s">
        <v>30</v>
      </c>
      <c r="P275" s="1">
        <v>1262.3699999999999</v>
      </c>
      <c r="R275">
        <v>1</v>
      </c>
      <c r="S275" t="str">
        <f t="shared" si="8"/>
        <v>TECNICO C</v>
      </c>
      <c r="T275">
        <f t="shared" si="9"/>
        <v>1262.3699999999999</v>
      </c>
    </row>
    <row r="276" spans="1:20" x14ac:dyDescent="0.25">
      <c r="A276" s="1" t="str">
        <f>VLOOKUP(D276,[1]AIRHSP!$A$2:$B$2141,2,FALSE)</f>
        <v>001312</v>
      </c>
      <c r="B276" s="1">
        <v>275</v>
      </c>
      <c r="C276" s="2" t="s">
        <v>1197</v>
      </c>
      <c r="D276" s="2" t="s">
        <v>1198</v>
      </c>
      <c r="E276" s="1" t="s">
        <v>1199</v>
      </c>
      <c r="F276" s="1" t="s">
        <v>814</v>
      </c>
      <c r="G276" s="1" t="s">
        <v>1200</v>
      </c>
      <c r="H276" s="1" t="s">
        <v>1187</v>
      </c>
      <c r="I276" s="1" t="s">
        <v>77</v>
      </c>
      <c r="J276" s="1" t="s">
        <v>57</v>
      </c>
      <c r="K276" s="1" t="s">
        <v>28</v>
      </c>
      <c r="L276" s="1" t="s">
        <v>84</v>
      </c>
      <c r="M276" s="1">
        <v>2024</v>
      </c>
      <c r="N276" s="1">
        <v>4</v>
      </c>
      <c r="O276" s="1" t="s">
        <v>30</v>
      </c>
      <c r="P276" s="1">
        <v>1155.6400000000001</v>
      </c>
      <c r="R276">
        <v>1</v>
      </c>
      <c r="S276" t="str">
        <f t="shared" si="8"/>
        <v>AUXILIAR C</v>
      </c>
      <c r="T276">
        <f t="shared" si="9"/>
        <v>1155.6400000000001</v>
      </c>
    </row>
    <row r="277" spans="1:20" x14ac:dyDescent="0.25">
      <c r="A277" s="1" t="str">
        <f>VLOOKUP(D277,[1]AIRHSP!$A$2:$B$2141,2,FALSE)</f>
        <v>001692</v>
      </c>
      <c r="B277" s="1">
        <v>276</v>
      </c>
      <c r="C277" s="2" t="s">
        <v>1201</v>
      </c>
      <c r="D277" s="2" t="s">
        <v>1202</v>
      </c>
      <c r="E277" s="1" t="s">
        <v>1203</v>
      </c>
      <c r="F277" s="1" t="s">
        <v>82</v>
      </c>
      <c r="G277" s="1" t="s">
        <v>1204</v>
      </c>
      <c r="H277" s="1" t="s">
        <v>1205</v>
      </c>
      <c r="I277" s="1" t="s">
        <v>26</v>
      </c>
      <c r="J277" s="1" t="s">
        <v>45</v>
      </c>
      <c r="K277" s="1" t="s">
        <v>28</v>
      </c>
      <c r="L277" s="1" t="s">
        <v>29</v>
      </c>
      <c r="M277" s="1">
        <v>2024</v>
      </c>
      <c r="N277" s="1">
        <v>4</v>
      </c>
      <c r="O277" s="1" t="s">
        <v>30</v>
      </c>
      <c r="P277" s="1">
        <v>1216.73</v>
      </c>
      <c r="R277">
        <v>1</v>
      </c>
      <c r="S277" t="str">
        <f t="shared" si="8"/>
        <v>TECNICO C</v>
      </c>
      <c r="T277">
        <f t="shared" si="9"/>
        <v>1216.73</v>
      </c>
    </row>
    <row r="278" spans="1:20" x14ac:dyDescent="0.25">
      <c r="A278" s="1" t="str">
        <f>VLOOKUP(D278,[1]AIRHSP!$A$2:$B$2141,2,FALSE)</f>
        <v>001554</v>
      </c>
      <c r="B278" s="1">
        <v>277</v>
      </c>
      <c r="C278" s="2" t="s">
        <v>1206</v>
      </c>
      <c r="D278" s="2" t="s">
        <v>1207</v>
      </c>
      <c r="E278" s="1" t="s">
        <v>103</v>
      </c>
      <c r="F278" s="1" t="s">
        <v>290</v>
      </c>
      <c r="G278" s="1" t="s">
        <v>1208</v>
      </c>
      <c r="H278" s="1" t="s">
        <v>1205</v>
      </c>
      <c r="I278" s="1" t="s">
        <v>26</v>
      </c>
      <c r="J278" s="1" t="s">
        <v>45</v>
      </c>
      <c r="K278" s="1" t="s">
        <v>46</v>
      </c>
      <c r="L278" s="1" t="s">
        <v>29</v>
      </c>
      <c r="M278" s="1">
        <v>2024</v>
      </c>
      <c r="N278" s="1">
        <v>4</v>
      </c>
      <c r="O278" s="1" t="s">
        <v>30</v>
      </c>
      <c r="P278" s="1">
        <v>1254.71</v>
      </c>
      <c r="R278">
        <v>1</v>
      </c>
      <c r="S278" t="str">
        <f t="shared" si="8"/>
        <v>TECNICO A</v>
      </c>
      <c r="T278">
        <f t="shared" si="9"/>
        <v>1254.71</v>
      </c>
    </row>
    <row r="279" spans="1:20" x14ac:dyDescent="0.25">
      <c r="A279" s="1" t="str">
        <f>VLOOKUP(D279,[1]AIRHSP!$A$2:$B$2141,2,FALSE)</f>
        <v>001588</v>
      </c>
      <c r="B279" s="1">
        <v>278</v>
      </c>
      <c r="C279" s="2" t="s">
        <v>1209</v>
      </c>
      <c r="D279" s="2" t="s">
        <v>1210</v>
      </c>
      <c r="E279" s="1" t="s">
        <v>756</v>
      </c>
      <c r="F279" s="1" t="s">
        <v>242</v>
      </c>
      <c r="G279" s="1" t="s">
        <v>461</v>
      </c>
      <c r="H279" s="1" t="s">
        <v>1205</v>
      </c>
      <c r="I279" s="1" t="s">
        <v>26</v>
      </c>
      <c r="J279" s="1" t="s">
        <v>27</v>
      </c>
      <c r="K279" s="1" t="s">
        <v>28</v>
      </c>
      <c r="L279" s="1" t="s">
        <v>29</v>
      </c>
      <c r="M279" s="1">
        <v>2024</v>
      </c>
      <c r="N279" s="1">
        <v>4</v>
      </c>
      <c r="O279" s="1" t="s">
        <v>30</v>
      </c>
      <c r="P279" s="1">
        <v>1382.87</v>
      </c>
      <c r="R279">
        <v>1</v>
      </c>
      <c r="S279" t="str">
        <f t="shared" si="8"/>
        <v>PROFESIONAL C</v>
      </c>
      <c r="T279">
        <f t="shared" si="9"/>
        <v>1382.87</v>
      </c>
    </row>
    <row r="280" spans="1:20" x14ac:dyDescent="0.25">
      <c r="A280" s="1" t="str">
        <f>VLOOKUP(D280,[1]AIRHSP!$A$2:$B$2141,2,FALSE)</f>
        <v>001404</v>
      </c>
      <c r="B280" s="1">
        <v>279</v>
      </c>
      <c r="C280" s="2" t="s">
        <v>1211</v>
      </c>
      <c r="D280" s="2" t="s">
        <v>1212</v>
      </c>
      <c r="E280" s="1" t="s">
        <v>117</v>
      </c>
      <c r="F280" s="1" t="s">
        <v>242</v>
      </c>
      <c r="G280" s="1" t="s">
        <v>1213</v>
      </c>
      <c r="H280" s="1" t="s">
        <v>1205</v>
      </c>
      <c r="I280" s="1" t="s">
        <v>26</v>
      </c>
      <c r="J280" s="1" t="s">
        <v>45</v>
      </c>
      <c r="K280" s="1" t="s">
        <v>110</v>
      </c>
      <c r="L280" s="1" t="s">
        <v>29</v>
      </c>
      <c r="M280" s="1">
        <v>2024</v>
      </c>
      <c r="N280" s="1">
        <v>4</v>
      </c>
      <c r="O280" s="1" t="s">
        <v>30</v>
      </c>
      <c r="P280" s="1">
        <v>1225.76</v>
      </c>
      <c r="R280">
        <v>1</v>
      </c>
      <c r="S280" t="str">
        <f t="shared" si="8"/>
        <v>TECNICO B</v>
      </c>
      <c r="T280">
        <f t="shared" si="9"/>
        <v>1225.76</v>
      </c>
    </row>
    <row r="281" spans="1:20" x14ac:dyDescent="0.25">
      <c r="A281" s="1" t="str">
        <f>VLOOKUP(D281,[1]AIRHSP!$A$2:$B$2141,2,FALSE)</f>
        <v>001338</v>
      </c>
      <c r="B281" s="1">
        <v>280</v>
      </c>
      <c r="C281" s="2" t="s">
        <v>1214</v>
      </c>
      <c r="D281" s="2" t="s">
        <v>1215</v>
      </c>
      <c r="E281" s="1" t="s">
        <v>1216</v>
      </c>
      <c r="F281" s="1" t="s">
        <v>1217</v>
      </c>
      <c r="G281" s="1" t="s">
        <v>1218</v>
      </c>
      <c r="H281" s="1" t="s">
        <v>1205</v>
      </c>
      <c r="I281" s="1" t="s">
        <v>26</v>
      </c>
      <c r="J281" s="1" t="s">
        <v>37</v>
      </c>
      <c r="K281" s="1" t="s">
        <v>426</v>
      </c>
      <c r="L281" s="1" t="s">
        <v>29</v>
      </c>
      <c r="M281" s="1">
        <v>2024</v>
      </c>
      <c r="N281" s="1">
        <v>4</v>
      </c>
      <c r="O281" s="1" t="s">
        <v>30</v>
      </c>
      <c r="P281" s="1">
        <v>1668.21</v>
      </c>
      <c r="R281">
        <v>1</v>
      </c>
      <c r="S281" t="str">
        <f t="shared" si="8"/>
        <v>FUNCIONARIO F2</v>
      </c>
      <c r="T281">
        <f t="shared" si="9"/>
        <v>1668.21</v>
      </c>
    </row>
    <row r="282" spans="1:20" x14ac:dyDescent="0.25">
      <c r="A282" s="1" t="str">
        <f>VLOOKUP(D282,[1]AIRHSP!$A$2:$B$2141,2,FALSE)</f>
        <v>001609</v>
      </c>
      <c r="B282" s="1">
        <v>281</v>
      </c>
      <c r="C282" s="2" t="s">
        <v>1219</v>
      </c>
      <c r="D282" s="2" t="s">
        <v>1220</v>
      </c>
      <c r="E282" s="1" t="s">
        <v>1221</v>
      </c>
      <c r="F282" s="1" t="s">
        <v>81</v>
      </c>
      <c r="G282" s="1" t="s">
        <v>1222</v>
      </c>
      <c r="H282" s="1" t="s">
        <v>1205</v>
      </c>
      <c r="I282" s="1" t="s">
        <v>26</v>
      </c>
      <c r="J282" s="1" t="s">
        <v>45</v>
      </c>
      <c r="K282" s="1" t="s">
        <v>46</v>
      </c>
      <c r="L282" s="1" t="s">
        <v>29</v>
      </c>
      <c r="M282" s="1">
        <v>2024</v>
      </c>
      <c r="N282" s="1">
        <v>4</v>
      </c>
      <c r="O282" s="1" t="s">
        <v>30</v>
      </c>
      <c r="P282" s="1">
        <v>1254.71</v>
      </c>
      <c r="R282">
        <v>1</v>
      </c>
      <c r="S282" t="str">
        <f t="shared" si="8"/>
        <v>TECNICO A</v>
      </c>
      <c r="T282">
        <f t="shared" si="9"/>
        <v>1254.71</v>
      </c>
    </row>
    <row r="283" spans="1:20" x14ac:dyDescent="0.25">
      <c r="A283" s="1" t="str">
        <f>VLOOKUP(D283,[1]AIRHSP!$A$2:$B$2141,2,FALSE)</f>
        <v>001276</v>
      </c>
      <c r="B283" s="1">
        <v>282</v>
      </c>
      <c r="C283" s="2" t="s">
        <v>1223</v>
      </c>
      <c r="D283" s="2" t="s">
        <v>1224</v>
      </c>
      <c r="E283" s="1" t="s">
        <v>82</v>
      </c>
      <c r="F283" s="1" t="s">
        <v>75</v>
      </c>
      <c r="G283" s="1" t="s">
        <v>239</v>
      </c>
      <c r="H283" s="1" t="s">
        <v>1205</v>
      </c>
      <c r="I283" s="1" t="s">
        <v>26</v>
      </c>
      <c r="J283" s="1" t="s">
        <v>45</v>
      </c>
      <c r="K283" s="1" t="s">
        <v>46</v>
      </c>
      <c r="L283" s="1" t="s">
        <v>29</v>
      </c>
      <c r="M283" s="1">
        <v>2024</v>
      </c>
      <c r="N283" s="1">
        <v>4</v>
      </c>
      <c r="O283" s="1" t="s">
        <v>30</v>
      </c>
      <c r="P283" s="1">
        <v>1254.71</v>
      </c>
      <c r="R283">
        <v>1</v>
      </c>
      <c r="S283" t="str">
        <f t="shared" si="8"/>
        <v>TECNICO A</v>
      </c>
      <c r="T283">
        <f t="shared" si="9"/>
        <v>1254.71</v>
      </c>
    </row>
    <row r="284" spans="1:20" x14ac:dyDescent="0.25">
      <c r="A284" s="1" t="str">
        <f>VLOOKUP(D284,[1]AIRHSP!$A$2:$B$2141,2,FALSE)</f>
        <v>001297</v>
      </c>
      <c r="B284" s="1">
        <v>283</v>
      </c>
      <c r="C284" s="2" t="s">
        <v>1225</v>
      </c>
      <c r="D284" s="2" t="s">
        <v>1226</v>
      </c>
      <c r="E284" s="1" t="s">
        <v>376</v>
      </c>
      <c r="F284" s="1" t="s">
        <v>75</v>
      </c>
      <c r="G284" s="1" t="s">
        <v>1227</v>
      </c>
      <c r="H284" s="1" t="s">
        <v>1205</v>
      </c>
      <c r="I284" s="1" t="s">
        <v>26</v>
      </c>
      <c r="J284" s="1" t="s">
        <v>37</v>
      </c>
      <c r="K284" s="1" t="s">
        <v>426</v>
      </c>
      <c r="L284" s="1" t="s">
        <v>29</v>
      </c>
      <c r="M284" s="1">
        <v>2024</v>
      </c>
      <c r="N284" s="1">
        <v>4</v>
      </c>
      <c r="O284" s="1" t="s">
        <v>30</v>
      </c>
      <c r="P284" s="1">
        <v>1608.59</v>
      </c>
      <c r="R284">
        <v>1</v>
      </c>
      <c r="S284" t="str">
        <f t="shared" si="8"/>
        <v>FUNCIONARIO F2</v>
      </c>
      <c r="T284">
        <f t="shared" si="9"/>
        <v>1608.59</v>
      </c>
    </row>
    <row r="285" spans="1:20" x14ac:dyDescent="0.25">
      <c r="A285" s="1" t="str">
        <f>VLOOKUP(D285,[1]AIRHSP!$A$2:$B$2141,2,FALSE)</f>
        <v>001225</v>
      </c>
      <c r="B285" s="1">
        <v>284</v>
      </c>
      <c r="C285" s="2" t="s">
        <v>1228</v>
      </c>
      <c r="D285" s="2" t="s">
        <v>1229</v>
      </c>
      <c r="E285" s="1" t="s">
        <v>1230</v>
      </c>
      <c r="F285" s="1" t="s">
        <v>289</v>
      </c>
      <c r="G285" s="1" t="s">
        <v>1231</v>
      </c>
      <c r="H285" s="4" t="s">
        <v>1232</v>
      </c>
      <c r="I285" s="1" t="s">
        <v>26</v>
      </c>
      <c r="J285" s="1" t="s">
        <v>45</v>
      </c>
      <c r="K285" s="1" t="s">
        <v>28</v>
      </c>
      <c r="L285" s="1" t="s">
        <v>29</v>
      </c>
      <c r="M285" s="1">
        <v>2024</v>
      </c>
      <c r="N285" s="1">
        <v>4</v>
      </c>
      <c r="O285" s="1" t="s">
        <v>30</v>
      </c>
      <c r="P285" s="1">
        <v>1216.73</v>
      </c>
      <c r="R285">
        <v>1</v>
      </c>
      <c r="S285" t="str">
        <f t="shared" si="8"/>
        <v>TECNICO C</v>
      </c>
      <c r="T285">
        <f t="shared" si="9"/>
        <v>1216.73</v>
      </c>
    </row>
    <row r="286" spans="1:20" x14ac:dyDescent="0.25">
      <c r="A286" s="1" t="str">
        <f>VLOOKUP(D286,[1]AIRHSP!$A$2:$B$2141,2,FALSE)</f>
        <v>001688</v>
      </c>
      <c r="B286" s="1">
        <v>285</v>
      </c>
      <c r="C286" s="2" t="s">
        <v>1233</v>
      </c>
      <c r="D286" s="2" t="s">
        <v>1234</v>
      </c>
      <c r="E286" s="1" t="s">
        <v>1235</v>
      </c>
      <c r="F286" s="1" t="s">
        <v>297</v>
      </c>
      <c r="G286" s="1" t="s">
        <v>1236</v>
      </c>
      <c r="H286" s="1" t="s">
        <v>1232</v>
      </c>
      <c r="I286" s="1" t="s">
        <v>26</v>
      </c>
      <c r="J286" s="1" t="s">
        <v>45</v>
      </c>
      <c r="K286" s="1" t="s">
        <v>110</v>
      </c>
      <c r="L286" s="1" t="s">
        <v>29</v>
      </c>
      <c r="M286" s="1">
        <v>2024</v>
      </c>
      <c r="N286" s="1">
        <v>4</v>
      </c>
      <c r="O286" s="1" t="s">
        <v>30</v>
      </c>
      <c r="P286" s="1">
        <v>1270.3499999999999</v>
      </c>
      <c r="R286">
        <v>1</v>
      </c>
      <c r="S286" t="str">
        <f t="shared" si="8"/>
        <v>TECNICO B</v>
      </c>
      <c r="T286">
        <f t="shared" si="9"/>
        <v>1270.3499999999999</v>
      </c>
    </row>
    <row r="287" spans="1:20" x14ac:dyDescent="0.25">
      <c r="A287" s="1" t="str">
        <f>VLOOKUP(D287,[1]AIRHSP!$A$2:$B$2141,2,FALSE)</f>
        <v>001388</v>
      </c>
      <c r="B287" s="1">
        <v>286</v>
      </c>
      <c r="C287" s="2" t="s">
        <v>1237</v>
      </c>
      <c r="D287" s="2" t="s">
        <v>1238</v>
      </c>
      <c r="E287" s="1" t="s">
        <v>503</v>
      </c>
      <c r="F287" s="1" t="s">
        <v>1239</v>
      </c>
      <c r="G287" s="1" t="s">
        <v>1240</v>
      </c>
      <c r="H287" s="1" t="s">
        <v>1232</v>
      </c>
      <c r="I287" s="1" t="s">
        <v>26</v>
      </c>
      <c r="J287" s="1" t="s">
        <v>37</v>
      </c>
      <c r="K287" s="1" t="s">
        <v>426</v>
      </c>
      <c r="L287" s="1" t="s">
        <v>29</v>
      </c>
      <c r="M287" s="1">
        <v>2024</v>
      </c>
      <c r="N287" s="1">
        <v>4</v>
      </c>
      <c r="O287" s="1" t="s">
        <v>30</v>
      </c>
      <c r="P287" s="1">
        <v>1655.82</v>
      </c>
      <c r="R287">
        <v>1</v>
      </c>
      <c r="S287" t="str">
        <f t="shared" si="8"/>
        <v>FUNCIONARIO F2</v>
      </c>
      <c r="T287">
        <f t="shared" si="9"/>
        <v>1655.82</v>
      </c>
    </row>
    <row r="288" spans="1:20" x14ac:dyDescent="0.25">
      <c r="A288" s="1" t="str">
        <f>VLOOKUP(D288,[1]AIRHSP!$A$2:$B$2141,2,FALSE)</f>
        <v>001448</v>
      </c>
      <c r="B288" s="1">
        <v>287</v>
      </c>
      <c r="C288" s="2" t="s">
        <v>1241</v>
      </c>
      <c r="D288" s="2" t="s">
        <v>1242</v>
      </c>
      <c r="E288" s="1" t="s">
        <v>1243</v>
      </c>
      <c r="F288" s="1" t="s">
        <v>583</v>
      </c>
      <c r="G288" s="1" t="s">
        <v>1244</v>
      </c>
      <c r="H288" s="1" t="s">
        <v>1232</v>
      </c>
      <c r="I288" s="1" t="s">
        <v>26</v>
      </c>
      <c r="J288" s="1" t="s">
        <v>57</v>
      </c>
      <c r="K288" s="1" t="s">
        <v>28</v>
      </c>
      <c r="L288" s="1" t="s">
        <v>29</v>
      </c>
      <c r="M288" s="1">
        <v>2024</v>
      </c>
      <c r="N288" s="1">
        <v>4</v>
      </c>
      <c r="O288" s="1" t="s">
        <v>30</v>
      </c>
      <c r="P288" s="1">
        <v>1155.6500000000001</v>
      </c>
      <c r="R288">
        <v>1</v>
      </c>
      <c r="S288" t="str">
        <f t="shared" si="8"/>
        <v>AUXILIAR C</v>
      </c>
      <c r="T288">
        <f t="shared" si="9"/>
        <v>1155.6500000000001</v>
      </c>
    </row>
    <row r="289" spans="1:20" x14ac:dyDescent="0.25">
      <c r="A289" s="1" t="str">
        <f>VLOOKUP(D289,[1]AIRHSP!$A$2:$B$2141,2,FALSE)</f>
        <v>001582</v>
      </c>
      <c r="B289" s="1">
        <v>288</v>
      </c>
      <c r="C289" s="2" t="s">
        <v>1245</v>
      </c>
      <c r="D289" s="2" t="s">
        <v>1246</v>
      </c>
      <c r="E289" s="1" t="s">
        <v>42</v>
      </c>
      <c r="F289" s="1" t="s">
        <v>117</v>
      </c>
      <c r="G289" s="1" t="s">
        <v>1247</v>
      </c>
      <c r="H289" s="1" t="s">
        <v>1232</v>
      </c>
      <c r="I289" s="1" t="s">
        <v>26</v>
      </c>
      <c r="J289" s="1" t="s">
        <v>27</v>
      </c>
      <c r="K289" s="1" t="s">
        <v>28</v>
      </c>
      <c r="L289" s="1" t="s">
        <v>29</v>
      </c>
      <c r="M289" s="1">
        <v>2024</v>
      </c>
      <c r="N289" s="1">
        <v>4</v>
      </c>
      <c r="O289" s="1" t="s">
        <v>30</v>
      </c>
      <c r="P289" s="1">
        <v>1388.96</v>
      </c>
      <c r="R289">
        <v>1</v>
      </c>
      <c r="S289" t="str">
        <f t="shared" si="8"/>
        <v>PROFESIONAL C</v>
      </c>
      <c r="T289">
        <f t="shared" si="9"/>
        <v>1388.96</v>
      </c>
    </row>
    <row r="290" spans="1:20" x14ac:dyDescent="0.25">
      <c r="A290" s="1" t="str">
        <f>VLOOKUP(D290,[1]AIRHSP!$A$2:$B$2141,2,FALSE)</f>
        <v>001362</v>
      </c>
      <c r="B290" s="1">
        <v>289</v>
      </c>
      <c r="C290" s="2" t="s">
        <v>1248</v>
      </c>
      <c r="D290" s="2" t="s">
        <v>1249</v>
      </c>
      <c r="E290" s="1" t="s">
        <v>42</v>
      </c>
      <c r="F290" s="1" t="s">
        <v>1250</v>
      </c>
      <c r="G290" s="1" t="s">
        <v>1251</v>
      </c>
      <c r="H290" s="1" t="s">
        <v>1232</v>
      </c>
      <c r="I290" s="1" t="s">
        <v>26</v>
      </c>
      <c r="J290" s="1" t="s">
        <v>45</v>
      </c>
      <c r="K290" s="1" t="s">
        <v>46</v>
      </c>
      <c r="L290" s="1" t="s">
        <v>29</v>
      </c>
      <c r="M290" s="1">
        <v>2024</v>
      </c>
      <c r="N290" s="1">
        <v>4</v>
      </c>
      <c r="O290" s="1" t="s">
        <v>30</v>
      </c>
      <c r="P290" s="1">
        <v>1254.71</v>
      </c>
      <c r="R290">
        <v>1</v>
      </c>
      <c r="S290" t="str">
        <f t="shared" si="8"/>
        <v>TECNICO A</v>
      </c>
      <c r="T290">
        <f t="shared" si="9"/>
        <v>1254.71</v>
      </c>
    </row>
    <row r="291" spans="1:20" x14ac:dyDescent="0.25">
      <c r="A291" s="1" t="str">
        <f>VLOOKUP(D291,[1]AIRHSP!$A$2:$B$2141,2,FALSE)</f>
        <v>001116</v>
      </c>
      <c r="B291" s="1">
        <v>290</v>
      </c>
      <c r="C291" s="2" t="s">
        <v>1252</v>
      </c>
      <c r="D291" s="2" t="s">
        <v>1253</v>
      </c>
      <c r="E291" s="1" t="s">
        <v>1254</v>
      </c>
      <c r="F291" s="1" t="s">
        <v>1255</v>
      </c>
      <c r="G291" s="1" t="s">
        <v>1256</v>
      </c>
      <c r="H291" s="1" t="s">
        <v>1232</v>
      </c>
      <c r="I291" s="1" t="s">
        <v>26</v>
      </c>
      <c r="J291" s="1" t="s">
        <v>45</v>
      </c>
      <c r="K291" s="1" t="s">
        <v>28</v>
      </c>
      <c r="L291" s="1" t="s">
        <v>29</v>
      </c>
      <c r="M291" s="1">
        <v>2024</v>
      </c>
      <c r="N291" s="1">
        <v>4</v>
      </c>
      <c r="O291" s="1" t="s">
        <v>30</v>
      </c>
      <c r="P291" s="1">
        <v>1237.6400000000001</v>
      </c>
      <c r="R291">
        <v>1</v>
      </c>
      <c r="S291" t="str">
        <f t="shared" si="8"/>
        <v>TECNICO C</v>
      </c>
      <c r="T291">
        <f t="shared" si="9"/>
        <v>1237.6400000000001</v>
      </c>
    </row>
    <row r="292" spans="1:20" x14ac:dyDescent="0.25">
      <c r="A292" s="1" t="str">
        <f>VLOOKUP(D292,[1]AIRHSP!$A$2:$B$2141,2,FALSE)</f>
        <v>001309</v>
      </c>
      <c r="B292" s="1">
        <v>291</v>
      </c>
      <c r="C292" s="2" t="s">
        <v>1257</v>
      </c>
      <c r="D292" s="2" t="s">
        <v>1258</v>
      </c>
      <c r="E292" s="1" t="s">
        <v>234</v>
      </c>
      <c r="F292" s="1" t="s">
        <v>1259</v>
      </c>
      <c r="G292" s="1" t="s">
        <v>1260</v>
      </c>
      <c r="H292" s="1" t="s">
        <v>1232</v>
      </c>
      <c r="I292" s="1" t="s">
        <v>26</v>
      </c>
      <c r="J292" s="1" t="s">
        <v>45</v>
      </c>
      <c r="K292" s="1" t="s">
        <v>28</v>
      </c>
      <c r="L292" s="1" t="s">
        <v>29</v>
      </c>
      <c r="M292" s="1">
        <v>2024</v>
      </c>
      <c r="N292" s="1">
        <v>4</v>
      </c>
      <c r="O292" s="1" t="s">
        <v>30</v>
      </c>
      <c r="P292" s="1">
        <v>1262.3699999999999</v>
      </c>
      <c r="R292">
        <v>1</v>
      </c>
      <c r="S292" t="str">
        <f t="shared" si="8"/>
        <v>TECNICO C</v>
      </c>
      <c r="T292">
        <f t="shared" si="9"/>
        <v>1262.3699999999999</v>
      </c>
    </row>
    <row r="293" spans="1:20" x14ac:dyDescent="0.25">
      <c r="A293" s="1" t="str">
        <f>VLOOKUP(D293,[1]AIRHSP!$A$2:$B$2141,2,FALSE)</f>
        <v>001700</v>
      </c>
      <c r="B293" s="1">
        <v>292</v>
      </c>
      <c r="C293" s="2" t="s">
        <v>1261</v>
      </c>
      <c r="D293" s="2" t="s">
        <v>1262</v>
      </c>
      <c r="E293" s="1" t="s">
        <v>527</v>
      </c>
      <c r="F293" s="1" t="s">
        <v>1263</v>
      </c>
      <c r="G293" s="1" t="s">
        <v>1264</v>
      </c>
      <c r="H293" s="1" t="s">
        <v>1232</v>
      </c>
      <c r="I293" s="1" t="s">
        <v>77</v>
      </c>
      <c r="J293" s="1" t="s">
        <v>57</v>
      </c>
      <c r="K293" s="1" t="s">
        <v>28</v>
      </c>
      <c r="L293" s="1" t="s">
        <v>84</v>
      </c>
      <c r="M293" s="1">
        <v>2024</v>
      </c>
      <c r="N293" s="1">
        <v>4</v>
      </c>
      <c r="O293" s="1" t="s">
        <v>30</v>
      </c>
      <c r="P293" s="1">
        <v>1155.6400000000001</v>
      </c>
      <c r="R293">
        <v>1</v>
      </c>
      <c r="S293" t="str">
        <f t="shared" si="8"/>
        <v>AUXILIAR C</v>
      </c>
      <c r="T293">
        <f t="shared" si="9"/>
        <v>1155.6400000000001</v>
      </c>
    </row>
    <row r="294" spans="1:20" x14ac:dyDescent="0.25">
      <c r="A294" s="1" t="str">
        <f>VLOOKUP(D294,[1]AIRHSP!$A$2:$B$2141,2,FALSE)</f>
        <v>001410</v>
      </c>
      <c r="B294" s="1">
        <v>293</v>
      </c>
      <c r="C294" s="2" t="s">
        <v>1265</v>
      </c>
      <c r="D294" s="2" t="s">
        <v>1266</v>
      </c>
      <c r="E294" s="1" t="s">
        <v>313</v>
      </c>
      <c r="F294" s="1" t="s">
        <v>1267</v>
      </c>
      <c r="G294" s="1" t="s">
        <v>1268</v>
      </c>
      <c r="H294" s="1" t="s">
        <v>1232</v>
      </c>
      <c r="I294" s="1" t="s">
        <v>77</v>
      </c>
      <c r="J294" s="1" t="s">
        <v>57</v>
      </c>
      <c r="K294" s="1" t="s">
        <v>28</v>
      </c>
      <c r="L294" s="1" t="s">
        <v>84</v>
      </c>
      <c r="M294" s="1">
        <v>2024</v>
      </c>
      <c r="N294" s="1">
        <v>4</v>
      </c>
      <c r="O294" s="1" t="s">
        <v>30</v>
      </c>
      <c r="P294" s="1">
        <v>1155.6400000000001</v>
      </c>
      <c r="R294">
        <v>1</v>
      </c>
      <c r="S294" t="str">
        <f t="shared" si="8"/>
        <v>AUXILIAR C</v>
      </c>
      <c r="T294">
        <f t="shared" si="9"/>
        <v>1155.6400000000001</v>
      </c>
    </row>
    <row r="295" spans="1:20" x14ac:dyDescent="0.25">
      <c r="A295" s="1" t="str">
        <f>VLOOKUP(D295,[1]AIRHSP!$A$2:$B$2141,2,FALSE)</f>
        <v>001647</v>
      </c>
      <c r="B295" s="1">
        <v>294</v>
      </c>
      <c r="C295" s="2" t="s">
        <v>1269</v>
      </c>
      <c r="D295" s="2" t="s">
        <v>1270</v>
      </c>
      <c r="E295" s="1" t="s">
        <v>1271</v>
      </c>
      <c r="F295" s="1" t="s">
        <v>202</v>
      </c>
      <c r="G295" s="1" t="s">
        <v>1272</v>
      </c>
      <c r="H295" s="1" t="s">
        <v>1273</v>
      </c>
      <c r="I295" s="1" t="s">
        <v>26</v>
      </c>
      <c r="J295" s="1" t="s">
        <v>37</v>
      </c>
      <c r="K295" s="1" t="s">
        <v>51</v>
      </c>
      <c r="L295" s="1" t="s">
        <v>29</v>
      </c>
      <c r="M295" s="1">
        <v>2024</v>
      </c>
      <c r="N295" s="1">
        <v>4</v>
      </c>
      <c r="O295" s="1" t="s">
        <v>30</v>
      </c>
      <c r="P295" s="1">
        <v>1721.3</v>
      </c>
      <c r="Q295">
        <v>3</v>
      </c>
      <c r="R295">
        <v>1</v>
      </c>
      <c r="S295" t="str">
        <f t="shared" si="8"/>
        <v>FUNCIONARIO F3</v>
      </c>
      <c r="T295">
        <f t="shared" si="9"/>
        <v>1721.3</v>
      </c>
    </row>
    <row r="296" spans="1:20" x14ac:dyDescent="0.25">
      <c r="A296" s="1" t="str">
        <f>VLOOKUP(D296,[1]AIRHSP!$A$2:$B$2141,2,FALSE)</f>
        <v>001229</v>
      </c>
      <c r="B296" s="1">
        <v>295</v>
      </c>
      <c r="C296" s="2" t="s">
        <v>1274</v>
      </c>
      <c r="D296" s="2" t="s">
        <v>1275</v>
      </c>
      <c r="E296" s="1" t="s">
        <v>537</v>
      </c>
      <c r="F296" s="1" t="s">
        <v>445</v>
      </c>
      <c r="G296" s="1" t="s">
        <v>1276</v>
      </c>
      <c r="H296" s="1" t="s">
        <v>1273</v>
      </c>
      <c r="I296" s="1" t="s">
        <v>26</v>
      </c>
      <c r="J296" s="1" t="s">
        <v>45</v>
      </c>
      <c r="K296" s="1" t="s">
        <v>28</v>
      </c>
      <c r="L296" s="1" t="s">
        <v>29</v>
      </c>
      <c r="M296" s="1">
        <v>2024</v>
      </c>
      <c r="N296" s="1">
        <v>4</v>
      </c>
      <c r="O296" s="1" t="s">
        <v>30</v>
      </c>
      <c r="P296" s="1">
        <v>1262.3699999999999</v>
      </c>
      <c r="R296">
        <v>1</v>
      </c>
      <c r="S296" t="str">
        <f t="shared" si="8"/>
        <v>TECNICO C</v>
      </c>
      <c r="T296">
        <f t="shared" si="9"/>
        <v>1262.3699999999999</v>
      </c>
    </row>
    <row r="297" spans="1:20" x14ac:dyDescent="0.25">
      <c r="A297" s="1" t="str">
        <f>VLOOKUP(D297,[1]AIRHSP!$A$2:$B$2141,2,FALSE)</f>
        <v>001314</v>
      </c>
      <c r="B297" s="1">
        <v>296</v>
      </c>
      <c r="C297" s="2" t="s">
        <v>1277</v>
      </c>
      <c r="D297" s="2" t="s">
        <v>1278</v>
      </c>
      <c r="E297" s="1" t="s">
        <v>445</v>
      </c>
      <c r="F297" s="1" t="s">
        <v>284</v>
      </c>
      <c r="G297" s="1" t="s">
        <v>684</v>
      </c>
      <c r="H297" s="1" t="s">
        <v>1273</v>
      </c>
      <c r="I297" s="1" t="s">
        <v>26</v>
      </c>
      <c r="J297" s="1" t="s">
        <v>37</v>
      </c>
      <c r="K297" s="1" t="s">
        <v>530</v>
      </c>
      <c r="L297" s="1" t="s">
        <v>29</v>
      </c>
      <c r="M297" s="1">
        <v>2024</v>
      </c>
      <c r="N297" s="1">
        <v>4</v>
      </c>
      <c r="O297" s="1" t="s">
        <v>30</v>
      </c>
      <c r="P297" s="1">
        <v>1647.65</v>
      </c>
      <c r="R297">
        <v>1</v>
      </c>
      <c r="S297" t="str">
        <f t="shared" si="8"/>
        <v>FUNCIONARIO F1</v>
      </c>
      <c r="T297">
        <f t="shared" si="9"/>
        <v>1647.65</v>
      </c>
    </row>
    <row r="298" spans="1:20" x14ac:dyDescent="0.25">
      <c r="A298" s="1" t="str">
        <f>VLOOKUP(D298,[1]AIRHSP!$A$2:$B$2141,2,FALSE)</f>
        <v>001354</v>
      </c>
      <c r="B298" s="1">
        <v>297</v>
      </c>
      <c r="C298" s="2" t="s">
        <v>1279</v>
      </c>
      <c r="D298" s="2" t="s">
        <v>1280</v>
      </c>
      <c r="E298" s="1" t="s">
        <v>296</v>
      </c>
      <c r="F298" s="1" t="s">
        <v>584</v>
      </c>
      <c r="G298" s="1" t="s">
        <v>1281</v>
      </c>
      <c r="H298" s="1" t="s">
        <v>1273</v>
      </c>
      <c r="I298" s="1" t="s">
        <v>26</v>
      </c>
      <c r="J298" s="1" t="s">
        <v>37</v>
      </c>
      <c r="K298" s="1" t="s">
        <v>426</v>
      </c>
      <c r="L298" s="1" t="s">
        <v>29</v>
      </c>
      <c r="M298" s="1">
        <v>2024</v>
      </c>
      <c r="N298" s="1">
        <v>4</v>
      </c>
      <c r="O298" s="1" t="s">
        <v>30</v>
      </c>
      <c r="P298" s="1">
        <v>1641.67</v>
      </c>
      <c r="R298">
        <v>1</v>
      </c>
      <c r="S298" t="str">
        <f t="shared" si="8"/>
        <v>FUNCIONARIO F2</v>
      </c>
      <c r="T298">
        <f t="shared" si="9"/>
        <v>1641.67</v>
      </c>
    </row>
    <row r="299" spans="1:20" x14ac:dyDescent="0.25">
      <c r="A299" s="1" t="str">
        <f>VLOOKUP(D299,[1]AIRHSP!$A$2:$B$2141,2,FALSE)</f>
        <v>000334</v>
      </c>
      <c r="B299" s="1">
        <v>298</v>
      </c>
      <c r="C299" s="2" t="s">
        <v>1282</v>
      </c>
      <c r="D299" s="2" t="s">
        <v>1283</v>
      </c>
      <c r="E299" s="1" t="s">
        <v>647</v>
      </c>
      <c r="F299" s="1" t="s">
        <v>82</v>
      </c>
      <c r="G299" s="1" t="s">
        <v>648</v>
      </c>
      <c r="H299" s="1" t="s">
        <v>1273</v>
      </c>
      <c r="I299" s="1" t="s">
        <v>26</v>
      </c>
      <c r="J299" s="1" t="s">
        <v>27</v>
      </c>
      <c r="K299" s="1" t="s">
        <v>888</v>
      </c>
      <c r="L299" s="1" t="s">
        <v>29</v>
      </c>
      <c r="M299" s="1">
        <v>2024</v>
      </c>
      <c r="N299" s="1">
        <v>4</v>
      </c>
      <c r="O299" s="1" t="s">
        <v>30</v>
      </c>
      <c r="P299" s="1">
        <v>1298.32</v>
      </c>
      <c r="R299">
        <v>1</v>
      </c>
      <c r="S299" t="str">
        <f t="shared" si="8"/>
        <v>PROFESIONAL E</v>
      </c>
      <c r="T299">
        <f t="shared" si="9"/>
        <v>1298.32</v>
      </c>
    </row>
    <row r="300" spans="1:20" x14ac:dyDescent="0.25">
      <c r="A300" s="1" t="str">
        <f>VLOOKUP(D300,[1]AIRHSP!$A$2:$B$2141,2,FALSE)</f>
        <v>001143</v>
      </c>
      <c r="B300" s="1">
        <v>299</v>
      </c>
      <c r="C300" s="2" t="s">
        <v>1284</v>
      </c>
      <c r="D300" s="2" t="s">
        <v>1285</v>
      </c>
      <c r="E300" s="1" t="s">
        <v>290</v>
      </c>
      <c r="F300" s="1" t="s">
        <v>82</v>
      </c>
      <c r="G300" s="1" t="s">
        <v>1286</v>
      </c>
      <c r="H300" s="1" t="s">
        <v>1273</v>
      </c>
      <c r="I300" s="1" t="s">
        <v>26</v>
      </c>
      <c r="J300" s="1" t="s">
        <v>45</v>
      </c>
      <c r="K300" s="1" t="s">
        <v>46</v>
      </c>
      <c r="L300" s="1" t="s">
        <v>29</v>
      </c>
      <c r="M300" s="1">
        <v>2024</v>
      </c>
      <c r="N300" s="1">
        <v>4</v>
      </c>
      <c r="O300" s="1" t="s">
        <v>30</v>
      </c>
      <c r="P300" s="1">
        <v>1254.71</v>
      </c>
      <c r="R300">
        <v>1</v>
      </c>
      <c r="S300" t="str">
        <f t="shared" si="8"/>
        <v>TECNICO A</v>
      </c>
      <c r="T300">
        <f t="shared" si="9"/>
        <v>1254.71</v>
      </c>
    </row>
    <row r="301" spans="1:20" x14ac:dyDescent="0.25">
      <c r="A301" s="1" t="str">
        <f>VLOOKUP(D301,[1]AIRHSP!$A$2:$B$2141,2,FALSE)</f>
        <v>001513</v>
      </c>
      <c r="B301" s="1">
        <v>300</v>
      </c>
      <c r="C301" s="2" t="s">
        <v>1287</v>
      </c>
      <c r="D301" s="2" t="s">
        <v>1288</v>
      </c>
      <c r="E301" s="1" t="s">
        <v>1289</v>
      </c>
      <c r="F301" s="1" t="s">
        <v>400</v>
      </c>
      <c r="G301" s="1" t="s">
        <v>1290</v>
      </c>
      <c r="H301" s="1" t="s">
        <v>1273</v>
      </c>
      <c r="I301" s="1" t="s">
        <v>26</v>
      </c>
      <c r="J301" s="1" t="s">
        <v>45</v>
      </c>
      <c r="K301" s="1" t="s">
        <v>28</v>
      </c>
      <c r="L301" s="1" t="s">
        <v>29</v>
      </c>
      <c r="M301" s="1">
        <v>2024</v>
      </c>
      <c r="N301" s="1">
        <v>4</v>
      </c>
      <c r="O301" s="1" t="s">
        <v>30</v>
      </c>
      <c r="P301" s="1">
        <v>1216.73</v>
      </c>
      <c r="R301">
        <v>1</v>
      </c>
      <c r="S301" t="str">
        <f t="shared" si="8"/>
        <v>TECNICO C</v>
      </c>
      <c r="T301">
        <f t="shared" si="9"/>
        <v>1216.73</v>
      </c>
    </row>
    <row r="302" spans="1:20" x14ac:dyDescent="0.25">
      <c r="A302" s="1" t="str">
        <f>VLOOKUP(D302,[1]AIRHSP!$A$2:$B$2141,2,FALSE)</f>
        <v>001716</v>
      </c>
      <c r="B302" s="1">
        <v>301</v>
      </c>
      <c r="C302" s="2" t="s">
        <v>1291</v>
      </c>
      <c r="D302" s="2" t="s">
        <v>1292</v>
      </c>
      <c r="E302" s="1" t="s">
        <v>257</v>
      </c>
      <c r="F302" s="1" t="s">
        <v>647</v>
      </c>
      <c r="G302" s="1" t="s">
        <v>1293</v>
      </c>
      <c r="H302" s="1" t="s">
        <v>1273</v>
      </c>
      <c r="I302" s="1" t="s">
        <v>77</v>
      </c>
      <c r="J302" s="1" t="s">
        <v>57</v>
      </c>
      <c r="K302" s="1" t="s">
        <v>28</v>
      </c>
      <c r="L302" s="1" t="s">
        <v>84</v>
      </c>
      <c r="M302" s="1">
        <v>2024</v>
      </c>
      <c r="N302" s="1">
        <v>4</v>
      </c>
      <c r="O302" s="1" t="s">
        <v>30</v>
      </c>
      <c r="P302" s="1">
        <v>1155.6400000000001</v>
      </c>
      <c r="R302">
        <v>1</v>
      </c>
      <c r="S302" t="str">
        <f t="shared" si="8"/>
        <v>AUXILIAR C</v>
      </c>
      <c r="T302">
        <f t="shared" si="9"/>
        <v>1155.6400000000001</v>
      </c>
    </row>
    <row r="303" spans="1:20" x14ac:dyDescent="0.25">
      <c r="A303" s="1" t="str">
        <f>VLOOKUP(D303,[1]AIRHSP!$A$2:$B$2141,2,FALSE)</f>
        <v>001311</v>
      </c>
      <c r="B303" s="1">
        <v>302</v>
      </c>
      <c r="C303" s="2" t="s">
        <v>1294</v>
      </c>
      <c r="D303" s="2" t="s">
        <v>1295</v>
      </c>
      <c r="E303" s="1" t="s">
        <v>393</v>
      </c>
      <c r="F303" s="1" t="s">
        <v>117</v>
      </c>
      <c r="G303" s="1" t="s">
        <v>1240</v>
      </c>
      <c r="H303" s="1" t="s">
        <v>1296</v>
      </c>
      <c r="I303" s="1" t="s">
        <v>26</v>
      </c>
      <c r="J303" s="1" t="s">
        <v>37</v>
      </c>
      <c r="K303" s="1" t="s">
        <v>426</v>
      </c>
      <c r="L303" s="1" t="s">
        <v>29</v>
      </c>
      <c r="M303" s="1">
        <v>2024</v>
      </c>
      <c r="N303" s="1">
        <v>4</v>
      </c>
      <c r="O303" s="1" t="s">
        <v>30</v>
      </c>
      <c r="P303" s="1">
        <v>1655.82</v>
      </c>
      <c r="R303">
        <v>1</v>
      </c>
      <c r="S303" t="str">
        <f t="shared" si="8"/>
        <v>FUNCIONARIO F2</v>
      </c>
      <c r="T303">
        <f t="shared" si="9"/>
        <v>1655.82</v>
      </c>
    </row>
    <row r="304" spans="1:20" x14ac:dyDescent="0.25">
      <c r="A304" s="1" t="str">
        <f>VLOOKUP(D304,[1]AIRHSP!$A$2:$B$2141,2,FALSE)</f>
        <v>001358</v>
      </c>
      <c r="B304" s="1">
        <v>303</v>
      </c>
      <c r="C304" s="2" t="s">
        <v>1297</v>
      </c>
      <c r="D304" s="2" t="s">
        <v>1298</v>
      </c>
      <c r="E304" s="1" t="s">
        <v>74</v>
      </c>
      <c r="F304" s="1" t="s">
        <v>103</v>
      </c>
      <c r="G304" s="1" t="s">
        <v>1299</v>
      </c>
      <c r="H304" s="1" t="s">
        <v>1296</v>
      </c>
      <c r="I304" s="1" t="s">
        <v>26</v>
      </c>
      <c r="J304" s="1" t="s">
        <v>45</v>
      </c>
      <c r="K304" s="1" t="s">
        <v>110</v>
      </c>
      <c r="L304" s="1" t="s">
        <v>29</v>
      </c>
      <c r="M304" s="1">
        <v>2024</v>
      </c>
      <c r="N304" s="1">
        <v>4</v>
      </c>
      <c r="O304" s="1" t="s">
        <v>30</v>
      </c>
      <c r="P304" s="1">
        <v>1270.3499999999999</v>
      </c>
      <c r="R304">
        <v>1</v>
      </c>
      <c r="S304" t="str">
        <f t="shared" si="8"/>
        <v>TECNICO B</v>
      </c>
      <c r="T304">
        <f t="shared" si="9"/>
        <v>1270.3499999999999</v>
      </c>
    </row>
    <row r="305" spans="1:20" x14ac:dyDescent="0.25">
      <c r="A305" s="1" t="str">
        <f>VLOOKUP(D305,[1]AIRHSP!$A$2:$B$2141,2,FALSE)</f>
        <v>001029</v>
      </c>
      <c r="B305" s="1">
        <v>304</v>
      </c>
      <c r="C305" s="2" t="s">
        <v>1300</v>
      </c>
      <c r="D305" s="2" t="s">
        <v>1301</v>
      </c>
      <c r="E305" s="1" t="s">
        <v>103</v>
      </c>
      <c r="F305" s="1" t="s">
        <v>233</v>
      </c>
      <c r="G305" s="1" t="s">
        <v>220</v>
      </c>
      <c r="H305" s="1" t="s">
        <v>1296</v>
      </c>
      <c r="I305" s="1" t="s">
        <v>26</v>
      </c>
      <c r="J305" s="1" t="s">
        <v>57</v>
      </c>
      <c r="K305" s="1" t="s">
        <v>46</v>
      </c>
      <c r="L305" s="1" t="s">
        <v>457</v>
      </c>
      <c r="M305" s="1">
        <v>2024</v>
      </c>
      <c r="N305" s="1">
        <v>4</v>
      </c>
      <c r="O305" s="1" t="s">
        <v>30</v>
      </c>
      <c r="P305" s="1">
        <v>397.39</v>
      </c>
      <c r="R305">
        <v>1</v>
      </c>
      <c r="S305" t="str">
        <f t="shared" si="8"/>
        <v>AUXILIAR A</v>
      </c>
      <c r="T305">
        <f t="shared" si="9"/>
        <v>397.39</v>
      </c>
    </row>
    <row r="306" spans="1:20" x14ac:dyDescent="0.25">
      <c r="A306" s="1" t="str">
        <f>VLOOKUP(D306,[1]AIRHSP!$A$2:$B$2141,2,FALSE)</f>
        <v>001194</v>
      </c>
      <c r="B306" s="1">
        <v>305</v>
      </c>
      <c r="C306" s="2" t="s">
        <v>1302</v>
      </c>
      <c r="D306" s="2" t="s">
        <v>1303</v>
      </c>
      <c r="E306" s="1" t="s">
        <v>117</v>
      </c>
      <c r="F306" s="1" t="s">
        <v>82</v>
      </c>
      <c r="G306" s="1" t="s">
        <v>1304</v>
      </c>
      <c r="H306" s="1" t="s">
        <v>1296</v>
      </c>
      <c r="I306" s="1" t="s">
        <v>26</v>
      </c>
      <c r="J306" s="1" t="s">
        <v>37</v>
      </c>
      <c r="K306" s="1" t="s">
        <v>426</v>
      </c>
      <c r="L306" s="1" t="s">
        <v>29</v>
      </c>
      <c r="M306" s="1">
        <v>2024</v>
      </c>
      <c r="N306" s="1">
        <v>4</v>
      </c>
      <c r="O306" s="1" t="s">
        <v>30</v>
      </c>
      <c r="P306" s="1">
        <v>1642.28</v>
      </c>
      <c r="R306">
        <v>1</v>
      </c>
      <c r="S306" t="str">
        <f t="shared" si="8"/>
        <v>FUNCIONARIO F2</v>
      </c>
      <c r="T306">
        <f t="shared" si="9"/>
        <v>1642.28</v>
      </c>
    </row>
    <row r="307" spans="1:20" x14ac:dyDescent="0.25">
      <c r="A307" s="1" t="str">
        <f>VLOOKUP(D307,[1]AIRHSP!$A$2:$B$2141,2,FALSE)</f>
        <v>001357</v>
      </c>
      <c r="B307" s="1">
        <v>306</v>
      </c>
      <c r="C307" s="2" t="s">
        <v>1305</v>
      </c>
      <c r="D307" s="2" t="s">
        <v>1306</v>
      </c>
      <c r="E307" s="1" t="s">
        <v>1307</v>
      </c>
      <c r="F307" s="1" t="s">
        <v>1308</v>
      </c>
      <c r="G307" s="1" t="s">
        <v>1309</v>
      </c>
      <c r="H307" s="1" t="s">
        <v>1296</v>
      </c>
      <c r="I307" s="1" t="s">
        <v>26</v>
      </c>
      <c r="J307" s="1" t="s">
        <v>45</v>
      </c>
      <c r="K307" s="1" t="s">
        <v>46</v>
      </c>
      <c r="L307" s="1" t="s">
        <v>29</v>
      </c>
      <c r="M307" s="1">
        <v>2024</v>
      </c>
      <c r="N307" s="1">
        <v>4</v>
      </c>
      <c r="O307" s="1" t="s">
        <v>30</v>
      </c>
      <c r="P307" s="1">
        <v>1254.71</v>
      </c>
      <c r="R307">
        <v>1</v>
      </c>
      <c r="S307" t="str">
        <f t="shared" si="8"/>
        <v>TECNICO A</v>
      </c>
      <c r="T307">
        <f t="shared" si="9"/>
        <v>1254.71</v>
      </c>
    </row>
    <row r="308" spans="1:20" x14ac:dyDescent="0.25">
      <c r="A308" s="1" t="str">
        <f>VLOOKUP(D308,[1]AIRHSP!$A$2:$B$2141,2,FALSE)</f>
        <v>001343</v>
      </c>
      <c r="B308" s="1">
        <v>307</v>
      </c>
      <c r="C308" s="2" t="s">
        <v>1310</v>
      </c>
      <c r="D308" s="2" t="s">
        <v>1311</v>
      </c>
      <c r="E308" s="1" t="s">
        <v>242</v>
      </c>
      <c r="F308" s="1" t="s">
        <v>103</v>
      </c>
      <c r="G308" s="1" t="s">
        <v>781</v>
      </c>
      <c r="H308" s="1" t="s">
        <v>1296</v>
      </c>
      <c r="I308" s="1" t="s">
        <v>26</v>
      </c>
      <c r="J308" s="1" t="s">
        <v>57</v>
      </c>
      <c r="K308" s="1" t="s">
        <v>28</v>
      </c>
      <c r="L308" s="1" t="s">
        <v>29</v>
      </c>
      <c r="M308" s="1">
        <v>2024</v>
      </c>
      <c r="N308" s="1">
        <v>4</v>
      </c>
      <c r="O308" s="1" t="s">
        <v>30</v>
      </c>
      <c r="P308" s="1">
        <v>1155.6500000000001</v>
      </c>
      <c r="R308">
        <v>1</v>
      </c>
      <c r="S308" t="str">
        <f t="shared" si="8"/>
        <v>AUXILIAR C</v>
      </c>
      <c r="T308">
        <f t="shared" si="9"/>
        <v>1155.6500000000001</v>
      </c>
    </row>
    <row r="309" spans="1:20" x14ac:dyDescent="0.25">
      <c r="A309" s="1" t="str">
        <f>VLOOKUP(D309,[1]AIRHSP!$A$2:$B$2141,2,FALSE)</f>
        <v>001007</v>
      </c>
      <c r="B309" s="1">
        <v>308</v>
      </c>
      <c r="C309" s="2" t="s">
        <v>1312</v>
      </c>
      <c r="D309" s="2" t="s">
        <v>1313</v>
      </c>
      <c r="E309" s="1" t="s">
        <v>75</v>
      </c>
      <c r="F309" s="1" t="s">
        <v>1314</v>
      </c>
      <c r="G309" s="1" t="s">
        <v>1315</v>
      </c>
      <c r="H309" s="1" t="s">
        <v>1316</v>
      </c>
      <c r="I309" s="1" t="s">
        <v>26</v>
      </c>
      <c r="J309" s="1" t="s">
        <v>57</v>
      </c>
      <c r="K309" s="1" t="s">
        <v>28</v>
      </c>
      <c r="L309" s="1" t="s">
        <v>29</v>
      </c>
      <c r="M309" s="1">
        <v>2024</v>
      </c>
      <c r="N309" s="1">
        <v>4</v>
      </c>
      <c r="O309" s="1" t="s">
        <v>30</v>
      </c>
      <c r="P309" s="1">
        <v>1175.1300000000001</v>
      </c>
      <c r="R309">
        <v>1</v>
      </c>
      <c r="S309" t="str">
        <f t="shared" si="8"/>
        <v>AUXILIAR C</v>
      </c>
      <c r="T309">
        <f t="shared" si="9"/>
        <v>1175.1300000000001</v>
      </c>
    </row>
    <row r="310" spans="1:20" x14ac:dyDescent="0.25">
      <c r="A310" s="1" t="str">
        <f>VLOOKUP(D310,[1]AIRHSP!$A$2:$B$2141,2,FALSE)</f>
        <v>001384</v>
      </c>
      <c r="B310" s="1">
        <v>309</v>
      </c>
      <c r="C310" s="2" t="s">
        <v>1317</v>
      </c>
      <c r="D310" s="2" t="s">
        <v>1318</v>
      </c>
      <c r="E310" s="1" t="s">
        <v>528</v>
      </c>
      <c r="F310" s="1" t="s">
        <v>647</v>
      </c>
      <c r="G310" s="1" t="s">
        <v>1319</v>
      </c>
      <c r="H310" s="1" t="s">
        <v>1316</v>
      </c>
      <c r="I310" s="1" t="s">
        <v>26</v>
      </c>
      <c r="J310" s="1" t="s">
        <v>57</v>
      </c>
      <c r="K310" s="1" t="s">
        <v>46</v>
      </c>
      <c r="L310" s="1" t="s">
        <v>29</v>
      </c>
      <c r="M310" s="1">
        <v>2024</v>
      </c>
      <c r="N310" s="1">
        <v>4</v>
      </c>
      <c r="O310" s="1" t="s">
        <v>30</v>
      </c>
      <c r="P310" s="1">
        <v>1213.5999999999999</v>
      </c>
      <c r="R310">
        <v>1</v>
      </c>
      <c r="S310" t="str">
        <f t="shared" si="8"/>
        <v>AUXILIAR A</v>
      </c>
      <c r="T310">
        <f t="shared" si="9"/>
        <v>1213.5999999999999</v>
      </c>
    </row>
    <row r="311" spans="1:20" x14ac:dyDescent="0.25">
      <c r="A311" s="1" t="str">
        <f>VLOOKUP(D311,[1]AIRHSP!$A$2:$B$2141,2,FALSE)</f>
        <v>001325</v>
      </c>
      <c r="B311" s="1">
        <v>310</v>
      </c>
      <c r="C311" s="2" t="s">
        <v>1320</v>
      </c>
      <c r="D311" s="2" t="s">
        <v>1321</v>
      </c>
      <c r="E311" s="1" t="s">
        <v>1322</v>
      </c>
      <c r="F311" s="1" t="s">
        <v>1014</v>
      </c>
      <c r="G311" s="1" t="s">
        <v>1323</v>
      </c>
      <c r="H311" s="1" t="s">
        <v>1316</v>
      </c>
      <c r="I311" s="1" t="s">
        <v>26</v>
      </c>
      <c r="J311" s="1" t="s">
        <v>45</v>
      </c>
      <c r="K311" s="1" t="s">
        <v>28</v>
      </c>
      <c r="L311" s="1" t="s">
        <v>29</v>
      </c>
      <c r="M311" s="1">
        <v>2024</v>
      </c>
      <c r="N311" s="1">
        <v>4</v>
      </c>
      <c r="O311" s="1" t="s">
        <v>30</v>
      </c>
      <c r="P311" s="1">
        <v>1216.73</v>
      </c>
      <c r="R311">
        <v>1</v>
      </c>
      <c r="S311" t="str">
        <f t="shared" si="8"/>
        <v>TECNICO C</v>
      </c>
      <c r="T311">
        <f t="shared" si="9"/>
        <v>1216.73</v>
      </c>
    </row>
    <row r="312" spans="1:20" x14ac:dyDescent="0.25">
      <c r="A312" s="1" t="str">
        <f>VLOOKUP(D312,[1]AIRHSP!$A$2:$B$2141,2,FALSE)</f>
        <v>001778</v>
      </c>
      <c r="B312" s="1">
        <v>311</v>
      </c>
      <c r="C312" s="2" t="s">
        <v>1324</v>
      </c>
      <c r="D312" s="2" t="s">
        <v>1325</v>
      </c>
      <c r="E312" s="1" t="s">
        <v>1326</v>
      </c>
      <c r="F312" s="1" t="s">
        <v>1327</v>
      </c>
      <c r="G312" s="1" t="s">
        <v>887</v>
      </c>
      <c r="H312" s="4" t="s">
        <v>1316</v>
      </c>
      <c r="I312" s="1" t="s">
        <v>26</v>
      </c>
      <c r="J312" s="1" t="s">
        <v>57</v>
      </c>
      <c r="K312" s="1" t="s">
        <v>28</v>
      </c>
      <c r="L312" s="1" t="s">
        <v>29</v>
      </c>
      <c r="M312" s="1">
        <v>2024</v>
      </c>
      <c r="N312" s="1">
        <v>4</v>
      </c>
      <c r="O312" s="1" t="s">
        <v>30</v>
      </c>
      <c r="P312" s="1">
        <v>1155.6500000000001</v>
      </c>
      <c r="R312">
        <v>1</v>
      </c>
      <c r="S312" t="str">
        <f t="shared" si="8"/>
        <v>AUXILIAR C</v>
      </c>
      <c r="T312">
        <f t="shared" si="9"/>
        <v>1155.6500000000001</v>
      </c>
    </row>
    <row r="313" spans="1:20" x14ac:dyDescent="0.25">
      <c r="A313" s="1" t="str">
        <f>VLOOKUP(D313,[1]AIRHSP!$A$2:$B$2141,2,FALSE)</f>
        <v>001385</v>
      </c>
      <c r="B313" s="1">
        <v>312</v>
      </c>
      <c r="C313" s="2" t="s">
        <v>1328</v>
      </c>
      <c r="D313" s="2" t="s">
        <v>1329</v>
      </c>
      <c r="E313" s="1" t="s">
        <v>583</v>
      </c>
      <c r="F313" s="1" t="s">
        <v>117</v>
      </c>
      <c r="G313" s="1" t="s">
        <v>1330</v>
      </c>
      <c r="H313" s="1" t="s">
        <v>1316</v>
      </c>
      <c r="I313" s="1" t="s">
        <v>26</v>
      </c>
      <c r="J313" s="1" t="s">
        <v>27</v>
      </c>
      <c r="K313" s="1" t="s">
        <v>28</v>
      </c>
      <c r="L313" s="1" t="s">
        <v>29</v>
      </c>
      <c r="M313" s="1">
        <v>2024</v>
      </c>
      <c r="N313" s="1">
        <v>4</v>
      </c>
      <c r="O313" s="1" t="s">
        <v>30</v>
      </c>
      <c r="P313" s="1">
        <v>1363.39</v>
      </c>
      <c r="R313">
        <v>1</v>
      </c>
      <c r="S313" t="str">
        <f t="shared" si="8"/>
        <v>PROFESIONAL C</v>
      </c>
      <c r="T313">
        <f t="shared" si="9"/>
        <v>1363.39</v>
      </c>
    </row>
    <row r="314" spans="1:20" x14ac:dyDescent="0.25">
      <c r="A314" s="1" t="str">
        <f>VLOOKUP(D314,[1]AIRHSP!$A$2:$B$2141,2,FALSE)</f>
        <v>001625</v>
      </c>
      <c r="B314" s="1">
        <v>313</v>
      </c>
      <c r="C314" s="2" t="s">
        <v>1331</v>
      </c>
      <c r="D314" s="2" t="s">
        <v>1332</v>
      </c>
      <c r="E314" s="1" t="s">
        <v>984</v>
      </c>
      <c r="F314" s="1" t="s">
        <v>952</v>
      </c>
      <c r="G314" s="1" t="s">
        <v>1333</v>
      </c>
      <c r="H314" s="1" t="s">
        <v>1316</v>
      </c>
      <c r="I314" s="1" t="s">
        <v>26</v>
      </c>
      <c r="J314" s="1" t="s">
        <v>37</v>
      </c>
      <c r="K314" s="1" t="s">
        <v>426</v>
      </c>
      <c r="L314" s="1" t="s">
        <v>29</v>
      </c>
      <c r="M314" s="1">
        <v>2024</v>
      </c>
      <c r="N314" s="1">
        <v>4</v>
      </c>
      <c r="O314" s="1" t="s">
        <v>30</v>
      </c>
      <c r="P314" s="1">
        <v>1642.18</v>
      </c>
      <c r="R314">
        <v>1</v>
      </c>
      <c r="S314" t="str">
        <f t="shared" si="8"/>
        <v>FUNCIONARIO F2</v>
      </c>
      <c r="T314">
        <f t="shared" si="9"/>
        <v>1642.18</v>
      </c>
    </row>
    <row r="315" spans="1:20" x14ac:dyDescent="0.25">
      <c r="A315" s="1" t="str">
        <f>VLOOKUP(D315,[1]AIRHSP!$A$2:$B$2141,2,FALSE)</f>
        <v>000765</v>
      </c>
      <c r="B315" s="1">
        <v>314</v>
      </c>
      <c r="C315" s="2" t="s">
        <v>1334</v>
      </c>
      <c r="D315" s="2" t="s">
        <v>1335</v>
      </c>
      <c r="E315" s="1" t="s">
        <v>968</v>
      </c>
      <c r="F315" s="1" t="s">
        <v>622</v>
      </c>
      <c r="G315" s="1" t="s">
        <v>1336</v>
      </c>
      <c r="H315" s="4" t="s">
        <v>1316</v>
      </c>
      <c r="I315" s="1" t="s">
        <v>26</v>
      </c>
      <c r="J315" s="1" t="s">
        <v>27</v>
      </c>
      <c r="K315" s="1" t="s">
        <v>28</v>
      </c>
      <c r="L315" s="1" t="s">
        <v>29</v>
      </c>
      <c r="M315" s="1">
        <v>2024</v>
      </c>
      <c r="N315" s="1">
        <v>4</v>
      </c>
      <c r="O315" s="1" t="s">
        <v>30</v>
      </c>
      <c r="P315" s="1">
        <v>1411.03</v>
      </c>
      <c r="R315">
        <v>1</v>
      </c>
      <c r="S315" t="str">
        <f t="shared" si="8"/>
        <v>PROFESIONAL C</v>
      </c>
      <c r="T315">
        <f t="shared" si="9"/>
        <v>1411.03</v>
      </c>
    </row>
    <row r="316" spans="1:20" x14ac:dyDescent="0.25">
      <c r="A316" s="1" t="str">
        <f>VLOOKUP(D316,[1]AIRHSP!$A$2:$B$2141,2,FALSE)</f>
        <v>001112</v>
      </c>
      <c r="B316" s="1">
        <v>315</v>
      </c>
      <c r="C316" s="2" t="s">
        <v>1337</v>
      </c>
      <c r="D316" s="2" t="s">
        <v>1338</v>
      </c>
      <c r="E316" s="1" t="s">
        <v>139</v>
      </c>
      <c r="F316" s="1" t="s">
        <v>209</v>
      </c>
      <c r="G316" s="1" t="s">
        <v>1339</v>
      </c>
      <c r="H316" s="1" t="s">
        <v>1340</v>
      </c>
      <c r="I316" s="1" t="s">
        <v>26</v>
      </c>
      <c r="J316" s="1" t="s">
        <v>45</v>
      </c>
      <c r="K316" s="1" t="s">
        <v>28</v>
      </c>
      <c r="L316" s="1" t="s">
        <v>29</v>
      </c>
      <c r="M316" s="1">
        <v>2024</v>
      </c>
      <c r="N316" s="1">
        <v>4</v>
      </c>
      <c r="O316" s="1" t="s">
        <v>30</v>
      </c>
      <c r="P316" s="1">
        <v>1216.73</v>
      </c>
      <c r="R316">
        <v>1</v>
      </c>
      <c r="S316" t="str">
        <f t="shared" si="8"/>
        <v>TECNICO C</v>
      </c>
      <c r="T316">
        <f t="shared" si="9"/>
        <v>1216.73</v>
      </c>
    </row>
    <row r="317" spans="1:20" x14ac:dyDescent="0.25">
      <c r="A317" s="1" t="str">
        <f>VLOOKUP(D317,[1]AIRHSP!$A$2:$B$2141,2,FALSE)</f>
        <v>001637</v>
      </c>
      <c r="B317" s="1">
        <v>316</v>
      </c>
      <c r="C317" s="2" t="s">
        <v>1341</v>
      </c>
      <c r="D317" s="2" t="s">
        <v>1342</v>
      </c>
      <c r="E317" s="1" t="s">
        <v>23</v>
      </c>
      <c r="F317" s="1" t="s">
        <v>66</v>
      </c>
      <c r="G317" s="1" t="s">
        <v>1343</v>
      </c>
      <c r="H317" s="4" t="s">
        <v>1340</v>
      </c>
      <c r="I317" s="1" t="s">
        <v>26</v>
      </c>
      <c r="J317" s="1" t="s">
        <v>27</v>
      </c>
      <c r="K317" s="1" t="s">
        <v>28</v>
      </c>
      <c r="L317" s="1" t="s">
        <v>1344</v>
      </c>
      <c r="M317" s="1">
        <v>2024</v>
      </c>
      <c r="N317" s="1">
        <v>4</v>
      </c>
      <c r="O317" s="1">
        <v>100</v>
      </c>
      <c r="P317" s="1">
        <v>0</v>
      </c>
      <c r="R317">
        <v>1</v>
      </c>
      <c r="S317" t="str">
        <f t="shared" si="8"/>
        <v>PROFESIONAL C</v>
      </c>
      <c r="T317">
        <f t="shared" si="9"/>
        <v>0</v>
      </c>
    </row>
    <row r="318" spans="1:20" x14ac:dyDescent="0.25">
      <c r="A318" s="1" t="str">
        <f>VLOOKUP(D318,[1]AIRHSP!$A$2:$B$2141,2,FALSE)</f>
        <v>001367</v>
      </c>
      <c r="B318" s="1">
        <v>317</v>
      </c>
      <c r="C318" s="2" t="s">
        <v>1345</v>
      </c>
      <c r="D318" s="2" t="s">
        <v>1346</v>
      </c>
      <c r="E318" s="1" t="s">
        <v>393</v>
      </c>
      <c r="F318" s="1" t="s">
        <v>42</v>
      </c>
      <c r="G318" s="1" t="s">
        <v>934</v>
      </c>
      <c r="H318" s="1" t="s">
        <v>1340</v>
      </c>
      <c r="I318" s="1" t="s">
        <v>26</v>
      </c>
      <c r="J318" s="1" t="s">
        <v>45</v>
      </c>
      <c r="K318" s="1" t="s">
        <v>46</v>
      </c>
      <c r="L318" s="1" t="s">
        <v>29</v>
      </c>
      <c r="M318" s="1">
        <v>2024</v>
      </c>
      <c r="N318" s="1">
        <v>4</v>
      </c>
      <c r="O318" s="1" t="s">
        <v>30</v>
      </c>
      <c r="P318" s="1">
        <v>1254.71</v>
      </c>
      <c r="R318">
        <v>1</v>
      </c>
      <c r="S318" t="str">
        <f t="shared" si="8"/>
        <v>TECNICO A</v>
      </c>
      <c r="T318">
        <f t="shared" si="9"/>
        <v>1254.71</v>
      </c>
    </row>
    <row r="319" spans="1:20" x14ac:dyDescent="0.25">
      <c r="A319" s="1" t="str">
        <f>VLOOKUP(D319,[1]AIRHSP!$A$2:$B$2141,2,FALSE)</f>
        <v>001232</v>
      </c>
      <c r="B319" s="1">
        <v>318</v>
      </c>
      <c r="C319" s="2" t="s">
        <v>1347</v>
      </c>
      <c r="D319" s="2" t="s">
        <v>1348</v>
      </c>
      <c r="E319" s="1" t="s">
        <v>984</v>
      </c>
      <c r="F319" s="1" t="s">
        <v>454</v>
      </c>
      <c r="G319" s="1" t="s">
        <v>114</v>
      </c>
      <c r="H319" s="1" t="s">
        <v>1340</v>
      </c>
      <c r="I319" s="1" t="s">
        <v>26</v>
      </c>
      <c r="J319" s="1" t="s">
        <v>45</v>
      </c>
      <c r="K319" s="1" t="s">
        <v>28</v>
      </c>
      <c r="L319" s="1" t="s">
        <v>29</v>
      </c>
      <c r="M319" s="1">
        <v>2024</v>
      </c>
      <c r="N319" s="1">
        <v>4</v>
      </c>
      <c r="O319" s="1" t="s">
        <v>30</v>
      </c>
      <c r="P319" s="1">
        <v>1262.3699999999999</v>
      </c>
      <c r="R319">
        <v>1</v>
      </c>
      <c r="S319" t="str">
        <f t="shared" si="8"/>
        <v>TECNICO C</v>
      </c>
      <c r="T319">
        <f t="shared" si="9"/>
        <v>1262.3699999999999</v>
      </c>
    </row>
    <row r="320" spans="1:20" x14ac:dyDescent="0.25">
      <c r="A320" s="1" t="str">
        <f>VLOOKUP(D320,[1]AIRHSP!$A$2:$B$2141,2,FALSE)</f>
        <v>001559</v>
      </c>
      <c r="B320" s="1">
        <v>319</v>
      </c>
      <c r="C320" s="2" t="s">
        <v>1349</v>
      </c>
      <c r="D320" s="2" t="s">
        <v>1350</v>
      </c>
      <c r="E320" s="1" t="s">
        <v>296</v>
      </c>
      <c r="F320" s="1" t="s">
        <v>82</v>
      </c>
      <c r="G320" s="1" t="s">
        <v>1351</v>
      </c>
      <c r="H320" s="1" t="s">
        <v>1340</v>
      </c>
      <c r="I320" s="1" t="s">
        <v>26</v>
      </c>
      <c r="J320" s="1" t="s">
        <v>45</v>
      </c>
      <c r="K320" s="1" t="s">
        <v>46</v>
      </c>
      <c r="L320" s="1" t="s">
        <v>29</v>
      </c>
      <c r="M320" s="1">
        <v>2024</v>
      </c>
      <c r="N320" s="1">
        <v>4</v>
      </c>
      <c r="O320" s="1" t="s">
        <v>30</v>
      </c>
      <c r="P320" s="1">
        <v>1254.71</v>
      </c>
      <c r="R320">
        <v>1</v>
      </c>
      <c r="S320" t="str">
        <f t="shared" si="8"/>
        <v>TECNICO A</v>
      </c>
      <c r="T320">
        <f t="shared" si="9"/>
        <v>1254.71</v>
      </c>
    </row>
    <row r="321" spans="1:20" x14ac:dyDescent="0.25">
      <c r="A321" s="1" t="str">
        <f>VLOOKUP(D321,[1]AIRHSP!$A$2:$B$2141,2,FALSE)</f>
        <v>000672</v>
      </c>
      <c r="B321" s="1">
        <v>320</v>
      </c>
      <c r="C321" s="2" t="s">
        <v>1352</v>
      </c>
      <c r="D321" s="2" t="s">
        <v>1353</v>
      </c>
      <c r="E321" s="1" t="s">
        <v>290</v>
      </c>
      <c r="F321" s="1" t="s">
        <v>647</v>
      </c>
      <c r="G321" s="1" t="s">
        <v>1354</v>
      </c>
      <c r="H321" s="1" t="s">
        <v>1340</v>
      </c>
      <c r="I321" s="1" t="s">
        <v>26</v>
      </c>
      <c r="J321" s="1" t="s">
        <v>45</v>
      </c>
      <c r="K321" s="1" t="s">
        <v>46</v>
      </c>
      <c r="L321" s="1" t="s">
        <v>29</v>
      </c>
      <c r="M321" s="1">
        <v>2024</v>
      </c>
      <c r="N321" s="1">
        <v>4</v>
      </c>
      <c r="O321" s="1" t="s">
        <v>30</v>
      </c>
      <c r="P321" s="1">
        <v>1233.79</v>
      </c>
      <c r="R321">
        <v>1</v>
      </c>
      <c r="S321" t="str">
        <f t="shared" si="8"/>
        <v>TECNICO A</v>
      </c>
      <c r="T321">
        <f t="shared" si="9"/>
        <v>1233.79</v>
      </c>
    </row>
    <row r="322" spans="1:20" x14ac:dyDescent="0.25">
      <c r="A322" s="1" t="str">
        <f>VLOOKUP(D322,[1]AIRHSP!$A$2:$B$2141,2,FALSE)</f>
        <v>001395</v>
      </c>
      <c r="B322" s="1">
        <v>321</v>
      </c>
      <c r="C322" s="2" t="s">
        <v>1355</v>
      </c>
      <c r="D322" s="2" t="s">
        <v>1356</v>
      </c>
      <c r="E322" s="1" t="s">
        <v>1357</v>
      </c>
      <c r="F322" s="1" t="s">
        <v>1308</v>
      </c>
      <c r="G322" s="1" t="s">
        <v>1358</v>
      </c>
      <c r="H322" s="1" t="s">
        <v>1340</v>
      </c>
      <c r="I322" s="1" t="s">
        <v>26</v>
      </c>
      <c r="J322" s="1" t="s">
        <v>37</v>
      </c>
      <c r="K322" s="1" t="s">
        <v>426</v>
      </c>
      <c r="L322" s="1" t="s">
        <v>29</v>
      </c>
      <c r="M322" s="1">
        <v>2024</v>
      </c>
      <c r="N322" s="1">
        <v>4</v>
      </c>
      <c r="O322" s="1" t="s">
        <v>30</v>
      </c>
      <c r="P322" s="1">
        <v>1682.21</v>
      </c>
      <c r="R322">
        <v>1</v>
      </c>
      <c r="S322" t="str">
        <f t="shared" si="8"/>
        <v>FUNCIONARIO F2</v>
      </c>
      <c r="T322">
        <f t="shared" si="9"/>
        <v>1682.21</v>
      </c>
    </row>
    <row r="323" spans="1:20" x14ac:dyDescent="0.25">
      <c r="A323" s="1" t="str">
        <f>VLOOKUP(D323,[1]AIRHSP!$A$2:$B$2141,2,FALSE)</f>
        <v>001373</v>
      </c>
      <c r="B323" s="1">
        <v>322</v>
      </c>
      <c r="C323" s="2" t="s">
        <v>1359</v>
      </c>
      <c r="D323" s="2" t="s">
        <v>1360</v>
      </c>
      <c r="E323" s="1" t="s">
        <v>1361</v>
      </c>
      <c r="F323" s="1" t="s">
        <v>528</v>
      </c>
      <c r="G323" s="1" t="s">
        <v>1362</v>
      </c>
      <c r="H323" s="4" t="s">
        <v>1340</v>
      </c>
      <c r="I323" s="1" t="s">
        <v>26</v>
      </c>
      <c r="J323" s="1" t="s">
        <v>37</v>
      </c>
      <c r="K323" s="1" t="s">
        <v>426</v>
      </c>
      <c r="L323" s="1" t="s">
        <v>29</v>
      </c>
      <c r="M323" s="1">
        <v>2024</v>
      </c>
      <c r="N323" s="1">
        <v>4</v>
      </c>
      <c r="O323" s="1" t="s">
        <v>30</v>
      </c>
      <c r="P323" s="1">
        <v>1655.82</v>
      </c>
      <c r="R323">
        <v>1</v>
      </c>
      <c r="S323" t="str">
        <f t="shared" ref="S323:S386" si="10">CONCATENATE(J323, " ",K323)</f>
        <v>FUNCIONARIO F2</v>
      </c>
      <c r="T323">
        <f t="shared" ref="T323:T386" si="11">P323</f>
        <v>1655.82</v>
      </c>
    </row>
    <row r="324" spans="1:20" x14ac:dyDescent="0.25">
      <c r="A324" s="1" t="e">
        <f>VLOOKUP(D324,[1]AIRHSP!$A$2:$B$2141,2,FALSE)</f>
        <v>#N/A</v>
      </c>
      <c r="B324" s="1">
        <v>323</v>
      </c>
      <c r="C324" s="2" t="s">
        <v>1363</v>
      </c>
      <c r="D324" s="2" t="s">
        <v>1364</v>
      </c>
      <c r="E324" s="1" t="s">
        <v>1365</v>
      </c>
      <c r="F324" s="1" t="s">
        <v>1366</v>
      </c>
      <c r="G324" s="1" t="s">
        <v>1367</v>
      </c>
      <c r="H324" s="1" t="s">
        <v>1340</v>
      </c>
      <c r="I324" s="1" t="s">
        <v>77</v>
      </c>
      <c r="J324" s="1" t="s">
        <v>45</v>
      </c>
      <c r="K324" s="1" t="s">
        <v>28</v>
      </c>
      <c r="L324" s="1" t="s">
        <v>84</v>
      </c>
      <c r="M324" s="1">
        <v>2024</v>
      </c>
      <c r="N324" s="1">
        <v>4</v>
      </c>
      <c r="O324" s="1" t="s">
        <v>30</v>
      </c>
      <c r="P324" s="1">
        <v>1216.74</v>
      </c>
      <c r="R324">
        <v>1</v>
      </c>
      <c r="S324" t="str">
        <f t="shared" si="10"/>
        <v>TECNICO C</v>
      </c>
      <c r="T324">
        <f t="shared" si="11"/>
        <v>1216.74</v>
      </c>
    </row>
    <row r="325" spans="1:20" x14ac:dyDescent="0.25">
      <c r="A325" s="1" t="str">
        <f>VLOOKUP(D325,[1]AIRHSP!$A$2:$B$2141,2,FALSE)</f>
        <v>001212</v>
      </c>
      <c r="B325" s="1">
        <v>324</v>
      </c>
      <c r="C325" s="2" t="s">
        <v>1368</v>
      </c>
      <c r="D325" s="2" t="s">
        <v>1369</v>
      </c>
      <c r="E325" s="1" t="s">
        <v>1370</v>
      </c>
      <c r="F325" s="1" t="s">
        <v>1371</v>
      </c>
      <c r="G325" s="1" t="s">
        <v>1372</v>
      </c>
      <c r="H325" s="1" t="s">
        <v>1373</v>
      </c>
      <c r="I325" s="1" t="s">
        <v>26</v>
      </c>
      <c r="J325" s="1" t="s">
        <v>37</v>
      </c>
      <c r="K325" s="1" t="s">
        <v>426</v>
      </c>
      <c r="L325" s="1" t="s">
        <v>29</v>
      </c>
      <c r="M325" s="1">
        <v>2024</v>
      </c>
      <c r="N325" s="1">
        <v>4</v>
      </c>
      <c r="O325" s="1" t="s">
        <v>30</v>
      </c>
      <c r="P325" s="1">
        <v>1676.41</v>
      </c>
      <c r="R325">
        <v>1</v>
      </c>
      <c r="S325" t="str">
        <f t="shared" si="10"/>
        <v>FUNCIONARIO F2</v>
      </c>
      <c r="T325">
        <f t="shared" si="11"/>
        <v>1676.41</v>
      </c>
    </row>
    <row r="326" spans="1:20" x14ac:dyDescent="0.25">
      <c r="A326" s="1" t="str">
        <f>VLOOKUP(D326,[1]AIRHSP!$A$2:$B$2141,2,FALSE)</f>
        <v>001536</v>
      </c>
      <c r="B326" s="1">
        <v>325</v>
      </c>
      <c r="C326" s="2" t="s">
        <v>1374</v>
      </c>
      <c r="D326" s="2" t="s">
        <v>1375</v>
      </c>
      <c r="E326" s="1" t="s">
        <v>342</v>
      </c>
      <c r="F326" s="1" t="s">
        <v>343</v>
      </c>
      <c r="G326" s="1" t="s">
        <v>1376</v>
      </c>
      <c r="H326" s="1" t="s">
        <v>1373</v>
      </c>
      <c r="I326" s="1" t="s">
        <v>26</v>
      </c>
      <c r="J326" s="1" t="s">
        <v>45</v>
      </c>
      <c r="K326" s="1" t="s">
        <v>28</v>
      </c>
      <c r="L326" s="1" t="s">
        <v>29</v>
      </c>
      <c r="M326" s="1">
        <v>2024</v>
      </c>
      <c r="N326" s="1">
        <v>4</v>
      </c>
      <c r="O326" s="1" t="s">
        <v>30</v>
      </c>
      <c r="P326" s="1">
        <v>1216.73</v>
      </c>
      <c r="R326">
        <v>1</v>
      </c>
      <c r="S326" t="str">
        <f t="shared" si="10"/>
        <v>TECNICO C</v>
      </c>
      <c r="T326">
        <f t="shared" si="11"/>
        <v>1216.73</v>
      </c>
    </row>
    <row r="327" spans="1:20" x14ac:dyDescent="0.25">
      <c r="A327" s="1" t="str">
        <f>VLOOKUP(D327,[1]AIRHSP!$A$2:$B$2141,2,FALSE)</f>
        <v>001224</v>
      </c>
      <c r="B327" s="1">
        <v>326</v>
      </c>
      <c r="C327" s="2" t="s">
        <v>1377</v>
      </c>
      <c r="D327" s="2" t="s">
        <v>1378</v>
      </c>
      <c r="E327" s="1" t="s">
        <v>145</v>
      </c>
      <c r="F327" s="1" t="s">
        <v>103</v>
      </c>
      <c r="G327" s="1" t="s">
        <v>1379</v>
      </c>
      <c r="H327" s="1" t="s">
        <v>1373</v>
      </c>
      <c r="I327" s="1" t="s">
        <v>26</v>
      </c>
      <c r="J327" s="1" t="s">
        <v>45</v>
      </c>
      <c r="K327" s="1" t="s">
        <v>28</v>
      </c>
      <c r="L327" s="1" t="s">
        <v>1380</v>
      </c>
      <c r="M327" s="1">
        <v>2024</v>
      </c>
      <c r="N327" s="1">
        <v>4</v>
      </c>
      <c r="O327" s="1" t="s">
        <v>30</v>
      </c>
      <c r="P327" s="1">
        <v>1216.73</v>
      </c>
      <c r="R327">
        <v>1</v>
      </c>
      <c r="S327" t="str">
        <f t="shared" si="10"/>
        <v>TECNICO C</v>
      </c>
      <c r="T327">
        <f t="shared" si="11"/>
        <v>1216.73</v>
      </c>
    </row>
    <row r="328" spans="1:20" x14ac:dyDescent="0.25">
      <c r="A328" s="1" t="str">
        <f>VLOOKUP(D328,[1]AIRHSP!$A$2:$B$2141,2,FALSE)</f>
        <v>001292</v>
      </c>
      <c r="B328" s="1">
        <v>327</v>
      </c>
      <c r="C328" s="2" t="s">
        <v>1381</v>
      </c>
      <c r="D328" s="2" t="s">
        <v>1382</v>
      </c>
      <c r="E328" s="1" t="s">
        <v>103</v>
      </c>
      <c r="F328" s="1" t="s">
        <v>75</v>
      </c>
      <c r="G328" s="1" t="s">
        <v>1383</v>
      </c>
      <c r="H328" s="4" t="s">
        <v>1373</v>
      </c>
      <c r="I328" s="1" t="s">
        <v>26</v>
      </c>
      <c r="J328" s="1" t="s">
        <v>57</v>
      </c>
      <c r="K328" s="1" t="s">
        <v>46</v>
      </c>
      <c r="L328" s="1" t="s">
        <v>29</v>
      </c>
      <c r="M328" s="1">
        <v>2024</v>
      </c>
      <c r="N328" s="1">
        <v>4</v>
      </c>
      <c r="O328" s="1" t="s">
        <v>30</v>
      </c>
      <c r="P328" s="1">
        <v>1213.5999999999999</v>
      </c>
      <c r="R328">
        <v>1</v>
      </c>
      <c r="S328" t="str">
        <f t="shared" si="10"/>
        <v>AUXILIAR A</v>
      </c>
      <c r="T328">
        <f t="shared" si="11"/>
        <v>1213.5999999999999</v>
      </c>
    </row>
    <row r="329" spans="1:20" x14ac:dyDescent="0.25">
      <c r="A329" s="1" t="str">
        <f>VLOOKUP(D329,[1]AIRHSP!$A$2:$B$2141,2,FALSE)</f>
        <v>001690</v>
      </c>
      <c r="B329" s="1">
        <v>328</v>
      </c>
      <c r="C329" s="2" t="s">
        <v>1384</v>
      </c>
      <c r="D329" s="2" t="s">
        <v>1385</v>
      </c>
      <c r="E329" s="1" t="s">
        <v>389</v>
      </c>
      <c r="F329" s="1" t="s">
        <v>393</v>
      </c>
      <c r="G329" s="1" t="s">
        <v>1386</v>
      </c>
      <c r="H329" s="1" t="s">
        <v>1373</v>
      </c>
      <c r="I329" s="1" t="s">
        <v>26</v>
      </c>
      <c r="J329" s="1" t="s">
        <v>45</v>
      </c>
      <c r="K329" s="1" t="s">
        <v>110</v>
      </c>
      <c r="L329" s="1" t="s">
        <v>29</v>
      </c>
      <c r="M329" s="1">
        <v>2024</v>
      </c>
      <c r="N329" s="1">
        <v>4</v>
      </c>
      <c r="O329" s="1" t="s">
        <v>30</v>
      </c>
      <c r="P329" s="1">
        <v>1225.76</v>
      </c>
      <c r="R329">
        <v>1</v>
      </c>
      <c r="S329" t="str">
        <f t="shared" si="10"/>
        <v>TECNICO B</v>
      </c>
      <c r="T329">
        <f t="shared" si="11"/>
        <v>1225.76</v>
      </c>
    </row>
    <row r="330" spans="1:20" x14ac:dyDescent="0.25">
      <c r="A330" s="1" t="str">
        <f>VLOOKUP(D330,[1]AIRHSP!$A$2:$B$2141,2,FALSE)</f>
        <v>001381</v>
      </c>
      <c r="B330" s="1">
        <v>329</v>
      </c>
      <c r="C330" s="2" t="s">
        <v>1387</v>
      </c>
      <c r="D330" s="2" t="s">
        <v>1388</v>
      </c>
      <c r="E330" s="1" t="s">
        <v>821</v>
      </c>
      <c r="F330" s="1" t="s">
        <v>313</v>
      </c>
      <c r="G330" s="1" t="s">
        <v>1389</v>
      </c>
      <c r="H330" s="1" t="s">
        <v>1373</v>
      </c>
      <c r="I330" s="1" t="s">
        <v>26</v>
      </c>
      <c r="J330" s="1" t="s">
        <v>45</v>
      </c>
      <c r="K330" s="1" t="s">
        <v>28</v>
      </c>
      <c r="L330" s="1" t="s">
        <v>29</v>
      </c>
      <c r="M330" s="1">
        <v>2024</v>
      </c>
      <c r="N330" s="1">
        <v>4</v>
      </c>
      <c r="O330" s="1" t="s">
        <v>30</v>
      </c>
      <c r="P330" s="1">
        <v>1236.23</v>
      </c>
      <c r="R330">
        <v>1</v>
      </c>
      <c r="S330" t="str">
        <f t="shared" si="10"/>
        <v>TECNICO C</v>
      </c>
      <c r="T330">
        <f t="shared" si="11"/>
        <v>1236.23</v>
      </c>
    </row>
    <row r="331" spans="1:20" x14ac:dyDescent="0.25">
      <c r="A331" s="1" t="str">
        <f>VLOOKUP(D331,[1]AIRHSP!$A$2:$B$2141,2,FALSE)</f>
        <v>001583</v>
      </c>
      <c r="B331" s="1">
        <v>330</v>
      </c>
      <c r="C331" s="2" t="s">
        <v>1390</v>
      </c>
      <c r="D331" s="2" t="s">
        <v>1391</v>
      </c>
      <c r="E331" s="1" t="s">
        <v>1392</v>
      </c>
      <c r="F331" s="1" t="s">
        <v>1393</v>
      </c>
      <c r="G331" s="1" t="s">
        <v>1394</v>
      </c>
      <c r="H331" s="1" t="s">
        <v>1373</v>
      </c>
      <c r="I331" s="1" t="s">
        <v>26</v>
      </c>
      <c r="J331" s="1" t="s">
        <v>37</v>
      </c>
      <c r="K331" s="1" t="s">
        <v>426</v>
      </c>
      <c r="L331" s="1" t="s">
        <v>29</v>
      </c>
      <c r="M331" s="1">
        <v>2024</v>
      </c>
      <c r="N331" s="1">
        <v>4</v>
      </c>
      <c r="O331" s="1" t="s">
        <v>30</v>
      </c>
      <c r="P331" s="1">
        <v>1622.79</v>
      </c>
      <c r="R331">
        <v>1</v>
      </c>
      <c r="S331" t="str">
        <f t="shared" si="10"/>
        <v>FUNCIONARIO F2</v>
      </c>
      <c r="T331">
        <f t="shared" si="11"/>
        <v>1622.79</v>
      </c>
    </row>
    <row r="332" spans="1:20" x14ac:dyDescent="0.25">
      <c r="A332" s="1" t="str">
        <f>VLOOKUP(D332,[1]AIRHSP!$A$2:$B$2141,2,FALSE)</f>
        <v>001681</v>
      </c>
      <c r="B332" s="1">
        <v>331</v>
      </c>
      <c r="C332" s="2" t="s">
        <v>1395</v>
      </c>
      <c r="D332" s="2" t="s">
        <v>1396</v>
      </c>
      <c r="E332" s="1" t="s">
        <v>1397</v>
      </c>
      <c r="F332" s="1" t="s">
        <v>1398</v>
      </c>
      <c r="G332" s="1" t="s">
        <v>1399</v>
      </c>
      <c r="H332" s="1" t="s">
        <v>1373</v>
      </c>
      <c r="I332" s="1" t="s">
        <v>26</v>
      </c>
      <c r="J332" s="1" t="s">
        <v>27</v>
      </c>
      <c r="K332" s="1" t="s">
        <v>28</v>
      </c>
      <c r="L332" s="1" t="s">
        <v>29</v>
      </c>
      <c r="M332" s="1">
        <v>2024</v>
      </c>
      <c r="N332" s="1">
        <v>4</v>
      </c>
      <c r="O332" s="1" t="s">
        <v>30</v>
      </c>
      <c r="P332" s="1">
        <v>1363.29</v>
      </c>
      <c r="R332">
        <v>1</v>
      </c>
      <c r="S332" t="str">
        <f t="shared" si="10"/>
        <v>PROFESIONAL C</v>
      </c>
      <c r="T332">
        <f t="shared" si="11"/>
        <v>1363.29</v>
      </c>
    </row>
    <row r="333" spans="1:20" x14ac:dyDescent="0.25">
      <c r="A333" s="1" t="str">
        <f>VLOOKUP(D333,[1]AIRHSP!$A$2:$B$2141,2,FALSE)</f>
        <v>001616</v>
      </c>
      <c r="B333" s="1">
        <v>332</v>
      </c>
      <c r="C333" s="2" t="s">
        <v>1400</v>
      </c>
      <c r="D333" s="2" t="s">
        <v>1401</v>
      </c>
      <c r="E333" s="1" t="s">
        <v>304</v>
      </c>
      <c r="F333" s="1" t="s">
        <v>189</v>
      </c>
      <c r="G333" s="1" t="s">
        <v>778</v>
      </c>
      <c r="H333" s="1" t="s">
        <v>1373</v>
      </c>
      <c r="I333" s="1" t="s">
        <v>26</v>
      </c>
      <c r="J333" s="1" t="s">
        <v>45</v>
      </c>
      <c r="K333" s="1" t="s">
        <v>110</v>
      </c>
      <c r="L333" s="1" t="s">
        <v>29</v>
      </c>
      <c r="M333" s="1">
        <v>2024</v>
      </c>
      <c r="N333" s="1">
        <v>4</v>
      </c>
      <c r="O333" s="1" t="s">
        <v>30</v>
      </c>
      <c r="P333" s="1">
        <v>1225.76</v>
      </c>
      <c r="R333">
        <v>1</v>
      </c>
      <c r="S333" t="str">
        <f t="shared" si="10"/>
        <v>TECNICO B</v>
      </c>
      <c r="T333">
        <f t="shared" si="11"/>
        <v>1225.76</v>
      </c>
    </row>
    <row r="334" spans="1:20" x14ac:dyDescent="0.25">
      <c r="A334" s="1" t="str">
        <f>VLOOKUP(D334,[1]AIRHSP!$A$2:$B$2141,2,FALSE)</f>
        <v>001710</v>
      </c>
      <c r="B334" s="1">
        <v>333</v>
      </c>
      <c r="C334" s="2" t="s">
        <v>1402</v>
      </c>
      <c r="D334" s="2" t="s">
        <v>1403</v>
      </c>
      <c r="E334" s="1" t="s">
        <v>269</v>
      </c>
      <c r="F334" s="1" t="s">
        <v>117</v>
      </c>
      <c r="G334" s="1" t="s">
        <v>1404</v>
      </c>
      <c r="H334" s="1" t="s">
        <v>1373</v>
      </c>
      <c r="I334" s="1" t="s">
        <v>26</v>
      </c>
      <c r="J334" s="1" t="s">
        <v>37</v>
      </c>
      <c r="K334" s="1" t="s">
        <v>426</v>
      </c>
      <c r="L334" s="1" t="s">
        <v>29</v>
      </c>
      <c r="M334" s="1">
        <v>2024</v>
      </c>
      <c r="N334" s="1">
        <v>4</v>
      </c>
      <c r="O334" s="1" t="s">
        <v>30</v>
      </c>
      <c r="P334" s="1">
        <v>1608.59</v>
      </c>
      <c r="R334">
        <v>1</v>
      </c>
      <c r="S334" t="str">
        <f t="shared" si="10"/>
        <v>FUNCIONARIO F2</v>
      </c>
      <c r="T334">
        <f t="shared" si="11"/>
        <v>1608.59</v>
      </c>
    </row>
    <row r="335" spans="1:20" x14ac:dyDescent="0.25">
      <c r="A335" s="1" t="str">
        <f>VLOOKUP(D335,[1]AIRHSP!$A$2:$B$2141,2,FALSE)</f>
        <v>001396</v>
      </c>
      <c r="B335" s="1">
        <v>334</v>
      </c>
      <c r="C335" s="2" t="s">
        <v>1405</v>
      </c>
      <c r="D335" s="2" t="s">
        <v>1406</v>
      </c>
      <c r="E335" s="1" t="s">
        <v>342</v>
      </c>
      <c r="F335" s="1" t="s">
        <v>82</v>
      </c>
      <c r="G335" s="1" t="s">
        <v>1407</v>
      </c>
      <c r="H335" s="1" t="s">
        <v>1408</v>
      </c>
      <c r="I335" s="1" t="s">
        <v>26</v>
      </c>
      <c r="J335" s="1" t="s">
        <v>37</v>
      </c>
      <c r="K335" s="1" t="s">
        <v>426</v>
      </c>
      <c r="L335" s="1" t="s">
        <v>29</v>
      </c>
      <c r="M335" s="1">
        <v>2024</v>
      </c>
      <c r="N335" s="1">
        <v>4</v>
      </c>
      <c r="O335" s="1" t="s">
        <v>30</v>
      </c>
      <c r="P335" s="1">
        <v>1655.82</v>
      </c>
      <c r="R335">
        <v>1</v>
      </c>
      <c r="S335" t="str">
        <f t="shared" si="10"/>
        <v>FUNCIONARIO F2</v>
      </c>
      <c r="T335">
        <f t="shared" si="11"/>
        <v>1655.82</v>
      </c>
    </row>
    <row r="336" spans="1:20" x14ac:dyDescent="0.25">
      <c r="A336" s="1" t="str">
        <f>VLOOKUP(D336,[1]AIRHSP!$A$2:$B$2141,2,FALSE)</f>
        <v>001164</v>
      </c>
      <c r="B336" s="1">
        <v>335</v>
      </c>
      <c r="C336" s="2" t="s">
        <v>1409</v>
      </c>
      <c r="D336" s="2" t="s">
        <v>1410</v>
      </c>
      <c r="E336" s="1" t="s">
        <v>1411</v>
      </c>
      <c r="F336" s="1" t="s">
        <v>1412</v>
      </c>
      <c r="G336" s="1" t="s">
        <v>1413</v>
      </c>
      <c r="H336" s="1" t="s">
        <v>1408</v>
      </c>
      <c r="I336" s="1" t="s">
        <v>26</v>
      </c>
      <c r="J336" s="1" t="s">
        <v>37</v>
      </c>
      <c r="K336" s="1" t="s">
        <v>426</v>
      </c>
      <c r="L336" s="1" t="s">
        <v>29</v>
      </c>
      <c r="M336" s="1">
        <v>2024</v>
      </c>
      <c r="N336" s="1">
        <v>4</v>
      </c>
      <c r="O336" s="1" t="s">
        <v>30</v>
      </c>
      <c r="P336" s="1">
        <v>1670.31</v>
      </c>
      <c r="R336">
        <v>1</v>
      </c>
      <c r="S336" t="str">
        <f t="shared" si="10"/>
        <v>FUNCIONARIO F2</v>
      </c>
      <c r="T336">
        <f t="shared" si="11"/>
        <v>1670.31</v>
      </c>
    </row>
    <row r="337" spans="1:20" x14ac:dyDescent="0.25">
      <c r="A337" s="1" t="str">
        <f>VLOOKUP(D337,[1]AIRHSP!$A$2:$B$2141,2,FALSE)</f>
        <v>001271</v>
      </c>
      <c r="B337" s="1">
        <v>336</v>
      </c>
      <c r="C337" s="2" t="s">
        <v>1414</v>
      </c>
      <c r="D337" s="2" t="s">
        <v>1415</v>
      </c>
      <c r="E337" s="1" t="s">
        <v>1098</v>
      </c>
      <c r="F337" s="1" t="s">
        <v>171</v>
      </c>
      <c r="G337" s="1" t="s">
        <v>1416</v>
      </c>
      <c r="H337" s="1" t="s">
        <v>1408</v>
      </c>
      <c r="I337" s="1" t="s">
        <v>26</v>
      </c>
      <c r="J337" s="1" t="s">
        <v>45</v>
      </c>
      <c r="K337" s="1" t="s">
        <v>28</v>
      </c>
      <c r="L337" s="1" t="s">
        <v>29</v>
      </c>
      <c r="M337" s="1">
        <v>2024</v>
      </c>
      <c r="N337" s="1">
        <v>4</v>
      </c>
      <c r="O337" s="1" t="s">
        <v>30</v>
      </c>
      <c r="P337" s="1">
        <v>1262.3699999999999</v>
      </c>
      <c r="R337">
        <v>1</v>
      </c>
      <c r="S337" t="str">
        <f t="shared" si="10"/>
        <v>TECNICO C</v>
      </c>
      <c r="T337">
        <f t="shared" si="11"/>
        <v>1262.3699999999999</v>
      </c>
    </row>
    <row r="338" spans="1:20" x14ac:dyDescent="0.25">
      <c r="A338" s="1" t="str">
        <f>VLOOKUP(D338,[1]AIRHSP!$A$2:$B$2141,2,FALSE)</f>
        <v>001227</v>
      </c>
      <c r="B338" s="1">
        <v>337</v>
      </c>
      <c r="C338" s="2" t="s">
        <v>1417</v>
      </c>
      <c r="D338" s="2" t="s">
        <v>1418</v>
      </c>
      <c r="E338" s="1" t="s">
        <v>1098</v>
      </c>
      <c r="F338" s="1" t="s">
        <v>1419</v>
      </c>
      <c r="G338" s="1" t="s">
        <v>1420</v>
      </c>
      <c r="H338" s="1" t="s">
        <v>1408</v>
      </c>
      <c r="I338" s="1" t="s">
        <v>26</v>
      </c>
      <c r="J338" s="1" t="s">
        <v>45</v>
      </c>
      <c r="K338" s="1" t="s">
        <v>46</v>
      </c>
      <c r="L338" s="1" t="s">
        <v>29</v>
      </c>
      <c r="M338" s="1">
        <v>2024</v>
      </c>
      <c r="N338" s="1">
        <v>4</v>
      </c>
      <c r="O338" s="1" t="s">
        <v>30</v>
      </c>
      <c r="P338" s="1">
        <v>1233.79</v>
      </c>
      <c r="R338">
        <v>1</v>
      </c>
      <c r="S338" t="str">
        <f t="shared" si="10"/>
        <v>TECNICO A</v>
      </c>
      <c r="T338">
        <f t="shared" si="11"/>
        <v>1233.79</v>
      </c>
    </row>
    <row r="339" spans="1:20" x14ac:dyDescent="0.25">
      <c r="A339" s="1" t="str">
        <f>VLOOKUP(D339,[1]AIRHSP!$A$2:$B$2141,2,FALSE)</f>
        <v>001272</v>
      </c>
      <c r="B339" s="1">
        <v>338</v>
      </c>
      <c r="C339" s="2" t="s">
        <v>1421</v>
      </c>
      <c r="D339" s="2" t="s">
        <v>1422</v>
      </c>
      <c r="E339" s="1" t="s">
        <v>285</v>
      </c>
      <c r="F339" s="1" t="s">
        <v>242</v>
      </c>
      <c r="G339" s="1" t="s">
        <v>473</v>
      </c>
      <c r="H339" s="4" t="s">
        <v>1408</v>
      </c>
      <c r="I339" s="1" t="s">
        <v>26</v>
      </c>
      <c r="J339" s="1" t="s">
        <v>45</v>
      </c>
      <c r="K339" s="1" t="s">
        <v>46</v>
      </c>
      <c r="L339" s="1" t="s">
        <v>167</v>
      </c>
      <c r="M339" s="1">
        <v>2024</v>
      </c>
      <c r="N339" s="1">
        <v>4</v>
      </c>
      <c r="O339" s="1" t="s">
        <v>30</v>
      </c>
      <c r="P339" s="1">
        <v>1277.32</v>
      </c>
      <c r="R339">
        <v>1</v>
      </c>
      <c r="S339" t="str">
        <f t="shared" si="10"/>
        <v>TECNICO A</v>
      </c>
      <c r="T339">
        <f t="shared" si="11"/>
        <v>1277.32</v>
      </c>
    </row>
    <row r="340" spans="1:20" x14ac:dyDescent="0.25">
      <c r="A340" s="1" t="str">
        <f>VLOOKUP(D340,[1]AIRHSP!$A$2:$B$2141,2,FALSE)</f>
        <v>001128</v>
      </c>
      <c r="B340" s="1">
        <v>339</v>
      </c>
      <c r="C340" s="2" t="s">
        <v>1423</v>
      </c>
      <c r="D340" s="2" t="s">
        <v>1424</v>
      </c>
      <c r="E340" s="1" t="s">
        <v>445</v>
      </c>
      <c r="F340" s="1" t="s">
        <v>61</v>
      </c>
      <c r="G340" s="1" t="s">
        <v>1425</v>
      </c>
      <c r="H340" s="1" t="s">
        <v>1408</v>
      </c>
      <c r="I340" s="1" t="s">
        <v>26</v>
      </c>
      <c r="J340" s="1" t="s">
        <v>45</v>
      </c>
      <c r="K340" s="1" t="s">
        <v>46</v>
      </c>
      <c r="L340" s="1" t="s">
        <v>29</v>
      </c>
      <c r="M340" s="1">
        <v>2024</v>
      </c>
      <c r="N340" s="1">
        <v>4</v>
      </c>
      <c r="O340" s="1" t="s">
        <v>30</v>
      </c>
      <c r="P340" s="1">
        <v>1233.79</v>
      </c>
      <c r="R340">
        <v>1</v>
      </c>
      <c r="S340" t="str">
        <f t="shared" si="10"/>
        <v>TECNICO A</v>
      </c>
      <c r="T340">
        <f t="shared" si="11"/>
        <v>1233.79</v>
      </c>
    </row>
    <row r="341" spans="1:20" x14ac:dyDescent="0.25">
      <c r="A341" s="1" t="str">
        <f>VLOOKUP(D341,[1]AIRHSP!$A$2:$B$2141,2,FALSE)</f>
        <v>001674</v>
      </c>
      <c r="B341" s="1">
        <v>340</v>
      </c>
      <c r="C341" s="2" t="s">
        <v>1426</v>
      </c>
      <c r="D341" s="2" t="s">
        <v>1427</v>
      </c>
      <c r="E341" s="1" t="s">
        <v>42</v>
      </c>
      <c r="F341" s="1" t="s">
        <v>389</v>
      </c>
      <c r="G341" s="1" t="s">
        <v>43</v>
      </c>
      <c r="H341" s="4" t="s">
        <v>1408</v>
      </c>
      <c r="I341" s="1" t="s">
        <v>26</v>
      </c>
      <c r="J341" s="1" t="s">
        <v>45</v>
      </c>
      <c r="K341" s="1" t="s">
        <v>46</v>
      </c>
      <c r="L341" s="1" t="s">
        <v>29</v>
      </c>
      <c r="M341" s="1">
        <v>2024</v>
      </c>
      <c r="N341" s="1">
        <v>4</v>
      </c>
      <c r="O341" s="1" t="s">
        <v>30</v>
      </c>
      <c r="P341" s="1">
        <v>1254.71</v>
      </c>
      <c r="R341">
        <v>1</v>
      </c>
      <c r="S341" t="str">
        <f t="shared" si="10"/>
        <v>TECNICO A</v>
      </c>
      <c r="T341">
        <f t="shared" si="11"/>
        <v>1254.71</v>
      </c>
    </row>
    <row r="342" spans="1:20" x14ac:dyDescent="0.25">
      <c r="A342" s="1" t="str">
        <f>VLOOKUP(D342,[1]AIRHSP!$A$2:$B$2141,2,FALSE)</f>
        <v>001580</v>
      </c>
      <c r="B342" s="1">
        <v>341</v>
      </c>
      <c r="C342" s="2" t="s">
        <v>1428</v>
      </c>
      <c r="D342" s="2" t="s">
        <v>1429</v>
      </c>
      <c r="E342" s="1" t="s">
        <v>82</v>
      </c>
      <c r="F342" s="1" t="s">
        <v>82</v>
      </c>
      <c r="G342" s="1" t="s">
        <v>1430</v>
      </c>
      <c r="H342" s="1" t="s">
        <v>1408</v>
      </c>
      <c r="I342" s="1" t="s">
        <v>26</v>
      </c>
      <c r="J342" s="1" t="s">
        <v>45</v>
      </c>
      <c r="K342" s="1" t="s">
        <v>46</v>
      </c>
      <c r="L342" s="1" t="s">
        <v>29</v>
      </c>
      <c r="M342" s="1">
        <v>2024</v>
      </c>
      <c r="N342" s="1">
        <v>4</v>
      </c>
      <c r="O342" s="1" t="s">
        <v>30</v>
      </c>
      <c r="P342" s="1">
        <v>1253.29</v>
      </c>
      <c r="R342">
        <v>1</v>
      </c>
      <c r="S342" t="str">
        <f t="shared" si="10"/>
        <v>TECNICO A</v>
      </c>
      <c r="T342">
        <f t="shared" si="11"/>
        <v>1253.29</v>
      </c>
    </row>
    <row r="343" spans="1:20" x14ac:dyDescent="0.25">
      <c r="A343" s="1" t="str">
        <f>VLOOKUP(D343,[1]AIRHSP!$A$2:$B$2141,2,FALSE)</f>
        <v>001596</v>
      </c>
      <c r="B343" s="1">
        <v>342</v>
      </c>
      <c r="C343" s="2" t="s">
        <v>1431</v>
      </c>
      <c r="D343" s="2" t="s">
        <v>1432</v>
      </c>
      <c r="E343" s="1" t="s">
        <v>1433</v>
      </c>
      <c r="F343" s="1" t="s">
        <v>701</v>
      </c>
      <c r="G343" s="1" t="s">
        <v>1434</v>
      </c>
      <c r="H343" s="1" t="s">
        <v>1408</v>
      </c>
      <c r="I343" s="1" t="s">
        <v>26</v>
      </c>
      <c r="J343" s="1" t="s">
        <v>45</v>
      </c>
      <c r="K343" s="1" t="s">
        <v>46</v>
      </c>
      <c r="L343" s="1" t="s">
        <v>167</v>
      </c>
      <c r="M343" s="1">
        <v>2024</v>
      </c>
      <c r="N343" s="1">
        <v>4</v>
      </c>
      <c r="O343" s="1" t="s">
        <v>30</v>
      </c>
      <c r="P343" s="1">
        <v>1233.79</v>
      </c>
      <c r="R343">
        <v>1</v>
      </c>
      <c r="S343" t="str">
        <f t="shared" si="10"/>
        <v>TECNICO A</v>
      </c>
      <c r="T343">
        <f t="shared" si="11"/>
        <v>1233.79</v>
      </c>
    </row>
    <row r="344" spans="1:20" x14ac:dyDescent="0.25">
      <c r="A344" s="1" t="str">
        <f>VLOOKUP(D344,[1]AIRHSP!$A$2:$B$2141,2,FALSE)</f>
        <v>001158</v>
      </c>
      <c r="B344" s="1">
        <v>343</v>
      </c>
      <c r="C344" s="2" t="s">
        <v>1435</v>
      </c>
      <c r="D344" s="2" t="s">
        <v>1436</v>
      </c>
      <c r="E344" s="1" t="s">
        <v>1437</v>
      </c>
      <c r="F344" s="1" t="s">
        <v>297</v>
      </c>
      <c r="G344" s="1" t="s">
        <v>1438</v>
      </c>
      <c r="H344" s="1" t="s">
        <v>1408</v>
      </c>
      <c r="I344" s="1" t="s">
        <v>77</v>
      </c>
      <c r="J344" s="1" t="s">
        <v>45</v>
      </c>
      <c r="K344" s="1" t="s">
        <v>28</v>
      </c>
      <c r="L344" s="1" t="s">
        <v>84</v>
      </c>
      <c r="M344" s="1">
        <v>2024</v>
      </c>
      <c r="N344" s="1">
        <v>4</v>
      </c>
      <c r="O344" s="1" t="s">
        <v>30</v>
      </c>
      <c r="P344" s="1">
        <v>1216.74</v>
      </c>
      <c r="R344">
        <v>1</v>
      </c>
      <c r="S344" t="str">
        <f t="shared" si="10"/>
        <v>TECNICO C</v>
      </c>
      <c r="T344">
        <f t="shared" si="11"/>
        <v>1216.74</v>
      </c>
    </row>
    <row r="345" spans="1:20" x14ac:dyDescent="0.25">
      <c r="A345" s="1" t="str">
        <f>VLOOKUP(D345,[1]AIRHSP!$A$2:$B$2141,2,FALSE)</f>
        <v>001096</v>
      </c>
      <c r="B345" s="1">
        <v>344</v>
      </c>
      <c r="C345" s="2" t="s">
        <v>1439</v>
      </c>
      <c r="D345" s="2" t="s">
        <v>1440</v>
      </c>
      <c r="E345" s="1" t="s">
        <v>117</v>
      </c>
      <c r="F345" s="1" t="s">
        <v>117</v>
      </c>
      <c r="G345" s="1" t="s">
        <v>1441</v>
      </c>
      <c r="H345" s="1" t="s">
        <v>1408</v>
      </c>
      <c r="I345" s="1" t="s">
        <v>77</v>
      </c>
      <c r="J345" s="1" t="s">
        <v>45</v>
      </c>
      <c r="K345" s="1" t="s">
        <v>28</v>
      </c>
      <c r="L345" s="1" t="s">
        <v>84</v>
      </c>
      <c r="M345" s="1">
        <v>2024</v>
      </c>
      <c r="N345" s="1">
        <v>4</v>
      </c>
      <c r="O345" s="1" t="s">
        <v>30</v>
      </c>
      <c r="P345" s="1">
        <v>1216.74</v>
      </c>
      <c r="R345">
        <v>1</v>
      </c>
      <c r="S345" t="str">
        <f t="shared" si="10"/>
        <v>TECNICO C</v>
      </c>
      <c r="T345">
        <f t="shared" si="11"/>
        <v>1216.74</v>
      </c>
    </row>
    <row r="346" spans="1:20" x14ac:dyDescent="0.25">
      <c r="A346" s="1" t="str">
        <f>VLOOKUP(D346,[1]AIRHSP!$A$2:$B$2141,2,FALSE)</f>
        <v>001503</v>
      </c>
      <c r="B346" s="1">
        <v>345</v>
      </c>
      <c r="C346" s="2" t="s">
        <v>1442</v>
      </c>
      <c r="D346" s="2" t="s">
        <v>1443</v>
      </c>
      <c r="E346" s="1" t="s">
        <v>647</v>
      </c>
      <c r="F346" s="1" t="s">
        <v>891</v>
      </c>
      <c r="G346" s="1" t="s">
        <v>1444</v>
      </c>
      <c r="H346" s="1" t="s">
        <v>1408</v>
      </c>
      <c r="I346" s="1" t="s">
        <v>77</v>
      </c>
      <c r="J346" s="1" t="s">
        <v>45</v>
      </c>
      <c r="K346" s="1" t="s">
        <v>28</v>
      </c>
      <c r="L346" s="1" t="s">
        <v>84</v>
      </c>
      <c r="M346" s="1">
        <v>2024</v>
      </c>
      <c r="N346" s="1">
        <v>4</v>
      </c>
      <c r="O346" s="1" t="s">
        <v>30</v>
      </c>
      <c r="P346" s="1">
        <v>1216.74</v>
      </c>
      <c r="R346">
        <v>1</v>
      </c>
      <c r="S346" t="str">
        <f t="shared" si="10"/>
        <v>TECNICO C</v>
      </c>
      <c r="T346">
        <f t="shared" si="11"/>
        <v>1216.74</v>
      </c>
    </row>
    <row r="347" spans="1:20" x14ac:dyDescent="0.25">
      <c r="A347" s="1" t="str">
        <f>VLOOKUP(D347,[1]AIRHSP!$A$2:$B$2141,2,FALSE)</f>
        <v>000758</v>
      </c>
      <c r="B347" s="1">
        <v>346</v>
      </c>
      <c r="C347" s="2" t="s">
        <v>1445</v>
      </c>
      <c r="D347" s="2" t="s">
        <v>1446</v>
      </c>
      <c r="E347" s="1" t="s">
        <v>1447</v>
      </c>
      <c r="F347" s="1" t="s">
        <v>82</v>
      </c>
      <c r="G347" s="1" t="s">
        <v>818</v>
      </c>
      <c r="H347" s="1" t="s">
        <v>1448</v>
      </c>
      <c r="I347" s="1" t="s">
        <v>26</v>
      </c>
      <c r="J347" s="1" t="s">
        <v>45</v>
      </c>
      <c r="K347" s="1" t="s">
        <v>46</v>
      </c>
      <c r="L347" s="1" t="s">
        <v>29</v>
      </c>
      <c r="M347" s="1">
        <v>2024</v>
      </c>
      <c r="N347" s="1">
        <v>4</v>
      </c>
      <c r="O347" s="1" t="s">
        <v>30</v>
      </c>
      <c r="P347" s="1">
        <v>1277.32</v>
      </c>
      <c r="R347">
        <v>1</v>
      </c>
      <c r="S347" t="str">
        <f t="shared" si="10"/>
        <v>TECNICO A</v>
      </c>
      <c r="T347">
        <f t="shared" si="11"/>
        <v>1277.32</v>
      </c>
    </row>
    <row r="348" spans="1:20" x14ac:dyDescent="0.25">
      <c r="A348" s="1" t="str">
        <f>VLOOKUP(D348,[1]AIRHSP!$A$2:$B$2141,2,FALSE)</f>
        <v>001549</v>
      </c>
      <c r="B348" s="1">
        <v>347</v>
      </c>
      <c r="C348" s="2" t="s">
        <v>1449</v>
      </c>
      <c r="D348" s="2" t="s">
        <v>1450</v>
      </c>
      <c r="E348" s="1" t="s">
        <v>75</v>
      </c>
      <c r="F348" s="1" t="s">
        <v>97</v>
      </c>
      <c r="G348" s="1" t="s">
        <v>1451</v>
      </c>
      <c r="H348" s="1" t="s">
        <v>1448</v>
      </c>
      <c r="I348" s="1" t="s">
        <v>26</v>
      </c>
      <c r="J348" s="1" t="s">
        <v>27</v>
      </c>
      <c r="K348" s="1" t="s">
        <v>888</v>
      </c>
      <c r="L348" s="1" t="s">
        <v>29</v>
      </c>
      <c r="M348" s="1">
        <v>2024</v>
      </c>
      <c r="N348" s="1">
        <v>4</v>
      </c>
      <c r="O348" s="1" t="s">
        <v>30</v>
      </c>
      <c r="P348" s="1">
        <v>1320.71</v>
      </c>
      <c r="R348">
        <v>1</v>
      </c>
      <c r="S348" t="str">
        <f t="shared" si="10"/>
        <v>PROFESIONAL E</v>
      </c>
      <c r="T348">
        <f t="shared" si="11"/>
        <v>1320.71</v>
      </c>
    </row>
    <row r="349" spans="1:20" x14ac:dyDescent="0.25">
      <c r="A349" s="1" t="str">
        <f>VLOOKUP(D349,[1]AIRHSP!$A$2:$B$2141,2,FALSE)</f>
        <v>001564</v>
      </c>
      <c r="B349" s="1">
        <v>348</v>
      </c>
      <c r="C349" s="2" t="s">
        <v>1452</v>
      </c>
      <c r="D349" s="2" t="s">
        <v>1453</v>
      </c>
      <c r="E349" s="1" t="s">
        <v>1454</v>
      </c>
      <c r="F349" s="1" t="s">
        <v>445</v>
      </c>
      <c r="G349" s="1" t="s">
        <v>1455</v>
      </c>
      <c r="H349" s="4" t="s">
        <v>1448</v>
      </c>
      <c r="I349" s="1" t="s">
        <v>26</v>
      </c>
      <c r="J349" s="1" t="s">
        <v>45</v>
      </c>
      <c r="K349" s="1" t="s">
        <v>46</v>
      </c>
      <c r="L349" s="1" t="s">
        <v>29</v>
      </c>
      <c r="M349" s="1">
        <v>2024</v>
      </c>
      <c r="N349" s="1">
        <v>4</v>
      </c>
      <c r="O349" s="1" t="s">
        <v>30</v>
      </c>
      <c r="P349" s="1">
        <v>1277.32</v>
      </c>
      <c r="R349">
        <v>1</v>
      </c>
      <c r="S349" t="str">
        <f t="shared" si="10"/>
        <v>TECNICO A</v>
      </c>
      <c r="T349">
        <f t="shared" si="11"/>
        <v>1277.32</v>
      </c>
    </row>
    <row r="350" spans="1:20" x14ac:dyDescent="0.25">
      <c r="A350" s="1" t="str">
        <f>VLOOKUP(D350,[1]AIRHSP!$A$2:$B$2141,2,FALSE)</f>
        <v>001633</v>
      </c>
      <c r="B350" s="1">
        <v>349</v>
      </c>
      <c r="C350" s="2" t="s">
        <v>1456</v>
      </c>
      <c r="D350" s="2" t="s">
        <v>1457</v>
      </c>
      <c r="E350" s="1" t="s">
        <v>117</v>
      </c>
      <c r="F350" s="1" t="s">
        <v>929</v>
      </c>
      <c r="G350" s="1" t="s">
        <v>1458</v>
      </c>
      <c r="H350" s="1" t="s">
        <v>1448</v>
      </c>
      <c r="I350" s="1" t="s">
        <v>26</v>
      </c>
      <c r="J350" s="1" t="s">
        <v>37</v>
      </c>
      <c r="K350" s="1" t="s">
        <v>426</v>
      </c>
      <c r="L350" s="1" t="s">
        <v>29</v>
      </c>
      <c r="M350" s="1">
        <v>2024</v>
      </c>
      <c r="N350" s="1">
        <v>4</v>
      </c>
      <c r="O350" s="1" t="s">
        <v>30</v>
      </c>
      <c r="P350" s="1">
        <v>1642.18</v>
      </c>
      <c r="R350">
        <v>1</v>
      </c>
      <c r="S350" t="str">
        <f t="shared" si="10"/>
        <v>FUNCIONARIO F2</v>
      </c>
      <c r="T350">
        <f t="shared" si="11"/>
        <v>1642.18</v>
      </c>
    </row>
    <row r="351" spans="1:20" x14ac:dyDescent="0.25">
      <c r="A351" s="1" t="str">
        <f>VLOOKUP(D351,[1]AIRHSP!$A$2:$B$2141,2,FALSE)</f>
        <v>001560</v>
      </c>
      <c r="B351" s="1">
        <v>350</v>
      </c>
      <c r="C351" s="2" t="s">
        <v>1459</v>
      </c>
      <c r="D351" s="2" t="s">
        <v>1460</v>
      </c>
      <c r="E351" s="1" t="s">
        <v>389</v>
      </c>
      <c r="F351" s="1" t="s">
        <v>108</v>
      </c>
      <c r="G351" s="1" t="s">
        <v>1461</v>
      </c>
      <c r="H351" s="1" t="s">
        <v>1448</v>
      </c>
      <c r="I351" s="1" t="s">
        <v>26</v>
      </c>
      <c r="J351" s="1" t="s">
        <v>45</v>
      </c>
      <c r="K351" s="1" t="s">
        <v>46</v>
      </c>
      <c r="L351" s="1" t="s">
        <v>29</v>
      </c>
      <c r="M351" s="1">
        <v>2024</v>
      </c>
      <c r="N351" s="1">
        <v>4</v>
      </c>
      <c r="O351" s="1" t="s">
        <v>30</v>
      </c>
      <c r="P351" s="1">
        <v>1254.71</v>
      </c>
      <c r="R351">
        <v>1</v>
      </c>
      <c r="S351" t="str">
        <f t="shared" si="10"/>
        <v>TECNICO A</v>
      </c>
      <c r="T351">
        <f t="shared" si="11"/>
        <v>1254.71</v>
      </c>
    </row>
    <row r="352" spans="1:20" x14ac:dyDescent="0.25">
      <c r="A352" s="1" t="str">
        <f>VLOOKUP(D352,[1]AIRHSP!$A$2:$B$2141,2,FALSE)</f>
        <v>001328</v>
      </c>
      <c r="B352" s="1">
        <v>351</v>
      </c>
      <c r="C352" s="2" t="s">
        <v>1462</v>
      </c>
      <c r="D352" s="2" t="s">
        <v>1463</v>
      </c>
      <c r="E352" s="1" t="s">
        <v>1464</v>
      </c>
      <c r="F352" s="1" t="s">
        <v>1465</v>
      </c>
      <c r="G352" s="1" t="s">
        <v>1466</v>
      </c>
      <c r="H352" s="1" t="s">
        <v>1448</v>
      </c>
      <c r="I352" s="1" t="s">
        <v>26</v>
      </c>
      <c r="J352" s="1" t="s">
        <v>37</v>
      </c>
      <c r="K352" s="1" t="s">
        <v>426</v>
      </c>
      <c r="L352" s="1" t="s">
        <v>29</v>
      </c>
      <c r="M352" s="1">
        <v>2024</v>
      </c>
      <c r="N352" s="1">
        <v>4</v>
      </c>
      <c r="O352" s="1" t="s">
        <v>30</v>
      </c>
      <c r="P352" s="1">
        <v>1655.82</v>
      </c>
      <c r="R352">
        <v>1</v>
      </c>
      <c r="S352" t="str">
        <f t="shared" si="10"/>
        <v>FUNCIONARIO F2</v>
      </c>
      <c r="T352">
        <f t="shared" si="11"/>
        <v>1655.82</v>
      </c>
    </row>
    <row r="353" spans="1:20" x14ac:dyDescent="0.25">
      <c r="A353" s="1" t="str">
        <f>VLOOKUP(D353,[1]AIRHSP!$A$2:$B$2141,2,FALSE)</f>
        <v>001332</v>
      </c>
      <c r="B353" s="1">
        <v>352</v>
      </c>
      <c r="C353" s="2" t="s">
        <v>1467</v>
      </c>
      <c r="D353" s="2" t="s">
        <v>1468</v>
      </c>
      <c r="E353" s="1" t="s">
        <v>87</v>
      </c>
      <c r="F353" s="1" t="s">
        <v>1469</v>
      </c>
      <c r="G353" s="1" t="s">
        <v>1470</v>
      </c>
      <c r="H353" s="1" t="s">
        <v>1471</v>
      </c>
      <c r="I353" s="1" t="s">
        <v>26</v>
      </c>
      <c r="J353" s="1" t="s">
        <v>27</v>
      </c>
      <c r="K353" s="1" t="s">
        <v>110</v>
      </c>
      <c r="L353" s="1" t="s">
        <v>1472</v>
      </c>
      <c r="M353" s="1">
        <v>2024</v>
      </c>
      <c r="N353" s="1">
        <v>4</v>
      </c>
      <c r="O353" s="1" t="s">
        <v>30</v>
      </c>
      <c r="P353" s="1">
        <v>1098.46</v>
      </c>
      <c r="R353">
        <v>1</v>
      </c>
      <c r="S353" t="str">
        <f t="shared" si="10"/>
        <v>PROFESIONAL B</v>
      </c>
      <c r="T353">
        <f t="shared" si="11"/>
        <v>1098.46</v>
      </c>
    </row>
    <row r="354" spans="1:20" x14ac:dyDescent="0.25">
      <c r="A354" s="1" t="str">
        <f>VLOOKUP(D354,[1]AIRHSP!$A$2:$B$2141,2,FALSE)</f>
        <v>001075</v>
      </c>
      <c r="B354" s="1">
        <v>353</v>
      </c>
      <c r="C354" s="2" t="s">
        <v>1473</v>
      </c>
      <c r="D354" s="2" t="s">
        <v>1474</v>
      </c>
      <c r="E354" s="1" t="s">
        <v>1475</v>
      </c>
      <c r="F354" s="1" t="s">
        <v>33</v>
      </c>
      <c r="G354" s="1" t="s">
        <v>1476</v>
      </c>
      <c r="H354" s="1" t="s">
        <v>1471</v>
      </c>
      <c r="I354" s="1" t="s">
        <v>26</v>
      </c>
      <c r="J354" s="1" t="s">
        <v>37</v>
      </c>
      <c r="K354" s="1" t="s">
        <v>426</v>
      </c>
      <c r="L354" s="1" t="s">
        <v>29</v>
      </c>
      <c r="M354" s="1">
        <v>2024</v>
      </c>
      <c r="N354" s="1">
        <v>4</v>
      </c>
      <c r="O354" s="1" t="s">
        <v>30</v>
      </c>
      <c r="P354" s="1">
        <v>1608.59</v>
      </c>
      <c r="R354">
        <v>1</v>
      </c>
      <c r="S354" t="str">
        <f t="shared" si="10"/>
        <v>FUNCIONARIO F2</v>
      </c>
      <c r="T354">
        <f t="shared" si="11"/>
        <v>1608.59</v>
      </c>
    </row>
    <row r="355" spans="1:20" x14ac:dyDescent="0.25">
      <c r="A355" s="1" t="str">
        <f>VLOOKUP(D355,[1]AIRHSP!$A$2:$B$2141,2,FALSE)</f>
        <v>001548</v>
      </c>
      <c r="B355" s="1">
        <v>354</v>
      </c>
      <c r="C355" s="2" t="s">
        <v>1477</v>
      </c>
      <c r="D355" s="2" t="s">
        <v>1478</v>
      </c>
      <c r="E355" s="1" t="s">
        <v>445</v>
      </c>
      <c r="F355" s="1" t="s">
        <v>98</v>
      </c>
      <c r="G355" s="1" t="s">
        <v>1479</v>
      </c>
      <c r="H355" s="4" t="s">
        <v>1471</v>
      </c>
      <c r="I355" s="1" t="s">
        <v>26</v>
      </c>
      <c r="J355" s="1" t="s">
        <v>45</v>
      </c>
      <c r="K355" s="1" t="s">
        <v>46</v>
      </c>
      <c r="L355" s="1" t="s">
        <v>29</v>
      </c>
      <c r="M355" s="1">
        <v>2024</v>
      </c>
      <c r="N355" s="1">
        <v>4</v>
      </c>
      <c r="O355" s="1" t="s">
        <v>30</v>
      </c>
      <c r="P355" s="1">
        <v>1277.32</v>
      </c>
      <c r="R355">
        <v>1</v>
      </c>
      <c r="S355" t="str">
        <f t="shared" si="10"/>
        <v>TECNICO A</v>
      </c>
      <c r="T355">
        <f t="shared" si="11"/>
        <v>1277.32</v>
      </c>
    </row>
    <row r="356" spans="1:20" x14ac:dyDescent="0.25">
      <c r="A356" s="1" t="str">
        <f>VLOOKUP(D356,[1]AIRHSP!$A$2:$B$2141,2,FALSE)</f>
        <v>001470</v>
      </c>
      <c r="B356" s="1">
        <v>355</v>
      </c>
      <c r="C356" s="2" t="s">
        <v>1480</v>
      </c>
      <c r="D356" s="2" t="s">
        <v>1481</v>
      </c>
      <c r="E356" s="1" t="s">
        <v>157</v>
      </c>
      <c r="F356" s="1" t="s">
        <v>1482</v>
      </c>
      <c r="G356" s="1" t="s">
        <v>1483</v>
      </c>
      <c r="H356" s="1" t="s">
        <v>1471</v>
      </c>
      <c r="I356" s="1" t="s">
        <v>26</v>
      </c>
      <c r="J356" s="1" t="s">
        <v>57</v>
      </c>
      <c r="K356" s="1" t="s">
        <v>28</v>
      </c>
      <c r="L356" s="1" t="s">
        <v>29</v>
      </c>
      <c r="M356" s="1">
        <v>2024</v>
      </c>
      <c r="N356" s="1">
        <v>4</v>
      </c>
      <c r="O356" s="1" t="s">
        <v>30</v>
      </c>
      <c r="P356" s="1">
        <v>1155.6500000000001</v>
      </c>
      <c r="R356">
        <v>1</v>
      </c>
      <c r="S356" t="str">
        <f t="shared" si="10"/>
        <v>AUXILIAR C</v>
      </c>
      <c r="T356">
        <f t="shared" si="11"/>
        <v>1155.6500000000001</v>
      </c>
    </row>
    <row r="357" spans="1:20" x14ac:dyDescent="0.25">
      <c r="A357" s="1" t="str">
        <f>VLOOKUP(D357,[1]AIRHSP!$A$2:$B$2141,2,FALSE)</f>
        <v>001621</v>
      </c>
      <c r="B357" s="1">
        <v>356</v>
      </c>
      <c r="C357" s="2" t="s">
        <v>1484</v>
      </c>
      <c r="D357" s="2" t="s">
        <v>1485</v>
      </c>
      <c r="E357" s="1" t="s">
        <v>82</v>
      </c>
      <c r="F357" s="1" t="s">
        <v>170</v>
      </c>
      <c r="G357" s="1" t="s">
        <v>1486</v>
      </c>
      <c r="H357" s="1" t="s">
        <v>1471</v>
      </c>
      <c r="I357" s="1" t="s">
        <v>26</v>
      </c>
      <c r="J357" s="1" t="s">
        <v>45</v>
      </c>
      <c r="K357" s="1" t="s">
        <v>46</v>
      </c>
      <c r="L357" s="1" t="s">
        <v>29</v>
      </c>
      <c r="M357" s="1">
        <v>2024</v>
      </c>
      <c r="N357" s="1">
        <v>4</v>
      </c>
      <c r="O357" s="1" t="s">
        <v>30</v>
      </c>
      <c r="P357" s="1">
        <v>1277.32</v>
      </c>
      <c r="R357">
        <v>1</v>
      </c>
      <c r="S357" t="str">
        <f t="shared" si="10"/>
        <v>TECNICO A</v>
      </c>
      <c r="T357">
        <f t="shared" si="11"/>
        <v>1277.32</v>
      </c>
    </row>
    <row r="358" spans="1:20" x14ac:dyDescent="0.25">
      <c r="A358" s="1" t="str">
        <f>VLOOKUP(D358,[1]AIRHSP!$A$2:$B$2141,2,FALSE)</f>
        <v>001936</v>
      </c>
      <c r="B358" s="1">
        <v>357</v>
      </c>
      <c r="C358" s="2" t="s">
        <v>1487</v>
      </c>
      <c r="D358" s="2" t="s">
        <v>1488</v>
      </c>
      <c r="E358" s="1" t="s">
        <v>60</v>
      </c>
      <c r="F358" s="1" t="s">
        <v>1489</v>
      </c>
      <c r="G358" s="1" t="s">
        <v>1490</v>
      </c>
      <c r="H358" s="1" t="s">
        <v>1471</v>
      </c>
      <c r="I358" s="1" t="s">
        <v>26</v>
      </c>
      <c r="J358" s="1" t="s">
        <v>37</v>
      </c>
      <c r="K358" s="1" t="s">
        <v>530</v>
      </c>
      <c r="L358" s="1" t="s">
        <v>29</v>
      </c>
      <c r="M358" s="1">
        <v>2024</v>
      </c>
      <c r="N358" s="1">
        <v>4</v>
      </c>
      <c r="O358" s="1" t="s">
        <v>30</v>
      </c>
      <c r="P358" s="1">
        <v>1675.45</v>
      </c>
      <c r="R358">
        <v>1</v>
      </c>
      <c r="S358" t="str">
        <f t="shared" si="10"/>
        <v>FUNCIONARIO F1</v>
      </c>
      <c r="T358">
        <f t="shared" si="11"/>
        <v>1675.45</v>
      </c>
    </row>
    <row r="359" spans="1:20" x14ac:dyDescent="0.25">
      <c r="A359" s="1" t="str">
        <f>VLOOKUP(D359,[1]AIRHSP!$A$2:$B$2141,2,FALSE)</f>
        <v>001601</v>
      </c>
      <c r="B359" s="1">
        <v>358</v>
      </c>
      <c r="C359" s="2" t="s">
        <v>1491</v>
      </c>
      <c r="D359" s="2" t="s">
        <v>1492</v>
      </c>
      <c r="E359" s="1" t="s">
        <v>234</v>
      </c>
      <c r="F359" s="1" t="s">
        <v>856</v>
      </c>
      <c r="G359" s="1" t="s">
        <v>1493</v>
      </c>
      <c r="H359" s="4" t="s">
        <v>1471</v>
      </c>
      <c r="I359" s="1" t="s">
        <v>26</v>
      </c>
      <c r="J359" s="1" t="s">
        <v>37</v>
      </c>
      <c r="K359" s="1" t="s">
        <v>51</v>
      </c>
      <c r="L359" s="1" t="s">
        <v>457</v>
      </c>
      <c r="M359" s="1">
        <v>2024</v>
      </c>
      <c r="N359" s="1">
        <v>4</v>
      </c>
      <c r="O359" s="1" t="s">
        <v>30</v>
      </c>
      <c r="P359" s="1">
        <v>580.21</v>
      </c>
      <c r="Q359">
        <v>3</v>
      </c>
      <c r="R359">
        <v>1</v>
      </c>
      <c r="S359" t="str">
        <f t="shared" si="10"/>
        <v>FUNCIONARIO F3</v>
      </c>
      <c r="T359">
        <f t="shared" si="11"/>
        <v>580.21</v>
      </c>
    </row>
    <row r="360" spans="1:20" x14ac:dyDescent="0.25">
      <c r="A360" s="1" t="str">
        <f>VLOOKUP(D360,[1]AIRHSP!$A$2:$B$2141,2,FALSE)</f>
        <v>001148</v>
      </c>
      <c r="B360" s="1">
        <v>359</v>
      </c>
      <c r="C360" s="2" t="s">
        <v>1494</v>
      </c>
      <c r="D360" s="2" t="s">
        <v>1495</v>
      </c>
      <c r="E360" s="1" t="s">
        <v>1496</v>
      </c>
      <c r="F360" s="1" t="s">
        <v>1155</v>
      </c>
      <c r="G360" s="1" t="s">
        <v>1497</v>
      </c>
      <c r="H360" s="4" t="s">
        <v>1471</v>
      </c>
      <c r="I360" s="1" t="s">
        <v>77</v>
      </c>
      <c r="J360" s="1" t="s">
        <v>45</v>
      </c>
      <c r="K360" s="1" t="s">
        <v>28</v>
      </c>
      <c r="L360" s="1" t="s">
        <v>84</v>
      </c>
      <c r="M360" s="1">
        <v>2024</v>
      </c>
      <c r="N360" s="1">
        <v>4</v>
      </c>
      <c r="O360" s="1" t="s">
        <v>30</v>
      </c>
      <c r="P360" s="1">
        <v>1216.74</v>
      </c>
      <c r="R360">
        <v>1</v>
      </c>
      <c r="S360" t="str">
        <f t="shared" si="10"/>
        <v>TECNICO C</v>
      </c>
      <c r="T360">
        <f t="shared" si="11"/>
        <v>1216.74</v>
      </c>
    </row>
    <row r="361" spans="1:20" x14ac:dyDescent="0.25">
      <c r="A361" s="1" t="e">
        <f>VLOOKUP(D361,[1]AIRHSP!$A$2:$B$2141,2,FALSE)</f>
        <v>#N/A</v>
      </c>
      <c r="B361" s="1">
        <v>360</v>
      </c>
      <c r="C361" s="2" t="s">
        <v>1498</v>
      </c>
      <c r="D361" s="2" t="s">
        <v>1499</v>
      </c>
      <c r="E361" s="1" t="s">
        <v>589</v>
      </c>
      <c r="F361" s="1" t="s">
        <v>34</v>
      </c>
      <c r="G361" s="1" t="s">
        <v>1500</v>
      </c>
      <c r="H361" s="4" t="s">
        <v>1471</v>
      </c>
      <c r="I361" s="1" t="s">
        <v>77</v>
      </c>
      <c r="J361" s="1" t="s">
        <v>45</v>
      </c>
      <c r="K361" s="1" t="s">
        <v>28</v>
      </c>
      <c r="L361" s="1" t="s">
        <v>84</v>
      </c>
      <c r="M361" s="1">
        <v>2024</v>
      </c>
      <c r="N361" s="1">
        <v>4</v>
      </c>
      <c r="O361" s="1" t="s">
        <v>30</v>
      </c>
      <c r="P361" s="1">
        <v>1216.74</v>
      </c>
      <c r="R361">
        <v>1</v>
      </c>
      <c r="S361" t="str">
        <f t="shared" si="10"/>
        <v>TECNICO C</v>
      </c>
      <c r="T361">
        <f t="shared" si="11"/>
        <v>1216.74</v>
      </c>
    </row>
    <row r="362" spans="1:20" x14ac:dyDescent="0.25">
      <c r="A362" s="1" t="str">
        <f>VLOOKUP(D362,[1]AIRHSP!$A$2:$B$2141,2,FALSE)</f>
        <v>001240</v>
      </c>
      <c r="B362" s="1">
        <v>361</v>
      </c>
      <c r="C362" s="2" t="s">
        <v>1501</v>
      </c>
      <c r="D362" s="2" t="s">
        <v>1502</v>
      </c>
      <c r="E362" s="1" t="s">
        <v>1503</v>
      </c>
      <c r="F362" s="1" t="s">
        <v>1504</v>
      </c>
      <c r="G362" s="1" t="s">
        <v>1505</v>
      </c>
      <c r="H362" s="4" t="s">
        <v>1506</v>
      </c>
      <c r="I362" s="1" t="s">
        <v>26</v>
      </c>
      <c r="J362" s="1" t="s">
        <v>45</v>
      </c>
      <c r="K362" s="1" t="s">
        <v>110</v>
      </c>
      <c r="L362" s="1" t="s">
        <v>29</v>
      </c>
      <c r="M362" s="1">
        <v>2024</v>
      </c>
      <c r="N362" s="1">
        <v>4</v>
      </c>
      <c r="O362" s="1" t="s">
        <v>30</v>
      </c>
      <c r="P362" s="1">
        <v>1225.76</v>
      </c>
      <c r="R362">
        <v>1</v>
      </c>
      <c r="S362" t="str">
        <f t="shared" si="10"/>
        <v>TECNICO B</v>
      </c>
      <c r="T362">
        <f t="shared" si="11"/>
        <v>1225.76</v>
      </c>
    </row>
    <row r="363" spans="1:20" x14ac:dyDescent="0.25">
      <c r="A363" s="1" t="str">
        <f>VLOOKUP(D363,[1]AIRHSP!$A$2:$B$2141,2,FALSE)</f>
        <v>001671</v>
      </c>
      <c r="B363" s="1">
        <v>362</v>
      </c>
      <c r="C363" s="2" t="s">
        <v>1507</v>
      </c>
      <c r="D363" s="2" t="s">
        <v>1508</v>
      </c>
      <c r="E363" s="1" t="s">
        <v>1509</v>
      </c>
      <c r="F363" s="1" t="s">
        <v>1510</v>
      </c>
      <c r="G363" s="1" t="s">
        <v>275</v>
      </c>
      <c r="H363" s="4" t="s">
        <v>1506</v>
      </c>
      <c r="I363" s="1" t="s">
        <v>26</v>
      </c>
      <c r="J363" s="1" t="s">
        <v>27</v>
      </c>
      <c r="K363" s="1" t="s">
        <v>46</v>
      </c>
      <c r="L363" s="1" t="s">
        <v>29</v>
      </c>
      <c r="M363" s="1">
        <v>2024</v>
      </c>
      <c r="N363" s="1">
        <v>4</v>
      </c>
      <c r="O363" s="1" t="s">
        <v>30</v>
      </c>
      <c r="P363" s="1">
        <v>1472.9</v>
      </c>
      <c r="R363">
        <v>1</v>
      </c>
      <c r="S363" t="str">
        <f t="shared" si="10"/>
        <v>PROFESIONAL A</v>
      </c>
      <c r="T363">
        <f t="shared" si="11"/>
        <v>1472.9</v>
      </c>
    </row>
    <row r="364" spans="1:20" x14ac:dyDescent="0.25">
      <c r="A364" s="1" t="str">
        <f>VLOOKUP(D364,[1]AIRHSP!$A$2:$B$2141,2,FALSE)</f>
        <v>001073</v>
      </c>
      <c r="B364" s="1">
        <v>363</v>
      </c>
      <c r="C364" s="2" t="s">
        <v>1511</v>
      </c>
      <c r="D364" s="2" t="s">
        <v>1512</v>
      </c>
      <c r="E364" s="1" t="s">
        <v>1513</v>
      </c>
      <c r="F364" s="1" t="s">
        <v>1514</v>
      </c>
      <c r="G364" s="1" t="s">
        <v>1515</v>
      </c>
      <c r="H364" s="1" t="s">
        <v>1506</v>
      </c>
      <c r="I364" s="1" t="s">
        <v>26</v>
      </c>
      <c r="J364" s="1" t="s">
        <v>37</v>
      </c>
      <c r="K364" s="1" t="s">
        <v>38</v>
      </c>
      <c r="L364" s="1" t="s">
        <v>29</v>
      </c>
      <c r="M364" s="1">
        <v>2024</v>
      </c>
      <c r="N364" s="1">
        <v>4</v>
      </c>
      <c r="O364" s="1" t="s">
        <v>30</v>
      </c>
      <c r="P364" s="1">
        <v>1877.89</v>
      </c>
      <c r="Q364">
        <v>2</v>
      </c>
      <c r="R364">
        <v>1</v>
      </c>
      <c r="S364" t="str">
        <f t="shared" si="10"/>
        <v>FUNCIONARIO F4</v>
      </c>
      <c r="T364">
        <f t="shared" si="11"/>
        <v>1877.89</v>
      </c>
    </row>
    <row r="365" spans="1:20" x14ac:dyDescent="0.25">
      <c r="A365" s="1" t="str">
        <f>VLOOKUP(D365,[1]AIRHSP!$A$2:$B$2141,2,FALSE)</f>
        <v>001457</v>
      </c>
      <c r="B365" s="1">
        <v>364</v>
      </c>
      <c r="C365" s="2" t="s">
        <v>1516</v>
      </c>
      <c r="D365" s="2" t="s">
        <v>1517</v>
      </c>
      <c r="E365" s="1" t="s">
        <v>1518</v>
      </c>
      <c r="F365" s="1" t="s">
        <v>1519</v>
      </c>
      <c r="G365" s="1" t="s">
        <v>1520</v>
      </c>
      <c r="H365" s="1" t="s">
        <v>1521</v>
      </c>
      <c r="I365" s="1" t="s">
        <v>26</v>
      </c>
      <c r="J365" s="1" t="s">
        <v>37</v>
      </c>
      <c r="K365" s="1" t="s">
        <v>38</v>
      </c>
      <c r="L365" s="1" t="s">
        <v>29</v>
      </c>
      <c r="M365" s="1">
        <v>2024</v>
      </c>
      <c r="N365" s="1">
        <v>4</v>
      </c>
      <c r="O365" s="1" t="s">
        <v>30</v>
      </c>
      <c r="P365" s="1">
        <v>1719.83</v>
      </c>
      <c r="R365">
        <v>1</v>
      </c>
      <c r="S365" t="str">
        <f t="shared" si="10"/>
        <v>FUNCIONARIO F4</v>
      </c>
      <c r="T365">
        <f t="shared" si="11"/>
        <v>1719.83</v>
      </c>
    </row>
    <row r="366" spans="1:20" x14ac:dyDescent="0.25">
      <c r="A366" s="1" t="str">
        <f>VLOOKUP(D366,[1]AIRHSP!$A$2:$B$2141,2,FALSE)</f>
        <v>001219</v>
      </c>
      <c r="B366" s="1">
        <v>365</v>
      </c>
      <c r="C366" s="2" t="s">
        <v>1522</v>
      </c>
      <c r="D366" s="2" t="s">
        <v>1523</v>
      </c>
      <c r="E366" s="1" t="s">
        <v>1465</v>
      </c>
      <c r="F366" s="1" t="s">
        <v>1524</v>
      </c>
      <c r="G366" s="1" t="s">
        <v>1525</v>
      </c>
      <c r="H366" s="1" t="s">
        <v>1526</v>
      </c>
      <c r="I366" s="1" t="s">
        <v>26</v>
      </c>
      <c r="J366" s="1" t="s">
        <v>37</v>
      </c>
      <c r="K366" s="1" t="s">
        <v>38</v>
      </c>
      <c r="L366" s="1" t="s">
        <v>29</v>
      </c>
      <c r="M366" s="1">
        <v>2024</v>
      </c>
      <c r="N366" s="1">
        <v>4</v>
      </c>
      <c r="O366" s="1" t="s">
        <v>30</v>
      </c>
      <c r="P366" s="1">
        <v>1877.89</v>
      </c>
      <c r="Q366">
        <v>2</v>
      </c>
      <c r="R366">
        <v>1</v>
      </c>
      <c r="S366" t="str">
        <f t="shared" si="10"/>
        <v>FUNCIONARIO F4</v>
      </c>
      <c r="T366">
        <f t="shared" si="11"/>
        <v>1877.89</v>
      </c>
    </row>
    <row r="367" spans="1:20" x14ac:dyDescent="0.25">
      <c r="A367" s="1" t="str">
        <f>VLOOKUP(D367,[1]AIRHSP!$A$2:$B$2141,2,FALSE)</f>
        <v>001190</v>
      </c>
      <c r="B367" s="1">
        <v>366</v>
      </c>
      <c r="C367" s="2" t="s">
        <v>1527</v>
      </c>
      <c r="D367" s="2" t="s">
        <v>1528</v>
      </c>
      <c r="E367" s="1" t="s">
        <v>55</v>
      </c>
      <c r="F367" s="1" t="s">
        <v>1529</v>
      </c>
      <c r="G367" s="1" t="s">
        <v>1530</v>
      </c>
      <c r="H367" s="1" t="s">
        <v>1531</v>
      </c>
      <c r="I367" s="1" t="s">
        <v>26</v>
      </c>
      <c r="J367" s="1" t="s">
        <v>37</v>
      </c>
      <c r="K367" s="1" t="s">
        <v>38</v>
      </c>
      <c r="L367" s="1" t="s">
        <v>1532</v>
      </c>
      <c r="M367" s="1">
        <v>2024</v>
      </c>
      <c r="N367" s="1">
        <v>4</v>
      </c>
      <c r="O367" s="1" t="s">
        <v>30</v>
      </c>
      <c r="P367" s="1">
        <v>1835.45</v>
      </c>
      <c r="Q367">
        <v>2</v>
      </c>
      <c r="R367">
        <v>1</v>
      </c>
      <c r="S367" t="str">
        <f t="shared" si="10"/>
        <v>FUNCIONARIO F4</v>
      </c>
      <c r="T367">
        <f t="shared" si="11"/>
        <v>1835.45</v>
      </c>
    </row>
    <row r="368" spans="1:20" x14ac:dyDescent="0.25">
      <c r="A368" s="1" t="str">
        <f>VLOOKUP(D368,[1]AIRHSP!$A$2:$B$2141,2,FALSE)</f>
        <v>001578</v>
      </c>
      <c r="B368" s="1">
        <v>367</v>
      </c>
      <c r="C368" s="2" t="s">
        <v>1533</v>
      </c>
      <c r="D368" s="2" t="s">
        <v>1534</v>
      </c>
      <c r="E368" s="1" t="s">
        <v>1535</v>
      </c>
      <c r="F368" s="1" t="s">
        <v>289</v>
      </c>
      <c r="G368" s="1" t="s">
        <v>1536</v>
      </c>
      <c r="H368" s="1" t="s">
        <v>1531</v>
      </c>
      <c r="I368" s="1" t="s">
        <v>26</v>
      </c>
      <c r="J368" s="1" t="s">
        <v>37</v>
      </c>
      <c r="K368" s="1" t="s">
        <v>1537</v>
      </c>
      <c r="L368" s="1" t="s">
        <v>29</v>
      </c>
      <c r="M368" s="1">
        <v>2024</v>
      </c>
      <c r="N368" s="1">
        <v>4</v>
      </c>
      <c r="O368" s="1" t="s">
        <v>30</v>
      </c>
      <c r="P368" s="1">
        <v>1958.82</v>
      </c>
      <c r="Q368">
        <v>1</v>
      </c>
      <c r="R368">
        <v>1</v>
      </c>
      <c r="S368" t="str">
        <f t="shared" si="10"/>
        <v>FUNCIONARIO F6</v>
      </c>
      <c r="T368">
        <f t="shared" si="11"/>
        <v>1958.82</v>
      </c>
    </row>
    <row r="369" spans="1:20" x14ac:dyDescent="0.25">
      <c r="A369" s="1" t="str">
        <f>VLOOKUP(D369,[1]AIRHSP!$A$2:$B$2141,2,FALSE)</f>
        <v>001203</v>
      </c>
      <c r="B369" s="1">
        <v>368</v>
      </c>
      <c r="C369" s="2" t="s">
        <v>1538</v>
      </c>
      <c r="D369" s="2" t="s">
        <v>1539</v>
      </c>
      <c r="E369" s="1" t="s">
        <v>992</v>
      </c>
      <c r="F369" s="1" t="s">
        <v>1540</v>
      </c>
      <c r="G369" s="1" t="s">
        <v>925</v>
      </c>
      <c r="H369" s="1" t="s">
        <v>1541</v>
      </c>
      <c r="I369" s="1" t="s">
        <v>26</v>
      </c>
      <c r="J369" s="1" t="s">
        <v>45</v>
      </c>
      <c r="K369" s="1" t="s">
        <v>28</v>
      </c>
      <c r="L369" s="1" t="s">
        <v>29</v>
      </c>
      <c r="M369" s="1">
        <v>2024</v>
      </c>
      <c r="N369" s="1">
        <v>4</v>
      </c>
      <c r="O369" s="1" t="s">
        <v>30</v>
      </c>
      <c r="P369" s="1">
        <v>1237.6400000000001</v>
      </c>
      <c r="R369">
        <v>1</v>
      </c>
      <c r="S369" t="str">
        <f t="shared" si="10"/>
        <v>TECNICO C</v>
      </c>
      <c r="T369">
        <f t="shared" si="11"/>
        <v>1237.6400000000001</v>
      </c>
    </row>
    <row r="370" spans="1:20" x14ac:dyDescent="0.25">
      <c r="A370" s="1" t="str">
        <f>VLOOKUP(D370,[1]AIRHSP!$A$2:$B$2141,2,FALSE)</f>
        <v>001299</v>
      </c>
      <c r="B370" s="1">
        <v>369</v>
      </c>
      <c r="C370" s="2" t="s">
        <v>1542</v>
      </c>
      <c r="D370" s="2" t="s">
        <v>1543</v>
      </c>
      <c r="E370" s="1" t="s">
        <v>528</v>
      </c>
      <c r="F370" s="1" t="s">
        <v>1544</v>
      </c>
      <c r="G370" s="1" t="s">
        <v>1545</v>
      </c>
      <c r="H370" s="1" t="s">
        <v>1541</v>
      </c>
      <c r="I370" s="1" t="s">
        <v>26</v>
      </c>
      <c r="J370" s="1" t="s">
        <v>37</v>
      </c>
      <c r="K370" s="1" t="s">
        <v>426</v>
      </c>
      <c r="L370" s="1" t="s">
        <v>29</v>
      </c>
      <c r="M370" s="1">
        <v>2024</v>
      </c>
      <c r="N370" s="1">
        <v>4</v>
      </c>
      <c r="O370" s="1" t="s">
        <v>30</v>
      </c>
      <c r="P370" s="1">
        <v>1655.82</v>
      </c>
      <c r="R370">
        <v>1</v>
      </c>
      <c r="S370" t="str">
        <f t="shared" si="10"/>
        <v>FUNCIONARIO F2</v>
      </c>
      <c r="T370">
        <f t="shared" si="11"/>
        <v>1655.82</v>
      </c>
    </row>
    <row r="371" spans="1:20" x14ac:dyDescent="0.25">
      <c r="A371" s="1" t="str">
        <f>VLOOKUP(D371,[1]AIRHSP!$A$2:$B$2141,2,FALSE)</f>
        <v>001140</v>
      </c>
      <c r="B371" s="1">
        <v>370</v>
      </c>
      <c r="C371" s="2" t="s">
        <v>1546</v>
      </c>
      <c r="D371" s="2" t="s">
        <v>1547</v>
      </c>
      <c r="E371" s="1" t="s">
        <v>512</v>
      </c>
      <c r="F371" s="1" t="s">
        <v>533</v>
      </c>
      <c r="G371" s="1" t="s">
        <v>1548</v>
      </c>
      <c r="H371" s="1" t="s">
        <v>1541</v>
      </c>
      <c r="I371" s="1" t="s">
        <v>26</v>
      </c>
      <c r="J371" s="1" t="s">
        <v>27</v>
      </c>
      <c r="K371" s="1" t="s">
        <v>110</v>
      </c>
      <c r="L371" s="1" t="s">
        <v>29</v>
      </c>
      <c r="M371" s="1">
        <v>2024</v>
      </c>
      <c r="N371" s="1">
        <v>4</v>
      </c>
      <c r="O371" s="1" t="s">
        <v>30</v>
      </c>
      <c r="P371" s="1">
        <v>1401.76</v>
      </c>
      <c r="R371">
        <v>1</v>
      </c>
      <c r="S371" t="str">
        <f t="shared" si="10"/>
        <v>PROFESIONAL B</v>
      </c>
      <c r="T371">
        <f t="shared" si="11"/>
        <v>1401.76</v>
      </c>
    </row>
    <row r="372" spans="1:20" x14ac:dyDescent="0.25">
      <c r="A372" s="1" t="str">
        <f>VLOOKUP(D372,[1]AIRHSP!$A$2:$B$2141,2,FALSE)</f>
        <v>001231</v>
      </c>
      <c r="B372" s="1">
        <v>371</v>
      </c>
      <c r="C372" s="2" t="s">
        <v>1549</v>
      </c>
      <c r="D372" s="2" t="s">
        <v>1550</v>
      </c>
      <c r="E372" s="1" t="s">
        <v>454</v>
      </c>
      <c r="F372" s="1" t="s">
        <v>75</v>
      </c>
      <c r="G372" s="1" t="s">
        <v>1551</v>
      </c>
      <c r="H372" s="1" t="s">
        <v>1541</v>
      </c>
      <c r="I372" s="1" t="s">
        <v>26</v>
      </c>
      <c r="J372" s="1" t="s">
        <v>45</v>
      </c>
      <c r="K372" s="1" t="s">
        <v>46</v>
      </c>
      <c r="L372" s="1" t="s">
        <v>29</v>
      </c>
      <c r="M372" s="1">
        <v>2024</v>
      </c>
      <c r="N372" s="1">
        <v>4</v>
      </c>
      <c r="O372" s="1" t="s">
        <v>30</v>
      </c>
      <c r="P372" s="1">
        <v>1233.79</v>
      </c>
      <c r="R372">
        <v>1</v>
      </c>
      <c r="S372" t="str">
        <f t="shared" si="10"/>
        <v>TECNICO A</v>
      </c>
      <c r="T372">
        <f t="shared" si="11"/>
        <v>1233.79</v>
      </c>
    </row>
    <row r="373" spans="1:20" x14ac:dyDescent="0.25">
      <c r="A373" s="1" t="str">
        <f>VLOOKUP(D373,[1]AIRHSP!$A$2:$B$2141,2,FALSE)</f>
        <v>000903</v>
      </c>
      <c r="B373" s="1">
        <v>372</v>
      </c>
      <c r="C373" s="2" t="s">
        <v>1552</v>
      </c>
      <c r="D373" s="2" t="s">
        <v>1553</v>
      </c>
      <c r="E373" s="1" t="s">
        <v>1554</v>
      </c>
      <c r="F373" s="1" t="s">
        <v>82</v>
      </c>
      <c r="G373" s="1" t="s">
        <v>1555</v>
      </c>
      <c r="H373" s="4" t="s">
        <v>1541</v>
      </c>
      <c r="I373" s="1" t="s">
        <v>26</v>
      </c>
      <c r="J373" s="1" t="s">
        <v>27</v>
      </c>
      <c r="K373" s="1" t="s">
        <v>888</v>
      </c>
      <c r="L373" s="1" t="s">
        <v>29</v>
      </c>
      <c r="M373" s="1">
        <v>2024</v>
      </c>
      <c r="N373" s="1">
        <v>4</v>
      </c>
      <c r="O373" s="1" t="s">
        <v>30</v>
      </c>
      <c r="P373" s="1">
        <v>1298.32</v>
      </c>
      <c r="R373">
        <v>1</v>
      </c>
      <c r="S373" t="str">
        <f t="shared" si="10"/>
        <v>PROFESIONAL E</v>
      </c>
      <c r="T373">
        <f t="shared" si="11"/>
        <v>1298.32</v>
      </c>
    </row>
    <row r="374" spans="1:20" x14ac:dyDescent="0.25">
      <c r="A374" s="1" t="str">
        <f>VLOOKUP(D374,[1]AIRHSP!$A$2:$B$2141,2,FALSE)</f>
        <v>001235</v>
      </c>
      <c r="B374" s="1">
        <v>373</v>
      </c>
      <c r="C374" s="2" t="s">
        <v>1556</v>
      </c>
      <c r="D374" s="2" t="s">
        <v>1557</v>
      </c>
      <c r="E374" s="1" t="s">
        <v>445</v>
      </c>
      <c r="F374" s="1" t="s">
        <v>82</v>
      </c>
      <c r="G374" s="1" t="s">
        <v>1558</v>
      </c>
      <c r="H374" s="4" t="s">
        <v>1541</v>
      </c>
      <c r="I374" s="1" t="s">
        <v>26</v>
      </c>
      <c r="J374" s="1" t="s">
        <v>45</v>
      </c>
      <c r="K374" s="1" t="s">
        <v>46</v>
      </c>
      <c r="L374" s="1" t="s">
        <v>29</v>
      </c>
      <c r="M374" s="1">
        <v>2024</v>
      </c>
      <c r="N374" s="1">
        <v>4</v>
      </c>
      <c r="O374" s="1" t="s">
        <v>30</v>
      </c>
      <c r="P374" s="1">
        <v>1254.71</v>
      </c>
      <c r="R374">
        <v>1</v>
      </c>
      <c r="S374" t="str">
        <f t="shared" si="10"/>
        <v>TECNICO A</v>
      </c>
      <c r="T374">
        <f t="shared" si="11"/>
        <v>1254.71</v>
      </c>
    </row>
    <row r="375" spans="1:20" x14ac:dyDescent="0.25">
      <c r="A375" s="1" t="str">
        <f>VLOOKUP(D375,[1]AIRHSP!$A$2:$B$2141,2,FALSE)</f>
        <v>000943</v>
      </c>
      <c r="B375" s="1">
        <v>374</v>
      </c>
      <c r="C375" s="2" t="s">
        <v>1559</v>
      </c>
      <c r="D375" s="2" t="s">
        <v>1560</v>
      </c>
      <c r="E375" s="1" t="s">
        <v>1561</v>
      </c>
      <c r="F375" s="1" t="s">
        <v>290</v>
      </c>
      <c r="G375" s="1" t="s">
        <v>1105</v>
      </c>
      <c r="H375" s="1" t="s">
        <v>1541</v>
      </c>
      <c r="I375" s="1" t="s">
        <v>26</v>
      </c>
      <c r="J375" s="1" t="s">
        <v>45</v>
      </c>
      <c r="K375" s="1" t="s">
        <v>28</v>
      </c>
      <c r="L375" s="1" t="s">
        <v>29</v>
      </c>
      <c r="M375" s="1">
        <v>2024</v>
      </c>
      <c r="N375" s="1">
        <v>4</v>
      </c>
      <c r="O375" s="1" t="s">
        <v>30</v>
      </c>
      <c r="P375" s="1">
        <v>1216.73</v>
      </c>
      <c r="R375">
        <v>1</v>
      </c>
      <c r="S375" t="str">
        <f t="shared" si="10"/>
        <v>TECNICO C</v>
      </c>
      <c r="T375">
        <f t="shared" si="11"/>
        <v>1216.73</v>
      </c>
    </row>
    <row r="376" spans="1:20" x14ac:dyDescent="0.25">
      <c r="A376" s="1" t="str">
        <f>VLOOKUP(D376,[1]AIRHSP!$A$2:$B$2141,2,FALSE)</f>
        <v>001239</v>
      </c>
      <c r="B376" s="1">
        <v>375</v>
      </c>
      <c r="C376" s="2" t="s">
        <v>1562</v>
      </c>
      <c r="D376" s="2" t="s">
        <v>1563</v>
      </c>
      <c r="E376" s="1" t="s">
        <v>117</v>
      </c>
      <c r="F376" s="1" t="s">
        <v>1564</v>
      </c>
      <c r="G376" s="1" t="s">
        <v>1565</v>
      </c>
      <c r="H376" s="1" t="s">
        <v>1541</v>
      </c>
      <c r="I376" s="1" t="s">
        <v>26</v>
      </c>
      <c r="J376" s="1" t="s">
        <v>45</v>
      </c>
      <c r="K376" s="1" t="s">
        <v>28</v>
      </c>
      <c r="L376" s="1" t="s">
        <v>29</v>
      </c>
      <c r="M376" s="1">
        <v>2024</v>
      </c>
      <c r="N376" s="1">
        <v>4</v>
      </c>
      <c r="O376" s="1" t="s">
        <v>30</v>
      </c>
      <c r="P376" s="1">
        <v>1262.3699999999999</v>
      </c>
      <c r="R376">
        <v>1</v>
      </c>
      <c r="S376" t="str">
        <f t="shared" si="10"/>
        <v>TECNICO C</v>
      </c>
      <c r="T376">
        <f t="shared" si="11"/>
        <v>1262.3699999999999</v>
      </c>
    </row>
    <row r="377" spans="1:20" x14ac:dyDescent="0.25">
      <c r="A377" s="1" t="str">
        <f>VLOOKUP(D377,[1]AIRHSP!$A$2:$B$2141,2,FALSE)</f>
        <v>001551</v>
      </c>
      <c r="B377" s="1">
        <v>376</v>
      </c>
      <c r="C377" s="2" t="s">
        <v>1566</v>
      </c>
      <c r="D377" s="2" t="s">
        <v>1567</v>
      </c>
      <c r="E377" s="1" t="s">
        <v>664</v>
      </c>
      <c r="F377" s="1" t="s">
        <v>511</v>
      </c>
      <c r="G377" s="1" t="s">
        <v>461</v>
      </c>
      <c r="H377" s="1" t="s">
        <v>1541</v>
      </c>
      <c r="I377" s="1" t="s">
        <v>26</v>
      </c>
      <c r="J377" s="1" t="s">
        <v>45</v>
      </c>
      <c r="K377" s="1" t="s">
        <v>46</v>
      </c>
      <c r="L377" s="1" t="s">
        <v>29</v>
      </c>
      <c r="M377" s="1">
        <v>2024</v>
      </c>
      <c r="N377" s="1">
        <v>4</v>
      </c>
      <c r="O377" s="1" t="s">
        <v>30</v>
      </c>
      <c r="P377" s="1">
        <v>1253.29</v>
      </c>
      <c r="R377">
        <v>1</v>
      </c>
      <c r="S377" t="str">
        <f t="shared" si="10"/>
        <v>TECNICO A</v>
      </c>
      <c r="T377">
        <f t="shared" si="11"/>
        <v>1253.29</v>
      </c>
    </row>
    <row r="378" spans="1:20" x14ac:dyDescent="0.25">
      <c r="A378" s="1" t="str">
        <f>VLOOKUP(D378,[1]AIRHSP!$A$2:$B$2141,2,FALSE)</f>
        <v>001238</v>
      </c>
      <c r="B378" s="1">
        <v>377</v>
      </c>
      <c r="C378" s="2" t="s">
        <v>1568</v>
      </c>
      <c r="D378" s="2" t="s">
        <v>1569</v>
      </c>
      <c r="E378" s="1" t="s">
        <v>82</v>
      </c>
      <c r="F378" s="1" t="s">
        <v>1570</v>
      </c>
      <c r="G378" s="1" t="s">
        <v>1571</v>
      </c>
      <c r="H378" s="1" t="s">
        <v>1541</v>
      </c>
      <c r="I378" s="1" t="s">
        <v>77</v>
      </c>
      <c r="J378" s="1" t="s">
        <v>57</v>
      </c>
      <c r="K378" s="1" t="s">
        <v>28</v>
      </c>
      <c r="L378" s="1" t="s">
        <v>84</v>
      </c>
      <c r="M378" s="1">
        <v>2024</v>
      </c>
      <c r="N378" s="1">
        <v>4</v>
      </c>
      <c r="O378" s="1" t="s">
        <v>30</v>
      </c>
      <c r="P378" s="1">
        <v>1155.6400000000001</v>
      </c>
      <c r="R378">
        <v>1</v>
      </c>
      <c r="S378" t="str">
        <f t="shared" si="10"/>
        <v>AUXILIAR C</v>
      </c>
      <c r="T378">
        <f t="shared" si="11"/>
        <v>1155.6400000000001</v>
      </c>
    </row>
    <row r="379" spans="1:20" x14ac:dyDescent="0.25">
      <c r="A379" s="1" t="str">
        <f>VLOOKUP(D379,[1]AIRHSP!$A$2:$B$2141,2,FALSE)</f>
        <v>001304</v>
      </c>
      <c r="B379" s="1">
        <v>378</v>
      </c>
      <c r="C379" s="2" t="s">
        <v>1572</v>
      </c>
      <c r="D379" s="2" t="s">
        <v>1573</v>
      </c>
      <c r="E379" s="1" t="s">
        <v>944</v>
      </c>
      <c r="F379" s="1" t="s">
        <v>1574</v>
      </c>
      <c r="G379" s="1" t="s">
        <v>1575</v>
      </c>
      <c r="H379" s="1" t="s">
        <v>1576</v>
      </c>
      <c r="I379" s="1" t="s">
        <v>26</v>
      </c>
      <c r="J379" s="1" t="s">
        <v>37</v>
      </c>
      <c r="K379" s="1" t="s">
        <v>51</v>
      </c>
      <c r="L379" s="1" t="s">
        <v>29</v>
      </c>
      <c r="M379" s="1">
        <v>2024</v>
      </c>
      <c r="N379" s="1">
        <v>4</v>
      </c>
      <c r="O379" s="1" t="s">
        <v>30</v>
      </c>
      <c r="P379" s="1">
        <v>1701.29</v>
      </c>
      <c r="Q379">
        <v>3</v>
      </c>
      <c r="R379">
        <v>1</v>
      </c>
      <c r="S379" t="str">
        <f t="shared" si="10"/>
        <v>FUNCIONARIO F3</v>
      </c>
      <c r="T379">
        <f t="shared" si="11"/>
        <v>1701.29</v>
      </c>
    </row>
    <row r="380" spans="1:20" x14ac:dyDescent="0.25">
      <c r="A380" s="1" t="str">
        <f>VLOOKUP(D380,[1]AIRHSP!$A$2:$B$2141,2,FALSE)</f>
        <v>001413</v>
      </c>
      <c r="B380" s="1">
        <v>379</v>
      </c>
      <c r="C380" s="2" t="s">
        <v>1577</v>
      </c>
      <c r="D380" s="2" t="s">
        <v>1578</v>
      </c>
      <c r="E380" s="1" t="s">
        <v>1579</v>
      </c>
      <c r="F380" s="1" t="s">
        <v>450</v>
      </c>
      <c r="G380" s="1" t="s">
        <v>1580</v>
      </c>
      <c r="H380" s="4" t="s">
        <v>1576</v>
      </c>
      <c r="I380" s="1" t="s">
        <v>26</v>
      </c>
      <c r="J380" s="1" t="s">
        <v>27</v>
      </c>
      <c r="K380" s="1" t="s">
        <v>110</v>
      </c>
      <c r="L380" s="1" t="s">
        <v>29</v>
      </c>
      <c r="M380" s="1">
        <v>2024</v>
      </c>
      <c r="N380" s="1">
        <v>4</v>
      </c>
      <c r="O380" s="1" t="s">
        <v>30</v>
      </c>
      <c r="P380" s="1">
        <v>1432.78</v>
      </c>
      <c r="R380">
        <v>1</v>
      </c>
      <c r="S380" t="str">
        <f t="shared" si="10"/>
        <v>PROFESIONAL B</v>
      </c>
      <c r="T380">
        <f t="shared" si="11"/>
        <v>1432.78</v>
      </c>
    </row>
    <row r="381" spans="1:20" x14ac:dyDescent="0.25">
      <c r="A381" s="1" t="str">
        <f>VLOOKUP(D381,[1]AIRHSP!$A$2:$B$2141,2,FALSE)</f>
        <v>001641</v>
      </c>
      <c r="B381" s="1">
        <v>380</v>
      </c>
      <c r="C381" s="2" t="s">
        <v>1581</v>
      </c>
      <c r="D381" s="2" t="s">
        <v>1582</v>
      </c>
      <c r="E381" s="1" t="s">
        <v>342</v>
      </c>
      <c r="F381" s="1" t="s">
        <v>548</v>
      </c>
      <c r="G381" s="1" t="s">
        <v>1583</v>
      </c>
      <c r="H381" s="4" t="s">
        <v>1584</v>
      </c>
      <c r="I381" s="1" t="s">
        <v>26</v>
      </c>
      <c r="J381" s="1" t="s">
        <v>37</v>
      </c>
      <c r="K381" s="1" t="s">
        <v>426</v>
      </c>
      <c r="L381" s="1" t="s">
        <v>29</v>
      </c>
      <c r="M381" s="1">
        <v>2024</v>
      </c>
      <c r="N381" s="1">
        <v>4</v>
      </c>
      <c r="O381" s="1" t="s">
        <v>30</v>
      </c>
      <c r="P381" s="1">
        <v>1711.72</v>
      </c>
      <c r="Q381">
        <v>3</v>
      </c>
      <c r="R381">
        <v>1</v>
      </c>
      <c r="S381" t="str">
        <f t="shared" si="10"/>
        <v>FUNCIONARIO F2</v>
      </c>
      <c r="T381">
        <f t="shared" si="11"/>
        <v>1711.72</v>
      </c>
    </row>
    <row r="382" spans="1:20" x14ac:dyDescent="0.25">
      <c r="A382" s="1" t="str">
        <f>VLOOKUP(D382,[1]AIRHSP!$A$2:$B$2141,2,FALSE)</f>
        <v>001180</v>
      </c>
      <c r="B382" s="1">
        <v>381</v>
      </c>
      <c r="C382" s="2" t="s">
        <v>1585</v>
      </c>
      <c r="D382" s="2" t="s">
        <v>1586</v>
      </c>
      <c r="E382" s="1" t="s">
        <v>87</v>
      </c>
      <c r="F382" s="1" t="s">
        <v>218</v>
      </c>
      <c r="G382" s="1" t="s">
        <v>1587</v>
      </c>
      <c r="H382" s="1" t="s">
        <v>1588</v>
      </c>
      <c r="I382" s="1" t="s">
        <v>26</v>
      </c>
      <c r="J382" s="1" t="s">
        <v>45</v>
      </c>
      <c r="K382" s="1" t="s">
        <v>46</v>
      </c>
      <c r="L382" s="1" t="s">
        <v>29</v>
      </c>
      <c r="M382" s="1">
        <v>2024</v>
      </c>
      <c r="N382" s="1">
        <v>4</v>
      </c>
      <c r="O382" s="1" t="s">
        <v>30</v>
      </c>
      <c r="P382" s="1">
        <v>1254.71</v>
      </c>
      <c r="R382">
        <v>1</v>
      </c>
      <c r="S382" t="str">
        <f t="shared" si="10"/>
        <v>TECNICO A</v>
      </c>
      <c r="T382">
        <f t="shared" si="11"/>
        <v>1254.71</v>
      </c>
    </row>
    <row r="383" spans="1:20" x14ac:dyDescent="0.25">
      <c r="A383" s="1" t="str">
        <f>VLOOKUP(D383,[1]AIRHSP!$A$2:$B$2141,2,FALSE)</f>
        <v>000747</v>
      </c>
      <c r="B383" s="1">
        <v>382</v>
      </c>
      <c r="C383" s="2" t="s">
        <v>1589</v>
      </c>
      <c r="D383" s="2" t="s">
        <v>1590</v>
      </c>
      <c r="E383" s="1" t="s">
        <v>1591</v>
      </c>
      <c r="F383" s="1" t="s">
        <v>913</v>
      </c>
      <c r="G383" s="1" t="s">
        <v>1592</v>
      </c>
      <c r="H383" s="1" t="s">
        <v>1588</v>
      </c>
      <c r="I383" s="1" t="s">
        <v>26</v>
      </c>
      <c r="J383" s="1" t="s">
        <v>45</v>
      </c>
      <c r="K383" s="1" t="s">
        <v>28</v>
      </c>
      <c r="L383" s="1" t="s">
        <v>29</v>
      </c>
      <c r="M383" s="1">
        <v>2024</v>
      </c>
      <c r="N383" s="1">
        <v>4</v>
      </c>
      <c r="O383" s="1" t="s">
        <v>30</v>
      </c>
      <c r="P383" s="1">
        <v>1235.72</v>
      </c>
      <c r="R383">
        <v>1</v>
      </c>
      <c r="S383" t="str">
        <f t="shared" si="10"/>
        <v>TECNICO C</v>
      </c>
      <c r="T383">
        <f t="shared" si="11"/>
        <v>1235.72</v>
      </c>
    </row>
    <row r="384" spans="1:20" x14ac:dyDescent="0.25">
      <c r="A384" s="1" t="str">
        <f>VLOOKUP(D384,[1]AIRHSP!$A$2:$B$2141,2,FALSE)</f>
        <v>001182</v>
      </c>
      <c r="B384" s="1">
        <v>383</v>
      </c>
      <c r="C384" s="2" t="s">
        <v>1593</v>
      </c>
      <c r="D384" s="2" t="s">
        <v>1594</v>
      </c>
      <c r="E384" s="1" t="s">
        <v>75</v>
      </c>
      <c r="F384" s="1" t="s">
        <v>75</v>
      </c>
      <c r="G384" s="1" t="s">
        <v>404</v>
      </c>
      <c r="H384" s="1" t="s">
        <v>1588</v>
      </c>
      <c r="I384" s="1" t="s">
        <v>26</v>
      </c>
      <c r="J384" s="1" t="s">
        <v>45</v>
      </c>
      <c r="K384" s="1" t="s">
        <v>46</v>
      </c>
      <c r="L384" s="1" t="s">
        <v>29</v>
      </c>
      <c r="M384" s="1">
        <v>2024</v>
      </c>
      <c r="N384" s="1">
        <v>4</v>
      </c>
      <c r="O384" s="1" t="s">
        <v>30</v>
      </c>
      <c r="P384" s="1">
        <v>1254.71</v>
      </c>
      <c r="R384">
        <v>1</v>
      </c>
      <c r="S384" t="str">
        <f t="shared" si="10"/>
        <v>TECNICO A</v>
      </c>
      <c r="T384">
        <f t="shared" si="11"/>
        <v>1254.71</v>
      </c>
    </row>
    <row r="385" spans="1:20" x14ac:dyDescent="0.25">
      <c r="A385" s="1" t="str">
        <f>VLOOKUP(D385,[1]AIRHSP!$A$2:$B$2141,2,FALSE)</f>
        <v>001466</v>
      </c>
      <c r="B385" s="1">
        <v>384</v>
      </c>
      <c r="C385" s="2" t="s">
        <v>1595</v>
      </c>
      <c r="D385" s="2" t="s">
        <v>1596</v>
      </c>
      <c r="E385" s="1" t="s">
        <v>476</v>
      </c>
      <c r="F385" s="1" t="s">
        <v>608</v>
      </c>
      <c r="G385" s="1" t="s">
        <v>1597</v>
      </c>
      <c r="H385" s="1" t="s">
        <v>1588</v>
      </c>
      <c r="I385" s="1" t="s">
        <v>26</v>
      </c>
      <c r="J385" s="1" t="s">
        <v>57</v>
      </c>
      <c r="K385" s="1" t="s">
        <v>28</v>
      </c>
      <c r="L385" s="1" t="s">
        <v>29</v>
      </c>
      <c r="M385" s="1">
        <v>2024</v>
      </c>
      <c r="N385" s="1">
        <v>4</v>
      </c>
      <c r="O385" s="1" t="s">
        <v>30</v>
      </c>
      <c r="P385" s="1">
        <v>1175.1300000000001</v>
      </c>
      <c r="R385">
        <v>1</v>
      </c>
      <c r="S385" t="str">
        <f t="shared" si="10"/>
        <v>AUXILIAR C</v>
      </c>
      <c r="T385">
        <f t="shared" si="11"/>
        <v>1175.1300000000001</v>
      </c>
    </row>
    <row r="386" spans="1:20" x14ac:dyDescent="0.25">
      <c r="A386" s="1" t="str">
        <f>VLOOKUP(D386,[1]AIRHSP!$A$2:$B$2141,2,FALSE)</f>
        <v>001111</v>
      </c>
      <c r="B386" s="1">
        <v>385</v>
      </c>
      <c r="C386" s="2" t="s">
        <v>1598</v>
      </c>
      <c r="D386" s="2" t="s">
        <v>1599</v>
      </c>
      <c r="E386" s="1" t="s">
        <v>1600</v>
      </c>
      <c r="F386" s="1" t="s">
        <v>117</v>
      </c>
      <c r="G386" s="1" t="s">
        <v>1601</v>
      </c>
      <c r="H386" s="1" t="s">
        <v>1588</v>
      </c>
      <c r="I386" s="1" t="s">
        <v>26</v>
      </c>
      <c r="J386" s="1" t="s">
        <v>57</v>
      </c>
      <c r="K386" s="1" t="s">
        <v>28</v>
      </c>
      <c r="L386" s="1" t="s">
        <v>29</v>
      </c>
      <c r="M386" s="1">
        <v>2024</v>
      </c>
      <c r="N386" s="1">
        <v>4</v>
      </c>
      <c r="O386" s="1" t="s">
        <v>30</v>
      </c>
      <c r="P386" s="1">
        <v>1155.6500000000001</v>
      </c>
      <c r="R386">
        <v>1</v>
      </c>
      <c r="S386" t="str">
        <f t="shared" si="10"/>
        <v>AUXILIAR C</v>
      </c>
      <c r="T386">
        <f t="shared" si="11"/>
        <v>1155.6500000000001</v>
      </c>
    </row>
    <row r="387" spans="1:20" x14ac:dyDescent="0.25">
      <c r="A387" s="1" t="str">
        <f>VLOOKUP(D387,[1]AIRHSP!$A$2:$B$2141,2,FALSE)</f>
        <v>001072</v>
      </c>
      <c r="B387" s="1">
        <v>386</v>
      </c>
      <c r="C387" s="2" t="s">
        <v>1602</v>
      </c>
      <c r="D387" s="2" t="s">
        <v>1603</v>
      </c>
      <c r="E387" s="1" t="s">
        <v>74</v>
      </c>
      <c r="F387" s="1" t="s">
        <v>103</v>
      </c>
      <c r="G387" s="1" t="s">
        <v>969</v>
      </c>
      <c r="H387" s="1" t="s">
        <v>1588</v>
      </c>
      <c r="I387" s="1" t="s">
        <v>26</v>
      </c>
      <c r="J387" s="1" t="s">
        <v>27</v>
      </c>
      <c r="K387" s="1" t="s">
        <v>888</v>
      </c>
      <c r="L387" s="1" t="s">
        <v>29</v>
      </c>
      <c r="M387" s="1">
        <v>2024</v>
      </c>
      <c r="N387" s="1">
        <v>4</v>
      </c>
      <c r="O387" s="1" t="s">
        <v>30</v>
      </c>
      <c r="P387" s="1">
        <v>1320.71</v>
      </c>
      <c r="R387">
        <v>1</v>
      </c>
      <c r="S387" t="str">
        <f t="shared" ref="S387:S450" si="12">CONCATENATE(J387, " ",K387)</f>
        <v>PROFESIONAL E</v>
      </c>
      <c r="T387">
        <f t="shared" ref="T387:T450" si="13">P387</f>
        <v>1320.71</v>
      </c>
    </row>
    <row r="388" spans="1:20" x14ac:dyDescent="0.25">
      <c r="A388" s="1" t="str">
        <f>VLOOKUP(D388,[1]AIRHSP!$A$2:$B$2141,2,FALSE)</f>
        <v>001586</v>
      </c>
      <c r="B388" s="1">
        <v>387</v>
      </c>
      <c r="C388" s="2" t="s">
        <v>1604</v>
      </c>
      <c r="D388" s="2" t="s">
        <v>1605</v>
      </c>
      <c r="E388" s="1" t="s">
        <v>74</v>
      </c>
      <c r="F388" s="1" t="s">
        <v>117</v>
      </c>
      <c r="G388" s="1" t="s">
        <v>1606</v>
      </c>
      <c r="H388" s="1" t="s">
        <v>1588</v>
      </c>
      <c r="I388" s="1" t="s">
        <v>26</v>
      </c>
      <c r="J388" s="1" t="s">
        <v>57</v>
      </c>
      <c r="K388" s="1" t="s">
        <v>28</v>
      </c>
      <c r="L388" s="1" t="s">
        <v>29</v>
      </c>
      <c r="M388" s="1">
        <v>2024</v>
      </c>
      <c r="N388" s="1">
        <v>4</v>
      </c>
      <c r="O388" s="1" t="s">
        <v>30</v>
      </c>
      <c r="P388" s="1">
        <v>1155.6500000000001</v>
      </c>
      <c r="R388">
        <v>1</v>
      </c>
      <c r="S388" t="str">
        <f t="shared" si="12"/>
        <v>AUXILIAR C</v>
      </c>
      <c r="T388">
        <f t="shared" si="13"/>
        <v>1155.6500000000001</v>
      </c>
    </row>
    <row r="389" spans="1:20" x14ac:dyDescent="0.25">
      <c r="A389" s="1" t="str">
        <f>VLOOKUP(D389,[1]AIRHSP!$A$2:$B$2141,2,FALSE)</f>
        <v>001189</v>
      </c>
      <c r="B389" s="1">
        <v>388</v>
      </c>
      <c r="C389" s="2" t="s">
        <v>1607</v>
      </c>
      <c r="D389" s="2" t="s">
        <v>1608</v>
      </c>
      <c r="E389" s="1" t="s">
        <v>799</v>
      </c>
      <c r="F389" s="1" t="s">
        <v>74</v>
      </c>
      <c r="G389" s="1" t="s">
        <v>1609</v>
      </c>
      <c r="H389" s="1" t="s">
        <v>1588</v>
      </c>
      <c r="I389" s="1" t="s">
        <v>26</v>
      </c>
      <c r="J389" s="1" t="s">
        <v>45</v>
      </c>
      <c r="K389" s="1" t="s">
        <v>28</v>
      </c>
      <c r="L389" s="1" t="s">
        <v>29</v>
      </c>
      <c r="M389" s="1">
        <v>2024</v>
      </c>
      <c r="N389" s="1">
        <v>4</v>
      </c>
      <c r="O389" s="1" t="s">
        <v>30</v>
      </c>
      <c r="P389" s="1">
        <v>1262.3699999999999</v>
      </c>
      <c r="R389">
        <v>1</v>
      </c>
      <c r="S389" t="str">
        <f t="shared" si="12"/>
        <v>TECNICO C</v>
      </c>
      <c r="T389">
        <f t="shared" si="13"/>
        <v>1262.3699999999999</v>
      </c>
    </row>
    <row r="390" spans="1:20" x14ac:dyDescent="0.25">
      <c r="A390" s="1" t="str">
        <f>VLOOKUP(D390,[1]AIRHSP!$A$2:$B$2141,2,FALSE)</f>
        <v>001400</v>
      </c>
      <c r="B390" s="1">
        <v>389</v>
      </c>
      <c r="C390" s="2" t="s">
        <v>1610</v>
      </c>
      <c r="D390" s="2" t="s">
        <v>1611</v>
      </c>
      <c r="E390" s="1" t="s">
        <v>49</v>
      </c>
      <c r="F390" s="1" t="s">
        <v>82</v>
      </c>
      <c r="G390" s="1" t="s">
        <v>684</v>
      </c>
      <c r="H390" s="1" t="s">
        <v>1588</v>
      </c>
      <c r="I390" s="1" t="s">
        <v>26</v>
      </c>
      <c r="J390" s="1" t="s">
        <v>45</v>
      </c>
      <c r="K390" s="1" t="s">
        <v>46</v>
      </c>
      <c r="L390" s="1" t="s">
        <v>29</v>
      </c>
      <c r="M390" s="1">
        <v>2024</v>
      </c>
      <c r="N390" s="1">
        <v>4</v>
      </c>
      <c r="O390" s="1" t="s">
        <v>30</v>
      </c>
      <c r="P390" s="1">
        <v>1252.78</v>
      </c>
      <c r="R390">
        <v>1</v>
      </c>
      <c r="S390" t="str">
        <f t="shared" si="12"/>
        <v>TECNICO A</v>
      </c>
      <c r="T390">
        <f t="shared" si="13"/>
        <v>1252.78</v>
      </c>
    </row>
    <row r="391" spans="1:20" x14ac:dyDescent="0.25">
      <c r="A391" s="1" t="str">
        <f>VLOOKUP(D391,[1]AIRHSP!$A$2:$B$2141,2,FALSE)</f>
        <v>001329</v>
      </c>
      <c r="B391" s="1">
        <v>390</v>
      </c>
      <c r="C391" s="2" t="s">
        <v>1612</v>
      </c>
      <c r="D391" s="2" t="s">
        <v>1613</v>
      </c>
      <c r="E391" s="1" t="s">
        <v>1554</v>
      </c>
      <c r="F391" s="1" t="s">
        <v>122</v>
      </c>
      <c r="G391" s="1" t="s">
        <v>1614</v>
      </c>
      <c r="H391" s="4" t="s">
        <v>1588</v>
      </c>
      <c r="I391" s="1" t="s">
        <v>26</v>
      </c>
      <c r="J391" s="1" t="s">
        <v>57</v>
      </c>
      <c r="K391" s="1" t="s">
        <v>46</v>
      </c>
      <c r="L391" s="1" t="s">
        <v>29</v>
      </c>
      <c r="M391" s="1">
        <v>2024</v>
      </c>
      <c r="N391" s="1">
        <v>4</v>
      </c>
      <c r="O391" s="1" t="s">
        <v>30</v>
      </c>
      <c r="P391" s="1">
        <v>1172.68</v>
      </c>
      <c r="R391">
        <v>1</v>
      </c>
      <c r="S391" t="str">
        <f t="shared" si="12"/>
        <v>AUXILIAR A</v>
      </c>
      <c r="T391">
        <f t="shared" si="13"/>
        <v>1172.68</v>
      </c>
    </row>
    <row r="392" spans="1:20" x14ac:dyDescent="0.25">
      <c r="A392" s="1" t="str">
        <f>VLOOKUP(D392,[1]AIRHSP!$A$2:$B$2141,2,FALSE)</f>
        <v>001742</v>
      </c>
      <c r="B392" s="1">
        <v>391</v>
      </c>
      <c r="C392" s="2" t="s">
        <v>1615</v>
      </c>
      <c r="D392" s="2" t="s">
        <v>1616</v>
      </c>
      <c r="E392" s="1" t="s">
        <v>503</v>
      </c>
      <c r="F392" s="1" t="s">
        <v>874</v>
      </c>
      <c r="G392" s="1" t="s">
        <v>1617</v>
      </c>
      <c r="H392" s="1" t="s">
        <v>1588</v>
      </c>
      <c r="I392" s="1" t="s">
        <v>26</v>
      </c>
      <c r="J392" s="1" t="s">
        <v>57</v>
      </c>
      <c r="K392" s="1" t="s">
        <v>28</v>
      </c>
      <c r="L392" s="1" t="s">
        <v>29</v>
      </c>
      <c r="M392" s="1">
        <v>2024</v>
      </c>
      <c r="N392" s="1">
        <v>4</v>
      </c>
      <c r="O392" s="1" t="s">
        <v>30</v>
      </c>
      <c r="P392" s="1">
        <v>1155.6500000000001</v>
      </c>
      <c r="R392">
        <v>1</v>
      </c>
      <c r="S392" t="str">
        <f t="shared" si="12"/>
        <v>AUXILIAR C</v>
      </c>
      <c r="T392">
        <f t="shared" si="13"/>
        <v>1155.6500000000001</v>
      </c>
    </row>
    <row r="393" spans="1:20" x14ac:dyDescent="0.25">
      <c r="A393" s="1" t="str">
        <f>VLOOKUP(D393,[1]AIRHSP!$A$2:$B$2141,2,FALSE)</f>
        <v>001743</v>
      </c>
      <c r="B393" s="1">
        <v>392</v>
      </c>
      <c r="C393" s="2" t="s">
        <v>1618</v>
      </c>
      <c r="D393" s="2" t="s">
        <v>1619</v>
      </c>
      <c r="E393" s="1" t="s">
        <v>430</v>
      </c>
      <c r="F393" s="1" t="s">
        <v>1259</v>
      </c>
      <c r="G393" s="1" t="s">
        <v>1620</v>
      </c>
      <c r="H393" s="1" t="s">
        <v>1588</v>
      </c>
      <c r="I393" s="1" t="s">
        <v>26</v>
      </c>
      <c r="J393" s="1" t="s">
        <v>57</v>
      </c>
      <c r="K393" s="1" t="s">
        <v>28</v>
      </c>
      <c r="L393" s="1" t="s">
        <v>29</v>
      </c>
      <c r="M393" s="1">
        <v>2024</v>
      </c>
      <c r="N393" s="1">
        <v>4</v>
      </c>
      <c r="O393" s="1" t="s">
        <v>30</v>
      </c>
      <c r="P393" s="1">
        <v>1155.6500000000001</v>
      </c>
      <c r="R393">
        <v>1</v>
      </c>
      <c r="S393" t="str">
        <f t="shared" si="12"/>
        <v>AUXILIAR C</v>
      </c>
      <c r="T393">
        <f t="shared" si="13"/>
        <v>1155.6500000000001</v>
      </c>
    </row>
    <row r="394" spans="1:20" x14ac:dyDescent="0.25">
      <c r="A394" s="1" t="str">
        <f>VLOOKUP(D394,[1]AIRHSP!$A$2:$B$2141,2,FALSE)</f>
        <v>001202</v>
      </c>
      <c r="B394" s="1">
        <v>393</v>
      </c>
      <c r="C394" s="2" t="s">
        <v>1621</v>
      </c>
      <c r="D394" s="2" t="s">
        <v>1622</v>
      </c>
      <c r="E394" s="1" t="s">
        <v>117</v>
      </c>
      <c r="F394" s="1" t="s">
        <v>929</v>
      </c>
      <c r="G394" s="1" t="s">
        <v>1623</v>
      </c>
      <c r="H394" s="1" t="s">
        <v>1588</v>
      </c>
      <c r="I394" s="1" t="s">
        <v>26</v>
      </c>
      <c r="J394" s="1" t="s">
        <v>45</v>
      </c>
      <c r="K394" s="1" t="s">
        <v>28</v>
      </c>
      <c r="L394" s="1" t="s">
        <v>29</v>
      </c>
      <c r="M394" s="1">
        <v>2024</v>
      </c>
      <c r="N394" s="1">
        <v>4</v>
      </c>
      <c r="O394" s="1" t="s">
        <v>30</v>
      </c>
      <c r="P394" s="1">
        <v>1237.6400000000001</v>
      </c>
      <c r="R394">
        <v>1</v>
      </c>
      <c r="S394" t="str">
        <f t="shared" si="12"/>
        <v>TECNICO C</v>
      </c>
      <c r="T394">
        <f t="shared" si="13"/>
        <v>1237.6400000000001</v>
      </c>
    </row>
    <row r="395" spans="1:20" x14ac:dyDescent="0.25">
      <c r="A395" s="1" t="str">
        <f>VLOOKUP(D395,[1]AIRHSP!$A$2:$B$2141,2,FALSE)</f>
        <v>001769</v>
      </c>
      <c r="B395" s="1">
        <v>394</v>
      </c>
      <c r="C395" s="2" t="s">
        <v>1624</v>
      </c>
      <c r="D395" s="2" t="s">
        <v>1625</v>
      </c>
      <c r="E395" s="1" t="s">
        <v>117</v>
      </c>
      <c r="F395" s="1" t="s">
        <v>445</v>
      </c>
      <c r="G395" s="1" t="s">
        <v>1626</v>
      </c>
      <c r="H395" s="1" t="s">
        <v>1588</v>
      </c>
      <c r="I395" s="1" t="s">
        <v>26</v>
      </c>
      <c r="J395" s="1" t="s">
        <v>57</v>
      </c>
      <c r="K395" s="1" t="s">
        <v>28</v>
      </c>
      <c r="L395" s="1" t="s">
        <v>29</v>
      </c>
      <c r="M395" s="1">
        <v>2024</v>
      </c>
      <c r="N395" s="1">
        <v>4</v>
      </c>
      <c r="O395" s="1" t="s">
        <v>30</v>
      </c>
      <c r="P395" s="1">
        <v>1155.6500000000001</v>
      </c>
      <c r="R395">
        <v>1</v>
      </c>
      <c r="S395" t="str">
        <f t="shared" si="12"/>
        <v>AUXILIAR C</v>
      </c>
      <c r="T395">
        <f t="shared" si="13"/>
        <v>1155.6500000000001</v>
      </c>
    </row>
    <row r="396" spans="1:20" x14ac:dyDescent="0.25">
      <c r="A396" s="1" t="str">
        <f>VLOOKUP(D396,[1]AIRHSP!$A$2:$B$2141,2,FALSE)</f>
        <v>001603</v>
      </c>
      <c r="B396" s="1">
        <v>395</v>
      </c>
      <c r="C396" s="2" t="s">
        <v>1627</v>
      </c>
      <c r="D396" s="2" t="s">
        <v>1628</v>
      </c>
      <c r="E396" s="1" t="s">
        <v>117</v>
      </c>
      <c r="F396" s="1" t="s">
        <v>1629</v>
      </c>
      <c r="G396" s="1" t="s">
        <v>275</v>
      </c>
      <c r="H396" s="1" t="s">
        <v>1588</v>
      </c>
      <c r="I396" s="1" t="s">
        <v>26</v>
      </c>
      <c r="J396" s="1" t="s">
        <v>45</v>
      </c>
      <c r="K396" s="1" t="s">
        <v>46</v>
      </c>
      <c r="L396" s="1" t="s">
        <v>29</v>
      </c>
      <c r="M396" s="1">
        <v>2024</v>
      </c>
      <c r="N396" s="1">
        <v>4</v>
      </c>
      <c r="O396" s="1" t="s">
        <v>30</v>
      </c>
      <c r="P396" s="1">
        <v>1277.32</v>
      </c>
      <c r="R396">
        <v>1</v>
      </c>
      <c r="S396" t="str">
        <f t="shared" si="12"/>
        <v>TECNICO A</v>
      </c>
      <c r="T396">
        <f t="shared" si="13"/>
        <v>1277.32</v>
      </c>
    </row>
    <row r="397" spans="1:20" x14ac:dyDescent="0.25">
      <c r="A397" s="1" t="str">
        <f>VLOOKUP(D397,[1]AIRHSP!$A$2:$B$2141,2,FALSE)</f>
        <v>001507</v>
      </c>
      <c r="B397" s="1">
        <v>396</v>
      </c>
      <c r="C397" s="2" t="s">
        <v>1630</v>
      </c>
      <c r="D397" s="2" t="s">
        <v>1631</v>
      </c>
      <c r="E397" s="1" t="s">
        <v>42</v>
      </c>
      <c r="F397" s="1" t="s">
        <v>1632</v>
      </c>
      <c r="G397" s="1" t="s">
        <v>1633</v>
      </c>
      <c r="H397" s="1" t="s">
        <v>1588</v>
      </c>
      <c r="I397" s="1" t="s">
        <v>26</v>
      </c>
      <c r="J397" s="1" t="s">
        <v>57</v>
      </c>
      <c r="K397" s="1" t="s">
        <v>28</v>
      </c>
      <c r="L397" s="1" t="s">
        <v>29</v>
      </c>
      <c r="M397" s="1">
        <v>2024</v>
      </c>
      <c r="N397" s="1">
        <v>4</v>
      </c>
      <c r="O397" s="1" t="s">
        <v>30</v>
      </c>
      <c r="P397" s="1">
        <v>1155.6500000000001</v>
      </c>
      <c r="R397">
        <v>1</v>
      </c>
      <c r="S397" t="str">
        <f t="shared" si="12"/>
        <v>AUXILIAR C</v>
      </c>
      <c r="T397">
        <f t="shared" si="13"/>
        <v>1155.6500000000001</v>
      </c>
    </row>
    <row r="398" spans="1:20" x14ac:dyDescent="0.25">
      <c r="A398" s="1" t="str">
        <f>VLOOKUP(D398,[1]AIRHSP!$A$2:$B$2141,2,FALSE)</f>
        <v>001756</v>
      </c>
      <c r="B398" s="1">
        <v>397</v>
      </c>
      <c r="C398" s="2" t="s">
        <v>1634</v>
      </c>
      <c r="D398" s="2" t="s">
        <v>1635</v>
      </c>
      <c r="E398" s="1" t="s">
        <v>1397</v>
      </c>
      <c r="F398" s="1" t="s">
        <v>533</v>
      </c>
      <c r="G398" s="1" t="s">
        <v>918</v>
      </c>
      <c r="H398" s="4" t="s">
        <v>1588</v>
      </c>
      <c r="I398" s="1" t="s">
        <v>26</v>
      </c>
      <c r="J398" s="1" t="s">
        <v>57</v>
      </c>
      <c r="K398" s="1" t="s">
        <v>28</v>
      </c>
      <c r="L398" s="1" t="s">
        <v>29</v>
      </c>
      <c r="M398" s="1">
        <v>2024</v>
      </c>
      <c r="N398" s="1">
        <v>4</v>
      </c>
      <c r="O398" s="1" t="s">
        <v>30</v>
      </c>
      <c r="P398" s="1">
        <v>1155.6500000000001</v>
      </c>
      <c r="R398">
        <v>1</v>
      </c>
      <c r="S398" t="str">
        <f t="shared" si="12"/>
        <v>AUXILIAR C</v>
      </c>
      <c r="T398">
        <f t="shared" si="13"/>
        <v>1155.6500000000001</v>
      </c>
    </row>
    <row r="399" spans="1:20" x14ac:dyDescent="0.25">
      <c r="A399" s="1" t="str">
        <f>VLOOKUP(D399,[1]AIRHSP!$A$2:$B$2141,2,FALSE)</f>
        <v>001195</v>
      </c>
      <c r="B399" s="1">
        <v>398</v>
      </c>
      <c r="C399" s="2" t="s">
        <v>1636</v>
      </c>
      <c r="D399" s="2" t="s">
        <v>1637</v>
      </c>
      <c r="E399" s="1" t="s">
        <v>1090</v>
      </c>
      <c r="F399" s="1" t="s">
        <v>60</v>
      </c>
      <c r="G399" s="1" t="s">
        <v>473</v>
      </c>
      <c r="H399" s="1" t="s">
        <v>1588</v>
      </c>
      <c r="I399" s="1" t="s">
        <v>26</v>
      </c>
      <c r="J399" s="1" t="s">
        <v>45</v>
      </c>
      <c r="K399" s="1" t="s">
        <v>46</v>
      </c>
      <c r="L399" s="1" t="s">
        <v>29</v>
      </c>
      <c r="M399" s="1">
        <v>2024</v>
      </c>
      <c r="N399" s="1">
        <v>4</v>
      </c>
      <c r="O399" s="1" t="s">
        <v>30</v>
      </c>
      <c r="P399" s="1">
        <v>1277.32</v>
      </c>
      <c r="R399">
        <v>1</v>
      </c>
      <c r="S399" t="str">
        <f t="shared" si="12"/>
        <v>TECNICO A</v>
      </c>
      <c r="T399">
        <f t="shared" si="13"/>
        <v>1277.32</v>
      </c>
    </row>
    <row r="400" spans="1:20" x14ac:dyDescent="0.25">
      <c r="A400" s="1" t="str">
        <f>VLOOKUP(D400,[1]AIRHSP!$A$2:$B$2141,2,FALSE)</f>
        <v>001673</v>
      </c>
      <c r="B400" s="1">
        <v>399</v>
      </c>
      <c r="C400" s="2" t="s">
        <v>1638</v>
      </c>
      <c r="D400" s="2" t="s">
        <v>1639</v>
      </c>
      <c r="E400" s="1" t="s">
        <v>82</v>
      </c>
      <c r="F400" s="1" t="s">
        <v>1640</v>
      </c>
      <c r="G400" s="1" t="s">
        <v>1641</v>
      </c>
      <c r="H400" s="1" t="s">
        <v>1588</v>
      </c>
      <c r="I400" s="1" t="s">
        <v>26</v>
      </c>
      <c r="J400" s="1" t="s">
        <v>45</v>
      </c>
      <c r="K400" s="1" t="s">
        <v>110</v>
      </c>
      <c r="L400" s="1" t="s">
        <v>29</v>
      </c>
      <c r="M400" s="1">
        <v>2024</v>
      </c>
      <c r="N400" s="1">
        <v>4</v>
      </c>
      <c r="O400" s="1" t="s">
        <v>30</v>
      </c>
      <c r="P400" s="1">
        <v>1270.3499999999999</v>
      </c>
      <c r="R400">
        <v>1</v>
      </c>
      <c r="S400" t="str">
        <f t="shared" si="12"/>
        <v>TECNICO B</v>
      </c>
      <c r="T400">
        <f t="shared" si="13"/>
        <v>1270.3499999999999</v>
      </c>
    </row>
    <row r="401" spans="1:20" x14ac:dyDescent="0.25">
      <c r="A401" s="1" t="str">
        <f>VLOOKUP(D401,[1]AIRHSP!$A$2:$B$2141,2,FALSE)</f>
        <v>000833</v>
      </c>
      <c r="B401" s="1">
        <v>400</v>
      </c>
      <c r="C401" s="2" t="s">
        <v>1642</v>
      </c>
      <c r="D401" s="2" t="s">
        <v>1643</v>
      </c>
      <c r="E401" s="1" t="s">
        <v>247</v>
      </c>
      <c r="F401" s="1" t="s">
        <v>1644</v>
      </c>
      <c r="G401" s="1" t="s">
        <v>1645</v>
      </c>
      <c r="H401" s="1" t="s">
        <v>1588</v>
      </c>
      <c r="I401" s="1" t="s">
        <v>26</v>
      </c>
      <c r="J401" s="1" t="s">
        <v>57</v>
      </c>
      <c r="K401" s="1" t="s">
        <v>46</v>
      </c>
      <c r="L401" s="1" t="s">
        <v>29</v>
      </c>
      <c r="M401" s="1">
        <v>2024</v>
      </c>
      <c r="N401" s="1">
        <v>4</v>
      </c>
      <c r="O401" s="1" t="s">
        <v>30</v>
      </c>
      <c r="P401" s="1">
        <v>1172.68</v>
      </c>
      <c r="R401">
        <v>1</v>
      </c>
      <c r="S401" t="str">
        <f t="shared" si="12"/>
        <v>AUXILIAR A</v>
      </c>
      <c r="T401">
        <f t="shared" si="13"/>
        <v>1172.68</v>
      </c>
    </row>
    <row r="402" spans="1:20" x14ac:dyDescent="0.25">
      <c r="A402" s="1" t="str">
        <f>VLOOKUP(D402,[1]AIRHSP!$A$2:$B$2141,2,FALSE)</f>
        <v>000005</v>
      </c>
      <c r="B402" s="1">
        <v>401</v>
      </c>
      <c r="C402" s="2" t="s">
        <v>1646</v>
      </c>
      <c r="D402" s="2" t="s">
        <v>1647</v>
      </c>
      <c r="E402" s="1" t="s">
        <v>400</v>
      </c>
      <c r="F402" s="1" t="s">
        <v>1648</v>
      </c>
      <c r="G402" s="1" t="s">
        <v>1649</v>
      </c>
      <c r="H402" s="1" t="s">
        <v>1588</v>
      </c>
      <c r="I402" s="1" t="s">
        <v>26</v>
      </c>
      <c r="J402" s="1" t="s">
        <v>27</v>
      </c>
      <c r="K402" s="1" t="s">
        <v>110</v>
      </c>
      <c r="L402" s="1" t="s">
        <v>29</v>
      </c>
      <c r="M402" s="1">
        <v>2024</v>
      </c>
      <c r="N402" s="1">
        <v>4</v>
      </c>
      <c r="O402" s="1" t="s">
        <v>30</v>
      </c>
      <c r="P402" s="1">
        <v>1426.48</v>
      </c>
      <c r="R402">
        <v>1</v>
      </c>
      <c r="S402" t="str">
        <f t="shared" si="12"/>
        <v>PROFESIONAL B</v>
      </c>
      <c r="T402">
        <f t="shared" si="13"/>
        <v>1426.48</v>
      </c>
    </row>
    <row r="403" spans="1:20" x14ac:dyDescent="0.25">
      <c r="A403" s="1" t="str">
        <f>VLOOKUP(D403,[1]AIRHSP!$A$2:$B$2141,2,FALSE)</f>
        <v>001659</v>
      </c>
      <c r="B403" s="1">
        <v>402</v>
      </c>
      <c r="C403" s="2" t="s">
        <v>1650</v>
      </c>
      <c r="D403" s="2" t="s">
        <v>1651</v>
      </c>
      <c r="E403" s="1" t="s">
        <v>274</v>
      </c>
      <c r="F403" s="1" t="s">
        <v>445</v>
      </c>
      <c r="G403" s="1" t="s">
        <v>1652</v>
      </c>
      <c r="H403" s="1" t="s">
        <v>1588</v>
      </c>
      <c r="I403" s="1" t="s">
        <v>26</v>
      </c>
      <c r="J403" s="1" t="s">
        <v>57</v>
      </c>
      <c r="K403" s="1" t="s">
        <v>28</v>
      </c>
      <c r="L403" s="1" t="s">
        <v>29</v>
      </c>
      <c r="M403" s="1">
        <v>2024</v>
      </c>
      <c r="N403" s="1">
        <v>4</v>
      </c>
      <c r="O403" s="1" t="s">
        <v>30</v>
      </c>
      <c r="P403" s="1">
        <v>1155.6500000000001</v>
      </c>
      <c r="R403">
        <v>1</v>
      </c>
      <c r="S403" t="str">
        <f t="shared" si="12"/>
        <v>AUXILIAR C</v>
      </c>
      <c r="T403">
        <f t="shared" si="13"/>
        <v>1155.6500000000001</v>
      </c>
    </row>
    <row r="404" spans="1:20" x14ac:dyDescent="0.25">
      <c r="A404" s="1" t="e">
        <f>VLOOKUP(D404,[1]AIRHSP!$A$2:$B$2141,2,FALSE)</f>
        <v>#N/A</v>
      </c>
      <c r="B404" s="1">
        <v>403</v>
      </c>
      <c r="C404" s="2" t="s">
        <v>1653</v>
      </c>
      <c r="D404" s="2" t="s">
        <v>1654</v>
      </c>
      <c r="E404" s="1" t="s">
        <v>1655</v>
      </c>
      <c r="F404" s="1" t="s">
        <v>1216</v>
      </c>
      <c r="G404" s="1" t="s">
        <v>1470</v>
      </c>
      <c r="H404" s="1" t="s">
        <v>1588</v>
      </c>
      <c r="I404" s="1" t="s">
        <v>77</v>
      </c>
      <c r="J404" s="1" t="s">
        <v>45</v>
      </c>
      <c r="K404" s="1" t="s">
        <v>28</v>
      </c>
      <c r="L404" s="1" t="s">
        <v>84</v>
      </c>
      <c r="M404" s="1">
        <v>2024</v>
      </c>
      <c r="N404" s="1">
        <v>4</v>
      </c>
      <c r="O404" s="1" t="s">
        <v>30</v>
      </c>
      <c r="P404" s="1">
        <v>1216.74</v>
      </c>
      <c r="R404">
        <v>1</v>
      </c>
      <c r="S404" t="str">
        <f t="shared" si="12"/>
        <v>TECNICO C</v>
      </c>
      <c r="T404">
        <f t="shared" si="13"/>
        <v>1216.74</v>
      </c>
    </row>
    <row r="405" spans="1:20" x14ac:dyDescent="0.25">
      <c r="A405" s="1" t="str">
        <f>VLOOKUP(D405,[1]AIRHSP!$A$2:$B$2141,2,FALSE)</f>
        <v>001434</v>
      </c>
      <c r="B405" s="1">
        <v>404</v>
      </c>
      <c r="C405" s="2" t="s">
        <v>1656</v>
      </c>
      <c r="D405" s="2" t="s">
        <v>1657</v>
      </c>
      <c r="E405" s="1" t="s">
        <v>171</v>
      </c>
      <c r="F405" s="1" t="s">
        <v>149</v>
      </c>
      <c r="G405" s="1" t="s">
        <v>1658</v>
      </c>
      <c r="H405" s="1" t="s">
        <v>1588</v>
      </c>
      <c r="I405" s="1" t="s">
        <v>77</v>
      </c>
      <c r="J405" s="1" t="s">
        <v>57</v>
      </c>
      <c r="K405" s="1" t="s">
        <v>28</v>
      </c>
      <c r="L405" s="1" t="s">
        <v>84</v>
      </c>
      <c r="M405" s="1">
        <v>2024</v>
      </c>
      <c r="N405" s="1">
        <v>4</v>
      </c>
      <c r="O405" s="1" t="s">
        <v>30</v>
      </c>
      <c r="P405" s="1">
        <v>1155.6400000000001</v>
      </c>
      <c r="R405">
        <v>1</v>
      </c>
      <c r="S405" t="str">
        <f t="shared" si="12"/>
        <v>AUXILIAR C</v>
      </c>
      <c r="T405">
        <f t="shared" si="13"/>
        <v>1155.6400000000001</v>
      </c>
    </row>
    <row r="406" spans="1:20" x14ac:dyDescent="0.25">
      <c r="A406" s="1" t="str">
        <f>VLOOKUP(D406,[1]AIRHSP!$A$2:$B$2141,2,FALSE)</f>
        <v>001572</v>
      </c>
      <c r="B406" s="1">
        <v>405</v>
      </c>
      <c r="C406" s="2" t="s">
        <v>1659</v>
      </c>
      <c r="D406" s="2" t="s">
        <v>1660</v>
      </c>
      <c r="E406" s="1" t="s">
        <v>1661</v>
      </c>
      <c r="F406" s="1" t="s">
        <v>1662</v>
      </c>
      <c r="G406" s="1" t="s">
        <v>1663</v>
      </c>
      <c r="H406" s="1" t="s">
        <v>1664</v>
      </c>
      <c r="I406" s="1" t="s">
        <v>26</v>
      </c>
      <c r="J406" s="1" t="s">
        <v>37</v>
      </c>
      <c r="K406" s="1" t="s">
        <v>530</v>
      </c>
      <c r="L406" s="1" t="s">
        <v>1344</v>
      </c>
      <c r="M406" s="1">
        <v>2024</v>
      </c>
      <c r="N406" s="1">
        <v>4</v>
      </c>
      <c r="O406" s="1">
        <v>100</v>
      </c>
      <c r="P406" s="1">
        <v>0</v>
      </c>
      <c r="R406">
        <v>1</v>
      </c>
      <c r="S406" t="str">
        <f t="shared" si="12"/>
        <v>FUNCIONARIO F1</v>
      </c>
      <c r="T406">
        <f t="shared" si="13"/>
        <v>0</v>
      </c>
    </row>
    <row r="407" spans="1:20" x14ac:dyDescent="0.25">
      <c r="A407" s="1" t="str">
        <f>VLOOKUP(D407,[1]AIRHSP!$A$2:$B$2141,2,FALSE)</f>
        <v>001220</v>
      </c>
      <c r="B407" s="1">
        <v>406</v>
      </c>
      <c r="C407" s="2" t="s">
        <v>1665</v>
      </c>
      <c r="D407" s="2" t="s">
        <v>1666</v>
      </c>
      <c r="E407" s="1" t="s">
        <v>1667</v>
      </c>
      <c r="F407" s="1" t="s">
        <v>1668</v>
      </c>
      <c r="G407" s="1" t="s">
        <v>1669</v>
      </c>
      <c r="H407" s="1" t="s">
        <v>1664</v>
      </c>
      <c r="I407" s="1" t="s">
        <v>26</v>
      </c>
      <c r="J407" s="1" t="s">
        <v>27</v>
      </c>
      <c r="K407" s="1" t="s">
        <v>888</v>
      </c>
      <c r="L407" s="1" t="s">
        <v>29</v>
      </c>
      <c r="M407" s="1">
        <v>2024</v>
      </c>
      <c r="N407" s="1">
        <v>4</v>
      </c>
      <c r="O407" s="1" t="s">
        <v>30</v>
      </c>
      <c r="P407" s="1">
        <v>1317.81</v>
      </c>
      <c r="R407">
        <v>1</v>
      </c>
      <c r="S407" t="str">
        <f t="shared" si="12"/>
        <v>PROFESIONAL E</v>
      </c>
      <c r="T407">
        <f t="shared" si="13"/>
        <v>1317.81</v>
      </c>
    </row>
    <row r="408" spans="1:20" x14ac:dyDescent="0.25">
      <c r="A408" s="1" t="str">
        <f>VLOOKUP(D408,[1]AIRHSP!$A$2:$B$2141,2,FALSE)</f>
        <v>001326</v>
      </c>
      <c r="B408" s="1">
        <v>407</v>
      </c>
      <c r="C408" s="2" t="s">
        <v>1670</v>
      </c>
      <c r="D408" s="2" t="s">
        <v>1671</v>
      </c>
      <c r="E408" s="1" t="s">
        <v>1672</v>
      </c>
      <c r="F408" s="1" t="s">
        <v>503</v>
      </c>
      <c r="G408" s="1" t="s">
        <v>1673</v>
      </c>
      <c r="H408" s="1" t="s">
        <v>1664</v>
      </c>
      <c r="I408" s="1" t="s">
        <v>26</v>
      </c>
      <c r="J408" s="1" t="s">
        <v>37</v>
      </c>
      <c r="K408" s="1" t="s">
        <v>426</v>
      </c>
      <c r="L408" s="1" t="s">
        <v>29</v>
      </c>
      <c r="M408" s="1">
        <v>2024</v>
      </c>
      <c r="N408" s="1">
        <v>4</v>
      </c>
      <c r="O408" s="1" t="s">
        <v>30</v>
      </c>
      <c r="P408" s="1">
        <v>1737.47</v>
      </c>
      <c r="Q408">
        <v>3</v>
      </c>
      <c r="R408">
        <v>1</v>
      </c>
      <c r="S408" t="str">
        <f t="shared" si="12"/>
        <v>FUNCIONARIO F2</v>
      </c>
      <c r="T408">
        <f t="shared" si="13"/>
        <v>1737.47</v>
      </c>
    </row>
    <row r="409" spans="1:20" x14ac:dyDescent="0.25">
      <c r="A409" s="1" t="str">
        <f>VLOOKUP(D409,[1]AIRHSP!$A$2:$B$2141,2,FALSE)</f>
        <v>001087</v>
      </c>
      <c r="B409" s="1">
        <v>408</v>
      </c>
      <c r="C409" s="2" t="s">
        <v>1674</v>
      </c>
      <c r="D409" s="2" t="s">
        <v>1675</v>
      </c>
      <c r="E409" s="1" t="s">
        <v>1676</v>
      </c>
      <c r="F409" s="1" t="s">
        <v>1677</v>
      </c>
      <c r="G409" s="1" t="s">
        <v>787</v>
      </c>
      <c r="H409" s="1" t="s">
        <v>1664</v>
      </c>
      <c r="I409" s="1" t="s">
        <v>26</v>
      </c>
      <c r="J409" s="1" t="s">
        <v>27</v>
      </c>
      <c r="K409" s="1" t="s">
        <v>28</v>
      </c>
      <c r="L409" s="1" t="s">
        <v>29</v>
      </c>
      <c r="M409" s="1">
        <v>2024</v>
      </c>
      <c r="N409" s="1">
        <v>4</v>
      </c>
      <c r="O409" s="1" t="s">
        <v>30</v>
      </c>
      <c r="P409" s="1">
        <v>1411.03</v>
      </c>
      <c r="R409">
        <v>1</v>
      </c>
      <c r="S409" t="str">
        <f t="shared" si="12"/>
        <v>PROFESIONAL C</v>
      </c>
      <c r="T409">
        <f t="shared" si="13"/>
        <v>1411.03</v>
      </c>
    </row>
    <row r="410" spans="1:20" x14ac:dyDescent="0.25">
      <c r="A410" s="1" t="str">
        <f>VLOOKUP(D410,[1]AIRHSP!$A$2:$B$2141,2,FALSE)</f>
        <v>001550</v>
      </c>
      <c r="B410" s="1">
        <v>409</v>
      </c>
      <c r="C410" s="2" t="s">
        <v>1678</v>
      </c>
      <c r="D410" s="2" t="s">
        <v>1679</v>
      </c>
      <c r="E410" s="1" t="s">
        <v>608</v>
      </c>
      <c r="F410" s="1" t="s">
        <v>1680</v>
      </c>
      <c r="G410" s="1" t="s">
        <v>1681</v>
      </c>
      <c r="H410" s="1" t="s">
        <v>1664</v>
      </c>
      <c r="I410" s="1" t="s">
        <v>26</v>
      </c>
      <c r="J410" s="1" t="s">
        <v>27</v>
      </c>
      <c r="K410" s="1" t="s">
        <v>28</v>
      </c>
      <c r="L410" s="1" t="s">
        <v>29</v>
      </c>
      <c r="M410" s="1">
        <v>2024</v>
      </c>
      <c r="N410" s="1">
        <v>4</v>
      </c>
      <c r="O410" s="1" t="s">
        <v>30</v>
      </c>
      <c r="P410" s="1">
        <v>1363.29</v>
      </c>
      <c r="R410">
        <v>1</v>
      </c>
      <c r="S410" t="str">
        <f t="shared" si="12"/>
        <v>PROFESIONAL C</v>
      </c>
      <c r="T410">
        <f t="shared" si="13"/>
        <v>1363.29</v>
      </c>
    </row>
    <row r="411" spans="1:20" x14ac:dyDescent="0.25">
      <c r="A411" s="1" t="str">
        <f>VLOOKUP(D411,[1]AIRHSP!$A$2:$B$2141,2,FALSE)</f>
        <v>001699</v>
      </c>
      <c r="B411" s="1">
        <v>410</v>
      </c>
      <c r="C411" s="2" t="s">
        <v>1682</v>
      </c>
      <c r="D411" s="2" t="s">
        <v>1683</v>
      </c>
      <c r="E411" s="1" t="s">
        <v>82</v>
      </c>
      <c r="F411" s="1" t="s">
        <v>1684</v>
      </c>
      <c r="G411" s="1" t="s">
        <v>1685</v>
      </c>
      <c r="H411" s="1" t="s">
        <v>1664</v>
      </c>
      <c r="I411" s="1" t="s">
        <v>26</v>
      </c>
      <c r="J411" s="1" t="s">
        <v>45</v>
      </c>
      <c r="K411" s="1" t="s">
        <v>28</v>
      </c>
      <c r="L411" s="1" t="s">
        <v>29</v>
      </c>
      <c r="M411" s="1">
        <v>2024</v>
      </c>
      <c r="N411" s="1">
        <v>4</v>
      </c>
      <c r="O411" s="1" t="s">
        <v>30</v>
      </c>
      <c r="P411" s="1">
        <v>1216.73</v>
      </c>
      <c r="R411">
        <v>1</v>
      </c>
      <c r="S411" t="str">
        <f t="shared" si="12"/>
        <v>TECNICO C</v>
      </c>
      <c r="T411">
        <f t="shared" si="13"/>
        <v>1216.73</v>
      </c>
    </row>
    <row r="412" spans="1:20" x14ac:dyDescent="0.25">
      <c r="A412" s="1" t="str">
        <f>VLOOKUP(D412,[1]AIRHSP!$A$2:$B$2141,2,FALSE)</f>
        <v>001643</v>
      </c>
      <c r="B412" s="1">
        <v>411</v>
      </c>
      <c r="C412" s="2" t="s">
        <v>1686</v>
      </c>
      <c r="D412" s="2" t="s">
        <v>1687</v>
      </c>
      <c r="E412" s="1" t="s">
        <v>729</v>
      </c>
      <c r="F412" s="1" t="s">
        <v>647</v>
      </c>
      <c r="G412" s="1" t="s">
        <v>1688</v>
      </c>
      <c r="H412" s="1" t="s">
        <v>1664</v>
      </c>
      <c r="I412" s="1" t="s">
        <v>26</v>
      </c>
      <c r="J412" s="1" t="s">
        <v>27</v>
      </c>
      <c r="K412" s="1" t="s">
        <v>28</v>
      </c>
      <c r="L412" s="1" t="s">
        <v>29</v>
      </c>
      <c r="M412" s="1">
        <v>2024</v>
      </c>
      <c r="N412" s="1">
        <v>4</v>
      </c>
      <c r="O412" s="1" t="s">
        <v>30</v>
      </c>
      <c r="P412" s="1">
        <v>1363.29</v>
      </c>
      <c r="R412">
        <v>1</v>
      </c>
      <c r="S412" t="str">
        <f t="shared" si="12"/>
        <v>PROFESIONAL C</v>
      </c>
      <c r="T412">
        <f t="shared" si="13"/>
        <v>1363.29</v>
      </c>
    </row>
    <row r="413" spans="1:20" x14ac:dyDescent="0.25">
      <c r="A413" s="1" t="str">
        <f>VLOOKUP(D413,[1]AIRHSP!$A$2:$B$2141,2,FALSE)</f>
        <v>001636</v>
      </c>
      <c r="B413" s="1">
        <v>412</v>
      </c>
      <c r="C413" s="2" t="s">
        <v>1689</v>
      </c>
      <c r="D413" s="2" t="s">
        <v>1690</v>
      </c>
      <c r="E413" s="1" t="s">
        <v>304</v>
      </c>
      <c r="F413" s="1" t="s">
        <v>82</v>
      </c>
      <c r="G413" s="1" t="s">
        <v>1691</v>
      </c>
      <c r="H413" s="1" t="s">
        <v>1664</v>
      </c>
      <c r="I413" s="1" t="s">
        <v>26</v>
      </c>
      <c r="J413" s="1" t="s">
        <v>37</v>
      </c>
      <c r="K413" s="1" t="s">
        <v>38</v>
      </c>
      <c r="L413" s="1" t="s">
        <v>29</v>
      </c>
      <c r="M413" s="1">
        <v>2024</v>
      </c>
      <c r="N413" s="1">
        <v>4</v>
      </c>
      <c r="O413" s="1" t="s">
        <v>30</v>
      </c>
      <c r="P413" s="1">
        <v>1835.42</v>
      </c>
      <c r="Q413">
        <v>2</v>
      </c>
      <c r="R413">
        <v>1</v>
      </c>
      <c r="S413" t="str">
        <f t="shared" si="12"/>
        <v>FUNCIONARIO F4</v>
      </c>
      <c r="T413">
        <f t="shared" si="13"/>
        <v>1835.42</v>
      </c>
    </row>
    <row r="414" spans="1:20" x14ac:dyDescent="0.25">
      <c r="A414" s="1" t="str">
        <f>VLOOKUP(D414,[1]AIRHSP!$A$2:$B$2141,2,FALSE)</f>
        <v>001477</v>
      </c>
      <c r="B414" s="1">
        <v>413</v>
      </c>
      <c r="C414" s="2" t="s">
        <v>1692</v>
      </c>
      <c r="D414" s="2" t="s">
        <v>1693</v>
      </c>
      <c r="E414" s="1" t="s">
        <v>55</v>
      </c>
      <c r="F414" s="1" t="s">
        <v>853</v>
      </c>
      <c r="G414" s="1" t="s">
        <v>1694</v>
      </c>
      <c r="H414" s="1" t="s">
        <v>1695</v>
      </c>
      <c r="I414" s="1" t="s">
        <v>26</v>
      </c>
      <c r="J414" s="1" t="s">
        <v>57</v>
      </c>
      <c r="K414" s="1" t="s">
        <v>28</v>
      </c>
      <c r="L414" s="1" t="s">
        <v>29</v>
      </c>
      <c r="M414" s="1">
        <v>2024</v>
      </c>
      <c r="N414" s="1">
        <v>4</v>
      </c>
      <c r="O414" s="1" t="s">
        <v>30</v>
      </c>
      <c r="P414" s="1">
        <v>1155.6500000000001</v>
      </c>
      <c r="R414">
        <v>1</v>
      </c>
      <c r="S414" t="str">
        <f t="shared" si="12"/>
        <v>AUXILIAR C</v>
      </c>
      <c r="T414">
        <f t="shared" si="13"/>
        <v>1155.6500000000001</v>
      </c>
    </row>
    <row r="415" spans="1:20" x14ac:dyDescent="0.25">
      <c r="A415" s="1" t="str">
        <f>VLOOKUP(D415,[1]AIRHSP!$A$2:$B$2141,2,FALSE)</f>
        <v>000775</v>
      </c>
      <c r="B415" s="1">
        <v>414</v>
      </c>
      <c r="C415" s="2" t="s">
        <v>1696</v>
      </c>
      <c r="D415" s="2" t="s">
        <v>1697</v>
      </c>
      <c r="E415" s="1" t="s">
        <v>87</v>
      </c>
      <c r="F415" s="1" t="s">
        <v>725</v>
      </c>
      <c r="G415" s="1" t="s">
        <v>1698</v>
      </c>
      <c r="H415" s="1" t="s">
        <v>1699</v>
      </c>
      <c r="I415" s="1" t="s">
        <v>26</v>
      </c>
      <c r="J415" s="1" t="s">
        <v>27</v>
      </c>
      <c r="K415" s="1" t="s">
        <v>46</v>
      </c>
      <c r="L415" s="1" t="s">
        <v>29</v>
      </c>
      <c r="M415" s="1">
        <v>2024</v>
      </c>
      <c r="N415" s="1">
        <v>4</v>
      </c>
      <c r="O415" s="1" t="s">
        <v>30</v>
      </c>
      <c r="P415" s="1">
        <v>1495.77</v>
      </c>
      <c r="R415">
        <v>1</v>
      </c>
      <c r="S415" t="str">
        <f t="shared" si="12"/>
        <v>PROFESIONAL A</v>
      </c>
      <c r="T415">
        <f t="shared" si="13"/>
        <v>1495.77</v>
      </c>
    </row>
    <row r="416" spans="1:20" x14ac:dyDescent="0.25">
      <c r="A416" s="1" t="str">
        <f>VLOOKUP(D416,[1]AIRHSP!$A$2:$B$2141,2,FALSE)</f>
        <v>001617</v>
      </c>
      <c r="B416" s="1">
        <v>415</v>
      </c>
      <c r="C416" s="2" t="s">
        <v>1700</v>
      </c>
      <c r="D416" s="2" t="s">
        <v>1701</v>
      </c>
      <c r="E416" s="1" t="s">
        <v>814</v>
      </c>
      <c r="F416" s="1" t="s">
        <v>82</v>
      </c>
      <c r="G416" s="1" t="s">
        <v>1702</v>
      </c>
      <c r="H416" s="1" t="s">
        <v>1699</v>
      </c>
      <c r="I416" s="1" t="s">
        <v>26</v>
      </c>
      <c r="J416" s="1" t="s">
        <v>27</v>
      </c>
      <c r="K416" s="1" t="s">
        <v>28</v>
      </c>
      <c r="L416" s="1" t="s">
        <v>29</v>
      </c>
      <c r="M416" s="1">
        <v>2024</v>
      </c>
      <c r="N416" s="1">
        <v>4</v>
      </c>
      <c r="O416" s="1" t="s">
        <v>30</v>
      </c>
      <c r="P416" s="1">
        <v>1363.29</v>
      </c>
      <c r="R416">
        <v>1</v>
      </c>
      <c r="S416" t="str">
        <f t="shared" si="12"/>
        <v>PROFESIONAL C</v>
      </c>
      <c r="T416">
        <f t="shared" si="13"/>
        <v>1363.29</v>
      </c>
    </row>
    <row r="417" spans="1:20" x14ac:dyDescent="0.25">
      <c r="A417" s="1" t="str">
        <f>VLOOKUP(D417,[1]AIRHSP!$A$2:$B$2141,2,FALSE)</f>
        <v>001628</v>
      </c>
      <c r="B417" s="1">
        <v>416</v>
      </c>
      <c r="C417" s="2" t="s">
        <v>1703</v>
      </c>
      <c r="D417" s="2" t="s">
        <v>1704</v>
      </c>
      <c r="E417" s="1" t="s">
        <v>1705</v>
      </c>
      <c r="F417" s="1" t="s">
        <v>732</v>
      </c>
      <c r="G417" s="1" t="s">
        <v>1706</v>
      </c>
      <c r="H417" s="1" t="s">
        <v>1707</v>
      </c>
      <c r="I417" s="1" t="s">
        <v>26</v>
      </c>
      <c r="J417" s="1" t="s">
        <v>37</v>
      </c>
      <c r="K417" s="1" t="s">
        <v>51</v>
      </c>
      <c r="L417" s="1" t="s">
        <v>29</v>
      </c>
      <c r="M417" s="1">
        <v>2024</v>
      </c>
      <c r="N417" s="1">
        <v>4</v>
      </c>
      <c r="O417" s="1" t="s">
        <v>30</v>
      </c>
      <c r="P417" s="1">
        <v>1707.61</v>
      </c>
      <c r="Q417">
        <v>3</v>
      </c>
      <c r="R417">
        <v>1</v>
      </c>
      <c r="S417" t="str">
        <f t="shared" si="12"/>
        <v>FUNCIONARIO F3</v>
      </c>
      <c r="T417">
        <f t="shared" si="13"/>
        <v>1707.61</v>
      </c>
    </row>
    <row r="418" spans="1:20" x14ac:dyDescent="0.25">
      <c r="A418" s="1" t="str">
        <f>VLOOKUP(D418,[1]AIRHSP!$A$2:$B$2141,2,FALSE)</f>
        <v>001556</v>
      </c>
      <c r="B418" s="1">
        <v>417</v>
      </c>
      <c r="C418" s="2" t="s">
        <v>1708</v>
      </c>
      <c r="D418" s="2" t="s">
        <v>1709</v>
      </c>
      <c r="E418" s="1" t="s">
        <v>61</v>
      </c>
      <c r="F418" s="1" t="s">
        <v>460</v>
      </c>
      <c r="G418" s="1" t="s">
        <v>1710</v>
      </c>
      <c r="H418" s="1" t="s">
        <v>1711</v>
      </c>
      <c r="I418" s="1" t="s">
        <v>26</v>
      </c>
      <c r="J418" s="1" t="s">
        <v>27</v>
      </c>
      <c r="K418" s="1" t="s">
        <v>28</v>
      </c>
      <c r="L418" s="1" t="s">
        <v>29</v>
      </c>
      <c r="M418" s="1">
        <v>2024</v>
      </c>
      <c r="N418" s="1">
        <v>4</v>
      </c>
      <c r="O418" s="1" t="s">
        <v>30</v>
      </c>
      <c r="P418" s="1">
        <v>1363.29</v>
      </c>
      <c r="R418">
        <v>1</v>
      </c>
      <c r="S418" t="str">
        <f t="shared" si="12"/>
        <v>PROFESIONAL C</v>
      </c>
      <c r="T418">
        <f t="shared" si="13"/>
        <v>1363.29</v>
      </c>
    </row>
    <row r="419" spans="1:20" x14ac:dyDescent="0.25">
      <c r="A419" s="1" t="str">
        <f>VLOOKUP(D419,[1]AIRHSP!$A$2:$B$2141,2,FALSE)</f>
        <v>001771</v>
      </c>
      <c r="B419" s="1">
        <v>418</v>
      </c>
      <c r="C419" s="2" t="s">
        <v>1712</v>
      </c>
      <c r="D419" s="2" t="s">
        <v>1713</v>
      </c>
      <c r="E419" s="1" t="s">
        <v>1714</v>
      </c>
      <c r="F419" s="1" t="s">
        <v>762</v>
      </c>
      <c r="G419" s="1" t="s">
        <v>1715</v>
      </c>
      <c r="H419" s="1" t="s">
        <v>1716</v>
      </c>
      <c r="I419" s="1" t="s">
        <v>26</v>
      </c>
      <c r="J419" s="1" t="s">
        <v>57</v>
      </c>
      <c r="K419" s="1" t="s">
        <v>28</v>
      </c>
      <c r="L419" s="1" t="s">
        <v>29</v>
      </c>
      <c r="M419" s="1">
        <v>2024</v>
      </c>
      <c r="N419" s="1">
        <v>4</v>
      </c>
      <c r="O419" s="1" t="s">
        <v>30</v>
      </c>
      <c r="P419" s="1">
        <v>1155.6500000000001</v>
      </c>
      <c r="R419">
        <v>1</v>
      </c>
      <c r="S419" t="str">
        <f t="shared" si="12"/>
        <v>AUXILIAR C</v>
      </c>
      <c r="T419">
        <f t="shared" si="13"/>
        <v>1155.6500000000001</v>
      </c>
    </row>
    <row r="420" spans="1:20" x14ac:dyDescent="0.25">
      <c r="A420" s="1" t="e">
        <f>VLOOKUP(D420,[1]AIRHSP!$A$2:$B$2141,2,FALSE)</f>
        <v>#N/A</v>
      </c>
      <c r="B420" s="1">
        <v>419</v>
      </c>
      <c r="C420" s="2" t="s">
        <v>1717</v>
      </c>
      <c r="D420" s="2" t="s">
        <v>1718</v>
      </c>
      <c r="E420" s="1" t="s">
        <v>756</v>
      </c>
      <c r="F420" s="1" t="s">
        <v>804</v>
      </c>
      <c r="G420" s="1" t="s">
        <v>338</v>
      </c>
      <c r="H420" s="1" t="s">
        <v>1716</v>
      </c>
      <c r="I420" s="1" t="s">
        <v>77</v>
      </c>
      <c r="J420" s="1" t="s">
        <v>45</v>
      </c>
      <c r="K420" s="1" t="s">
        <v>28</v>
      </c>
      <c r="L420" s="1" t="s">
        <v>84</v>
      </c>
      <c r="M420" s="1">
        <v>2024</v>
      </c>
      <c r="N420" s="1">
        <v>4</v>
      </c>
      <c r="O420" s="1" t="s">
        <v>30</v>
      </c>
      <c r="P420" s="1">
        <v>1216.74</v>
      </c>
      <c r="R420">
        <v>1</v>
      </c>
      <c r="S420" t="str">
        <f t="shared" si="12"/>
        <v>TECNICO C</v>
      </c>
      <c r="T420">
        <f t="shared" si="13"/>
        <v>1216.74</v>
      </c>
    </row>
    <row r="421" spans="1:20" ht="30" x14ac:dyDescent="0.25">
      <c r="A421" s="1" t="str">
        <f>VLOOKUP(D421,[1]AIRHSP!$A$2:$B$2141,2,FALSE)</f>
        <v>001952</v>
      </c>
      <c r="B421" s="1">
        <v>420</v>
      </c>
      <c r="C421" s="2" t="s">
        <v>1719</v>
      </c>
      <c r="D421" s="2" t="s">
        <v>1720</v>
      </c>
      <c r="E421" s="1" t="s">
        <v>74</v>
      </c>
      <c r="F421" s="1" t="s">
        <v>1267</v>
      </c>
      <c r="G421" s="1" t="s">
        <v>1721</v>
      </c>
      <c r="H421" s="4" t="s">
        <v>1722</v>
      </c>
      <c r="I421" s="1" t="s">
        <v>26</v>
      </c>
      <c r="J421" s="1" t="s">
        <v>27</v>
      </c>
      <c r="K421" s="1" t="s">
        <v>28</v>
      </c>
      <c r="L421" s="1" t="s">
        <v>29</v>
      </c>
      <c r="M421" s="1">
        <v>2024</v>
      </c>
      <c r="N421" s="1">
        <v>4</v>
      </c>
      <c r="O421" s="1" t="s">
        <v>30</v>
      </c>
      <c r="P421" s="1">
        <v>1363.29</v>
      </c>
      <c r="R421">
        <v>1</v>
      </c>
      <c r="S421" t="str">
        <f t="shared" si="12"/>
        <v>PROFESIONAL C</v>
      </c>
      <c r="T421">
        <f t="shared" si="13"/>
        <v>1363.29</v>
      </c>
    </row>
    <row r="422" spans="1:20" ht="30" x14ac:dyDescent="0.25">
      <c r="A422" s="1" t="str">
        <f>VLOOKUP(D422,[1]AIRHSP!$A$2:$B$2141,2,FALSE)</f>
        <v>000594</v>
      </c>
      <c r="B422" s="1">
        <v>421</v>
      </c>
      <c r="C422" s="2" t="s">
        <v>1723</v>
      </c>
      <c r="D422" s="2" t="s">
        <v>1724</v>
      </c>
      <c r="E422" s="1" t="s">
        <v>117</v>
      </c>
      <c r="F422" s="1" t="s">
        <v>1535</v>
      </c>
      <c r="G422" s="1" t="s">
        <v>461</v>
      </c>
      <c r="H422" s="4" t="s">
        <v>1722</v>
      </c>
      <c r="I422" s="1" t="s">
        <v>26</v>
      </c>
      <c r="J422" s="1" t="s">
        <v>27</v>
      </c>
      <c r="K422" s="1" t="s">
        <v>110</v>
      </c>
      <c r="L422" s="1" t="s">
        <v>29</v>
      </c>
      <c r="M422" s="1">
        <v>2024</v>
      </c>
      <c r="N422" s="1">
        <v>4</v>
      </c>
      <c r="O422" s="1" t="s">
        <v>30</v>
      </c>
      <c r="P422" s="1">
        <v>1432.78</v>
      </c>
      <c r="R422">
        <v>1</v>
      </c>
      <c r="S422" t="str">
        <f t="shared" si="12"/>
        <v>PROFESIONAL B</v>
      </c>
      <c r="T422">
        <f t="shared" si="13"/>
        <v>1432.78</v>
      </c>
    </row>
    <row r="423" spans="1:20" ht="30" x14ac:dyDescent="0.25">
      <c r="A423" s="1" t="str">
        <f>VLOOKUP(D423,[1]AIRHSP!$A$2:$B$2141,2,FALSE)</f>
        <v>001566</v>
      </c>
      <c r="B423" s="1">
        <v>422</v>
      </c>
      <c r="C423" s="2" t="s">
        <v>1725</v>
      </c>
      <c r="D423" s="2" t="s">
        <v>1726</v>
      </c>
      <c r="E423" s="1" t="s">
        <v>1727</v>
      </c>
      <c r="F423" s="1" t="s">
        <v>1728</v>
      </c>
      <c r="G423" s="1" t="s">
        <v>1729</v>
      </c>
      <c r="H423" s="4" t="s">
        <v>1722</v>
      </c>
      <c r="I423" s="1" t="s">
        <v>26</v>
      </c>
      <c r="J423" s="1" t="s">
        <v>37</v>
      </c>
      <c r="K423" s="1" t="s">
        <v>51</v>
      </c>
      <c r="L423" s="1" t="s">
        <v>29</v>
      </c>
      <c r="M423" s="1">
        <v>2024</v>
      </c>
      <c r="N423" s="1">
        <v>4</v>
      </c>
      <c r="O423" s="1" t="s">
        <v>30</v>
      </c>
      <c r="P423" s="1">
        <v>1638.81</v>
      </c>
      <c r="R423">
        <v>1</v>
      </c>
      <c r="S423" t="str">
        <f t="shared" si="12"/>
        <v>FUNCIONARIO F3</v>
      </c>
      <c r="T423">
        <f t="shared" si="13"/>
        <v>1638.81</v>
      </c>
    </row>
    <row r="424" spans="1:20" x14ac:dyDescent="0.25">
      <c r="A424" s="1" t="str">
        <f>VLOOKUP(D424,[1]AIRHSP!$A$2:$B$2141,2,FALSE)</f>
        <v>001547</v>
      </c>
      <c r="B424" s="1">
        <v>423</v>
      </c>
      <c r="C424" s="2" t="s">
        <v>1730</v>
      </c>
      <c r="D424" s="2" t="s">
        <v>1731</v>
      </c>
      <c r="E424" s="1" t="s">
        <v>1732</v>
      </c>
      <c r="F424" s="1" t="s">
        <v>308</v>
      </c>
      <c r="G424" s="1" t="s">
        <v>1733</v>
      </c>
      <c r="H424" s="1" t="s">
        <v>1734</v>
      </c>
      <c r="I424" s="1" t="s">
        <v>26</v>
      </c>
      <c r="J424" s="1" t="s">
        <v>27</v>
      </c>
      <c r="K424" s="1" t="s">
        <v>28</v>
      </c>
      <c r="L424" s="1" t="s">
        <v>29</v>
      </c>
      <c r="M424" s="1">
        <v>2024</v>
      </c>
      <c r="N424" s="1">
        <v>4</v>
      </c>
      <c r="O424" s="1" t="s">
        <v>30</v>
      </c>
      <c r="P424" s="1">
        <v>1363.29</v>
      </c>
      <c r="R424">
        <v>1</v>
      </c>
      <c r="S424" t="str">
        <f t="shared" si="12"/>
        <v>PROFESIONAL C</v>
      </c>
      <c r="T424">
        <f t="shared" si="13"/>
        <v>1363.29</v>
      </c>
    </row>
    <row r="425" spans="1:20" x14ac:dyDescent="0.25">
      <c r="A425" s="1" t="str">
        <f>VLOOKUP(D425,[1]AIRHSP!$A$2:$B$2141,2,FALSE)</f>
        <v>001528</v>
      </c>
      <c r="B425" s="1">
        <v>424</v>
      </c>
      <c r="C425" s="2" t="s">
        <v>1735</v>
      </c>
      <c r="D425" s="2" t="s">
        <v>1736</v>
      </c>
      <c r="E425" s="1" t="s">
        <v>450</v>
      </c>
      <c r="F425" s="1" t="s">
        <v>1570</v>
      </c>
      <c r="G425" s="1" t="s">
        <v>1737</v>
      </c>
      <c r="H425" s="1" t="s">
        <v>1734</v>
      </c>
      <c r="I425" s="1" t="s">
        <v>26</v>
      </c>
      <c r="J425" s="1" t="s">
        <v>45</v>
      </c>
      <c r="K425" s="1" t="s">
        <v>28</v>
      </c>
      <c r="L425" s="1" t="s">
        <v>29</v>
      </c>
      <c r="M425" s="1">
        <v>2024</v>
      </c>
      <c r="N425" s="1">
        <v>4</v>
      </c>
      <c r="O425" s="1" t="s">
        <v>30</v>
      </c>
      <c r="P425" s="1">
        <v>1236.23</v>
      </c>
      <c r="R425">
        <v>1</v>
      </c>
      <c r="S425" t="str">
        <f t="shared" si="12"/>
        <v>TECNICO C</v>
      </c>
      <c r="T425">
        <f t="shared" si="13"/>
        <v>1236.23</v>
      </c>
    </row>
    <row r="426" spans="1:20" x14ac:dyDescent="0.25">
      <c r="A426" s="1" t="str">
        <f>VLOOKUP(D426,[1]AIRHSP!$A$2:$B$2141,2,FALSE)</f>
        <v>001494</v>
      </c>
      <c r="B426" s="1">
        <v>425</v>
      </c>
      <c r="C426" s="2" t="s">
        <v>1738</v>
      </c>
      <c r="D426" s="2" t="s">
        <v>1739</v>
      </c>
      <c r="E426" s="1" t="s">
        <v>1740</v>
      </c>
      <c r="F426" s="1" t="s">
        <v>1741</v>
      </c>
      <c r="G426" s="1" t="s">
        <v>1742</v>
      </c>
      <c r="H426" s="1" t="s">
        <v>1743</v>
      </c>
      <c r="I426" s="1" t="s">
        <v>26</v>
      </c>
      <c r="J426" s="1" t="s">
        <v>37</v>
      </c>
      <c r="K426" s="1" t="s">
        <v>426</v>
      </c>
      <c r="L426" s="1" t="s">
        <v>29</v>
      </c>
      <c r="M426" s="1">
        <v>2024</v>
      </c>
      <c r="N426" s="1">
        <v>4</v>
      </c>
      <c r="O426" s="1" t="s">
        <v>30</v>
      </c>
      <c r="P426" s="1">
        <v>1667.05</v>
      </c>
      <c r="R426">
        <v>1</v>
      </c>
      <c r="S426" t="str">
        <f t="shared" si="12"/>
        <v>FUNCIONARIO F2</v>
      </c>
      <c r="T426">
        <f t="shared" si="13"/>
        <v>1667.05</v>
      </c>
    </row>
    <row r="427" spans="1:20" x14ac:dyDescent="0.25">
      <c r="A427" s="1" t="str">
        <f>VLOOKUP(D427,[1]AIRHSP!$A$2:$B$2141,2,FALSE)</f>
        <v>001188</v>
      </c>
      <c r="B427" s="1">
        <v>426</v>
      </c>
      <c r="C427" s="2" t="s">
        <v>1744</v>
      </c>
      <c r="D427" s="2" t="s">
        <v>1745</v>
      </c>
      <c r="E427" s="1" t="s">
        <v>1746</v>
      </c>
      <c r="F427" s="1" t="s">
        <v>1747</v>
      </c>
      <c r="G427" s="1" t="s">
        <v>1748</v>
      </c>
      <c r="H427" s="1" t="s">
        <v>1743</v>
      </c>
      <c r="I427" s="1" t="s">
        <v>26</v>
      </c>
      <c r="J427" s="1" t="s">
        <v>45</v>
      </c>
      <c r="K427" s="1" t="s">
        <v>28</v>
      </c>
      <c r="L427" s="1" t="s">
        <v>29</v>
      </c>
      <c r="M427" s="1">
        <v>2024</v>
      </c>
      <c r="N427" s="1">
        <v>4</v>
      </c>
      <c r="O427" s="1" t="s">
        <v>30</v>
      </c>
      <c r="P427" s="1">
        <v>1216.73</v>
      </c>
      <c r="R427">
        <v>1</v>
      </c>
      <c r="S427" t="str">
        <f t="shared" si="12"/>
        <v>TECNICO C</v>
      </c>
      <c r="T427">
        <f t="shared" si="13"/>
        <v>1216.73</v>
      </c>
    </row>
    <row r="428" spans="1:20" x14ac:dyDescent="0.25">
      <c r="A428" s="1" t="str">
        <f>VLOOKUP(D428,[1]AIRHSP!$A$2:$B$2141,2,FALSE)</f>
        <v>001057</v>
      </c>
      <c r="B428" s="1">
        <v>427</v>
      </c>
      <c r="C428" s="2" t="s">
        <v>1749</v>
      </c>
      <c r="D428" s="2" t="s">
        <v>1750</v>
      </c>
      <c r="E428" s="1" t="s">
        <v>1034</v>
      </c>
      <c r="F428" s="1" t="s">
        <v>75</v>
      </c>
      <c r="G428" s="1" t="s">
        <v>1751</v>
      </c>
      <c r="H428" s="4" t="s">
        <v>1743</v>
      </c>
      <c r="I428" s="1" t="s">
        <v>26</v>
      </c>
      <c r="J428" s="1" t="s">
        <v>37</v>
      </c>
      <c r="K428" s="1" t="s">
        <v>51</v>
      </c>
      <c r="L428" s="1" t="s">
        <v>29</v>
      </c>
      <c r="M428" s="1">
        <v>2024</v>
      </c>
      <c r="N428" s="1">
        <v>4</v>
      </c>
      <c r="O428" s="1" t="s">
        <v>30</v>
      </c>
      <c r="P428" s="1">
        <v>1626.81</v>
      </c>
      <c r="R428">
        <v>1</v>
      </c>
      <c r="S428" t="str">
        <f t="shared" si="12"/>
        <v>FUNCIONARIO F3</v>
      </c>
      <c r="T428">
        <f t="shared" si="13"/>
        <v>1626.81</v>
      </c>
    </row>
    <row r="429" spans="1:20" x14ac:dyDescent="0.25">
      <c r="A429" s="1" t="str">
        <f>VLOOKUP(D429,[1]AIRHSP!$A$2:$B$2141,2,FALSE)</f>
        <v>001211</v>
      </c>
      <c r="B429" s="1">
        <v>428</v>
      </c>
      <c r="C429" s="2" t="s">
        <v>1752</v>
      </c>
      <c r="D429" s="2" t="s">
        <v>1753</v>
      </c>
      <c r="E429" s="1" t="s">
        <v>1754</v>
      </c>
      <c r="F429" s="1" t="s">
        <v>214</v>
      </c>
      <c r="G429" s="1" t="s">
        <v>1755</v>
      </c>
      <c r="H429" s="4" t="s">
        <v>1756</v>
      </c>
      <c r="I429" s="1" t="s">
        <v>26</v>
      </c>
      <c r="J429" s="1" t="s">
        <v>37</v>
      </c>
      <c r="K429" s="1" t="s">
        <v>530</v>
      </c>
      <c r="L429" s="1" t="s">
        <v>29</v>
      </c>
      <c r="M429" s="1">
        <v>2024</v>
      </c>
      <c r="N429" s="1">
        <v>4</v>
      </c>
      <c r="O429" s="1" t="s">
        <v>30</v>
      </c>
      <c r="P429" s="1">
        <v>1648.7</v>
      </c>
      <c r="R429">
        <v>1</v>
      </c>
      <c r="S429" t="str">
        <f t="shared" si="12"/>
        <v>FUNCIONARIO F1</v>
      </c>
      <c r="T429">
        <f t="shared" si="13"/>
        <v>1648.7</v>
      </c>
    </row>
    <row r="430" spans="1:20" x14ac:dyDescent="0.25">
      <c r="A430" s="1" t="str">
        <f>VLOOKUP(D430,[1]AIRHSP!$A$2:$B$2141,2,FALSE)</f>
        <v>001244</v>
      </c>
      <c r="B430" s="1">
        <v>429</v>
      </c>
      <c r="C430" s="2" t="s">
        <v>1757</v>
      </c>
      <c r="D430" s="2" t="s">
        <v>1758</v>
      </c>
      <c r="E430" s="1" t="s">
        <v>23</v>
      </c>
      <c r="F430" s="1" t="s">
        <v>60</v>
      </c>
      <c r="G430" s="1" t="s">
        <v>1759</v>
      </c>
      <c r="H430" s="4" t="s">
        <v>1756</v>
      </c>
      <c r="I430" s="1" t="s">
        <v>26</v>
      </c>
      <c r="J430" s="1" t="s">
        <v>57</v>
      </c>
      <c r="K430" s="1" t="s">
        <v>28</v>
      </c>
      <c r="L430" s="1" t="s">
        <v>29</v>
      </c>
      <c r="M430" s="1">
        <v>2024</v>
      </c>
      <c r="N430" s="1">
        <v>4</v>
      </c>
      <c r="O430" s="1" t="s">
        <v>30</v>
      </c>
      <c r="P430" s="1">
        <v>1155.6500000000001</v>
      </c>
      <c r="R430">
        <v>1</v>
      </c>
      <c r="S430" t="str">
        <f t="shared" si="12"/>
        <v>AUXILIAR C</v>
      </c>
      <c r="T430">
        <f t="shared" si="13"/>
        <v>1155.6500000000001</v>
      </c>
    </row>
    <row r="431" spans="1:20" x14ac:dyDescent="0.25">
      <c r="A431" s="1" t="str">
        <f>VLOOKUP(D431,[1]AIRHSP!$A$2:$B$2141,2,FALSE)</f>
        <v>001429</v>
      </c>
      <c r="B431" s="1">
        <v>430</v>
      </c>
      <c r="C431" s="2" t="s">
        <v>1760</v>
      </c>
      <c r="D431" s="2" t="s">
        <v>1761</v>
      </c>
      <c r="E431" s="1" t="s">
        <v>929</v>
      </c>
      <c r="F431" s="1" t="s">
        <v>269</v>
      </c>
      <c r="G431" s="1" t="s">
        <v>1762</v>
      </c>
      <c r="H431" s="4" t="s">
        <v>1763</v>
      </c>
      <c r="I431" s="1" t="s">
        <v>26</v>
      </c>
      <c r="J431" s="1" t="s">
        <v>45</v>
      </c>
      <c r="K431" s="1" t="s">
        <v>110</v>
      </c>
      <c r="L431" s="1" t="s">
        <v>29</v>
      </c>
      <c r="M431" s="1">
        <v>2024</v>
      </c>
      <c r="N431" s="1">
        <v>4</v>
      </c>
      <c r="O431" s="1" t="s">
        <v>30</v>
      </c>
      <c r="P431" s="1">
        <v>1270.3499999999999</v>
      </c>
      <c r="R431">
        <v>1</v>
      </c>
      <c r="S431" t="str">
        <f t="shared" si="12"/>
        <v>TECNICO B</v>
      </c>
      <c r="T431">
        <f t="shared" si="13"/>
        <v>1270.3499999999999</v>
      </c>
    </row>
    <row r="432" spans="1:20" x14ac:dyDescent="0.25">
      <c r="A432" s="1" t="str">
        <f>VLOOKUP(D432,[1]AIRHSP!$A$2:$B$2141,2,FALSE)</f>
        <v>001080</v>
      </c>
      <c r="B432" s="1">
        <v>431</v>
      </c>
      <c r="C432" s="2" t="s">
        <v>1764</v>
      </c>
      <c r="D432" s="2" t="s">
        <v>1765</v>
      </c>
      <c r="E432" s="1" t="s">
        <v>41</v>
      </c>
      <c r="F432" s="1" t="s">
        <v>117</v>
      </c>
      <c r="G432" s="1" t="s">
        <v>1766</v>
      </c>
      <c r="H432" s="4" t="s">
        <v>1763</v>
      </c>
      <c r="I432" s="1" t="s">
        <v>26</v>
      </c>
      <c r="J432" s="1" t="s">
        <v>27</v>
      </c>
      <c r="K432" s="1" t="s">
        <v>28</v>
      </c>
      <c r="L432" s="1" t="s">
        <v>29</v>
      </c>
      <c r="M432" s="1">
        <v>2024</v>
      </c>
      <c r="N432" s="1">
        <v>4</v>
      </c>
      <c r="O432" s="1" t="s">
        <v>30</v>
      </c>
      <c r="P432" s="1">
        <v>1677.19</v>
      </c>
      <c r="R432">
        <v>1</v>
      </c>
      <c r="S432" t="str">
        <f t="shared" si="12"/>
        <v>PROFESIONAL C</v>
      </c>
      <c r="T432">
        <f t="shared" si="13"/>
        <v>1677.19</v>
      </c>
    </row>
    <row r="433" spans="1:20" x14ac:dyDescent="0.25">
      <c r="A433" s="1" t="str">
        <f>VLOOKUP(D433,[1]AIRHSP!$A$2:$B$2141,2,FALSE)</f>
        <v>001079</v>
      </c>
      <c r="B433" s="1">
        <v>432</v>
      </c>
      <c r="C433" s="2" t="s">
        <v>1767</v>
      </c>
      <c r="D433" s="2" t="s">
        <v>1768</v>
      </c>
      <c r="E433" s="1" t="s">
        <v>22</v>
      </c>
      <c r="F433" s="1" t="s">
        <v>548</v>
      </c>
      <c r="G433" s="1" t="s">
        <v>1769</v>
      </c>
      <c r="H433" s="4" t="s">
        <v>1763</v>
      </c>
      <c r="I433" s="1" t="s">
        <v>26</v>
      </c>
      <c r="J433" s="1" t="s">
        <v>37</v>
      </c>
      <c r="K433" s="1" t="s">
        <v>426</v>
      </c>
      <c r="L433" s="1" t="s">
        <v>29</v>
      </c>
      <c r="M433" s="1">
        <v>2024</v>
      </c>
      <c r="N433" s="1">
        <v>4</v>
      </c>
      <c r="O433" s="1" t="s">
        <v>30</v>
      </c>
      <c r="P433" s="1">
        <v>1675.04</v>
      </c>
      <c r="R433">
        <v>1</v>
      </c>
      <c r="S433" t="str">
        <f t="shared" si="12"/>
        <v>FUNCIONARIO F2</v>
      </c>
      <c r="T433">
        <f t="shared" si="13"/>
        <v>1675.04</v>
      </c>
    </row>
    <row r="434" spans="1:20" x14ac:dyDescent="0.25">
      <c r="A434" s="1" t="str">
        <f>VLOOKUP(D434,[1]AIRHSP!$A$2:$B$2141,2,FALSE)</f>
        <v>001066</v>
      </c>
      <c r="B434" s="1">
        <v>433</v>
      </c>
      <c r="C434" s="2" t="s">
        <v>1770</v>
      </c>
      <c r="D434" s="2" t="s">
        <v>1771</v>
      </c>
      <c r="E434" s="1" t="s">
        <v>1772</v>
      </c>
      <c r="F434" s="1" t="s">
        <v>762</v>
      </c>
      <c r="G434" s="1" t="s">
        <v>1773</v>
      </c>
      <c r="H434" s="4" t="s">
        <v>1763</v>
      </c>
      <c r="I434" s="1" t="s">
        <v>26</v>
      </c>
      <c r="J434" s="1" t="s">
        <v>37</v>
      </c>
      <c r="K434" s="1" t="s">
        <v>38</v>
      </c>
      <c r="L434" s="1" t="s">
        <v>29</v>
      </c>
      <c r="M434" s="1">
        <v>2024</v>
      </c>
      <c r="N434" s="1">
        <v>4</v>
      </c>
      <c r="O434" s="1" t="s">
        <v>30</v>
      </c>
      <c r="P434" s="1">
        <v>1929.3</v>
      </c>
      <c r="Q434">
        <v>2</v>
      </c>
      <c r="R434">
        <v>1</v>
      </c>
      <c r="S434" t="str">
        <f t="shared" si="12"/>
        <v>FUNCIONARIO F4</v>
      </c>
      <c r="T434">
        <f t="shared" si="13"/>
        <v>1929.3</v>
      </c>
    </row>
    <row r="435" spans="1:20" x14ac:dyDescent="0.25">
      <c r="A435" s="1" t="str">
        <f>VLOOKUP(D435,[1]AIRHSP!$A$2:$B$2141,2,FALSE)</f>
        <v>001083</v>
      </c>
      <c r="B435" s="1">
        <v>434</v>
      </c>
      <c r="C435" s="2" t="s">
        <v>1774</v>
      </c>
      <c r="D435" s="2" t="s">
        <v>1775</v>
      </c>
      <c r="E435" s="1" t="s">
        <v>82</v>
      </c>
      <c r="F435" s="1" t="s">
        <v>1776</v>
      </c>
      <c r="G435" s="1" t="s">
        <v>651</v>
      </c>
      <c r="H435" s="4" t="s">
        <v>1763</v>
      </c>
      <c r="I435" s="1" t="s">
        <v>26</v>
      </c>
      <c r="J435" s="1" t="s">
        <v>27</v>
      </c>
      <c r="K435" s="1" t="s">
        <v>888</v>
      </c>
      <c r="L435" s="1" t="s">
        <v>29</v>
      </c>
      <c r="M435" s="1">
        <v>2024</v>
      </c>
      <c r="N435" s="1">
        <v>4</v>
      </c>
      <c r="O435" s="1" t="s">
        <v>30</v>
      </c>
      <c r="P435" s="1">
        <v>1317.81</v>
      </c>
      <c r="R435">
        <v>1</v>
      </c>
      <c r="S435" t="str">
        <f t="shared" si="12"/>
        <v>PROFESIONAL E</v>
      </c>
      <c r="T435">
        <f t="shared" si="13"/>
        <v>1317.81</v>
      </c>
    </row>
    <row r="436" spans="1:20" x14ac:dyDescent="0.25">
      <c r="A436" s="1" t="str">
        <f>VLOOKUP(D436,[1]AIRHSP!$A$2:$B$2141,2,FALSE)</f>
        <v>001113</v>
      </c>
      <c r="B436" s="1">
        <v>435</v>
      </c>
      <c r="C436" s="2" t="s">
        <v>1777</v>
      </c>
      <c r="D436" s="2" t="s">
        <v>1778</v>
      </c>
      <c r="E436" s="1" t="s">
        <v>82</v>
      </c>
      <c r="F436" s="1" t="s">
        <v>42</v>
      </c>
      <c r="G436" s="1" t="s">
        <v>435</v>
      </c>
      <c r="H436" s="1" t="s">
        <v>1763</v>
      </c>
      <c r="I436" s="1" t="s">
        <v>26</v>
      </c>
      <c r="J436" s="1" t="s">
        <v>27</v>
      </c>
      <c r="K436" s="1" t="s">
        <v>28</v>
      </c>
      <c r="L436" s="1" t="s">
        <v>29</v>
      </c>
      <c r="M436" s="1">
        <v>2024</v>
      </c>
      <c r="N436" s="1">
        <v>4</v>
      </c>
      <c r="O436" s="1" t="s">
        <v>30</v>
      </c>
      <c r="P436" s="1">
        <v>1382.63</v>
      </c>
      <c r="R436">
        <v>1</v>
      </c>
      <c r="S436" t="str">
        <f t="shared" si="12"/>
        <v>PROFESIONAL C</v>
      </c>
      <c r="T436">
        <f t="shared" si="13"/>
        <v>1382.63</v>
      </c>
    </row>
    <row r="437" spans="1:20" x14ac:dyDescent="0.25">
      <c r="A437" s="1" t="str">
        <f>VLOOKUP(D437,[1]AIRHSP!$A$2:$B$2141,2,FALSE)</f>
        <v>001950</v>
      </c>
      <c r="B437" s="1">
        <v>436</v>
      </c>
      <c r="C437" s="2" t="s">
        <v>1779</v>
      </c>
      <c r="D437" s="2" t="s">
        <v>1780</v>
      </c>
      <c r="E437" s="1" t="s">
        <v>233</v>
      </c>
      <c r="F437" s="1" t="s">
        <v>308</v>
      </c>
      <c r="G437" s="1" t="s">
        <v>1781</v>
      </c>
      <c r="H437" s="1" t="s">
        <v>1763</v>
      </c>
      <c r="I437" s="1" t="s">
        <v>26</v>
      </c>
      <c r="J437" s="1" t="s">
        <v>27</v>
      </c>
      <c r="K437" s="1" t="s">
        <v>28</v>
      </c>
      <c r="L437" s="1" t="s">
        <v>29</v>
      </c>
      <c r="M437" s="1">
        <v>2024</v>
      </c>
      <c r="N437" s="1">
        <v>4</v>
      </c>
      <c r="O437" s="1" t="s">
        <v>30</v>
      </c>
      <c r="P437" s="1">
        <v>1363.29</v>
      </c>
      <c r="R437">
        <v>1</v>
      </c>
      <c r="S437" t="str">
        <f t="shared" si="12"/>
        <v>PROFESIONAL C</v>
      </c>
      <c r="T437">
        <f t="shared" si="13"/>
        <v>1363.29</v>
      </c>
    </row>
    <row r="438" spans="1:20" x14ac:dyDescent="0.25">
      <c r="A438" s="1" t="str">
        <f>VLOOKUP(D438,[1]AIRHSP!$A$2:$B$2141,2,FALSE)</f>
        <v>001088</v>
      </c>
      <c r="B438" s="1">
        <v>437</v>
      </c>
      <c r="C438" s="2" t="s">
        <v>1782</v>
      </c>
      <c r="D438" s="2" t="s">
        <v>1783</v>
      </c>
      <c r="E438" s="1" t="s">
        <v>1784</v>
      </c>
      <c r="F438" s="1" t="s">
        <v>968</v>
      </c>
      <c r="G438" s="1" t="s">
        <v>1785</v>
      </c>
      <c r="H438" s="4" t="s">
        <v>1786</v>
      </c>
      <c r="I438" s="1" t="s">
        <v>26</v>
      </c>
      <c r="J438" s="1" t="s">
        <v>27</v>
      </c>
      <c r="K438" s="1" t="s">
        <v>28</v>
      </c>
      <c r="L438" s="1" t="s">
        <v>29</v>
      </c>
      <c r="M438" s="1">
        <v>2024</v>
      </c>
      <c r="N438" s="1">
        <v>4</v>
      </c>
      <c r="O438" s="1" t="s">
        <v>30</v>
      </c>
      <c r="P438" s="1">
        <v>1363.29</v>
      </c>
      <c r="R438">
        <v>1</v>
      </c>
      <c r="S438" t="str">
        <f t="shared" si="12"/>
        <v>PROFESIONAL C</v>
      </c>
      <c r="T438">
        <f t="shared" si="13"/>
        <v>1363.29</v>
      </c>
    </row>
    <row r="439" spans="1:20" x14ac:dyDescent="0.25">
      <c r="A439" s="1" t="str">
        <f>VLOOKUP(D439,[1]AIRHSP!$A$2:$B$2141,2,FALSE)</f>
        <v>001228</v>
      </c>
      <c r="B439" s="1">
        <v>438</v>
      </c>
      <c r="C439" s="2" t="s">
        <v>1787</v>
      </c>
      <c r="D439" s="2" t="s">
        <v>1788</v>
      </c>
      <c r="E439" s="1" t="s">
        <v>751</v>
      </c>
      <c r="F439" s="1" t="s">
        <v>1789</v>
      </c>
      <c r="G439" s="1" t="s">
        <v>1790</v>
      </c>
      <c r="H439" s="1" t="s">
        <v>1786</v>
      </c>
      <c r="I439" s="1" t="s">
        <v>26</v>
      </c>
      <c r="J439" s="1" t="s">
        <v>37</v>
      </c>
      <c r="K439" s="1" t="s">
        <v>426</v>
      </c>
      <c r="L439" s="1" t="s">
        <v>29</v>
      </c>
      <c r="M439" s="1">
        <v>2024</v>
      </c>
      <c r="N439" s="1">
        <v>4</v>
      </c>
      <c r="O439" s="1" t="s">
        <v>30</v>
      </c>
      <c r="P439" s="1">
        <v>1649.29</v>
      </c>
      <c r="R439">
        <v>1</v>
      </c>
      <c r="S439" t="str">
        <f t="shared" si="12"/>
        <v>FUNCIONARIO F2</v>
      </c>
      <c r="T439">
        <f t="shared" si="13"/>
        <v>1649.29</v>
      </c>
    </row>
    <row r="440" spans="1:20" x14ac:dyDescent="0.25">
      <c r="A440" s="1" t="str">
        <f>VLOOKUP(D440,[1]AIRHSP!$A$2:$B$2141,2,FALSE)</f>
        <v>001151</v>
      </c>
      <c r="B440" s="1">
        <v>439</v>
      </c>
      <c r="C440" s="2" t="s">
        <v>1791</v>
      </c>
      <c r="D440" s="2" t="s">
        <v>1792</v>
      </c>
      <c r="E440" s="1" t="s">
        <v>1554</v>
      </c>
      <c r="F440" s="1" t="s">
        <v>757</v>
      </c>
      <c r="G440" s="1" t="s">
        <v>1793</v>
      </c>
      <c r="H440" s="1" t="s">
        <v>1794</v>
      </c>
      <c r="I440" s="1" t="s">
        <v>26</v>
      </c>
      <c r="J440" s="1" t="s">
        <v>27</v>
      </c>
      <c r="K440" s="1" t="s">
        <v>46</v>
      </c>
      <c r="L440" s="1" t="s">
        <v>29</v>
      </c>
      <c r="M440" s="1">
        <v>2024</v>
      </c>
      <c r="N440" s="1">
        <v>4</v>
      </c>
      <c r="O440" s="1" t="s">
        <v>30</v>
      </c>
      <c r="P440" s="1">
        <v>1441</v>
      </c>
      <c r="R440">
        <v>1</v>
      </c>
      <c r="S440" t="str">
        <f t="shared" si="12"/>
        <v>PROFESIONAL A</v>
      </c>
      <c r="T440">
        <f t="shared" si="13"/>
        <v>1441</v>
      </c>
    </row>
    <row r="441" spans="1:20" x14ac:dyDescent="0.25">
      <c r="A441" s="1" t="str">
        <f>VLOOKUP(D441,[1]AIRHSP!$A$2:$B$2141,2,FALSE)</f>
        <v>000972</v>
      </c>
      <c r="B441" s="1">
        <v>440</v>
      </c>
      <c r="C441" s="2" t="s">
        <v>1795</v>
      </c>
      <c r="D441" s="2" t="s">
        <v>1796</v>
      </c>
      <c r="E441" s="1" t="s">
        <v>1308</v>
      </c>
      <c r="F441" s="1" t="s">
        <v>1308</v>
      </c>
      <c r="G441" s="1" t="s">
        <v>1797</v>
      </c>
      <c r="H441" s="1" t="s">
        <v>1798</v>
      </c>
      <c r="I441" s="1" t="s">
        <v>26</v>
      </c>
      <c r="J441" s="1" t="s">
        <v>27</v>
      </c>
      <c r="K441" s="1" t="s">
        <v>28</v>
      </c>
      <c r="L441" s="1" t="s">
        <v>29</v>
      </c>
      <c r="M441" s="1">
        <v>2024</v>
      </c>
      <c r="N441" s="1">
        <v>4</v>
      </c>
      <c r="O441" s="1" t="s">
        <v>30</v>
      </c>
      <c r="P441" s="1">
        <v>1363.35</v>
      </c>
      <c r="R441">
        <v>1</v>
      </c>
      <c r="S441" t="str">
        <f t="shared" si="12"/>
        <v>PROFESIONAL C</v>
      </c>
      <c r="T441">
        <f t="shared" si="13"/>
        <v>1363.35</v>
      </c>
    </row>
    <row r="442" spans="1:20" x14ac:dyDescent="0.25">
      <c r="A442" s="1" t="str">
        <f>VLOOKUP(D442,[1]AIRHSP!$A$2:$B$2141,2,FALSE)</f>
        <v>001279</v>
      </c>
      <c r="B442" s="1">
        <v>441</v>
      </c>
      <c r="C442" s="2" t="s">
        <v>1799</v>
      </c>
      <c r="D442" s="2" t="s">
        <v>1800</v>
      </c>
      <c r="E442" s="1" t="s">
        <v>66</v>
      </c>
      <c r="F442" s="1" t="s">
        <v>393</v>
      </c>
      <c r="G442" s="1" t="s">
        <v>1801</v>
      </c>
      <c r="H442" s="1" t="s">
        <v>1802</v>
      </c>
      <c r="I442" s="1" t="s">
        <v>26</v>
      </c>
      <c r="J442" s="1" t="s">
        <v>45</v>
      </c>
      <c r="K442" s="1" t="s">
        <v>46</v>
      </c>
      <c r="L442" s="1" t="s">
        <v>29</v>
      </c>
      <c r="M442" s="1">
        <v>2024</v>
      </c>
      <c r="N442" s="1">
        <v>4</v>
      </c>
      <c r="O442" s="1" t="s">
        <v>30</v>
      </c>
      <c r="P442" s="1">
        <v>1233.79</v>
      </c>
      <c r="R442">
        <v>1</v>
      </c>
      <c r="S442" t="str">
        <f t="shared" si="12"/>
        <v>TECNICO A</v>
      </c>
      <c r="T442">
        <f t="shared" si="13"/>
        <v>1233.79</v>
      </c>
    </row>
    <row r="443" spans="1:20" x14ac:dyDescent="0.25">
      <c r="A443" s="1" t="str">
        <f>VLOOKUP(D443,[1]AIRHSP!$A$2:$B$2141,2,FALSE)</f>
        <v>001136</v>
      </c>
      <c r="B443" s="1">
        <v>442</v>
      </c>
      <c r="C443" s="2" t="s">
        <v>1803</v>
      </c>
      <c r="D443" s="2" t="s">
        <v>1804</v>
      </c>
      <c r="E443" s="1" t="s">
        <v>75</v>
      </c>
      <c r="F443" s="1" t="s">
        <v>74</v>
      </c>
      <c r="G443" s="1" t="s">
        <v>373</v>
      </c>
      <c r="H443" s="1" t="s">
        <v>1802</v>
      </c>
      <c r="I443" s="1" t="s">
        <v>26</v>
      </c>
      <c r="J443" s="1" t="s">
        <v>45</v>
      </c>
      <c r="K443" s="1" t="s">
        <v>28</v>
      </c>
      <c r="L443" s="1" t="s">
        <v>29</v>
      </c>
      <c r="M443" s="1">
        <v>2024</v>
      </c>
      <c r="N443" s="1">
        <v>4</v>
      </c>
      <c r="O443" s="1" t="s">
        <v>30</v>
      </c>
      <c r="P443" s="1">
        <v>1236.23</v>
      </c>
      <c r="R443">
        <v>1</v>
      </c>
      <c r="S443" t="str">
        <f t="shared" si="12"/>
        <v>TECNICO C</v>
      </c>
      <c r="T443">
        <f t="shared" si="13"/>
        <v>1236.23</v>
      </c>
    </row>
    <row r="444" spans="1:20" x14ac:dyDescent="0.25">
      <c r="A444" s="1" t="str">
        <f>VLOOKUP(D444,[1]AIRHSP!$A$2:$B$2141,2,FALSE)</f>
        <v>001134</v>
      </c>
      <c r="B444" s="1">
        <v>443</v>
      </c>
      <c r="C444" s="2" t="s">
        <v>1805</v>
      </c>
      <c r="D444" s="2" t="s">
        <v>1806</v>
      </c>
      <c r="E444" s="1" t="s">
        <v>75</v>
      </c>
      <c r="F444" s="1" t="s">
        <v>74</v>
      </c>
      <c r="G444" s="1" t="s">
        <v>1807</v>
      </c>
      <c r="H444" s="1" t="s">
        <v>1802</v>
      </c>
      <c r="I444" s="1" t="s">
        <v>26</v>
      </c>
      <c r="J444" s="1" t="s">
        <v>45</v>
      </c>
      <c r="K444" s="1" t="s">
        <v>46</v>
      </c>
      <c r="L444" s="1" t="s">
        <v>29</v>
      </c>
      <c r="M444" s="1">
        <v>2024</v>
      </c>
      <c r="N444" s="1">
        <v>4</v>
      </c>
      <c r="O444" s="1" t="s">
        <v>30</v>
      </c>
      <c r="P444" s="1">
        <v>1254.71</v>
      </c>
      <c r="R444">
        <v>1</v>
      </c>
      <c r="S444" t="str">
        <f t="shared" si="12"/>
        <v>TECNICO A</v>
      </c>
      <c r="T444">
        <f t="shared" si="13"/>
        <v>1254.71</v>
      </c>
    </row>
    <row r="445" spans="1:20" x14ac:dyDescent="0.25">
      <c r="A445" s="1" t="str">
        <f>VLOOKUP(D445,[1]AIRHSP!$A$2:$B$2141,2,FALSE)</f>
        <v>001278</v>
      </c>
      <c r="B445" s="1">
        <v>444</v>
      </c>
      <c r="C445" s="2" t="s">
        <v>1808</v>
      </c>
      <c r="D445" s="2" t="s">
        <v>1809</v>
      </c>
      <c r="E445" s="1" t="s">
        <v>23</v>
      </c>
      <c r="F445" s="1" t="s">
        <v>393</v>
      </c>
      <c r="G445" s="1" t="s">
        <v>1810</v>
      </c>
      <c r="H445" s="1" t="s">
        <v>1802</v>
      </c>
      <c r="I445" s="1" t="s">
        <v>26</v>
      </c>
      <c r="J445" s="1" t="s">
        <v>57</v>
      </c>
      <c r="K445" s="1" t="s">
        <v>28</v>
      </c>
      <c r="L445" s="1" t="s">
        <v>29</v>
      </c>
      <c r="M445" s="1">
        <v>2024</v>
      </c>
      <c r="N445" s="1">
        <v>4</v>
      </c>
      <c r="O445" s="1" t="s">
        <v>30</v>
      </c>
      <c r="P445" s="1">
        <v>1155.6500000000001</v>
      </c>
      <c r="R445">
        <v>1</v>
      </c>
      <c r="S445" t="str">
        <f t="shared" si="12"/>
        <v>AUXILIAR C</v>
      </c>
      <c r="T445">
        <f t="shared" si="13"/>
        <v>1155.6500000000001</v>
      </c>
    </row>
    <row r="446" spans="1:20" x14ac:dyDescent="0.25">
      <c r="A446" s="1" t="str">
        <f>VLOOKUP(D446,[1]AIRHSP!$A$2:$B$2141,2,FALSE)</f>
        <v>001726</v>
      </c>
      <c r="B446" s="1">
        <v>445</v>
      </c>
      <c r="C446" s="2" t="s">
        <v>1811</v>
      </c>
      <c r="D446" s="2" t="s">
        <v>1812</v>
      </c>
      <c r="E446" s="1" t="s">
        <v>314</v>
      </c>
      <c r="F446" s="1" t="s">
        <v>1090</v>
      </c>
      <c r="G446" s="1" t="s">
        <v>1813</v>
      </c>
      <c r="H446" s="4" t="s">
        <v>1802</v>
      </c>
      <c r="I446" s="1" t="s">
        <v>26</v>
      </c>
      <c r="J446" s="1" t="s">
        <v>57</v>
      </c>
      <c r="K446" s="1" t="s">
        <v>28</v>
      </c>
      <c r="L446" s="1" t="s">
        <v>29</v>
      </c>
      <c r="M446" s="1">
        <v>2024</v>
      </c>
      <c r="N446" s="1">
        <v>4</v>
      </c>
      <c r="O446" s="1" t="s">
        <v>30</v>
      </c>
      <c r="P446" s="1">
        <v>1155.6500000000001</v>
      </c>
      <c r="R446">
        <v>1</v>
      </c>
      <c r="S446" t="str">
        <f t="shared" si="12"/>
        <v>AUXILIAR C</v>
      </c>
      <c r="T446">
        <f t="shared" si="13"/>
        <v>1155.6500000000001</v>
      </c>
    </row>
    <row r="447" spans="1:20" x14ac:dyDescent="0.25">
      <c r="A447" s="1" t="str">
        <f>VLOOKUP(D447,[1]AIRHSP!$A$2:$B$2141,2,FALSE)</f>
        <v>001776</v>
      </c>
      <c r="B447" s="1">
        <v>446</v>
      </c>
      <c r="C447" s="2" t="s">
        <v>1814</v>
      </c>
      <c r="D447" s="2" t="s">
        <v>1815</v>
      </c>
      <c r="E447" s="1" t="s">
        <v>1816</v>
      </c>
      <c r="F447" s="1" t="s">
        <v>503</v>
      </c>
      <c r="G447" s="1" t="s">
        <v>1204</v>
      </c>
      <c r="H447" s="4" t="s">
        <v>1802</v>
      </c>
      <c r="I447" s="1" t="s">
        <v>26</v>
      </c>
      <c r="J447" s="1" t="s">
        <v>57</v>
      </c>
      <c r="K447" s="1" t="s">
        <v>28</v>
      </c>
      <c r="L447" s="1" t="s">
        <v>29</v>
      </c>
      <c r="M447" s="1">
        <v>2024</v>
      </c>
      <c r="N447" s="1">
        <v>4</v>
      </c>
      <c r="O447" s="1" t="s">
        <v>30</v>
      </c>
      <c r="P447" s="1">
        <v>1155.6500000000001</v>
      </c>
      <c r="R447">
        <v>1</v>
      </c>
      <c r="S447" t="str">
        <f t="shared" si="12"/>
        <v>AUXILIAR C</v>
      </c>
      <c r="T447">
        <f t="shared" si="13"/>
        <v>1155.6500000000001</v>
      </c>
    </row>
    <row r="448" spans="1:20" x14ac:dyDescent="0.25">
      <c r="A448" s="1" t="str">
        <f>VLOOKUP(D448,[1]AIRHSP!$A$2:$B$2141,2,FALSE)</f>
        <v>001237</v>
      </c>
      <c r="B448" s="1">
        <v>447</v>
      </c>
      <c r="C448" s="2" t="s">
        <v>1817</v>
      </c>
      <c r="D448" s="2" t="s">
        <v>1818</v>
      </c>
      <c r="E448" s="1" t="s">
        <v>273</v>
      </c>
      <c r="F448" s="1" t="s">
        <v>75</v>
      </c>
      <c r="G448" s="1" t="s">
        <v>1819</v>
      </c>
      <c r="H448" s="1" t="s">
        <v>1802</v>
      </c>
      <c r="I448" s="1" t="s">
        <v>26</v>
      </c>
      <c r="J448" s="1" t="s">
        <v>57</v>
      </c>
      <c r="K448" s="1" t="s">
        <v>28</v>
      </c>
      <c r="L448" s="1" t="s">
        <v>29</v>
      </c>
      <c r="M448" s="1">
        <v>2024</v>
      </c>
      <c r="N448" s="1">
        <v>4</v>
      </c>
      <c r="O448" s="1" t="s">
        <v>30</v>
      </c>
      <c r="P448" s="1">
        <v>1155.6500000000001</v>
      </c>
      <c r="R448">
        <v>1</v>
      </c>
      <c r="S448" t="str">
        <f t="shared" si="12"/>
        <v>AUXILIAR C</v>
      </c>
      <c r="T448">
        <f t="shared" si="13"/>
        <v>1155.6500000000001</v>
      </c>
    </row>
    <row r="449" spans="1:20" x14ac:dyDescent="0.25">
      <c r="A449" s="1" t="str">
        <f>VLOOKUP(D449,[1]AIRHSP!$A$2:$B$2141,2,FALSE)</f>
        <v>001516</v>
      </c>
      <c r="B449" s="1">
        <v>448</v>
      </c>
      <c r="C449" s="2" t="s">
        <v>1820</v>
      </c>
      <c r="D449" s="2" t="s">
        <v>1821</v>
      </c>
      <c r="E449" s="1" t="s">
        <v>49</v>
      </c>
      <c r="F449" s="1" t="s">
        <v>117</v>
      </c>
      <c r="G449" s="1" t="s">
        <v>1617</v>
      </c>
      <c r="H449" s="4" t="s">
        <v>1802</v>
      </c>
      <c r="I449" s="1" t="s">
        <v>26</v>
      </c>
      <c r="J449" s="1" t="s">
        <v>45</v>
      </c>
      <c r="K449" s="1" t="s">
        <v>28</v>
      </c>
      <c r="L449" s="1" t="s">
        <v>29</v>
      </c>
      <c r="M449" s="1">
        <v>2024</v>
      </c>
      <c r="N449" s="1">
        <v>4</v>
      </c>
      <c r="O449" s="1" t="s">
        <v>30</v>
      </c>
      <c r="P449" s="1">
        <v>1236.23</v>
      </c>
      <c r="R449">
        <v>1</v>
      </c>
      <c r="S449" t="str">
        <f t="shared" si="12"/>
        <v>TECNICO C</v>
      </c>
      <c r="T449">
        <f t="shared" si="13"/>
        <v>1236.23</v>
      </c>
    </row>
    <row r="450" spans="1:20" x14ac:dyDescent="0.25">
      <c r="A450" s="1" t="str">
        <f>VLOOKUP(D450,[1]AIRHSP!$A$2:$B$2141,2,FALSE)</f>
        <v>001147</v>
      </c>
      <c r="B450" s="1">
        <v>449</v>
      </c>
      <c r="C450" s="2" t="s">
        <v>1822</v>
      </c>
      <c r="D450" s="2" t="s">
        <v>1823</v>
      </c>
      <c r="E450" s="1" t="s">
        <v>1728</v>
      </c>
      <c r="F450" s="1" t="s">
        <v>1824</v>
      </c>
      <c r="G450" s="1" t="s">
        <v>1825</v>
      </c>
      <c r="H450" s="1" t="s">
        <v>1802</v>
      </c>
      <c r="I450" s="1" t="s">
        <v>26</v>
      </c>
      <c r="J450" s="1" t="s">
        <v>45</v>
      </c>
      <c r="K450" s="1" t="s">
        <v>28</v>
      </c>
      <c r="L450" s="1" t="s">
        <v>29</v>
      </c>
      <c r="M450" s="1">
        <v>2024</v>
      </c>
      <c r="N450" s="1">
        <v>4</v>
      </c>
      <c r="O450" s="1" t="s">
        <v>30</v>
      </c>
      <c r="P450" s="1">
        <v>1216.73</v>
      </c>
      <c r="R450">
        <v>1</v>
      </c>
      <c r="S450" t="str">
        <f t="shared" si="12"/>
        <v>TECNICO C</v>
      </c>
      <c r="T450">
        <f t="shared" si="13"/>
        <v>1216.73</v>
      </c>
    </row>
    <row r="451" spans="1:20" x14ac:dyDescent="0.25">
      <c r="A451" s="1" t="str">
        <f>VLOOKUP(D451,[1]AIRHSP!$A$2:$B$2141,2,FALSE)</f>
        <v>001303</v>
      </c>
      <c r="B451" s="1">
        <v>450</v>
      </c>
      <c r="C451" s="2" t="s">
        <v>1826</v>
      </c>
      <c r="D451" s="2" t="s">
        <v>1827</v>
      </c>
      <c r="E451" s="1" t="s">
        <v>445</v>
      </c>
      <c r="F451" s="1" t="s">
        <v>968</v>
      </c>
      <c r="G451" s="1" t="s">
        <v>1828</v>
      </c>
      <c r="H451" s="1" t="s">
        <v>1802</v>
      </c>
      <c r="I451" s="1" t="s">
        <v>26</v>
      </c>
      <c r="J451" s="1" t="s">
        <v>45</v>
      </c>
      <c r="K451" s="1" t="s">
        <v>28</v>
      </c>
      <c r="L451" s="1" t="s">
        <v>29</v>
      </c>
      <c r="M451" s="1">
        <v>2024</v>
      </c>
      <c r="N451" s="1">
        <v>4</v>
      </c>
      <c r="O451" s="1" t="s">
        <v>30</v>
      </c>
      <c r="P451" s="1">
        <v>1262.3699999999999</v>
      </c>
      <c r="R451">
        <v>1</v>
      </c>
      <c r="S451" t="str">
        <f t="shared" ref="S451:S514" si="14">CONCATENATE(J451, " ",K451)</f>
        <v>TECNICO C</v>
      </c>
      <c r="T451">
        <f t="shared" ref="T451:T514" si="15">P451</f>
        <v>1262.3699999999999</v>
      </c>
    </row>
    <row r="452" spans="1:20" x14ac:dyDescent="0.25">
      <c r="A452" s="1" t="str">
        <f>VLOOKUP(D452,[1]AIRHSP!$A$2:$B$2141,2,FALSE)</f>
        <v>001369</v>
      </c>
      <c r="B452" s="1">
        <v>451</v>
      </c>
      <c r="C452" s="2" t="s">
        <v>1829</v>
      </c>
      <c r="D452" s="2" t="s">
        <v>1830</v>
      </c>
      <c r="E452" s="1" t="s">
        <v>503</v>
      </c>
      <c r="F452" s="1" t="s">
        <v>1033</v>
      </c>
      <c r="G452" s="1" t="s">
        <v>1831</v>
      </c>
      <c r="H452" s="1" t="s">
        <v>1802</v>
      </c>
      <c r="I452" s="1" t="s">
        <v>26</v>
      </c>
      <c r="J452" s="1" t="s">
        <v>45</v>
      </c>
      <c r="K452" s="1" t="s">
        <v>46</v>
      </c>
      <c r="L452" s="1" t="s">
        <v>29</v>
      </c>
      <c r="M452" s="1">
        <v>2024</v>
      </c>
      <c r="N452" s="1">
        <v>4</v>
      </c>
      <c r="O452" s="1" t="s">
        <v>30</v>
      </c>
      <c r="P452" s="1">
        <v>1253.29</v>
      </c>
      <c r="R452">
        <v>1</v>
      </c>
      <c r="S452" t="str">
        <f t="shared" si="14"/>
        <v>TECNICO A</v>
      </c>
      <c r="T452">
        <f t="shared" si="15"/>
        <v>1253.29</v>
      </c>
    </row>
    <row r="453" spans="1:20" x14ac:dyDescent="0.25">
      <c r="A453" s="1" t="str">
        <f>VLOOKUP(D453,[1]AIRHSP!$A$2:$B$2141,2,FALSE)</f>
        <v>001947</v>
      </c>
      <c r="B453" s="1">
        <v>452</v>
      </c>
      <c r="C453" s="2" t="s">
        <v>1832</v>
      </c>
      <c r="D453" s="2" t="s">
        <v>1833</v>
      </c>
      <c r="E453" s="1" t="s">
        <v>503</v>
      </c>
      <c r="F453" s="1" t="s">
        <v>98</v>
      </c>
      <c r="G453" s="1" t="s">
        <v>1834</v>
      </c>
      <c r="H453" s="1" t="s">
        <v>1802</v>
      </c>
      <c r="I453" s="1" t="s">
        <v>26</v>
      </c>
      <c r="J453" s="1" t="s">
        <v>27</v>
      </c>
      <c r="K453" s="1" t="s">
        <v>28</v>
      </c>
      <c r="L453" s="1" t="s">
        <v>29</v>
      </c>
      <c r="M453" s="1">
        <v>2024</v>
      </c>
      <c r="N453" s="1">
        <v>4</v>
      </c>
      <c r="O453" s="1" t="s">
        <v>30</v>
      </c>
      <c r="P453" s="1">
        <v>1363.29</v>
      </c>
      <c r="R453">
        <v>1</v>
      </c>
      <c r="S453" t="str">
        <f t="shared" si="14"/>
        <v>PROFESIONAL C</v>
      </c>
      <c r="T453">
        <f t="shared" si="15"/>
        <v>1363.29</v>
      </c>
    </row>
    <row r="454" spans="1:20" x14ac:dyDescent="0.25">
      <c r="A454" s="1" t="str">
        <f>VLOOKUP(D454,[1]AIRHSP!$A$2:$B$2141,2,FALSE)</f>
        <v>001731</v>
      </c>
      <c r="B454" s="1">
        <v>453</v>
      </c>
      <c r="C454" s="2" t="s">
        <v>1835</v>
      </c>
      <c r="D454" s="2" t="s">
        <v>1836</v>
      </c>
      <c r="E454" s="1" t="s">
        <v>1837</v>
      </c>
      <c r="F454" s="1" t="s">
        <v>445</v>
      </c>
      <c r="G454" s="1" t="s">
        <v>1838</v>
      </c>
      <c r="H454" s="1" t="s">
        <v>1802</v>
      </c>
      <c r="I454" s="1" t="s">
        <v>26</v>
      </c>
      <c r="J454" s="1" t="s">
        <v>57</v>
      </c>
      <c r="K454" s="1" t="s">
        <v>28</v>
      </c>
      <c r="L454" s="1" t="s">
        <v>29</v>
      </c>
      <c r="M454" s="1">
        <v>2024</v>
      </c>
      <c r="N454" s="1">
        <v>4</v>
      </c>
      <c r="O454" s="1" t="s">
        <v>30</v>
      </c>
      <c r="P454" s="1">
        <v>1155.6500000000001</v>
      </c>
      <c r="R454">
        <v>1</v>
      </c>
      <c r="S454" t="str">
        <f t="shared" si="14"/>
        <v>AUXILIAR C</v>
      </c>
      <c r="T454">
        <f t="shared" si="15"/>
        <v>1155.6500000000001</v>
      </c>
    </row>
    <row r="455" spans="1:20" x14ac:dyDescent="0.25">
      <c r="A455" s="1" t="str">
        <f>VLOOKUP(D455,[1]AIRHSP!$A$2:$B$2141,2,FALSE)</f>
        <v>001389</v>
      </c>
      <c r="B455" s="1">
        <v>454</v>
      </c>
      <c r="C455" s="2" t="s">
        <v>1839</v>
      </c>
      <c r="D455" s="2" t="s">
        <v>1840</v>
      </c>
      <c r="E455" s="1" t="s">
        <v>303</v>
      </c>
      <c r="F455" s="1" t="s">
        <v>1841</v>
      </c>
      <c r="G455" s="1" t="s">
        <v>1842</v>
      </c>
      <c r="H455" s="1" t="s">
        <v>1802</v>
      </c>
      <c r="I455" s="1" t="s">
        <v>26</v>
      </c>
      <c r="J455" s="1" t="s">
        <v>45</v>
      </c>
      <c r="K455" s="1" t="s">
        <v>46</v>
      </c>
      <c r="L455" s="1" t="s">
        <v>29</v>
      </c>
      <c r="M455" s="1">
        <v>2024</v>
      </c>
      <c r="N455" s="1">
        <v>4</v>
      </c>
      <c r="O455" s="1" t="s">
        <v>30</v>
      </c>
      <c r="P455" s="1">
        <v>1233.79</v>
      </c>
      <c r="R455">
        <v>1</v>
      </c>
      <c r="S455" t="str">
        <f t="shared" si="14"/>
        <v>TECNICO A</v>
      </c>
      <c r="T455">
        <f t="shared" si="15"/>
        <v>1233.79</v>
      </c>
    </row>
    <row r="456" spans="1:20" x14ac:dyDescent="0.25">
      <c r="A456" s="1" t="str">
        <f>VLOOKUP(D456,[1]AIRHSP!$A$2:$B$2141,2,FALSE)</f>
        <v>001160</v>
      </c>
      <c r="B456" s="1">
        <v>455</v>
      </c>
      <c r="C456" s="2" t="s">
        <v>1843</v>
      </c>
      <c r="D456" s="2" t="s">
        <v>1844</v>
      </c>
      <c r="E456" s="1" t="s">
        <v>117</v>
      </c>
      <c r="F456" s="1" t="s">
        <v>944</v>
      </c>
      <c r="G456" s="1" t="s">
        <v>1845</v>
      </c>
      <c r="H456" s="1" t="s">
        <v>1802</v>
      </c>
      <c r="I456" s="1" t="s">
        <v>26</v>
      </c>
      <c r="J456" s="1" t="s">
        <v>45</v>
      </c>
      <c r="K456" s="1" t="s">
        <v>28</v>
      </c>
      <c r="L456" s="1" t="s">
        <v>29</v>
      </c>
      <c r="M456" s="1">
        <v>2024</v>
      </c>
      <c r="N456" s="1">
        <v>4</v>
      </c>
      <c r="O456" s="1" t="s">
        <v>30</v>
      </c>
      <c r="P456" s="1">
        <v>1216.73</v>
      </c>
      <c r="R456">
        <v>1</v>
      </c>
      <c r="S456" t="str">
        <f t="shared" si="14"/>
        <v>TECNICO C</v>
      </c>
      <c r="T456">
        <f t="shared" si="15"/>
        <v>1216.73</v>
      </c>
    </row>
    <row r="457" spans="1:20" x14ac:dyDescent="0.25">
      <c r="A457" s="1" t="str">
        <f>VLOOKUP(D457,[1]AIRHSP!$A$2:$B$2141,2,FALSE)</f>
        <v>001937</v>
      </c>
      <c r="B457" s="1">
        <v>456</v>
      </c>
      <c r="C457" s="2" t="s">
        <v>1846</v>
      </c>
      <c r="D457" s="2" t="s">
        <v>1847</v>
      </c>
      <c r="E457" s="1" t="s">
        <v>117</v>
      </c>
      <c r="F457" s="1" t="s">
        <v>269</v>
      </c>
      <c r="G457" s="1" t="s">
        <v>461</v>
      </c>
      <c r="H457" s="1" t="s">
        <v>1802</v>
      </c>
      <c r="I457" s="1" t="s">
        <v>26</v>
      </c>
      <c r="J457" s="1" t="s">
        <v>57</v>
      </c>
      <c r="K457" s="1" t="s">
        <v>28</v>
      </c>
      <c r="L457" s="1" t="s">
        <v>29</v>
      </c>
      <c r="M457" s="1">
        <v>2024</v>
      </c>
      <c r="N457" s="1">
        <v>4</v>
      </c>
      <c r="O457" s="1" t="s">
        <v>30</v>
      </c>
      <c r="P457" s="1">
        <v>1155.6500000000001</v>
      </c>
      <c r="R457">
        <v>1</v>
      </c>
      <c r="S457" t="str">
        <f t="shared" si="14"/>
        <v>AUXILIAR C</v>
      </c>
      <c r="T457">
        <f t="shared" si="15"/>
        <v>1155.6500000000001</v>
      </c>
    </row>
    <row r="458" spans="1:20" x14ac:dyDescent="0.25">
      <c r="A458" s="1" t="str">
        <f>VLOOKUP(D458,[1]AIRHSP!$A$2:$B$2141,2,FALSE)</f>
        <v>001734</v>
      </c>
      <c r="B458" s="1">
        <v>457</v>
      </c>
      <c r="C458" s="2" t="s">
        <v>1848</v>
      </c>
      <c r="D458" s="2" t="s">
        <v>1849</v>
      </c>
      <c r="E458" s="1" t="s">
        <v>213</v>
      </c>
      <c r="F458" s="1" t="s">
        <v>984</v>
      </c>
      <c r="G458" s="1" t="s">
        <v>1850</v>
      </c>
      <c r="H458" s="1" t="s">
        <v>1802</v>
      </c>
      <c r="I458" s="1" t="s">
        <v>26</v>
      </c>
      <c r="J458" s="1" t="s">
        <v>57</v>
      </c>
      <c r="K458" s="1" t="s">
        <v>28</v>
      </c>
      <c r="L458" s="1" t="s">
        <v>29</v>
      </c>
      <c r="M458" s="1">
        <v>2024</v>
      </c>
      <c r="N458" s="1">
        <v>4</v>
      </c>
      <c r="O458" s="1" t="s">
        <v>30</v>
      </c>
      <c r="P458" s="1">
        <v>1155.6500000000001</v>
      </c>
      <c r="R458">
        <v>1</v>
      </c>
      <c r="S458" t="str">
        <f t="shared" si="14"/>
        <v>AUXILIAR C</v>
      </c>
      <c r="T458">
        <f t="shared" si="15"/>
        <v>1155.6500000000001</v>
      </c>
    </row>
    <row r="459" spans="1:20" x14ac:dyDescent="0.25">
      <c r="A459" s="1" t="str">
        <f>VLOOKUP(D459,[1]AIRHSP!$A$2:$B$2141,2,FALSE)</f>
        <v>001187</v>
      </c>
      <c r="B459" s="1">
        <v>458</v>
      </c>
      <c r="C459" s="2" t="s">
        <v>1851</v>
      </c>
      <c r="D459" s="2" t="s">
        <v>1852</v>
      </c>
      <c r="E459" s="1" t="s">
        <v>1853</v>
      </c>
      <c r="F459" s="1" t="s">
        <v>1854</v>
      </c>
      <c r="G459" s="1" t="s">
        <v>1855</v>
      </c>
      <c r="H459" s="1" t="s">
        <v>1802</v>
      </c>
      <c r="I459" s="1" t="s">
        <v>26</v>
      </c>
      <c r="J459" s="1" t="s">
        <v>45</v>
      </c>
      <c r="K459" s="1" t="s">
        <v>46</v>
      </c>
      <c r="L459" s="1" t="s">
        <v>29</v>
      </c>
      <c r="M459" s="1">
        <v>2024</v>
      </c>
      <c r="N459" s="1">
        <v>4</v>
      </c>
      <c r="O459" s="1" t="s">
        <v>30</v>
      </c>
      <c r="P459" s="1">
        <v>1277.32</v>
      </c>
      <c r="R459">
        <v>1</v>
      </c>
      <c r="S459" t="str">
        <f t="shared" si="14"/>
        <v>TECNICO A</v>
      </c>
      <c r="T459">
        <f t="shared" si="15"/>
        <v>1277.32</v>
      </c>
    </row>
    <row r="460" spans="1:20" x14ac:dyDescent="0.25">
      <c r="A460" s="1" t="str">
        <f>VLOOKUP(D460,[1]AIRHSP!$A$2:$B$2141,2,FALSE)</f>
        <v>001199</v>
      </c>
      <c r="B460" s="1">
        <v>459</v>
      </c>
      <c r="C460" s="2" t="s">
        <v>1856</v>
      </c>
      <c r="D460" s="2" t="s">
        <v>1857</v>
      </c>
      <c r="E460" s="1" t="s">
        <v>98</v>
      </c>
      <c r="F460" s="1" t="s">
        <v>1858</v>
      </c>
      <c r="G460" s="1" t="s">
        <v>1859</v>
      </c>
      <c r="H460" s="1" t="s">
        <v>1802</v>
      </c>
      <c r="I460" s="1" t="s">
        <v>26</v>
      </c>
      <c r="J460" s="1" t="s">
        <v>45</v>
      </c>
      <c r="K460" s="1" t="s">
        <v>110</v>
      </c>
      <c r="L460" s="1" t="s">
        <v>29</v>
      </c>
      <c r="M460" s="1">
        <v>2024</v>
      </c>
      <c r="N460" s="1">
        <v>4</v>
      </c>
      <c r="O460" s="1" t="s">
        <v>30</v>
      </c>
      <c r="P460" s="1">
        <v>1225.76</v>
      </c>
      <c r="R460">
        <v>1</v>
      </c>
      <c r="S460" t="str">
        <f t="shared" si="14"/>
        <v>TECNICO B</v>
      </c>
      <c r="T460">
        <f t="shared" si="15"/>
        <v>1225.76</v>
      </c>
    </row>
    <row r="461" spans="1:20" x14ac:dyDescent="0.25">
      <c r="A461" s="1" t="str">
        <f>VLOOKUP(D461,[1]AIRHSP!$A$2:$B$2141,2,FALSE)</f>
        <v>001157</v>
      </c>
      <c r="B461" s="1">
        <v>460</v>
      </c>
      <c r="C461" s="2" t="s">
        <v>1860</v>
      </c>
      <c r="D461" s="2" t="s">
        <v>1861</v>
      </c>
      <c r="E461" s="1" t="s">
        <v>968</v>
      </c>
      <c r="F461" s="1" t="s">
        <v>964</v>
      </c>
      <c r="G461" s="1" t="s">
        <v>1862</v>
      </c>
      <c r="H461" s="1" t="s">
        <v>1802</v>
      </c>
      <c r="I461" s="1" t="s">
        <v>26</v>
      </c>
      <c r="J461" s="1" t="s">
        <v>45</v>
      </c>
      <c r="K461" s="1" t="s">
        <v>46</v>
      </c>
      <c r="L461" s="1" t="s">
        <v>29</v>
      </c>
      <c r="M461" s="1">
        <v>2024</v>
      </c>
      <c r="N461" s="1">
        <v>4</v>
      </c>
      <c r="O461" s="1" t="s">
        <v>30</v>
      </c>
      <c r="P461" s="1">
        <v>1253.29</v>
      </c>
      <c r="R461">
        <v>1</v>
      </c>
      <c r="S461" t="str">
        <f t="shared" si="14"/>
        <v>TECNICO A</v>
      </c>
      <c r="T461">
        <f t="shared" si="15"/>
        <v>1253.29</v>
      </c>
    </row>
    <row r="462" spans="1:20" x14ac:dyDescent="0.25">
      <c r="A462" s="1" t="str">
        <f>VLOOKUP(D462,[1]AIRHSP!$A$2:$B$2141,2,FALSE)</f>
        <v>001251</v>
      </c>
      <c r="B462" s="1">
        <v>461</v>
      </c>
      <c r="C462" s="2" t="s">
        <v>1863</v>
      </c>
      <c r="D462" s="2" t="s">
        <v>1864</v>
      </c>
      <c r="E462" s="1" t="s">
        <v>171</v>
      </c>
      <c r="F462" s="1" t="s">
        <v>450</v>
      </c>
      <c r="G462" s="1" t="s">
        <v>1493</v>
      </c>
      <c r="H462" s="1" t="s">
        <v>1802</v>
      </c>
      <c r="I462" s="1" t="s">
        <v>26</v>
      </c>
      <c r="J462" s="1" t="s">
        <v>57</v>
      </c>
      <c r="K462" s="1" t="s">
        <v>28</v>
      </c>
      <c r="L462" s="1" t="s">
        <v>29</v>
      </c>
      <c r="M462" s="1">
        <v>2024</v>
      </c>
      <c r="N462" s="1">
        <v>4</v>
      </c>
      <c r="O462" s="1" t="s">
        <v>30</v>
      </c>
      <c r="P462" s="1">
        <v>1155.6500000000001</v>
      </c>
      <c r="R462">
        <v>1</v>
      </c>
      <c r="S462" t="str">
        <f t="shared" si="14"/>
        <v>AUXILIAR C</v>
      </c>
      <c r="T462">
        <f t="shared" si="15"/>
        <v>1155.6500000000001</v>
      </c>
    </row>
    <row r="463" spans="1:20" x14ac:dyDescent="0.25">
      <c r="A463" s="1" t="str">
        <f>VLOOKUP(D463,[1]AIRHSP!$A$2:$B$2141,2,FALSE)</f>
        <v>001736</v>
      </c>
      <c r="B463" s="1">
        <v>462</v>
      </c>
      <c r="C463" s="2" t="s">
        <v>1865</v>
      </c>
      <c r="D463" s="2" t="s">
        <v>1866</v>
      </c>
      <c r="E463" s="1" t="s">
        <v>1867</v>
      </c>
      <c r="F463" s="1" t="s">
        <v>82</v>
      </c>
      <c r="G463" s="1" t="s">
        <v>1868</v>
      </c>
      <c r="H463" s="1" t="s">
        <v>1802</v>
      </c>
      <c r="I463" s="1" t="s">
        <v>26</v>
      </c>
      <c r="J463" s="1" t="s">
        <v>57</v>
      </c>
      <c r="K463" s="1" t="s">
        <v>28</v>
      </c>
      <c r="L463" s="1" t="s">
        <v>29</v>
      </c>
      <c r="M463" s="1">
        <v>2024</v>
      </c>
      <c r="N463" s="1">
        <v>4</v>
      </c>
      <c r="O463" s="1" t="s">
        <v>30</v>
      </c>
      <c r="P463" s="1">
        <v>1155.6500000000001</v>
      </c>
      <c r="R463">
        <v>1</v>
      </c>
      <c r="S463" t="str">
        <f t="shared" si="14"/>
        <v>AUXILIAR C</v>
      </c>
      <c r="T463">
        <f t="shared" si="15"/>
        <v>1155.6500000000001</v>
      </c>
    </row>
    <row r="464" spans="1:20" x14ac:dyDescent="0.25">
      <c r="A464" s="1" t="str">
        <f>VLOOKUP(D464,[1]AIRHSP!$A$2:$B$2141,2,FALSE)</f>
        <v>001737</v>
      </c>
      <c r="B464" s="1">
        <v>463</v>
      </c>
      <c r="C464" s="2" t="s">
        <v>1869</v>
      </c>
      <c r="D464" s="2" t="s">
        <v>1870</v>
      </c>
      <c r="E464" s="1" t="s">
        <v>1871</v>
      </c>
      <c r="F464" s="1" t="s">
        <v>74</v>
      </c>
      <c r="G464" s="1" t="s">
        <v>711</v>
      </c>
      <c r="H464" s="1" t="s">
        <v>1802</v>
      </c>
      <c r="I464" s="1" t="s">
        <v>26</v>
      </c>
      <c r="J464" s="1" t="s">
        <v>57</v>
      </c>
      <c r="K464" s="1" t="s">
        <v>28</v>
      </c>
      <c r="L464" s="1" t="s">
        <v>29</v>
      </c>
      <c r="M464" s="1">
        <v>2024</v>
      </c>
      <c r="N464" s="1">
        <v>4</v>
      </c>
      <c r="O464" s="1" t="s">
        <v>30</v>
      </c>
      <c r="P464" s="1">
        <v>1155.6500000000001</v>
      </c>
      <c r="R464">
        <v>1</v>
      </c>
      <c r="S464" t="str">
        <f t="shared" si="14"/>
        <v>AUXILIAR C</v>
      </c>
      <c r="T464">
        <f t="shared" si="15"/>
        <v>1155.6500000000001</v>
      </c>
    </row>
    <row r="465" spans="1:20" x14ac:dyDescent="0.25">
      <c r="A465" s="1" t="str">
        <f>VLOOKUP(D465,[1]AIRHSP!$A$2:$B$2141,2,FALSE)</f>
        <v>001506</v>
      </c>
      <c r="B465" s="1">
        <v>464</v>
      </c>
      <c r="C465" s="2" t="s">
        <v>1872</v>
      </c>
      <c r="D465" s="2" t="s">
        <v>1873</v>
      </c>
      <c r="E465" s="1" t="s">
        <v>622</v>
      </c>
      <c r="F465" s="1" t="s">
        <v>1874</v>
      </c>
      <c r="G465" s="1" t="s">
        <v>1875</v>
      </c>
      <c r="H465" s="1" t="s">
        <v>1802</v>
      </c>
      <c r="I465" s="1" t="s">
        <v>26</v>
      </c>
      <c r="J465" s="1" t="s">
        <v>45</v>
      </c>
      <c r="K465" s="1" t="s">
        <v>28</v>
      </c>
      <c r="L465" s="1" t="s">
        <v>29</v>
      </c>
      <c r="M465" s="1">
        <v>2024</v>
      </c>
      <c r="N465" s="1">
        <v>4</v>
      </c>
      <c r="O465" s="1" t="s">
        <v>30</v>
      </c>
      <c r="P465" s="1">
        <v>1216.73</v>
      </c>
      <c r="R465">
        <v>1</v>
      </c>
      <c r="S465" t="str">
        <f t="shared" si="14"/>
        <v>TECNICO C</v>
      </c>
      <c r="T465">
        <f t="shared" si="15"/>
        <v>1216.73</v>
      </c>
    </row>
    <row r="466" spans="1:20" x14ac:dyDescent="0.25">
      <c r="A466" s="1" t="str">
        <f>VLOOKUP(D466,[1]AIRHSP!$A$2:$B$2141,2,FALSE)</f>
        <v>001387</v>
      </c>
      <c r="B466" s="1">
        <v>465</v>
      </c>
      <c r="C466" s="2" t="s">
        <v>1876</v>
      </c>
      <c r="D466" s="2" t="s">
        <v>1877</v>
      </c>
      <c r="E466" s="1" t="s">
        <v>1878</v>
      </c>
      <c r="F466" s="1" t="s">
        <v>1034</v>
      </c>
      <c r="G466" s="1" t="s">
        <v>1879</v>
      </c>
      <c r="H466" s="1" t="s">
        <v>1802</v>
      </c>
      <c r="I466" s="1" t="s">
        <v>26</v>
      </c>
      <c r="J466" s="1" t="s">
        <v>57</v>
      </c>
      <c r="K466" s="1" t="s">
        <v>28</v>
      </c>
      <c r="L466" s="1" t="s">
        <v>29</v>
      </c>
      <c r="M466" s="1">
        <v>2024</v>
      </c>
      <c r="N466" s="1">
        <v>4</v>
      </c>
      <c r="O466" s="1" t="s">
        <v>30</v>
      </c>
      <c r="P466" s="1">
        <v>1155.6500000000001</v>
      </c>
      <c r="R466">
        <v>1</v>
      </c>
      <c r="S466" t="str">
        <f t="shared" si="14"/>
        <v>AUXILIAR C</v>
      </c>
      <c r="T466">
        <f t="shared" si="15"/>
        <v>1155.6500000000001</v>
      </c>
    </row>
    <row r="467" spans="1:20" x14ac:dyDescent="0.25">
      <c r="A467" s="1" t="str">
        <f>VLOOKUP(D467,[1]AIRHSP!$A$2:$B$2141,2,FALSE)</f>
        <v>001386</v>
      </c>
      <c r="B467" s="1">
        <v>466</v>
      </c>
      <c r="C467" s="2" t="s">
        <v>1880</v>
      </c>
      <c r="D467" s="2" t="s">
        <v>1881</v>
      </c>
      <c r="E467" s="1" t="s">
        <v>1000</v>
      </c>
      <c r="F467" s="1" t="s">
        <v>82</v>
      </c>
      <c r="G467" s="1" t="s">
        <v>925</v>
      </c>
      <c r="H467" s="1" t="s">
        <v>1802</v>
      </c>
      <c r="I467" s="1" t="s">
        <v>77</v>
      </c>
      <c r="J467" s="1" t="s">
        <v>57</v>
      </c>
      <c r="K467" s="1" t="s">
        <v>28</v>
      </c>
      <c r="L467" s="1" t="s">
        <v>84</v>
      </c>
      <c r="M467" s="1">
        <v>2024</v>
      </c>
      <c r="N467" s="1">
        <v>4</v>
      </c>
      <c r="O467" s="1" t="s">
        <v>30</v>
      </c>
      <c r="P467" s="1">
        <v>1155.6400000000001</v>
      </c>
      <c r="R467">
        <v>1</v>
      </c>
      <c r="S467" t="str">
        <f t="shared" si="14"/>
        <v>AUXILIAR C</v>
      </c>
      <c r="T467">
        <f t="shared" si="15"/>
        <v>1155.6400000000001</v>
      </c>
    </row>
    <row r="468" spans="1:20" x14ac:dyDescent="0.25">
      <c r="A468" s="1" t="e">
        <f>VLOOKUP(D468,[1]AIRHSP!$A$2:$B$2141,2,FALSE)</f>
        <v>#N/A</v>
      </c>
      <c r="B468" s="1">
        <v>467</v>
      </c>
      <c r="C468" s="2" t="s">
        <v>1882</v>
      </c>
      <c r="D468" s="2" t="s">
        <v>1883</v>
      </c>
      <c r="E468" s="1" t="s">
        <v>757</v>
      </c>
      <c r="F468" s="1" t="s">
        <v>74</v>
      </c>
      <c r="G468" s="1" t="s">
        <v>1884</v>
      </c>
      <c r="H468" s="1" t="s">
        <v>1802</v>
      </c>
      <c r="I468" s="1" t="s">
        <v>77</v>
      </c>
      <c r="J468" s="1" t="s">
        <v>45</v>
      </c>
      <c r="K468" s="1" t="s">
        <v>28</v>
      </c>
      <c r="L468" s="1" t="s">
        <v>84</v>
      </c>
      <c r="M468" s="1">
        <v>2024</v>
      </c>
      <c r="N468" s="1">
        <v>4</v>
      </c>
      <c r="O468" s="1" t="s">
        <v>30</v>
      </c>
      <c r="P468" s="1">
        <v>1216.74</v>
      </c>
      <c r="R468">
        <v>1</v>
      </c>
      <c r="S468" t="str">
        <f t="shared" si="14"/>
        <v>TECNICO C</v>
      </c>
      <c r="T468">
        <f t="shared" si="15"/>
        <v>1216.74</v>
      </c>
    </row>
    <row r="469" spans="1:20" x14ac:dyDescent="0.25">
      <c r="A469" s="1" t="str">
        <f>VLOOKUP(D469,[1]AIRHSP!$A$2:$B$2141,2,FALSE)</f>
        <v>001353</v>
      </c>
      <c r="B469" s="1">
        <v>468</v>
      </c>
      <c r="C469" s="2" t="s">
        <v>1885</v>
      </c>
      <c r="D469" s="2" t="s">
        <v>1886</v>
      </c>
      <c r="E469" s="1" t="s">
        <v>1271</v>
      </c>
      <c r="F469" s="1" t="s">
        <v>537</v>
      </c>
      <c r="G469" s="1" t="s">
        <v>1887</v>
      </c>
      <c r="H469" s="1" t="s">
        <v>1802</v>
      </c>
      <c r="I469" s="1" t="s">
        <v>77</v>
      </c>
      <c r="J469" s="1" t="s">
        <v>57</v>
      </c>
      <c r="K469" s="1" t="s">
        <v>28</v>
      </c>
      <c r="L469" s="1" t="s">
        <v>84</v>
      </c>
      <c r="M469" s="1">
        <v>2024</v>
      </c>
      <c r="N469" s="1">
        <v>4</v>
      </c>
      <c r="O469" s="1" t="s">
        <v>30</v>
      </c>
      <c r="P469" s="1">
        <v>1155.6400000000001</v>
      </c>
      <c r="R469">
        <v>1</v>
      </c>
      <c r="S469" t="str">
        <f t="shared" si="14"/>
        <v>AUXILIAR C</v>
      </c>
      <c r="T469">
        <f t="shared" si="15"/>
        <v>1155.6400000000001</v>
      </c>
    </row>
    <row r="470" spans="1:20" x14ac:dyDescent="0.25">
      <c r="A470" s="1" t="str">
        <f>VLOOKUP(D470,[1]AIRHSP!$A$2:$B$2141,2,FALSE)</f>
        <v>001442</v>
      </c>
      <c r="B470" s="1">
        <v>469</v>
      </c>
      <c r="C470" s="2" t="s">
        <v>1888</v>
      </c>
      <c r="D470" s="2" t="s">
        <v>1889</v>
      </c>
      <c r="E470" s="1" t="s">
        <v>1177</v>
      </c>
      <c r="F470" s="1" t="s">
        <v>1890</v>
      </c>
      <c r="G470" s="1" t="s">
        <v>1891</v>
      </c>
      <c r="H470" s="1" t="s">
        <v>1802</v>
      </c>
      <c r="I470" s="1" t="s">
        <v>77</v>
      </c>
      <c r="J470" s="1" t="s">
        <v>57</v>
      </c>
      <c r="K470" s="1" t="s">
        <v>28</v>
      </c>
      <c r="L470" s="1" t="s">
        <v>84</v>
      </c>
      <c r="M470" s="1">
        <v>2024</v>
      </c>
      <c r="N470" s="1">
        <v>4</v>
      </c>
      <c r="O470" s="1" t="s">
        <v>30</v>
      </c>
      <c r="P470" s="1">
        <v>1155.6400000000001</v>
      </c>
      <c r="R470">
        <v>1</v>
      </c>
      <c r="S470" t="str">
        <f t="shared" si="14"/>
        <v>AUXILIAR C</v>
      </c>
      <c r="T470">
        <f t="shared" si="15"/>
        <v>1155.6400000000001</v>
      </c>
    </row>
    <row r="471" spans="1:20" x14ac:dyDescent="0.25">
      <c r="A471" s="1" t="str">
        <f>VLOOKUP(D471,[1]AIRHSP!$A$2:$B$2141,2,FALSE)</f>
        <v>001774</v>
      </c>
      <c r="B471" s="1">
        <v>470</v>
      </c>
      <c r="C471" s="2" t="s">
        <v>1892</v>
      </c>
      <c r="D471" s="2" t="s">
        <v>1893</v>
      </c>
      <c r="E471" s="1" t="s">
        <v>284</v>
      </c>
      <c r="F471" s="1" t="s">
        <v>117</v>
      </c>
      <c r="G471" s="1" t="s">
        <v>1894</v>
      </c>
      <c r="H471" s="1" t="s">
        <v>1802</v>
      </c>
      <c r="I471" s="1" t="s">
        <v>77</v>
      </c>
      <c r="J471" s="1" t="s">
        <v>57</v>
      </c>
      <c r="K471" s="1" t="s">
        <v>28</v>
      </c>
      <c r="L471" s="1" t="s">
        <v>84</v>
      </c>
      <c r="M471" s="1">
        <v>2024</v>
      </c>
      <c r="N471" s="1">
        <v>4</v>
      </c>
      <c r="O471" s="1" t="s">
        <v>30</v>
      </c>
      <c r="P471" s="1">
        <v>1155.6400000000001</v>
      </c>
      <c r="R471">
        <v>1</v>
      </c>
      <c r="S471" t="str">
        <f t="shared" si="14"/>
        <v>AUXILIAR C</v>
      </c>
      <c r="T471">
        <f t="shared" si="15"/>
        <v>1155.6400000000001</v>
      </c>
    </row>
    <row r="472" spans="1:20" x14ac:dyDescent="0.25">
      <c r="A472" s="1" t="str">
        <f>VLOOKUP(D472,[1]AIRHSP!$A$2:$B$2141,2,FALSE)</f>
        <v>001752</v>
      </c>
      <c r="B472" s="1">
        <v>471</v>
      </c>
      <c r="C472" s="2" t="s">
        <v>1895</v>
      </c>
      <c r="D472" s="2" t="s">
        <v>1896</v>
      </c>
      <c r="E472" s="1" t="s">
        <v>804</v>
      </c>
      <c r="F472" s="1" t="s">
        <v>1897</v>
      </c>
      <c r="G472" s="1" t="s">
        <v>1898</v>
      </c>
      <c r="H472" s="1" t="s">
        <v>1802</v>
      </c>
      <c r="I472" s="1" t="s">
        <v>77</v>
      </c>
      <c r="J472" s="1" t="s">
        <v>57</v>
      </c>
      <c r="K472" s="1" t="s">
        <v>28</v>
      </c>
      <c r="L472" s="1" t="s">
        <v>84</v>
      </c>
      <c r="M472" s="1">
        <v>2024</v>
      </c>
      <c r="N472" s="1">
        <v>4</v>
      </c>
      <c r="O472" s="1" t="s">
        <v>30</v>
      </c>
      <c r="P472" s="1">
        <v>1155.6400000000001</v>
      </c>
      <c r="R472">
        <v>1</v>
      </c>
      <c r="S472" t="str">
        <f t="shared" si="14"/>
        <v>AUXILIAR C</v>
      </c>
      <c r="T472">
        <f t="shared" si="15"/>
        <v>1155.6400000000001</v>
      </c>
    </row>
    <row r="473" spans="1:20" x14ac:dyDescent="0.25">
      <c r="A473" s="1" t="str">
        <f>VLOOKUP(D473,[1]AIRHSP!$A$2:$B$2141,2,FALSE)</f>
        <v>001441</v>
      </c>
      <c r="B473" s="1">
        <v>472</v>
      </c>
      <c r="C473" s="2" t="s">
        <v>1899</v>
      </c>
      <c r="D473" s="2" t="s">
        <v>1900</v>
      </c>
      <c r="E473" s="1" t="s">
        <v>122</v>
      </c>
      <c r="F473" s="1" t="s">
        <v>1901</v>
      </c>
      <c r="G473" s="1" t="s">
        <v>1902</v>
      </c>
      <c r="H473" s="1" t="s">
        <v>1802</v>
      </c>
      <c r="I473" s="1" t="s">
        <v>77</v>
      </c>
      <c r="J473" s="1" t="s">
        <v>57</v>
      </c>
      <c r="K473" s="1" t="s">
        <v>28</v>
      </c>
      <c r="L473" s="1" t="s">
        <v>84</v>
      </c>
      <c r="M473" s="1">
        <v>2024</v>
      </c>
      <c r="N473" s="1">
        <v>4</v>
      </c>
      <c r="O473" s="1" t="s">
        <v>30</v>
      </c>
      <c r="P473" s="1">
        <v>1155.6400000000001</v>
      </c>
      <c r="R473">
        <v>1</v>
      </c>
      <c r="S473" t="str">
        <f t="shared" si="14"/>
        <v>AUXILIAR C</v>
      </c>
      <c r="T473">
        <f t="shared" si="15"/>
        <v>1155.6400000000001</v>
      </c>
    </row>
    <row r="474" spans="1:20" x14ac:dyDescent="0.25">
      <c r="A474" s="1" t="str">
        <f>VLOOKUP(D474,[1]AIRHSP!$A$2:$B$2141,2,FALSE)</f>
        <v>001223</v>
      </c>
      <c r="B474" s="1">
        <v>473</v>
      </c>
      <c r="C474" s="2" t="s">
        <v>1903</v>
      </c>
      <c r="D474" s="2" t="s">
        <v>1904</v>
      </c>
      <c r="E474" s="1" t="s">
        <v>1905</v>
      </c>
      <c r="F474" s="1" t="s">
        <v>247</v>
      </c>
      <c r="G474" s="1" t="s">
        <v>1906</v>
      </c>
      <c r="H474" s="4" t="s">
        <v>1907</v>
      </c>
      <c r="I474" s="1" t="s">
        <v>26</v>
      </c>
      <c r="J474" s="1" t="s">
        <v>45</v>
      </c>
      <c r="K474" s="1" t="s">
        <v>46</v>
      </c>
      <c r="L474" s="1" t="s">
        <v>1908</v>
      </c>
      <c r="M474" s="1">
        <v>2024</v>
      </c>
      <c r="N474" s="1">
        <v>4</v>
      </c>
      <c r="O474" s="1" t="s">
        <v>30</v>
      </c>
      <c r="P474" s="1">
        <v>1233.79</v>
      </c>
      <c r="R474">
        <v>1</v>
      </c>
      <c r="S474" t="str">
        <f t="shared" si="14"/>
        <v>TECNICO A</v>
      </c>
      <c r="T474">
        <f t="shared" si="15"/>
        <v>1233.79</v>
      </c>
    </row>
    <row r="475" spans="1:20" x14ac:dyDescent="0.25">
      <c r="A475" s="1" t="str">
        <f>VLOOKUP(D475,[1]AIRHSP!$A$2:$B$2141,2,FALSE)</f>
        <v>001067</v>
      </c>
      <c r="B475" s="1">
        <v>474</v>
      </c>
      <c r="C475" s="2" t="s">
        <v>1909</v>
      </c>
      <c r="D475" s="2" t="s">
        <v>1910</v>
      </c>
      <c r="E475" s="1" t="s">
        <v>1911</v>
      </c>
      <c r="F475" s="1" t="s">
        <v>1912</v>
      </c>
      <c r="G475" s="1" t="s">
        <v>1913</v>
      </c>
      <c r="H475" s="4" t="s">
        <v>1907</v>
      </c>
      <c r="I475" s="1" t="s">
        <v>26</v>
      </c>
      <c r="J475" s="1" t="s">
        <v>37</v>
      </c>
      <c r="K475" s="1" t="s">
        <v>426</v>
      </c>
      <c r="L475" s="1" t="s">
        <v>29</v>
      </c>
      <c r="M475" s="1">
        <v>2024</v>
      </c>
      <c r="N475" s="1">
        <v>4</v>
      </c>
      <c r="O475" s="1" t="s">
        <v>30</v>
      </c>
      <c r="P475" s="1">
        <v>1655.82</v>
      </c>
      <c r="R475">
        <v>1</v>
      </c>
      <c r="S475" t="str">
        <f t="shared" si="14"/>
        <v>FUNCIONARIO F2</v>
      </c>
      <c r="T475">
        <f t="shared" si="15"/>
        <v>1655.82</v>
      </c>
    </row>
    <row r="476" spans="1:20" x14ac:dyDescent="0.25">
      <c r="A476" s="1" t="str">
        <f>VLOOKUP(D476,[1]AIRHSP!$A$2:$B$2141,2,FALSE)</f>
        <v>001570</v>
      </c>
      <c r="B476" s="1">
        <v>475</v>
      </c>
      <c r="C476" s="2" t="s">
        <v>1914</v>
      </c>
      <c r="D476" s="2" t="s">
        <v>1915</v>
      </c>
      <c r="E476" s="1" t="s">
        <v>652</v>
      </c>
      <c r="F476" s="1" t="s">
        <v>279</v>
      </c>
      <c r="G476" s="1" t="s">
        <v>1916</v>
      </c>
      <c r="H476" s="1" t="s">
        <v>1917</v>
      </c>
      <c r="I476" s="1" t="s">
        <v>26</v>
      </c>
      <c r="J476" s="1" t="s">
        <v>37</v>
      </c>
      <c r="K476" s="1" t="s">
        <v>426</v>
      </c>
      <c r="L476" s="1" t="s">
        <v>29</v>
      </c>
      <c r="M476" s="1">
        <v>2024</v>
      </c>
      <c r="N476" s="1">
        <v>4</v>
      </c>
      <c r="O476" s="1" t="s">
        <v>30</v>
      </c>
      <c r="P476" s="1">
        <v>1655.48</v>
      </c>
      <c r="R476">
        <v>1</v>
      </c>
      <c r="S476" t="str">
        <f t="shared" si="14"/>
        <v>FUNCIONARIO F2</v>
      </c>
      <c r="T476">
        <f t="shared" si="15"/>
        <v>1655.48</v>
      </c>
    </row>
    <row r="477" spans="1:20" x14ac:dyDescent="0.25">
      <c r="A477" s="1" t="str">
        <f>VLOOKUP(D477,[1]AIRHSP!$A$2:$B$2141,2,FALSE)</f>
        <v>001062</v>
      </c>
      <c r="B477" s="1">
        <v>476</v>
      </c>
      <c r="C477" s="2" t="s">
        <v>1918</v>
      </c>
      <c r="D477" s="2" t="s">
        <v>1919</v>
      </c>
      <c r="E477" s="1" t="s">
        <v>82</v>
      </c>
      <c r="F477" s="1" t="s">
        <v>274</v>
      </c>
      <c r="G477" s="1" t="s">
        <v>1920</v>
      </c>
      <c r="H477" s="1" t="s">
        <v>1921</v>
      </c>
      <c r="I477" s="1" t="s">
        <v>26</v>
      </c>
      <c r="J477" s="1" t="s">
        <v>37</v>
      </c>
      <c r="K477" s="1" t="s">
        <v>38</v>
      </c>
      <c r="L477" s="1" t="s">
        <v>29</v>
      </c>
      <c r="M477" s="1">
        <v>2024</v>
      </c>
      <c r="N477" s="1">
        <v>4</v>
      </c>
      <c r="O477" s="1" t="s">
        <v>30</v>
      </c>
      <c r="P477" s="1">
        <v>1835.45</v>
      </c>
      <c r="Q477">
        <v>2</v>
      </c>
      <c r="R477">
        <v>1</v>
      </c>
      <c r="S477" t="str">
        <f t="shared" si="14"/>
        <v>FUNCIONARIO F4</v>
      </c>
      <c r="T477">
        <f t="shared" si="15"/>
        <v>1835.45</v>
      </c>
    </row>
    <row r="478" spans="1:20" ht="30" x14ac:dyDescent="0.25">
      <c r="A478" s="1" t="str">
        <f>VLOOKUP(D478,[1]AIRHSP!$A$2:$B$2141,2,FALSE)</f>
        <v>001624</v>
      </c>
      <c r="B478" s="1">
        <v>477</v>
      </c>
      <c r="C478" s="2" t="s">
        <v>1922</v>
      </c>
      <c r="D478" s="2" t="s">
        <v>1923</v>
      </c>
      <c r="E478" s="1" t="s">
        <v>75</v>
      </c>
      <c r="F478" s="1" t="s">
        <v>74</v>
      </c>
      <c r="G478" s="1" t="s">
        <v>1924</v>
      </c>
      <c r="H478" s="4" t="s">
        <v>1925</v>
      </c>
      <c r="I478" s="1" t="s">
        <v>26</v>
      </c>
      <c r="J478" s="1" t="s">
        <v>57</v>
      </c>
      <c r="K478" s="1" t="s">
        <v>28</v>
      </c>
      <c r="L478" s="1" t="s">
        <v>29</v>
      </c>
      <c r="M478" s="1">
        <v>2024</v>
      </c>
      <c r="N478" s="1">
        <v>4</v>
      </c>
      <c r="O478" s="1" t="s">
        <v>30</v>
      </c>
      <c r="P478" s="1">
        <v>1155.6500000000001</v>
      </c>
      <c r="R478">
        <v>1</v>
      </c>
      <c r="S478" t="str">
        <f t="shared" si="14"/>
        <v>AUXILIAR C</v>
      </c>
      <c r="T478">
        <f t="shared" si="15"/>
        <v>1155.6500000000001</v>
      </c>
    </row>
    <row r="479" spans="1:20" x14ac:dyDescent="0.25">
      <c r="A479" s="1" t="str">
        <f>VLOOKUP(D479,[1]AIRHSP!$A$2:$B$2141,2,FALSE)</f>
        <v>001540</v>
      </c>
      <c r="B479" s="1">
        <v>478</v>
      </c>
      <c r="C479" s="2" t="s">
        <v>1926</v>
      </c>
      <c r="D479" s="2" t="s">
        <v>1927</v>
      </c>
      <c r="E479" s="1" t="s">
        <v>1928</v>
      </c>
      <c r="F479" s="1" t="s">
        <v>75</v>
      </c>
      <c r="G479" s="1" t="s">
        <v>89</v>
      </c>
      <c r="H479" s="4" t="s">
        <v>1929</v>
      </c>
      <c r="I479" s="1" t="s">
        <v>26</v>
      </c>
      <c r="J479" s="1" t="s">
        <v>37</v>
      </c>
      <c r="K479" s="1" t="s">
        <v>426</v>
      </c>
      <c r="L479" s="1" t="s">
        <v>1930</v>
      </c>
      <c r="M479" s="1">
        <v>2024</v>
      </c>
      <c r="N479" s="1">
        <v>4</v>
      </c>
      <c r="O479" s="1">
        <v>100</v>
      </c>
      <c r="P479" s="1">
        <v>0</v>
      </c>
      <c r="R479">
        <v>1</v>
      </c>
      <c r="S479" t="str">
        <f t="shared" si="14"/>
        <v>FUNCIONARIO F2</v>
      </c>
      <c r="T479">
        <f t="shared" si="15"/>
        <v>0</v>
      </c>
    </row>
    <row r="480" spans="1:20" x14ac:dyDescent="0.25">
      <c r="A480" s="1" t="str">
        <f>VLOOKUP(D480,[1]AIRHSP!$A$2:$B$2141,2,FALSE)</f>
        <v>001208</v>
      </c>
      <c r="B480" s="1">
        <v>479</v>
      </c>
      <c r="C480" s="2" t="s">
        <v>1931</v>
      </c>
      <c r="D480" s="2" t="s">
        <v>1932</v>
      </c>
      <c r="E480" s="1" t="s">
        <v>1933</v>
      </c>
      <c r="F480" s="1" t="s">
        <v>304</v>
      </c>
      <c r="G480" s="1" t="s">
        <v>1934</v>
      </c>
      <c r="H480" s="1" t="s">
        <v>1929</v>
      </c>
      <c r="I480" s="1" t="s">
        <v>26</v>
      </c>
      <c r="J480" s="1" t="s">
        <v>27</v>
      </c>
      <c r="K480" s="1" t="s">
        <v>888</v>
      </c>
      <c r="L480" s="1" t="s">
        <v>29</v>
      </c>
      <c r="M480" s="1">
        <v>2024</v>
      </c>
      <c r="N480" s="1">
        <v>4</v>
      </c>
      <c r="O480" s="1" t="s">
        <v>30</v>
      </c>
      <c r="P480" s="1">
        <v>1298.32</v>
      </c>
      <c r="R480">
        <v>1</v>
      </c>
      <c r="S480" t="str">
        <f t="shared" si="14"/>
        <v>PROFESIONAL E</v>
      </c>
      <c r="T480">
        <f t="shared" si="15"/>
        <v>1298.32</v>
      </c>
    </row>
    <row r="481" spans="1:20" x14ac:dyDescent="0.25">
      <c r="A481" s="1" t="str">
        <f>VLOOKUP(D481,[1]AIRHSP!$A$2:$B$2141,2,FALSE)</f>
        <v>001123</v>
      </c>
      <c r="B481" s="1">
        <v>480</v>
      </c>
      <c r="C481" s="2" t="s">
        <v>1935</v>
      </c>
      <c r="D481" s="2" t="s">
        <v>1936</v>
      </c>
      <c r="E481" s="1" t="s">
        <v>1937</v>
      </c>
      <c r="F481" s="1" t="s">
        <v>103</v>
      </c>
      <c r="G481" s="1" t="s">
        <v>461</v>
      </c>
      <c r="H481" s="1" t="s">
        <v>1929</v>
      </c>
      <c r="I481" s="1" t="s">
        <v>26</v>
      </c>
      <c r="J481" s="1" t="s">
        <v>27</v>
      </c>
      <c r="K481" s="1" t="s">
        <v>888</v>
      </c>
      <c r="L481" s="1" t="s">
        <v>29</v>
      </c>
      <c r="M481" s="1">
        <v>2024</v>
      </c>
      <c r="N481" s="1">
        <v>4</v>
      </c>
      <c r="O481" s="1" t="s">
        <v>30</v>
      </c>
      <c r="P481" s="1">
        <v>1346.66</v>
      </c>
      <c r="R481">
        <v>1</v>
      </c>
      <c r="S481" t="str">
        <f t="shared" si="14"/>
        <v>PROFESIONAL E</v>
      </c>
      <c r="T481">
        <f t="shared" si="15"/>
        <v>1346.66</v>
      </c>
    </row>
    <row r="482" spans="1:20" x14ac:dyDescent="0.25">
      <c r="A482" s="1" t="str">
        <f>VLOOKUP(D482,[1]AIRHSP!$A$2:$B$2141,2,FALSE)</f>
        <v>001102</v>
      </c>
      <c r="B482" s="1">
        <v>481</v>
      </c>
      <c r="C482" s="2" t="s">
        <v>1938</v>
      </c>
      <c r="D482" s="2" t="s">
        <v>1939</v>
      </c>
      <c r="E482" s="1" t="s">
        <v>647</v>
      </c>
      <c r="F482" s="1" t="s">
        <v>74</v>
      </c>
      <c r="G482" s="1" t="s">
        <v>1940</v>
      </c>
      <c r="H482" s="1" t="s">
        <v>1929</v>
      </c>
      <c r="I482" s="1" t="s">
        <v>26</v>
      </c>
      <c r="J482" s="1" t="s">
        <v>27</v>
      </c>
      <c r="K482" s="1" t="s">
        <v>28</v>
      </c>
      <c r="L482" s="1" t="s">
        <v>29</v>
      </c>
      <c r="M482" s="1">
        <v>2024</v>
      </c>
      <c r="N482" s="1">
        <v>4</v>
      </c>
      <c r="O482" s="1" t="s">
        <v>30</v>
      </c>
      <c r="P482" s="1">
        <v>1382.88</v>
      </c>
      <c r="R482">
        <v>1</v>
      </c>
      <c r="S482" t="str">
        <f t="shared" si="14"/>
        <v>PROFESIONAL C</v>
      </c>
      <c r="T482">
        <f t="shared" si="15"/>
        <v>1382.88</v>
      </c>
    </row>
    <row r="483" spans="1:20" x14ac:dyDescent="0.25">
      <c r="A483" s="1" t="str">
        <f>VLOOKUP(D483,[1]AIRHSP!$A$2:$B$2141,2,FALSE)</f>
        <v>001527</v>
      </c>
      <c r="B483" s="1">
        <v>482</v>
      </c>
      <c r="C483" s="2" t="s">
        <v>1941</v>
      </c>
      <c r="D483" s="2" t="s">
        <v>1942</v>
      </c>
      <c r="E483" s="1" t="s">
        <v>304</v>
      </c>
      <c r="F483" s="1" t="s">
        <v>622</v>
      </c>
      <c r="G483" s="1" t="s">
        <v>1943</v>
      </c>
      <c r="H483" s="4" t="s">
        <v>1929</v>
      </c>
      <c r="I483" s="1" t="s">
        <v>26</v>
      </c>
      <c r="J483" s="1" t="s">
        <v>27</v>
      </c>
      <c r="K483" s="1" t="s">
        <v>888</v>
      </c>
      <c r="L483" s="1" t="s">
        <v>29</v>
      </c>
      <c r="M483" s="1">
        <v>2024</v>
      </c>
      <c r="N483" s="1">
        <v>4</v>
      </c>
      <c r="O483" s="1" t="s">
        <v>30</v>
      </c>
      <c r="P483" s="1">
        <v>1317.81</v>
      </c>
      <c r="R483">
        <v>1</v>
      </c>
      <c r="S483" t="str">
        <f t="shared" si="14"/>
        <v>PROFESIONAL E</v>
      </c>
      <c r="T483">
        <f t="shared" si="15"/>
        <v>1317.81</v>
      </c>
    </row>
    <row r="484" spans="1:20" x14ac:dyDescent="0.25">
      <c r="A484" s="1" t="str">
        <f>VLOOKUP(D484,[1]AIRHSP!$A$2:$B$2141,2,FALSE)</f>
        <v>001321</v>
      </c>
      <c r="B484" s="1">
        <v>483</v>
      </c>
      <c r="C484" s="2" t="s">
        <v>1944</v>
      </c>
      <c r="D484" s="2" t="s">
        <v>1945</v>
      </c>
      <c r="E484" s="1" t="s">
        <v>1946</v>
      </c>
      <c r="F484" s="1" t="s">
        <v>75</v>
      </c>
      <c r="G484" s="1" t="s">
        <v>1947</v>
      </c>
      <c r="H484" s="1" t="s">
        <v>1929</v>
      </c>
      <c r="I484" s="1" t="s">
        <v>26</v>
      </c>
      <c r="J484" s="1" t="s">
        <v>37</v>
      </c>
      <c r="K484" s="1" t="s">
        <v>530</v>
      </c>
      <c r="L484" s="1" t="s">
        <v>29</v>
      </c>
      <c r="M484" s="1">
        <v>2024</v>
      </c>
      <c r="N484" s="1">
        <v>4</v>
      </c>
      <c r="O484" s="1" t="s">
        <v>30</v>
      </c>
      <c r="P484" s="1">
        <v>1618.19</v>
      </c>
      <c r="R484">
        <v>1</v>
      </c>
      <c r="S484" t="str">
        <f t="shared" si="14"/>
        <v>FUNCIONARIO F1</v>
      </c>
      <c r="T484">
        <f t="shared" si="15"/>
        <v>1618.19</v>
      </c>
    </row>
    <row r="485" spans="1:20" ht="30" x14ac:dyDescent="0.25">
      <c r="A485" s="1" t="str">
        <f>VLOOKUP(D485,[1]AIRHSP!$A$2:$B$2141,2,FALSE)</f>
        <v>001678</v>
      </c>
      <c r="B485" s="1">
        <v>484</v>
      </c>
      <c r="C485" s="2" t="s">
        <v>1948</v>
      </c>
      <c r="D485" s="2" t="s">
        <v>1949</v>
      </c>
      <c r="E485" s="1" t="s">
        <v>1950</v>
      </c>
      <c r="F485" s="1" t="s">
        <v>1951</v>
      </c>
      <c r="G485" s="1" t="s">
        <v>1952</v>
      </c>
      <c r="H485" s="4" t="s">
        <v>1953</v>
      </c>
      <c r="I485" s="1" t="s">
        <v>26</v>
      </c>
      <c r="J485" s="1" t="s">
        <v>37</v>
      </c>
      <c r="K485" s="1" t="s">
        <v>51</v>
      </c>
      <c r="L485" s="1" t="s">
        <v>641</v>
      </c>
      <c r="M485" s="1">
        <v>2024</v>
      </c>
      <c r="N485" s="1">
        <v>4</v>
      </c>
      <c r="O485" s="1" t="s">
        <v>30</v>
      </c>
      <c r="P485" s="1">
        <v>406.98</v>
      </c>
      <c r="R485">
        <v>1</v>
      </c>
      <c r="S485" t="str">
        <f t="shared" si="14"/>
        <v>FUNCIONARIO F3</v>
      </c>
      <c r="T485">
        <f t="shared" si="15"/>
        <v>406.98</v>
      </c>
    </row>
    <row r="486" spans="1:20" ht="30" x14ac:dyDescent="0.25">
      <c r="A486" s="1" t="str">
        <f>VLOOKUP(D486,[1]AIRHSP!$A$2:$B$2141,2,FALSE)</f>
        <v>001000</v>
      </c>
      <c r="B486" s="1">
        <v>485</v>
      </c>
      <c r="C486" s="2" t="s">
        <v>1954</v>
      </c>
      <c r="D486" s="2" t="s">
        <v>1955</v>
      </c>
      <c r="E486" s="1" t="s">
        <v>445</v>
      </c>
      <c r="F486" s="1" t="s">
        <v>117</v>
      </c>
      <c r="G486" s="1" t="s">
        <v>1956</v>
      </c>
      <c r="H486" s="4" t="s">
        <v>1953</v>
      </c>
      <c r="I486" s="1" t="s">
        <v>26</v>
      </c>
      <c r="J486" s="1" t="s">
        <v>27</v>
      </c>
      <c r="K486" s="1" t="s">
        <v>28</v>
      </c>
      <c r="L486" s="1" t="s">
        <v>29</v>
      </c>
      <c r="M486" s="1">
        <v>2024</v>
      </c>
      <c r="N486" s="1">
        <v>4</v>
      </c>
      <c r="O486" s="1" t="s">
        <v>30</v>
      </c>
      <c r="P486" s="1">
        <v>1384.27</v>
      </c>
      <c r="R486">
        <v>1</v>
      </c>
      <c r="S486" t="str">
        <f t="shared" si="14"/>
        <v>PROFESIONAL C</v>
      </c>
      <c r="T486">
        <f t="shared" si="15"/>
        <v>1384.27</v>
      </c>
    </row>
    <row r="487" spans="1:20" ht="30" x14ac:dyDescent="0.25">
      <c r="A487" s="1" t="str">
        <f>VLOOKUP(D487,[1]AIRHSP!$A$2:$B$2141,2,FALSE)</f>
        <v>001595</v>
      </c>
      <c r="B487" s="1">
        <v>486</v>
      </c>
      <c r="C487" s="2" t="s">
        <v>1957</v>
      </c>
      <c r="D487" s="2" t="s">
        <v>1958</v>
      </c>
      <c r="E487" s="1" t="s">
        <v>445</v>
      </c>
      <c r="F487" s="1" t="s">
        <v>1216</v>
      </c>
      <c r="G487" s="1" t="s">
        <v>1959</v>
      </c>
      <c r="H487" s="4" t="s">
        <v>1953</v>
      </c>
      <c r="I487" s="1" t="s">
        <v>26</v>
      </c>
      <c r="J487" s="1" t="s">
        <v>37</v>
      </c>
      <c r="K487" s="1" t="s">
        <v>38</v>
      </c>
      <c r="L487" s="1" t="s">
        <v>29</v>
      </c>
      <c r="M487" s="1">
        <v>2024</v>
      </c>
      <c r="N487" s="1">
        <v>4</v>
      </c>
      <c r="O487" s="1" t="s">
        <v>30</v>
      </c>
      <c r="P487" s="1">
        <v>1877.89</v>
      </c>
      <c r="Q487">
        <v>2</v>
      </c>
      <c r="R487">
        <v>1</v>
      </c>
      <c r="S487" t="str">
        <f t="shared" si="14"/>
        <v>FUNCIONARIO F4</v>
      </c>
      <c r="T487">
        <f t="shared" si="15"/>
        <v>1877.89</v>
      </c>
    </row>
    <row r="488" spans="1:20" ht="30" x14ac:dyDescent="0.25">
      <c r="A488" s="1" t="str">
        <f>VLOOKUP(D488,[1]AIRHSP!$A$2:$B$2141,2,FALSE)</f>
        <v>001064</v>
      </c>
      <c r="B488" s="1">
        <v>487</v>
      </c>
      <c r="C488" s="2" t="s">
        <v>1960</v>
      </c>
      <c r="D488" s="2" t="s">
        <v>1961</v>
      </c>
      <c r="E488" s="1" t="s">
        <v>1962</v>
      </c>
      <c r="F488" s="1" t="s">
        <v>1963</v>
      </c>
      <c r="G488" s="1" t="s">
        <v>1964</v>
      </c>
      <c r="H488" s="4" t="s">
        <v>1953</v>
      </c>
      <c r="I488" s="1" t="s">
        <v>26</v>
      </c>
      <c r="J488" s="1" t="s">
        <v>27</v>
      </c>
      <c r="K488" s="1" t="s">
        <v>28</v>
      </c>
      <c r="L488" s="1" t="s">
        <v>29</v>
      </c>
      <c r="M488" s="1">
        <v>2024</v>
      </c>
      <c r="N488" s="1">
        <v>4</v>
      </c>
      <c r="O488" s="1" t="s">
        <v>30</v>
      </c>
      <c r="P488" s="1">
        <v>1363.33</v>
      </c>
      <c r="R488">
        <v>1</v>
      </c>
      <c r="S488" t="str">
        <f t="shared" si="14"/>
        <v>PROFESIONAL C</v>
      </c>
      <c r="T488">
        <f t="shared" si="15"/>
        <v>1363.33</v>
      </c>
    </row>
    <row r="489" spans="1:20" ht="30" x14ac:dyDescent="0.25">
      <c r="A489" s="1" t="str">
        <f>VLOOKUP(D489,[1]AIRHSP!$A$2:$B$2141,2,FALSE)</f>
        <v>001198</v>
      </c>
      <c r="B489" s="1">
        <v>488</v>
      </c>
      <c r="C489" s="2" t="s">
        <v>1965</v>
      </c>
      <c r="D489" s="2" t="s">
        <v>1966</v>
      </c>
      <c r="E489" s="1" t="s">
        <v>82</v>
      </c>
      <c r="F489" s="1" t="s">
        <v>450</v>
      </c>
      <c r="G489" s="1" t="s">
        <v>1967</v>
      </c>
      <c r="H489" s="4" t="s">
        <v>1953</v>
      </c>
      <c r="I489" s="1" t="s">
        <v>26</v>
      </c>
      <c r="J489" s="1" t="s">
        <v>37</v>
      </c>
      <c r="K489" s="1" t="s">
        <v>51</v>
      </c>
      <c r="L489" s="1" t="s">
        <v>29</v>
      </c>
      <c r="M489" s="1">
        <v>2024</v>
      </c>
      <c r="N489" s="1">
        <v>4</v>
      </c>
      <c r="O489" s="1" t="s">
        <v>30</v>
      </c>
      <c r="P489" s="1">
        <v>1701.97</v>
      </c>
      <c r="R489">
        <v>1</v>
      </c>
      <c r="S489" t="str">
        <f t="shared" si="14"/>
        <v>FUNCIONARIO F3</v>
      </c>
      <c r="T489">
        <f t="shared" si="15"/>
        <v>1701.97</v>
      </c>
    </row>
    <row r="490" spans="1:20" ht="30" x14ac:dyDescent="0.25">
      <c r="A490" s="1" t="str">
        <f>VLOOKUP(D490,[1]AIRHSP!$A$2:$B$2141,2,FALSE)</f>
        <v>001473</v>
      </c>
      <c r="B490" s="1">
        <v>489</v>
      </c>
      <c r="C490" s="2" t="s">
        <v>1968</v>
      </c>
      <c r="D490" s="2" t="s">
        <v>1969</v>
      </c>
      <c r="E490" s="1" t="s">
        <v>1970</v>
      </c>
      <c r="F490" s="1" t="s">
        <v>929</v>
      </c>
      <c r="G490" s="1" t="s">
        <v>67</v>
      </c>
      <c r="H490" s="4" t="s">
        <v>1953</v>
      </c>
      <c r="I490" s="1" t="s">
        <v>26</v>
      </c>
      <c r="J490" s="1" t="s">
        <v>37</v>
      </c>
      <c r="K490" s="1" t="s">
        <v>51</v>
      </c>
      <c r="L490" s="1" t="s">
        <v>29</v>
      </c>
      <c r="M490" s="1">
        <v>2024</v>
      </c>
      <c r="N490" s="1">
        <v>4</v>
      </c>
      <c r="O490" s="1" t="s">
        <v>30</v>
      </c>
      <c r="P490" s="1">
        <v>1707.61</v>
      </c>
      <c r="Q490">
        <v>3</v>
      </c>
      <c r="R490">
        <v>1</v>
      </c>
      <c r="S490" t="str">
        <f t="shared" si="14"/>
        <v>FUNCIONARIO F3</v>
      </c>
      <c r="T490">
        <f t="shared" si="15"/>
        <v>1707.61</v>
      </c>
    </row>
    <row r="491" spans="1:20" ht="30" x14ac:dyDescent="0.25">
      <c r="A491" s="1" t="str">
        <f>VLOOKUP(D491,[1]AIRHSP!$A$2:$B$2141,2,FALSE)</f>
        <v>001319</v>
      </c>
      <c r="B491" s="1">
        <v>490</v>
      </c>
      <c r="C491" s="2" t="s">
        <v>1971</v>
      </c>
      <c r="D491" s="2" t="s">
        <v>1972</v>
      </c>
      <c r="E491" s="1" t="s">
        <v>82</v>
      </c>
      <c r="F491" s="1" t="s">
        <v>22</v>
      </c>
      <c r="G491" s="1" t="s">
        <v>1973</v>
      </c>
      <c r="H491" s="4" t="s">
        <v>1953</v>
      </c>
      <c r="I491" s="1" t="s">
        <v>77</v>
      </c>
      <c r="J491" s="1" t="s">
        <v>57</v>
      </c>
      <c r="K491" s="1" t="s">
        <v>28</v>
      </c>
      <c r="L491" s="1" t="s">
        <v>84</v>
      </c>
      <c r="M491" s="1">
        <v>2024</v>
      </c>
      <c r="N491" s="1">
        <v>4</v>
      </c>
      <c r="O491" s="1" t="s">
        <v>30</v>
      </c>
      <c r="P491" s="1">
        <v>1155.6400000000001</v>
      </c>
      <c r="R491">
        <v>1</v>
      </c>
      <c r="S491" t="str">
        <f t="shared" si="14"/>
        <v>AUXILIAR C</v>
      </c>
      <c r="T491">
        <f t="shared" si="15"/>
        <v>1155.6400000000001</v>
      </c>
    </row>
    <row r="492" spans="1:20" x14ac:dyDescent="0.25">
      <c r="A492" s="1" t="str">
        <f>VLOOKUP(D492,[1]AIRHSP!$A$2:$B$2141,2,FALSE)</f>
        <v>000704</v>
      </c>
      <c r="B492" s="1">
        <v>491</v>
      </c>
      <c r="C492" s="2" t="s">
        <v>1974</v>
      </c>
      <c r="D492" s="2" t="s">
        <v>1975</v>
      </c>
      <c r="E492" s="1" t="s">
        <v>891</v>
      </c>
      <c r="F492" s="1" t="s">
        <v>892</v>
      </c>
      <c r="G492" s="1" t="s">
        <v>1976</v>
      </c>
      <c r="H492" s="1" t="s">
        <v>1977</v>
      </c>
      <c r="I492" s="1" t="s">
        <v>26</v>
      </c>
      <c r="J492" s="1" t="s">
        <v>37</v>
      </c>
      <c r="K492" s="1" t="s">
        <v>51</v>
      </c>
      <c r="L492" s="1" t="s">
        <v>29</v>
      </c>
      <c r="M492" s="1">
        <v>2024</v>
      </c>
      <c r="N492" s="1">
        <v>4</v>
      </c>
      <c r="O492" s="1" t="s">
        <v>30</v>
      </c>
      <c r="P492" s="1">
        <v>1767.61</v>
      </c>
      <c r="Q492">
        <v>3</v>
      </c>
      <c r="R492">
        <v>1</v>
      </c>
      <c r="S492" t="str">
        <f t="shared" si="14"/>
        <v>FUNCIONARIO F3</v>
      </c>
      <c r="T492">
        <f t="shared" si="15"/>
        <v>1767.61</v>
      </c>
    </row>
    <row r="493" spans="1:20" x14ac:dyDescent="0.25">
      <c r="A493" s="1" t="str">
        <f>VLOOKUP(D493,[1]AIRHSP!$A$2:$B$2141,2,FALSE)</f>
        <v>001522</v>
      </c>
      <c r="B493" s="1">
        <v>492</v>
      </c>
      <c r="C493" s="2" t="s">
        <v>1978</v>
      </c>
      <c r="D493" s="2" t="s">
        <v>1979</v>
      </c>
      <c r="E493" s="1" t="s">
        <v>1867</v>
      </c>
      <c r="F493" s="1" t="s">
        <v>257</v>
      </c>
      <c r="G493" s="1" t="s">
        <v>1980</v>
      </c>
      <c r="H493" s="1" t="s">
        <v>1977</v>
      </c>
      <c r="I493" s="1" t="s">
        <v>26</v>
      </c>
      <c r="J493" s="1" t="s">
        <v>45</v>
      </c>
      <c r="K493" s="1" t="s">
        <v>46</v>
      </c>
      <c r="L493" s="1" t="s">
        <v>29</v>
      </c>
      <c r="M493" s="1">
        <v>2024</v>
      </c>
      <c r="N493" s="1">
        <v>4</v>
      </c>
      <c r="O493" s="1" t="s">
        <v>30</v>
      </c>
      <c r="P493" s="1">
        <v>1254.71</v>
      </c>
      <c r="R493">
        <v>1</v>
      </c>
      <c r="S493" t="str">
        <f t="shared" si="14"/>
        <v>TECNICO A</v>
      </c>
      <c r="T493">
        <f t="shared" si="15"/>
        <v>1254.71</v>
      </c>
    </row>
    <row r="494" spans="1:20" x14ac:dyDescent="0.25">
      <c r="A494" s="1" t="str">
        <f>VLOOKUP(D494,[1]AIRHSP!$A$2:$B$2141,2,FALSE)</f>
        <v>001746</v>
      </c>
      <c r="B494" s="1">
        <v>493</v>
      </c>
      <c r="C494" s="2" t="s">
        <v>1981</v>
      </c>
      <c r="D494" s="2" t="s">
        <v>1982</v>
      </c>
      <c r="E494" s="1" t="s">
        <v>491</v>
      </c>
      <c r="F494" s="1" t="s">
        <v>408</v>
      </c>
      <c r="G494" s="1" t="s">
        <v>1983</v>
      </c>
      <c r="H494" s="1" t="s">
        <v>1977</v>
      </c>
      <c r="I494" s="1" t="s">
        <v>77</v>
      </c>
      <c r="J494" s="1" t="s">
        <v>57</v>
      </c>
      <c r="K494" s="1" t="s">
        <v>28</v>
      </c>
      <c r="L494" s="1" t="s">
        <v>84</v>
      </c>
      <c r="M494" s="1">
        <v>2024</v>
      </c>
      <c r="N494" s="1">
        <v>4</v>
      </c>
      <c r="O494" s="1" t="s">
        <v>30</v>
      </c>
      <c r="P494" s="1">
        <v>1155.6400000000001</v>
      </c>
      <c r="R494">
        <v>1</v>
      </c>
      <c r="S494" t="str">
        <f t="shared" si="14"/>
        <v>AUXILIAR C</v>
      </c>
      <c r="T494">
        <f t="shared" si="15"/>
        <v>1155.6400000000001</v>
      </c>
    </row>
    <row r="495" spans="1:20" x14ac:dyDescent="0.25">
      <c r="A495" s="1" t="str">
        <f>VLOOKUP(D495,[1]AIRHSP!$A$2:$B$2141,2,FALSE)</f>
        <v>001101</v>
      </c>
      <c r="B495" s="1">
        <v>494</v>
      </c>
      <c r="C495" s="2" t="s">
        <v>1984</v>
      </c>
      <c r="D495" s="2" t="s">
        <v>1985</v>
      </c>
      <c r="E495" s="1" t="s">
        <v>93</v>
      </c>
      <c r="F495" s="1" t="s">
        <v>242</v>
      </c>
      <c r="G495" s="1" t="s">
        <v>1986</v>
      </c>
      <c r="H495" s="1" t="s">
        <v>1987</v>
      </c>
      <c r="I495" s="1" t="s">
        <v>26</v>
      </c>
      <c r="J495" s="1" t="s">
        <v>57</v>
      </c>
      <c r="K495" s="1" t="s">
        <v>28</v>
      </c>
      <c r="L495" s="1" t="s">
        <v>29</v>
      </c>
      <c r="M495" s="1">
        <v>2024</v>
      </c>
      <c r="N495" s="1">
        <v>4</v>
      </c>
      <c r="O495" s="1" t="s">
        <v>30</v>
      </c>
      <c r="P495" s="1">
        <v>1155.6500000000001</v>
      </c>
      <c r="R495">
        <v>1</v>
      </c>
      <c r="S495" t="str">
        <f t="shared" si="14"/>
        <v>AUXILIAR C</v>
      </c>
      <c r="T495">
        <f t="shared" si="15"/>
        <v>1155.6500000000001</v>
      </c>
    </row>
    <row r="496" spans="1:20" x14ac:dyDescent="0.25">
      <c r="A496" s="1" t="str">
        <f>VLOOKUP(D496,[1]AIRHSP!$A$2:$B$2141,2,FALSE)</f>
        <v>001546</v>
      </c>
      <c r="B496" s="1">
        <v>495</v>
      </c>
      <c r="C496" s="2" t="s">
        <v>1988</v>
      </c>
      <c r="D496" s="2" t="s">
        <v>1989</v>
      </c>
      <c r="E496" s="1" t="s">
        <v>445</v>
      </c>
      <c r="F496" s="1" t="s">
        <v>342</v>
      </c>
      <c r="G496" s="1" t="s">
        <v>1990</v>
      </c>
      <c r="H496" s="1" t="s">
        <v>1987</v>
      </c>
      <c r="I496" s="1" t="s">
        <v>26</v>
      </c>
      <c r="J496" s="1" t="s">
        <v>37</v>
      </c>
      <c r="K496" s="1" t="s">
        <v>38</v>
      </c>
      <c r="L496" s="1" t="s">
        <v>29</v>
      </c>
      <c r="M496" s="1">
        <v>2024</v>
      </c>
      <c r="N496" s="1">
        <v>4</v>
      </c>
      <c r="O496" s="1" t="s">
        <v>30</v>
      </c>
      <c r="P496" s="1">
        <v>1835.42</v>
      </c>
      <c r="Q496">
        <v>2</v>
      </c>
      <c r="R496">
        <v>1</v>
      </c>
      <c r="S496" t="str">
        <f t="shared" si="14"/>
        <v>FUNCIONARIO F4</v>
      </c>
      <c r="T496">
        <f t="shared" si="15"/>
        <v>1835.42</v>
      </c>
    </row>
    <row r="497" spans="1:20" x14ac:dyDescent="0.25">
      <c r="A497" s="1" t="str">
        <f>VLOOKUP(D497,[1]AIRHSP!$A$2:$B$2141,2,FALSE)</f>
        <v>001944</v>
      </c>
      <c r="B497" s="1">
        <v>496</v>
      </c>
      <c r="C497" s="2" t="s">
        <v>1991</v>
      </c>
      <c r="D497" s="2" t="s">
        <v>1992</v>
      </c>
      <c r="E497" s="1" t="s">
        <v>296</v>
      </c>
      <c r="F497" s="1" t="s">
        <v>1993</v>
      </c>
      <c r="G497" s="1" t="s">
        <v>1994</v>
      </c>
      <c r="H497" s="4" t="s">
        <v>1987</v>
      </c>
      <c r="I497" s="1" t="s">
        <v>26</v>
      </c>
      <c r="J497" s="1" t="s">
        <v>37</v>
      </c>
      <c r="K497" s="1" t="s">
        <v>530</v>
      </c>
      <c r="L497" s="1" t="s">
        <v>29</v>
      </c>
      <c r="M497" s="1">
        <v>2024</v>
      </c>
      <c r="N497" s="1">
        <v>4</v>
      </c>
      <c r="O497" s="1" t="s">
        <v>30</v>
      </c>
      <c r="P497" s="1">
        <v>1644.83</v>
      </c>
      <c r="R497">
        <v>1</v>
      </c>
      <c r="S497" t="str">
        <f t="shared" si="14"/>
        <v>FUNCIONARIO F1</v>
      </c>
      <c r="T497">
        <f t="shared" si="15"/>
        <v>1644.83</v>
      </c>
    </row>
    <row r="498" spans="1:20" x14ac:dyDescent="0.25">
      <c r="A498" s="1" t="str">
        <f>VLOOKUP(D498,[1]AIRHSP!$A$2:$B$2141,2,FALSE)</f>
        <v>001455</v>
      </c>
      <c r="B498" s="1">
        <v>497</v>
      </c>
      <c r="C498" s="2" t="s">
        <v>1995</v>
      </c>
      <c r="D498" s="2" t="s">
        <v>1996</v>
      </c>
      <c r="E498" s="1" t="s">
        <v>1997</v>
      </c>
      <c r="F498" s="1" t="s">
        <v>1998</v>
      </c>
      <c r="G498" s="1" t="s">
        <v>1999</v>
      </c>
      <c r="H498" s="4" t="s">
        <v>1987</v>
      </c>
      <c r="I498" s="1" t="s">
        <v>26</v>
      </c>
      <c r="J498" s="1" t="s">
        <v>45</v>
      </c>
      <c r="K498" s="1" t="s">
        <v>28</v>
      </c>
      <c r="L498" s="1" t="s">
        <v>29</v>
      </c>
      <c r="M498" s="1">
        <v>2024</v>
      </c>
      <c r="N498" s="1">
        <v>4</v>
      </c>
      <c r="O498" s="1" t="s">
        <v>30</v>
      </c>
      <c r="P498" s="1">
        <v>1216.73</v>
      </c>
      <c r="R498">
        <v>1</v>
      </c>
      <c r="S498" t="str">
        <f t="shared" si="14"/>
        <v>TECNICO C</v>
      </c>
      <c r="T498">
        <f t="shared" si="15"/>
        <v>1216.73</v>
      </c>
    </row>
    <row r="499" spans="1:20" x14ac:dyDescent="0.25">
      <c r="A499" s="1" t="str">
        <f>VLOOKUP(D499,[1]AIRHSP!$A$2:$B$2141,2,FALSE)</f>
        <v>001054</v>
      </c>
      <c r="B499" s="1">
        <v>498</v>
      </c>
      <c r="C499" s="2" t="s">
        <v>2000</v>
      </c>
      <c r="D499" s="2" t="s">
        <v>2001</v>
      </c>
      <c r="E499" s="1" t="s">
        <v>213</v>
      </c>
      <c r="F499" s="1" t="s">
        <v>139</v>
      </c>
      <c r="G499" s="1" t="s">
        <v>2002</v>
      </c>
      <c r="H499" s="4" t="s">
        <v>1987</v>
      </c>
      <c r="I499" s="1" t="s">
        <v>26</v>
      </c>
      <c r="J499" s="1" t="s">
        <v>37</v>
      </c>
      <c r="K499" s="1" t="s">
        <v>51</v>
      </c>
      <c r="L499" s="1" t="s">
        <v>29</v>
      </c>
      <c r="M499" s="1">
        <v>2024</v>
      </c>
      <c r="N499" s="1">
        <v>4</v>
      </c>
      <c r="O499" s="1" t="s">
        <v>30</v>
      </c>
      <c r="P499" s="1">
        <v>1645.18</v>
      </c>
      <c r="R499">
        <v>1</v>
      </c>
      <c r="S499" t="str">
        <f t="shared" si="14"/>
        <v>FUNCIONARIO F3</v>
      </c>
      <c r="T499">
        <f t="shared" si="15"/>
        <v>1645.18</v>
      </c>
    </row>
    <row r="500" spans="1:20" x14ac:dyDescent="0.25">
      <c r="A500" s="1" t="str">
        <f>VLOOKUP(D500,[1]AIRHSP!$A$2:$B$2141,2,FALSE)</f>
        <v>001542</v>
      </c>
      <c r="B500" s="1">
        <v>499</v>
      </c>
      <c r="C500" s="2" t="s">
        <v>2003</v>
      </c>
      <c r="D500" s="2" t="s">
        <v>2004</v>
      </c>
      <c r="E500" s="1" t="s">
        <v>1962</v>
      </c>
      <c r="F500" s="1" t="s">
        <v>1010</v>
      </c>
      <c r="G500" s="1" t="s">
        <v>2005</v>
      </c>
      <c r="H500" s="4" t="s">
        <v>1987</v>
      </c>
      <c r="I500" s="1" t="s">
        <v>77</v>
      </c>
      <c r="J500" s="1" t="s">
        <v>57</v>
      </c>
      <c r="K500" s="1" t="s">
        <v>28</v>
      </c>
      <c r="L500" s="1" t="s">
        <v>84</v>
      </c>
      <c r="M500" s="1">
        <v>2024</v>
      </c>
      <c r="N500" s="1">
        <v>4</v>
      </c>
      <c r="O500" s="1" t="s">
        <v>30</v>
      </c>
      <c r="P500" s="1">
        <v>1155.6400000000001</v>
      </c>
      <c r="R500">
        <v>1</v>
      </c>
      <c r="S500" t="str">
        <f t="shared" si="14"/>
        <v>AUXILIAR C</v>
      </c>
      <c r="T500">
        <f t="shared" si="15"/>
        <v>1155.6400000000001</v>
      </c>
    </row>
    <row r="501" spans="1:20" x14ac:dyDescent="0.25">
      <c r="A501" s="1" t="str">
        <f>VLOOKUP(D501,[1]AIRHSP!$A$2:$B$2141,2,FALSE)</f>
        <v>001520</v>
      </c>
      <c r="B501" s="1">
        <v>500</v>
      </c>
      <c r="C501" s="2" t="s">
        <v>2006</v>
      </c>
      <c r="D501" s="2" t="s">
        <v>2007</v>
      </c>
      <c r="E501" s="1" t="s">
        <v>117</v>
      </c>
      <c r="F501" s="1" t="s">
        <v>117</v>
      </c>
      <c r="G501" s="1" t="s">
        <v>2008</v>
      </c>
      <c r="H501" s="4" t="s">
        <v>1987</v>
      </c>
      <c r="I501" s="1" t="s">
        <v>77</v>
      </c>
      <c r="J501" s="1" t="s">
        <v>57</v>
      </c>
      <c r="K501" s="1" t="s">
        <v>28</v>
      </c>
      <c r="L501" s="1" t="s">
        <v>84</v>
      </c>
      <c r="M501" s="1">
        <v>2024</v>
      </c>
      <c r="N501" s="1">
        <v>4</v>
      </c>
      <c r="O501" s="1" t="s">
        <v>30</v>
      </c>
      <c r="P501" s="1">
        <v>1155.6400000000001</v>
      </c>
      <c r="R501">
        <v>1</v>
      </c>
      <c r="S501" t="str">
        <f t="shared" si="14"/>
        <v>AUXILIAR C</v>
      </c>
      <c r="T501">
        <f t="shared" si="15"/>
        <v>1155.6400000000001</v>
      </c>
    </row>
    <row r="502" spans="1:20" x14ac:dyDescent="0.25">
      <c r="A502" s="1" t="str">
        <f>VLOOKUP(D502,[1]AIRHSP!$A$2:$B$2141,2,FALSE)</f>
        <v>001938</v>
      </c>
      <c r="B502" s="1">
        <v>501</v>
      </c>
      <c r="C502" s="2" t="s">
        <v>2009</v>
      </c>
      <c r="D502" s="2" t="s">
        <v>2010</v>
      </c>
      <c r="E502" s="1" t="s">
        <v>75</v>
      </c>
      <c r="F502" s="1" t="s">
        <v>279</v>
      </c>
      <c r="G502" s="1" t="s">
        <v>2011</v>
      </c>
      <c r="H502" s="4" t="s">
        <v>2012</v>
      </c>
      <c r="I502" s="1" t="s">
        <v>26</v>
      </c>
      <c r="J502" s="1" t="s">
        <v>27</v>
      </c>
      <c r="K502" s="1" t="s">
        <v>28</v>
      </c>
      <c r="L502" s="1" t="s">
        <v>29</v>
      </c>
      <c r="M502" s="1">
        <v>2024</v>
      </c>
      <c r="N502" s="1">
        <v>4</v>
      </c>
      <c r="O502" s="1" t="s">
        <v>30</v>
      </c>
      <c r="P502" s="1">
        <v>1363.29</v>
      </c>
      <c r="R502">
        <v>1</v>
      </c>
      <c r="S502" t="str">
        <f t="shared" si="14"/>
        <v>PROFESIONAL C</v>
      </c>
      <c r="T502">
        <f t="shared" si="15"/>
        <v>1363.29</v>
      </c>
    </row>
    <row r="503" spans="1:20" x14ac:dyDescent="0.25">
      <c r="A503" s="1" t="str">
        <f>VLOOKUP(D503,[1]AIRHSP!$A$2:$B$2141,2,FALSE)</f>
        <v>001174</v>
      </c>
      <c r="B503" s="1">
        <v>502</v>
      </c>
      <c r="C503" s="2" t="s">
        <v>2013</v>
      </c>
      <c r="D503" s="2" t="s">
        <v>2014</v>
      </c>
      <c r="E503" s="1" t="s">
        <v>2015</v>
      </c>
      <c r="F503" s="1" t="s">
        <v>61</v>
      </c>
      <c r="G503" s="1" t="s">
        <v>2016</v>
      </c>
      <c r="H503" s="4" t="s">
        <v>2012</v>
      </c>
      <c r="I503" s="1" t="s">
        <v>26</v>
      </c>
      <c r="J503" s="1" t="s">
        <v>37</v>
      </c>
      <c r="K503" s="1" t="s">
        <v>38</v>
      </c>
      <c r="L503" s="1" t="s">
        <v>29</v>
      </c>
      <c r="M503" s="1">
        <v>2024</v>
      </c>
      <c r="N503" s="1">
        <v>4</v>
      </c>
      <c r="O503" s="1" t="s">
        <v>30</v>
      </c>
      <c r="P503" s="1">
        <v>1835.42</v>
      </c>
      <c r="Q503">
        <v>2</v>
      </c>
      <c r="R503">
        <v>1</v>
      </c>
      <c r="S503" t="str">
        <f t="shared" si="14"/>
        <v>FUNCIONARIO F4</v>
      </c>
      <c r="T503">
        <f t="shared" si="15"/>
        <v>1835.42</v>
      </c>
    </row>
    <row r="504" spans="1:20" x14ac:dyDescent="0.25">
      <c r="A504" s="1" t="str">
        <f>VLOOKUP(D504,[1]AIRHSP!$A$2:$B$2141,2,FALSE)</f>
        <v>001739</v>
      </c>
      <c r="B504" s="1">
        <v>503</v>
      </c>
      <c r="C504" s="2" t="s">
        <v>2017</v>
      </c>
      <c r="D504" s="2" t="s">
        <v>2018</v>
      </c>
      <c r="E504" s="1" t="s">
        <v>2019</v>
      </c>
      <c r="F504" s="1" t="s">
        <v>1014</v>
      </c>
      <c r="G504" s="1" t="s">
        <v>2020</v>
      </c>
      <c r="H504" s="4" t="s">
        <v>2012</v>
      </c>
      <c r="I504" s="1" t="s">
        <v>26</v>
      </c>
      <c r="J504" s="1" t="s">
        <v>57</v>
      </c>
      <c r="K504" s="1" t="s">
        <v>28</v>
      </c>
      <c r="L504" s="1" t="s">
        <v>29</v>
      </c>
      <c r="M504" s="1">
        <v>2024</v>
      </c>
      <c r="N504" s="1">
        <v>4</v>
      </c>
      <c r="O504" s="1" t="s">
        <v>30</v>
      </c>
      <c r="P504" s="1">
        <v>1155.6500000000001</v>
      </c>
      <c r="R504">
        <v>1</v>
      </c>
      <c r="S504" t="str">
        <f t="shared" si="14"/>
        <v>AUXILIAR C</v>
      </c>
      <c r="T504">
        <f t="shared" si="15"/>
        <v>1155.6500000000001</v>
      </c>
    </row>
    <row r="505" spans="1:20" x14ac:dyDescent="0.25">
      <c r="A505" s="1" t="str">
        <f>VLOOKUP(D505,[1]AIRHSP!$A$2:$B$2141,2,FALSE)</f>
        <v>001740</v>
      </c>
      <c r="B505" s="1">
        <v>504</v>
      </c>
      <c r="C505" s="2" t="s">
        <v>2021</v>
      </c>
      <c r="D505" s="2" t="s">
        <v>2022</v>
      </c>
      <c r="E505" s="1" t="s">
        <v>117</v>
      </c>
      <c r="F505" s="1" t="s">
        <v>74</v>
      </c>
      <c r="G505" s="1" t="s">
        <v>1530</v>
      </c>
      <c r="H505" s="4" t="s">
        <v>2012</v>
      </c>
      <c r="I505" s="1" t="s">
        <v>26</v>
      </c>
      <c r="J505" s="1" t="s">
        <v>57</v>
      </c>
      <c r="K505" s="1" t="s">
        <v>28</v>
      </c>
      <c r="L505" s="1" t="s">
        <v>29</v>
      </c>
      <c r="M505" s="1">
        <v>2024</v>
      </c>
      <c r="N505" s="1">
        <v>4</v>
      </c>
      <c r="O505" s="1" t="s">
        <v>30</v>
      </c>
      <c r="P505" s="1">
        <v>1155.6500000000001</v>
      </c>
      <c r="R505">
        <v>1</v>
      </c>
      <c r="S505" t="str">
        <f t="shared" si="14"/>
        <v>AUXILIAR C</v>
      </c>
      <c r="T505">
        <f t="shared" si="15"/>
        <v>1155.6500000000001</v>
      </c>
    </row>
    <row r="506" spans="1:20" x14ac:dyDescent="0.25">
      <c r="A506" s="1" t="str">
        <f>VLOOKUP(D506,[1]AIRHSP!$A$2:$B$2141,2,FALSE)</f>
        <v>001940</v>
      </c>
      <c r="B506" s="1">
        <v>505</v>
      </c>
      <c r="C506" s="2" t="s">
        <v>2023</v>
      </c>
      <c r="D506" s="2" t="s">
        <v>2024</v>
      </c>
      <c r="E506" s="1" t="s">
        <v>2025</v>
      </c>
      <c r="F506" s="1" t="s">
        <v>940</v>
      </c>
      <c r="G506" s="1" t="s">
        <v>2026</v>
      </c>
      <c r="H506" s="4" t="s">
        <v>2012</v>
      </c>
      <c r="I506" s="1" t="s">
        <v>26</v>
      </c>
      <c r="J506" s="1" t="s">
        <v>27</v>
      </c>
      <c r="K506" s="1" t="s">
        <v>28</v>
      </c>
      <c r="L506" s="1" t="s">
        <v>29</v>
      </c>
      <c r="M506" s="1">
        <v>2024</v>
      </c>
      <c r="N506" s="1">
        <v>4</v>
      </c>
      <c r="O506" s="1" t="s">
        <v>30</v>
      </c>
      <c r="P506" s="1">
        <v>1363.29</v>
      </c>
      <c r="R506">
        <v>1</v>
      </c>
      <c r="S506" t="str">
        <f t="shared" si="14"/>
        <v>PROFESIONAL C</v>
      </c>
      <c r="T506">
        <f t="shared" si="15"/>
        <v>1363.29</v>
      </c>
    </row>
    <row r="507" spans="1:20" x14ac:dyDescent="0.25">
      <c r="A507" s="1" t="str">
        <f>VLOOKUP(D507,[1]AIRHSP!$A$2:$B$2141,2,FALSE)</f>
        <v>001941</v>
      </c>
      <c r="B507" s="1">
        <v>506</v>
      </c>
      <c r="C507" s="2" t="s">
        <v>2027</v>
      </c>
      <c r="D507" s="2" t="s">
        <v>2028</v>
      </c>
      <c r="E507" s="1" t="s">
        <v>909</v>
      </c>
      <c r="F507" s="1" t="s">
        <v>2029</v>
      </c>
      <c r="G507" s="1" t="s">
        <v>2030</v>
      </c>
      <c r="H507" s="4" t="s">
        <v>2012</v>
      </c>
      <c r="I507" s="1" t="s">
        <v>26</v>
      </c>
      <c r="J507" s="1" t="s">
        <v>27</v>
      </c>
      <c r="K507" s="1" t="s">
        <v>28</v>
      </c>
      <c r="L507" s="1" t="s">
        <v>29</v>
      </c>
      <c r="M507" s="1">
        <v>2024</v>
      </c>
      <c r="N507" s="1">
        <v>4</v>
      </c>
      <c r="O507" s="1" t="s">
        <v>30</v>
      </c>
      <c r="P507" s="1">
        <v>1363.29</v>
      </c>
      <c r="R507">
        <v>1</v>
      </c>
      <c r="S507" t="str">
        <f t="shared" si="14"/>
        <v>PROFESIONAL C</v>
      </c>
      <c r="T507">
        <f t="shared" si="15"/>
        <v>1363.29</v>
      </c>
    </row>
    <row r="508" spans="1:20" x14ac:dyDescent="0.25">
      <c r="A508" s="1" t="str">
        <f>VLOOKUP(D508,[1]AIRHSP!$A$2:$B$2141,2,FALSE)</f>
        <v>001672</v>
      </c>
      <c r="B508" s="1">
        <v>507</v>
      </c>
      <c r="C508" s="2" t="s">
        <v>2031</v>
      </c>
      <c r="D508" s="2" t="s">
        <v>2032</v>
      </c>
      <c r="E508" s="1" t="s">
        <v>450</v>
      </c>
      <c r="F508" s="1" t="s">
        <v>2033</v>
      </c>
      <c r="G508" s="1" t="s">
        <v>2034</v>
      </c>
      <c r="H508" s="4" t="s">
        <v>2012</v>
      </c>
      <c r="I508" s="1" t="s">
        <v>26</v>
      </c>
      <c r="J508" s="1" t="s">
        <v>27</v>
      </c>
      <c r="K508" s="1" t="s">
        <v>28</v>
      </c>
      <c r="L508" s="1" t="s">
        <v>29</v>
      </c>
      <c r="M508" s="1">
        <v>2024</v>
      </c>
      <c r="N508" s="1">
        <v>4</v>
      </c>
      <c r="O508" s="1" t="s">
        <v>30</v>
      </c>
      <c r="P508" s="1">
        <v>1363.32</v>
      </c>
      <c r="R508">
        <v>1</v>
      </c>
      <c r="S508" t="str">
        <f t="shared" si="14"/>
        <v>PROFESIONAL C</v>
      </c>
      <c r="T508">
        <f t="shared" si="15"/>
        <v>1363.32</v>
      </c>
    </row>
    <row r="509" spans="1:20" x14ac:dyDescent="0.25">
      <c r="A509" s="1" t="str">
        <f>VLOOKUP(D509,[1]AIRHSP!$A$2:$B$2141,2,FALSE)</f>
        <v>001619</v>
      </c>
      <c r="B509" s="1">
        <v>508</v>
      </c>
      <c r="C509" s="2" t="s">
        <v>2035</v>
      </c>
      <c r="D509" s="2" t="s">
        <v>2036</v>
      </c>
      <c r="E509" s="1" t="s">
        <v>2037</v>
      </c>
      <c r="F509" s="1" t="s">
        <v>1837</v>
      </c>
      <c r="G509" s="1" t="s">
        <v>2038</v>
      </c>
      <c r="H509" s="4" t="s">
        <v>2012</v>
      </c>
      <c r="I509" s="1" t="s">
        <v>26</v>
      </c>
      <c r="J509" s="1" t="s">
        <v>27</v>
      </c>
      <c r="K509" s="1" t="s">
        <v>28</v>
      </c>
      <c r="L509" s="1" t="s">
        <v>29</v>
      </c>
      <c r="M509" s="1">
        <v>2024</v>
      </c>
      <c r="N509" s="1">
        <v>4</v>
      </c>
      <c r="O509" s="1" t="s">
        <v>30</v>
      </c>
      <c r="P509" s="1">
        <v>1363.29</v>
      </c>
      <c r="R509">
        <v>1</v>
      </c>
      <c r="S509" t="str">
        <f t="shared" si="14"/>
        <v>PROFESIONAL C</v>
      </c>
      <c r="T509">
        <f t="shared" si="15"/>
        <v>1363.29</v>
      </c>
    </row>
    <row r="510" spans="1:20" x14ac:dyDescent="0.25">
      <c r="A510" s="1" t="e">
        <f>VLOOKUP(D510,[1]AIRHSP!$A$2:$B$2141,2,FALSE)</f>
        <v>#N/A</v>
      </c>
      <c r="B510" s="1">
        <v>509</v>
      </c>
      <c r="C510" s="2" t="s">
        <v>2039</v>
      </c>
      <c r="D510" s="2" t="s">
        <v>2040</v>
      </c>
      <c r="E510" s="1" t="s">
        <v>2041</v>
      </c>
      <c r="F510" s="1" t="s">
        <v>2042</v>
      </c>
      <c r="G510" s="1" t="s">
        <v>2043</v>
      </c>
      <c r="H510" s="4" t="s">
        <v>2012</v>
      </c>
      <c r="I510" s="1" t="s">
        <v>77</v>
      </c>
      <c r="J510" s="1" t="s">
        <v>45</v>
      </c>
      <c r="K510" s="1" t="s">
        <v>28</v>
      </c>
      <c r="L510" s="1" t="s">
        <v>84</v>
      </c>
      <c r="M510" s="1">
        <v>2024</v>
      </c>
      <c r="N510" s="1">
        <v>4</v>
      </c>
      <c r="O510" s="1" t="s">
        <v>30</v>
      </c>
      <c r="P510" s="1">
        <v>1216.74</v>
      </c>
      <c r="R510">
        <v>1</v>
      </c>
      <c r="S510" t="str">
        <f t="shared" si="14"/>
        <v>TECNICO C</v>
      </c>
      <c r="T510">
        <f t="shared" si="15"/>
        <v>1216.74</v>
      </c>
    </row>
    <row r="511" spans="1:20" x14ac:dyDescent="0.25">
      <c r="A511" s="1" t="str">
        <f>VLOOKUP(D511,[1]AIRHSP!$A$2:$B$2141,2,FALSE)</f>
        <v>001600</v>
      </c>
      <c r="B511" s="1">
        <v>510</v>
      </c>
      <c r="C511" s="2" t="s">
        <v>2044</v>
      </c>
      <c r="D511" s="2" t="s">
        <v>2045</v>
      </c>
      <c r="E511" s="1" t="s">
        <v>2046</v>
      </c>
      <c r="F511" s="1" t="s">
        <v>1167</v>
      </c>
      <c r="G511" s="1" t="s">
        <v>2047</v>
      </c>
      <c r="H511" s="4" t="s">
        <v>2048</v>
      </c>
      <c r="I511" s="1" t="s">
        <v>26</v>
      </c>
      <c r="J511" s="1" t="s">
        <v>27</v>
      </c>
      <c r="K511" s="1" t="s">
        <v>28</v>
      </c>
      <c r="L511" s="1" t="s">
        <v>29</v>
      </c>
      <c r="M511" s="1">
        <v>2024</v>
      </c>
      <c r="N511" s="1">
        <v>4</v>
      </c>
      <c r="O511" s="1" t="s">
        <v>30</v>
      </c>
      <c r="P511" s="1">
        <v>1363.29</v>
      </c>
      <c r="R511">
        <v>1</v>
      </c>
      <c r="S511" t="str">
        <f t="shared" si="14"/>
        <v>PROFESIONAL C</v>
      </c>
      <c r="T511">
        <f t="shared" si="15"/>
        <v>1363.29</v>
      </c>
    </row>
    <row r="512" spans="1:20" x14ac:dyDescent="0.25">
      <c r="A512" s="1" t="str">
        <f>VLOOKUP(D512,[1]AIRHSP!$A$2:$B$2141,2,FALSE)</f>
        <v>001327</v>
      </c>
      <c r="B512" s="1">
        <v>511</v>
      </c>
      <c r="C512" s="2" t="s">
        <v>2049</v>
      </c>
      <c r="D512" s="2" t="s">
        <v>2050</v>
      </c>
      <c r="E512" s="1" t="s">
        <v>2051</v>
      </c>
      <c r="F512" s="1" t="s">
        <v>2052</v>
      </c>
      <c r="G512" s="1" t="s">
        <v>2053</v>
      </c>
      <c r="H512" s="4" t="s">
        <v>2048</v>
      </c>
      <c r="I512" s="1" t="s">
        <v>26</v>
      </c>
      <c r="J512" s="1" t="s">
        <v>27</v>
      </c>
      <c r="K512" s="1" t="s">
        <v>28</v>
      </c>
      <c r="L512" s="1" t="s">
        <v>29</v>
      </c>
      <c r="M512" s="1">
        <v>2024</v>
      </c>
      <c r="N512" s="1">
        <v>4</v>
      </c>
      <c r="O512" s="1" t="s">
        <v>30</v>
      </c>
      <c r="P512" s="1">
        <v>1369.48</v>
      </c>
      <c r="R512">
        <v>1</v>
      </c>
      <c r="S512" t="str">
        <f t="shared" si="14"/>
        <v>PROFESIONAL C</v>
      </c>
      <c r="T512">
        <f t="shared" si="15"/>
        <v>1369.48</v>
      </c>
    </row>
    <row r="513" spans="1:20" x14ac:dyDescent="0.25">
      <c r="A513" s="1" t="str">
        <f>VLOOKUP(D513,[1]AIRHSP!$A$2:$B$2141,2,FALSE)</f>
        <v>001648</v>
      </c>
      <c r="B513" s="1">
        <v>512</v>
      </c>
      <c r="C513" s="2" t="s">
        <v>2054</v>
      </c>
      <c r="D513" s="2" t="s">
        <v>2055</v>
      </c>
      <c r="E513" s="1" t="s">
        <v>2056</v>
      </c>
      <c r="F513" s="1" t="s">
        <v>2057</v>
      </c>
      <c r="G513" s="1" t="s">
        <v>2058</v>
      </c>
      <c r="H513" s="4" t="s">
        <v>2048</v>
      </c>
      <c r="I513" s="1" t="s">
        <v>26</v>
      </c>
      <c r="J513" s="1" t="s">
        <v>27</v>
      </c>
      <c r="K513" s="1" t="s">
        <v>110</v>
      </c>
      <c r="L513" s="1" t="s">
        <v>29</v>
      </c>
      <c r="M513" s="1">
        <v>2024</v>
      </c>
      <c r="N513" s="1">
        <v>4</v>
      </c>
      <c r="O513" s="1" t="s">
        <v>30</v>
      </c>
      <c r="P513" s="1">
        <v>1421.01</v>
      </c>
      <c r="R513">
        <v>1</v>
      </c>
      <c r="S513" t="str">
        <f t="shared" si="14"/>
        <v>PROFESIONAL B</v>
      </c>
      <c r="T513">
        <f t="shared" si="15"/>
        <v>1421.01</v>
      </c>
    </row>
    <row r="514" spans="1:20" x14ac:dyDescent="0.25">
      <c r="A514" s="1" t="str">
        <f>VLOOKUP(D514,[1]AIRHSP!$A$2:$B$2141,2,FALSE)</f>
        <v>001553</v>
      </c>
      <c r="B514" s="1">
        <v>513</v>
      </c>
      <c r="C514" s="2" t="s">
        <v>2059</v>
      </c>
      <c r="D514" s="2" t="s">
        <v>2060</v>
      </c>
      <c r="E514" s="1" t="s">
        <v>308</v>
      </c>
      <c r="F514" s="1" t="s">
        <v>242</v>
      </c>
      <c r="G514" s="1" t="s">
        <v>2061</v>
      </c>
      <c r="H514" s="1" t="s">
        <v>2048</v>
      </c>
      <c r="I514" s="1" t="s">
        <v>26</v>
      </c>
      <c r="J514" s="1" t="s">
        <v>27</v>
      </c>
      <c r="K514" s="1" t="s">
        <v>28</v>
      </c>
      <c r="L514" s="1" t="s">
        <v>29</v>
      </c>
      <c r="M514" s="1">
        <v>2024</v>
      </c>
      <c r="N514" s="1">
        <v>4</v>
      </c>
      <c r="O514" s="1" t="s">
        <v>30</v>
      </c>
      <c r="P514" s="1">
        <v>1363.37</v>
      </c>
      <c r="R514">
        <v>1</v>
      </c>
      <c r="S514" t="str">
        <f t="shared" si="14"/>
        <v>PROFESIONAL C</v>
      </c>
      <c r="T514">
        <f t="shared" si="15"/>
        <v>1363.37</v>
      </c>
    </row>
    <row r="515" spans="1:20" x14ac:dyDescent="0.25">
      <c r="A515" s="1" t="str">
        <f>VLOOKUP(D515,[1]AIRHSP!$A$2:$B$2141,2,FALSE)</f>
        <v>001581</v>
      </c>
      <c r="B515" s="1">
        <v>514</v>
      </c>
      <c r="C515" s="2" t="s">
        <v>2062</v>
      </c>
      <c r="D515" s="2" t="s">
        <v>2063</v>
      </c>
      <c r="E515" s="1" t="s">
        <v>652</v>
      </c>
      <c r="F515" s="1" t="s">
        <v>487</v>
      </c>
      <c r="G515" s="1" t="s">
        <v>1916</v>
      </c>
      <c r="H515" s="4" t="s">
        <v>2048</v>
      </c>
      <c r="I515" s="1" t="s">
        <v>26</v>
      </c>
      <c r="J515" s="1" t="s">
        <v>27</v>
      </c>
      <c r="K515" s="1" t="s">
        <v>28</v>
      </c>
      <c r="L515" s="1" t="s">
        <v>29</v>
      </c>
      <c r="M515" s="1">
        <v>2024</v>
      </c>
      <c r="N515" s="1">
        <v>4</v>
      </c>
      <c r="O515" s="1" t="s">
        <v>30</v>
      </c>
      <c r="P515" s="1">
        <v>1369.47</v>
      </c>
      <c r="R515">
        <v>1</v>
      </c>
      <c r="S515" t="str">
        <f t="shared" ref="S515:S578" si="16">CONCATENATE(J515, " ",K515)</f>
        <v>PROFESIONAL C</v>
      </c>
      <c r="T515">
        <f t="shared" ref="T515:T578" si="17">P515</f>
        <v>1369.47</v>
      </c>
    </row>
    <row r="516" spans="1:20" x14ac:dyDescent="0.25">
      <c r="A516" s="1" t="str">
        <f>VLOOKUP(D516,[1]AIRHSP!$A$2:$B$2141,2,FALSE)</f>
        <v>001511</v>
      </c>
      <c r="B516" s="1">
        <v>515</v>
      </c>
      <c r="C516" s="2" t="s">
        <v>2064</v>
      </c>
      <c r="D516" s="2" t="s">
        <v>2065</v>
      </c>
      <c r="E516" s="1" t="s">
        <v>171</v>
      </c>
      <c r="F516" s="1" t="s">
        <v>2066</v>
      </c>
      <c r="G516" s="1" t="s">
        <v>2067</v>
      </c>
      <c r="H516" s="1" t="s">
        <v>2048</v>
      </c>
      <c r="I516" s="1" t="s">
        <v>26</v>
      </c>
      <c r="J516" s="1" t="s">
        <v>45</v>
      </c>
      <c r="K516" s="1" t="s">
        <v>28</v>
      </c>
      <c r="L516" s="1" t="s">
        <v>2068</v>
      </c>
      <c r="M516" s="1">
        <v>2024</v>
      </c>
      <c r="N516" s="1">
        <v>4</v>
      </c>
      <c r="O516" s="1" t="s">
        <v>30</v>
      </c>
      <c r="P516" s="1">
        <v>1216.73</v>
      </c>
      <c r="R516">
        <v>1</v>
      </c>
      <c r="S516" t="str">
        <f t="shared" si="16"/>
        <v>TECNICO C</v>
      </c>
      <c r="T516">
        <f t="shared" si="17"/>
        <v>1216.73</v>
      </c>
    </row>
    <row r="517" spans="1:20" x14ac:dyDescent="0.25">
      <c r="A517" s="1" t="str">
        <f>VLOOKUP(D517,[1]AIRHSP!$A$2:$B$2141,2,FALSE)</f>
        <v>001122</v>
      </c>
      <c r="B517" s="1">
        <v>516</v>
      </c>
      <c r="C517" s="2" t="s">
        <v>2069</v>
      </c>
      <c r="D517" s="2" t="s">
        <v>2070</v>
      </c>
      <c r="E517" s="1" t="s">
        <v>213</v>
      </c>
      <c r="F517" s="1" t="s">
        <v>2071</v>
      </c>
      <c r="G517" s="1" t="s">
        <v>2072</v>
      </c>
      <c r="H517" s="4" t="s">
        <v>2073</v>
      </c>
      <c r="I517" s="1" t="s">
        <v>26</v>
      </c>
      <c r="J517" s="1" t="s">
        <v>27</v>
      </c>
      <c r="K517" s="1" t="s">
        <v>28</v>
      </c>
      <c r="L517" s="1" t="s">
        <v>29</v>
      </c>
      <c r="M517" s="1">
        <v>2024</v>
      </c>
      <c r="N517" s="1">
        <v>4</v>
      </c>
      <c r="O517" s="1" t="s">
        <v>30</v>
      </c>
      <c r="P517" s="1">
        <v>1363.29</v>
      </c>
      <c r="R517">
        <v>1</v>
      </c>
      <c r="S517" t="str">
        <f t="shared" si="16"/>
        <v>PROFESIONAL C</v>
      </c>
      <c r="T517">
        <f t="shared" si="17"/>
        <v>1363.29</v>
      </c>
    </row>
    <row r="518" spans="1:20" x14ac:dyDescent="0.25">
      <c r="A518" s="1" t="str">
        <f>VLOOKUP(D518,[1]AIRHSP!$A$2:$B$2141,2,FALSE)</f>
        <v>001117</v>
      </c>
      <c r="B518" s="1">
        <v>517</v>
      </c>
      <c r="C518" s="2" t="s">
        <v>2074</v>
      </c>
      <c r="D518" s="2" t="s">
        <v>2075</v>
      </c>
      <c r="E518" s="1" t="s">
        <v>2076</v>
      </c>
      <c r="F518" s="1" t="s">
        <v>134</v>
      </c>
      <c r="G518" s="1" t="s">
        <v>644</v>
      </c>
      <c r="H518" s="4" t="s">
        <v>2077</v>
      </c>
      <c r="I518" s="1" t="s">
        <v>26</v>
      </c>
      <c r="J518" s="1" t="s">
        <v>37</v>
      </c>
      <c r="K518" s="1" t="s">
        <v>426</v>
      </c>
      <c r="L518" s="1" t="s">
        <v>29</v>
      </c>
      <c r="M518" s="1">
        <v>2024</v>
      </c>
      <c r="N518" s="1">
        <v>4</v>
      </c>
      <c r="O518" s="1" t="s">
        <v>30</v>
      </c>
      <c r="P518" s="1">
        <v>1678.86</v>
      </c>
      <c r="Q518">
        <v>3</v>
      </c>
      <c r="R518">
        <v>1</v>
      </c>
      <c r="S518" t="str">
        <f t="shared" si="16"/>
        <v>FUNCIONARIO F2</v>
      </c>
      <c r="T518">
        <f t="shared" si="17"/>
        <v>1678.86</v>
      </c>
    </row>
    <row r="519" spans="1:20" x14ac:dyDescent="0.25">
      <c r="A519" s="1" t="str">
        <f>VLOOKUP(D519,[1]AIRHSP!$A$2:$B$2141,2,FALSE)</f>
        <v>001680</v>
      </c>
      <c r="B519" s="1">
        <v>518</v>
      </c>
      <c r="C519" s="2" t="s">
        <v>2078</v>
      </c>
      <c r="D519" s="2" t="s">
        <v>2079</v>
      </c>
      <c r="E519" s="1" t="s">
        <v>2080</v>
      </c>
      <c r="F519" s="1" t="s">
        <v>2081</v>
      </c>
      <c r="G519" s="1" t="s">
        <v>2082</v>
      </c>
      <c r="H519" s="1" t="s">
        <v>2077</v>
      </c>
      <c r="I519" s="1" t="s">
        <v>26</v>
      </c>
      <c r="J519" s="1" t="s">
        <v>27</v>
      </c>
      <c r="K519" s="1" t="s">
        <v>28</v>
      </c>
      <c r="L519" s="1" t="s">
        <v>29</v>
      </c>
      <c r="M519" s="1">
        <v>2024</v>
      </c>
      <c r="N519" s="1">
        <v>4</v>
      </c>
      <c r="O519" s="1" t="s">
        <v>30</v>
      </c>
      <c r="P519" s="1">
        <v>1363.29</v>
      </c>
      <c r="R519">
        <v>1</v>
      </c>
      <c r="S519" t="str">
        <f t="shared" si="16"/>
        <v>PROFESIONAL C</v>
      </c>
      <c r="T519">
        <f t="shared" si="17"/>
        <v>1363.29</v>
      </c>
    </row>
    <row r="520" spans="1:20" x14ac:dyDescent="0.25">
      <c r="A520" s="1" t="str">
        <f>VLOOKUP(D520,[1]AIRHSP!$A$2:$B$2141,2,FALSE)</f>
        <v>001214</v>
      </c>
      <c r="B520" s="1">
        <v>519</v>
      </c>
      <c r="C520" s="2" t="s">
        <v>2083</v>
      </c>
      <c r="D520" s="2" t="s">
        <v>2084</v>
      </c>
      <c r="E520" s="1" t="s">
        <v>389</v>
      </c>
      <c r="F520" s="1" t="s">
        <v>42</v>
      </c>
      <c r="G520" s="1" t="s">
        <v>2085</v>
      </c>
      <c r="H520" s="1" t="s">
        <v>2077</v>
      </c>
      <c r="I520" s="1" t="s">
        <v>26</v>
      </c>
      <c r="J520" s="1" t="s">
        <v>27</v>
      </c>
      <c r="K520" s="1" t="s">
        <v>888</v>
      </c>
      <c r="L520" s="1" t="s">
        <v>29</v>
      </c>
      <c r="M520" s="1">
        <v>2024</v>
      </c>
      <c r="N520" s="1">
        <v>4</v>
      </c>
      <c r="O520" s="1" t="s">
        <v>30</v>
      </c>
      <c r="P520" s="1">
        <v>1320.71</v>
      </c>
      <c r="R520">
        <v>1</v>
      </c>
      <c r="S520" t="str">
        <f t="shared" si="16"/>
        <v>PROFESIONAL E</v>
      </c>
      <c r="T520">
        <f t="shared" si="17"/>
        <v>1320.71</v>
      </c>
    </row>
    <row r="521" spans="1:20" x14ac:dyDescent="0.25">
      <c r="A521" s="1" t="str">
        <f>VLOOKUP(D521,[1]AIRHSP!$A$2:$B$2141,2,FALSE)</f>
        <v>001316</v>
      </c>
      <c r="B521" s="1">
        <v>520</v>
      </c>
      <c r="C521" s="2" t="s">
        <v>2086</v>
      </c>
      <c r="D521" s="2" t="s">
        <v>2087</v>
      </c>
      <c r="E521" s="1" t="s">
        <v>2088</v>
      </c>
      <c r="F521" s="1" t="s">
        <v>2089</v>
      </c>
      <c r="G521" s="1" t="s">
        <v>2090</v>
      </c>
      <c r="H521" s="4" t="s">
        <v>2077</v>
      </c>
      <c r="I521" s="1" t="s">
        <v>26</v>
      </c>
      <c r="J521" s="1" t="s">
        <v>45</v>
      </c>
      <c r="K521" s="1" t="s">
        <v>28</v>
      </c>
      <c r="L521" s="1" t="s">
        <v>29</v>
      </c>
      <c r="M521" s="1">
        <v>2024</v>
      </c>
      <c r="N521" s="1">
        <v>4</v>
      </c>
      <c r="O521" s="1" t="s">
        <v>30</v>
      </c>
      <c r="P521" s="1">
        <v>1237.6400000000001</v>
      </c>
      <c r="R521">
        <v>1</v>
      </c>
      <c r="S521" t="str">
        <f t="shared" si="16"/>
        <v>TECNICO C</v>
      </c>
      <c r="T521">
        <f t="shared" si="17"/>
        <v>1237.6400000000001</v>
      </c>
    </row>
    <row r="522" spans="1:20" x14ac:dyDescent="0.25">
      <c r="A522" s="1" t="str">
        <f>VLOOKUP(D522,[1]AIRHSP!$A$2:$B$2141,2,FALSE)</f>
        <v>001149</v>
      </c>
      <c r="B522" s="1">
        <v>521</v>
      </c>
      <c r="C522" s="2" t="s">
        <v>2091</v>
      </c>
      <c r="D522" s="2" t="s">
        <v>2092</v>
      </c>
      <c r="E522" s="1" t="s">
        <v>450</v>
      </c>
      <c r="F522" s="1" t="s">
        <v>2093</v>
      </c>
      <c r="G522" s="1" t="s">
        <v>2094</v>
      </c>
      <c r="H522" s="4" t="s">
        <v>2077</v>
      </c>
      <c r="I522" s="1" t="s">
        <v>26</v>
      </c>
      <c r="J522" s="1" t="s">
        <v>57</v>
      </c>
      <c r="K522" s="1" t="s">
        <v>28</v>
      </c>
      <c r="L522" s="1" t="s">
        <v>29</v>
      </c>
      <c r="M522" s="1">
        <v>2024</v>
      </c>
      <c r="N522" s="1">
        <v>4</v>
      </c>
      <c r="O522" s="1" t="s">
        <v>30</v>
      </c>
      <c r="P522" s="1">
        <v>1155.6500000000001</v>
      </c>
      <c r="R522">
        <v>1</v>
      </c>
      <c r="S522" t="str">
        <f t="shared" si="16"/>
        <v>AUXILIAR C</v>
      </c>
      <c r="T522">
        <f t="shared" si="17"/>
        <v>1155.6500000000001</v>
      </c>
    </row>
    <row r="523" spans="1:20" x14ac:dyDescent="0.25">
      <c r="A523" s="1" t="str">
        <f>VLOOKUP(D523,[1]AIRHSP!$A$2:$B$2141,2,FALSE)</f>
        <v>001085</v>
      </c>
      <c r="B523" s="1">
        <v>522</v>
      </c>
      <c r="C523" s="2" t="s">
        <v>2095</v>
      </c>
      <c r="D523" s="2" t="s">
        <v>2096</v>
      </c>
      <c r="E523" s="1" t="s">
        <v>223</v>
      </c>
      <c r="F523" s="1" t="s">
        <v>234</v>
      </c>
      <c r="G523" s="1" t="s">
        <v>2097</v>
      </c>
      <c r="H523" s="4" t="s">
        <v>2098</v>
      </c>
      <c r="I523" s="1" t="s">
        <v>26</v>
      </c>
      <c r="J523" s="1" t="s">
        <v>37</v>
      </c>
      <c r="K523" s="1" t="s">
        <v>530</v>
      </c>
      <c r="L523" s="1" t="s">
        <v>29</v>
      </c>
      <c r="M523" s="1">
        <v>2024</v>
      </c>
      <c r="N523" s="1">
        <v>4</v>
      </c>
      <c r="O523" s="1" t="s">
        <v>30</v>
      </c>
      <c r="P523" s="1">
        <v>1627.09</v>
      </c>
      <c r="R523">
        <v>1</v>
      </c>
      <c r="S523" t="str">
        <f t="shared" si="16"/>
        <v>FUNCIONARIO F1</v>
      </c>
      <c r="T523">
        <f t="shared" si="17"/>
        <v>1627.09</v>
      </c>
    </row>
    <row r="524" spans="1:20" x14ac:dyDescent="0.25">
      <c r="A524" s="1" t="str">
        <f>VLOOKUP(D524,[1]AIRHSP!$A$2:$B$2141,2,FALSE)</f>
        <v>001049</v>
      </c>
      <c r="B524" s="1">
        <v>523</v>
      </c>
      <c r="C524" s="2" t="s">
        <v>2099</v>
      </c>
      <c r="D524" s="2" t="s">
        <v>2100</v>
      </c>
      <c r="E524" s="1" t="s">
        <v>2101</v>
      </c>
      <c r="F524" s="1" t="s">
        <v>2102</v>
      </c>
      <c r="G524" s="1" t="s">
        <v>1956</v>
      </c>
      <c r="H524" s="4" t="s">
        <v>2098</v>
      </c>
      <c r="I524" s="1" t="s">
        <v>26</v>
      </c>
      <c r="J524" s="1" t="s">
        <v>37</v>
      </c>
      <c r="K524" s="1" t="s">
        <v>38</v>
      </c>
      <c r="L524" s="1" t="s">
        <v>29</v>
      </c>
      <c r="M524" s="1">
        <v>2024</v>
      </c>
      <c r="N524" s="1">
        <v>4</v>
      </c>
      <c r="O524" s="1" t="s">
        <v>30</v>
      </c>
      <c r="P524" s="1">
        <v>1877.89</v>
      </c>
      <c r="Q524">
        <v>2</v>
      </c>
      <c r="R524">
        <v>1</v>
      </c>
      <c r="S524" t="str">
        <f t="shared" si="16"/>
        <v>FUNCIONARIO F4</v>
      </c>
      <c r="T524">
        <f t="shared" si="17"/>
        <v>1877.89</v>
      </c>
    </row>
    <row r="525" spans="1:20" x14ac:dyDescent="0.25">
      <c r="A525" s="1" t="str">
        <f>VLOOKUP(D525,[1]AIRHSP!$A$2:$B$2141,2,FALSE)</f>
        <v>001121</v>
      </c>
      <c r="B525" s="1">
        <v>524</v>
      </c>
      <c r="C525" s="2" t="s">
        <v>2103</v>
      </c>
      <c r="D525" s="2" t="s">
        <v>2104</v>
      </c>
      <c r="E525" s="1" t="s">
        <v>2105</v>
      </c>
      <c r="F525" s="1" t="s">
        <v>60</v>
      </c>
      <c r="G525" s="1" t="s">
        <v>985</v>
      </c>
      <c r="H525" s="4" t="s">
        <v>2098</v>
      </c>
      <c r="I525" s="1" t="s">
        <v>26</v>
      </c>
      <c r="J525" s="1" t="s">
        <v>27</v>
      </c>
      <c r="K525" s="1" t="s">
        <v>110</v>
      </c>
      <c r="L525" s="1" t="s">
        <v>29</v>
      </c>
      <c r="M525" s="1">
        <v>2024</v>
      </c>
      <c r="N525" s="1">
        <v>4</v>
      </c>
      <c r="O525" s="1" t="s">
        <v>30</v>
      </c>
      <c r="P525" s="1">
        <v>1426.48</v>
      </c>
      <c r="R525">
        <v>1</v>
      </c>
      <c r="S525" t="str">
        <f t="shared" si="16"/>
        <v>PROFESIONAL B</v>
      </c>
      <c r="T525">
        <f t="shared" si="17"/>
        <v>1426.48</v>
      </c>
    </row>
    <row r="526" spans="1:20" x14ac:dyDescent="0.25">
      <c r="A526" s="1" t="str">
        <f>VLOOKUP(D526,[1]AIRHSP!$A$2:$B$2141,2,FALSE)</f>
        <v>001953</v>
      </c>
      <c r="B526" s="1">
        <v>525</v>
      </c>
      <c r="C526" s="2" t="s">
        <v>2106</v>
      </c>
      <c r="D526" s="2" t="s">
        <v>2107</v>
      </c>
      <c r="E526" s="1" t="s">
        <v>2108</v>
      </c>
      <c r="F526" s="1" t="s">
        <v>799</v>
      </c>
      <c r="G526" s="1" t="s">
        <v>2109</v>
      </c>
      <c r="H526" s="4" t="s">
        <v>2098</v>
      </c>
      <c r="I526" s="1" t="s">
        <v>26</v>
      </c>
      <c r="J526" s="1" t="s">
        <v>37</v>
      </c>
      <c r="K526" s="1" t="s">
        <v>530</v>
      </c>
      <c r="L526" s="1" t="s">
        <v>29</v>
      </c>
      <c r="M526" s="1">
        <v>2024</v>
      </c>
      <c r="N526" s="1">
        <v>4</v>
      </c>
      <c r="O526" s="1" t="s">
        <v>30</v>
      </c>
      <c r="P526" s="1">
        <v>1618.12</v>
      </c>
      <c r="R526">
        <v>1</v>
      </c>
      <c r="S526" t="str">
        <f t="shared" si="16"/>
        <v>FUNCIONARIO F1</v>
      </c>
      <c r="T526">
        <f t="shared" si="17"/>
        <v>1618.12</v>
      </c>
    </row>
    <row r="527" spans="1:20" x14ac:dyDescent="0.25">
      <c r="A527" s="1" t="str">
        <f>VLOOKUP(D527,[1]AIRHSP!$A$2:$B$2141,2,FALSE)</f>
        <v>001698</v>
      </c>
      <c r="B527" s="1">
        <v>526</v>
      </c>
      <c r="C527" s="2" t="s">
        <v>2110</v>
      </c>
      <c r="D527" s="2" t="s">
        <v>2111</v>
      </c>
      <c r="E527" s="1" t="s">
        <v>202</v>
      </c>
      <c r="F527" s="1" t="s">
        <v>2112</v>
      </c>
      <c r="G527" s="1" t="s">
        <v>2113</v>
      </c>
      <c r="H527" s="4" t="s">
        <v>2098</v>
      </c>
      <c r="I527" s="1" t="s">
        <v>26</v>
      </c>
      <c r="J527" s="1" t="s">
        <v>45</v>
      </c>
      <c r="K527" s="1" t="s">
        <v>28</v>
      </c>
      <c r="L527" s="1" t="s">
        <v>29</v>
      </c>
      <c r="M527" s="1">
        <v>2024</v>
      </c>
      <c r="N527" s="1">
        <v>4</v>
      </c>
      <c r="O527" s="1" t="s">
        <v>30</v>
      </c>
      <c r="P527" s="1">
        <v>1216.73</v>
      </c>
      <c r="R527">
        <v>1</v>
      </c>
      <c r="S527" t="str">
        <f t="shared" si="16"/>
        <v>TECNICO C</v>
      </c>
      <c r="T527">
        <f t="shared" si="17"/>
        <v>1216.73</v>
      </c>
    </row>
    <row r="528" spans="1:20" x14ac:dyDescent="0.25">
      <c r="A528" s="1" t="str">
        <f>VLOOKUP(D528,[1]AIRHSP!$A$2:$B$2141,2,FALSE)</f>
        <v>001954</v>
      </c>
      <c r="B528" s="1">
        <v>527</v>
      </c>
      <c r="C528" s="2" t="s">
        <v>2114</v>
      </c>
      <c r="D528" s="2" t="s">
        <v>2115</v>
      </c>
      <c r="E528" s="1" t="s">
        <v>117</v>
      </c>
      <c r="F528" s="1" t="s">
        <v>2116</v>
      </c>
      <c r="G528" s="1" t="s">
        <v>2117</v>
      </c>
      <c r="H528" s="1" t="s">
        <v>2098</v>
      </c>
      <c r="I528" s="1" t="s">
        <v>26</v>
      </c>
      <c r="J528" s="1" t="s">
        <v>37</v>
      </c>
      <c r="K528" s="1" t="s">
        <v>426</v>
      </c>
      <c r="L528" s="1" t="s">
        <v>29</v>
      </c>
      <c r="M528" s="1">
        <v>2024</v>
      </c>
      <c r="N528" s="1">
        <v>4</v>
      </c>
      <c r="O528" s="1" t="s">
        <v>30</v>
      </c>
      <c r="P528" s="1">
        <v>1646</v>
      </c>
      <c r="R528">
        <v>1</v>
      </c>
      <c r="S528" t="str">
        <f t="shared" si="16"/>
        <v>FUNCIONARIO F2</v>
      </c>
      <c r="T528">
        <f t="shared" si="17"/>
        <v>1646</v>
      </c>
    </row>
    <row r="529" spans="1:20" x14ac:dyDescent="0.25">
      <c r="A529" s="1" t="str">
        <f>VLOOKUP(D529,[1]AIRHSP!$A$2:$B$2141,2,FALSE)</f>
        <v>001770</v>
      </c>
      <c r="B529" s="1">
        <v>528</v>
      </c>
      <c r="C529" s="2" t="s">
        <v>2118</v>
      </c>
      <c r="D529" s="2" t="s">
        <v>2119</v>
      </c>
      <c r="E529" s="1" t="s">
        <v>117</v>
      </c>
      <c r="F529" s="1" t="s">
        <v>445</v>
      </c>
      <c r="G529" s="1" t="s">
        <v>2120</v>
      </c>
      <c r="H529" s="1" t="s">
        <v>2098</v>
      </c>
      <c r="I529" s="1" t="s">
        <v>26</v>
      </c>
      <c r="J529" s="1" t="s">
        <v>57</v>
      </c>
      <c r="K529" s="1" t="s">
        <v>28</v>
      </c>
      <c r="L529" s="1" t="s">
        <v>29</v>
      </c>
      <c r="M529" s="1">
        <v>2024</v>
      </c>
      <c r="N529" s="1">
        <v>4</v>
      </c>
      <c r="O529" s="1" t="s">
        <v>30</v>
      </c>
      <c r="P529" s="1">
        <v>1155.6500000000001</v>
      </c>
      <c r="R529">
        <v>1</v>
      </c>
      <c r="S529" t="str">
        <f t="shared" si="16"/>
        <v>AUXILIAR C</v>
      </c>
      <c r="T529">
        <f t="shared" si="17"/>
        <v>1155.6500000000001</v>
      </c>
    </row>
    <row r="530" spans="1:20" x14ac:dyDescent="0.25">
      <c r="A530" s="1" t="str">
        <f>VLOOKUP(D530,[1]AIRHSP!$A$2:$B$2141,2,FALSE)</f>
        <v>001322</v>
      </c>
      <c r="B530" s="1">
        <v>529</v>
      </c>
      <c r="C530" s="2" t="s">
        <v>2121</v>
      </c>
      <c r="D530" s="2" t="s">
        <v>2122</v>
      </c>
      <c r="E530" s="1" t="s">
        <v>297</v>
      </c>
      <c r="F530" s="1" t="s">
        <v>269</v>
      </c>
      <c r="G530" s="1" t="s">
        <v>2123</v>
      </c>
      <c r="H530" s="1" t="s">
        <v>2098</v>
      </c>
      <c r="I530" s="1" t="s">
        <v>26</v>
      </c>
      <c r="J530" s="1" t="s">
        <v>37</v>
      </c>
      <c r="K530" s="1" t="s">
        <v>530</v>
      </c>
      <c r="L530" s="1" t="s">
        <v>29</v>
      </c>
      <c r="M530" s="1">
        <v>2024</v>
      </c>
      <c r="N530" s="1">
        <v>4</v>
      </c>
      <c r="O530" s="1" t="s">
        <v>30</v>
      </c>
      <c r="P530" s="1">
        <v>1590.15</v>
      </c>
      <c r="R530">
        <v>1</v>
      </c>
      <c r="S530" t="str">
        <f t="shared" si="16"/>
        <v>FUNCIONARIO F1</v>
      </c>
      <c r="T530">
        <f t="shared" si="17"/>
        <v>1590.15</v>
      </c>
    </row>
    <row r="531" spans="1:20" x14ac:dyDescent="0.25">
      <c r="A531" s="1" t="str">
        <f>VLOOKUP(D531,[1]AIRHSP!$A$2:$B$2141,2,FALSE)</f>
        <v>001330</v>
      </c>
      <c r="B531" s="1">
        <v>530</v>
      </c>
      <c r="C531" s="2" t="s">
        <v>2124</v>
      </c>
      <c r="D531" s="2" t="s">
        <v>2125</v>
      </c>
      <c r="E531" s="1" t="s">
        <v>60</v>
      </c>
      <c r="F531" s="1" t="s">
        <v>430</v>
      </c>
      <c r="G531" s="1" t="s">
        <v>1044</v>
      </c>
      <c r="H531" s="1" t="s">
        <v>2126</v>
      </c>
      <c r="I531" s="1" t="s">
        <v>26</v>
      </c>
      <c r="J531" s="1" t="s">
        <v>45</v>
      </c>
      <c r="K531" s="1" t="s">
        <v>46</v>
      </c>
      <c r="L531" s="1" t="s">
        <v>29</v>
      </c>
      <c r="M531" s="1">
        <v>2024</v>
      </c>
      <c r="N531" s="1">
        <v>4</v>
      </c>
      <c r="O531" s="1" t="s">
        <v>30</v>
      </c>
      <c r="P531" s="1">
        <v>1254.71</v>
      </c>
      <c r="R531">
        <v>1</v>
      </c>
      <c r="S531" t="str">
        <f t="shared" si="16"/>
        <v>TECNICO A</v>
      </c>
      <c r="T531">
        <f t="shared" si="17"/>
        <v>1254.71</v>
      </c>
    </row>
    <row r="532" spans="1:20" x14ac:dyDescent="0.25">
      <c r="A532" s="1" t="str">
        <f>VLOOKUP(D532,[1]AIRHSP!$A$2:$B$2141,2,FALSE)</f>
        <v>001132</v>
      </c>
      <c r="B532" s="1">
        <v>531</v>
      </c>
      <c r="C532" s="2" t="s">
        <v>2127</v>
      </c>
      <c r="D532" s="2" t="s">
        <v>2128</v>
      </c>
      <c r="E532" s="1" t="s">
        <v>2129</v>
      </c>
      <c r="F532" s="1" t="s">
        <v>952</v>
      </c>
      <c r="G532" s="1" t="s">
        <v>2130</v>
      </c>
      <c r="H532" s="1" t="s">
        <v>2131</v>
      </c>
      <c r="I532" s="1" t="s">
        <v>26</v>
      </c>
      <c r="J532" s="1" t="s">
        <v>45</v>
      </c>
      <c r="K532" s="1" t="s">
        <v>28</v>
      </c>
      <c r="L532" s="1" t="s">
        <v>29</v>
      </c>
      <c r="M532" s="1">
        <v>2024</v>
      </c>
      <c r="N532" s="1">
        <v>4</v>
      </c>
      <c r="O532" s="1" t="s">
        <v>30</v>
      </c>
      <c r="P532" s="1">
        <v>1262.3699999999999</v>
      </c>
      <c r="R532">
        <v>1</v>
      </c>
      <c r="S532" t="str">
        <f t="shared" si="16"/>
        <v>TECNICO C</v>
      </c>
      <c r="T532">
        <f t="shared" si="17"/>
        <v>1262.3699999999999</v>
      </c>
    </row>
    <row r="533" spans="1:20" x14ac:dyDescent="0.25">
      <c r="A533" s="1" t="str">
        <f>VLOOKUP(D533,[1]AIRHSP!$A$2:$B$2141,2,FALSE)</f>
        <v>000340</v>
      </c>
      <c r="B533" s="1">
        <v>532</v>
      </c>
      <c r="C533" s="2" t="s">
        <v>2132</v>
      </c>
      <c r="D533" s="2" t="s">
        <v>2133</v>
      </c>
      <c r="E533" s="1" t="s">
        <v>2134</v>
      </c>
      <c r="F533" s="1" t="s">
        <v>82</v>
      </c>
      <c r="G533" s="1" t="s">
        <v>2135</v>
      </c>
      <c r="H533" s="1" t="s">
        <v>2131</v>
      </c>
      <c r="I533" s="1" t="s">
        <v>26</v>
      </c>
      <c r="J533" s="1" t="s">
        <v>45</v>
      </c>
      <c r="K533" s="1" t="s">
        <v>46</v>
      </c>
      <c r="L533" s="1" t="s">
        <v>29</v>
      </c>
      <c r="M533" s="1">
        <v>2024</v>
      </c>
      <c r="N533" s="1">
        <v>4</v>
      </c>
      <c r="O533" s="1" t="s">
        <v>30</v>
      </c>
      <c r="P533" s="1">
        <v>1254.71</v>
      </c>
      <c r="R533">
        <v>1</v>
      </c>
      <c r="S533" t="str">
        <f t="shared" si="16"/>
        <v>TECNICO A</v>
      </c>
      <c r="T533">
        <f t="shared" si="17"/>
        <v>1254.71</v>
      </c>
    </row>
    <row r="534" spans="1:20" x14ac:dyDescent="0.25">
      <c r="A534" s="1" t="str">
        <f>VLOOKUP(D534,[1]AIRHSP!$A$2:$B$2141,2,FALSE)</f>
        <v>001723</v>
      </c>
      <c r="B534" s="1">
        <v>533</v>
      </c>
      <c r="C534" s="2" t="s">
        <v>2136</v>
      </c>
      <c r="D534" s="2" t="s">
        <v>2137</v>
      </c>
      <c r="E534" s="1" t="s">
        <v>1747</v>
      </c>
      <c r="F534" s="1" t="s">
        <v>1111</v>
      </c>
      <c r="G534" s="1" t="s">
        <v>2138</v>
      </c>
      <c r="H534" s="1" t="s">
        <v>2131</v>
      </c>
      <c r="I534" s="1" t="s">
        <v>26</v>
      </c>
      <c r="J534" s="1" t="s">
        <v>57</v>
      </c>
      <c r="K534" s="1" t="s">
        <v>28</v>
      </c>
      <c r="L534" s="1" t="s">
        <v>29</v>
      </c>
      <c r="M534" s="1">
        <v>2024</v>
      </c>
      <c r="N534" s="1">
        <v>4</v>
      </c>
      <c r="O534" s="1" t="s">
        <v>30</v>
      </c>
      <c r="P534" s="1">
        <v>1155.6500000000001</v>
      </c>
      <c r="R534">
        <v>1</v>
      </c>
      <c r="S534" t="str">
        <f t="shared" si="16"/>
        <v>AUXILIAR C</v>
      </c>
      <c r="T534">
        <f t="shared" si="17"/>
        <v>1155.6500000000001</v>
      </c>
    </row>
    <row r="535" spans="1:20" x14ac:dyDescent="0.25">
      <c r="A535" s="1" t="str">
        <f>VLOOKUP(D535,[1]AIRHSP!$A$2:$B$2141,2,FALSE)</f>
        <v>001660</v>
      </c>
      <c r="B535" s="1">
        <v>534</v>
      </c>
      <c r="C535" s="2" t="s">
        <v>2139</v>
      </c>
      <c r="D535" s="2" t="s">
        <v>2140</v>
      </c>
      <c r="E535" s="1" t="s">
        <v>2141</v>
      </c>
      <c r="F535" s="1" t="s">
        <v>117</v>
      </c>
      <c r="G535" s="1" t="s">
        <v>2142</v>
      </c>
      <c r="H535" s="1" t="s">
        <v>2131</v>
      </c>
      <c r="I535" s="1" t="s">
        <v>26</v>
      </c>
      <c r="J535" s="1" t="s">
        <v>27</v>
      </c>
      <c r="K535" s="1" t="s">
        <v>888</v>
      </c>
      <c r="L535" s="1" t="s">
        <v>29</v>
      </c>
      <c r="M535" s="1">
        <v>2024</v>
      </c>
      <c r="N535" s="1">
        <v>4</v>
      </c>
      <c r="O535" s="1" t="s">
        <v>30</v>
      </c>
      <c r="P535" s="1">
        <v>1320.71</v>
      </c>
      <c r="R535">
        <v>1</v>
      </c>
      <c r="S535" t="str">
        <f t="shared" si="16"/>
        <v>PROFESIONAL E</v>
      </c>
      <c r="T535">
        <f t="shared" si="17"/>
        <v>1320.71</v>
      </c>
    </row>
    <row r="536" spans="1:20" x14ac:dyDescent="0.25">
      <c r="A536" s="1" t="str">
        <f>VLOOKUP(D536,[1]AIRHSP!$A$2:$B$2141,2,FALSE)</f>
        <v>001651</v>
      </c>
      <c r="B536" s="1">
        <v>535</v>
      </c>
      <c r="C536" s="2" t="s">
        <v>2143</v>
      </c>
      <c r="D536" s="2" t="s">
        <v>2144</v>
      </c>
      <c r="E536" s="1" t="s">
        <v>145</v>
      </c>
      <c r="F536" s="1" t="s">
        <v>145</v>
      </c>
      <c r="G536" s="1" t="s">
        <v>2145</v>
      </c>
      <c r="H536" s="1" t="s">
        <v>2131</v>
      </c>
      <c r="I536" s="1" t="s">
        <v>26</v>
      </c>
      <c r="J536" s="1" t="s">
        <v>45</v>
      </c>
      <c r="K536" s="1" t="s">
        <v>46</v>
      </c>
      <c r="L536" s="1" t="s">
        <v>29</v>
      </c>
      <c r="M536" s="1">
        <v>2024</v>
      </c>
      <c r="N536" s="1">
        <v>4</v>
      </c>
      <c r="O536" s="1" t="s">
        <v>30</v>
      </c>
      <c r="P536" s="1">
        <v>1254.71</v>
      </c>
      <c r="R536">
        <v>1</v>
      </c>
      <c r="S536" t="str">
        <f t="shared" si="16"/>
        <v>TECNICO A</v>
      </c>
      <c r="T536">
        <f t="shared" si="17"/>
        <v>1254.71</v>
      </c>
    </row>
    <row r="537" spans="1:20" x14ac:dyDescent="0.25">
      <c r="A537" s="1" t="str">
        <f>VLOOKUP(D537,[1]AIRHSP!$A$2:$B$2141,2,FALSE)</f>
        <v>001594</v>
      </c>
      <c r="B537" s="1">
        <v>536</v>
      </c>
      <c r="C537" s="2" t="s">
        <v>2146</v>
      </c>
      <c r="D537" s="2" t="s">
        <v>2147</v>
      </c>
      <c r="E537" s="1" t="s">
        <v>145</v>
      </c>
      <c r="F537" s="1" t="s">
        <v>1905</v>
      </c>
      <c r="G537" s="1" t="s">
        <v>2148</v>
      </c>
      <c r="H537" s="1" t="s">
        <v>2131</v>
      </c>
      <c r="I537" s="1" t="s">
        <v>26</v>
      </c>
      <c r="J537" s="1" t="s">
        <v>45</v>
      </c>
      <c r="K537" s="1" t="s">
        <v>46</v>
      </c>
      <c r="L537" s="1" t="s">
        <v>29</v>
      </c>
      <c r="M537" s="1">
        <v>2024</v>
      </c>
      <c r="N537" s="1">
        <v>4</v>
      </c>
      <c r="O537" s="1" t="s">
        <v>30</v>
      </c>
      <c r="P537" s="1">
        <v>1277.32</v>
      </c>
      <c r="R537">
        <v>1</v>
      </c>
      <c r="S537" t="str">
        <f t="shared" si="16"/>
        <v>TECNICO A</v>
      </c>
      <c r="T537">
        <f t="shared" si="17"/>
        <v>1277.32</v>
      </c>
    </row>
    <row r="538" spans="1:20" x14ac:dyDescent="0.25">
      <c r="A538" s="1" t="str">
        <f>VLOOKUP(D538,[1]AIRHSP!$A$2:$B$2141,2,FALSE)</f>
        <v>001141</v>
      </c>
      <c r="B538" s="1">
        <v>537</v>
      </c>
      <c r="C538" s="2" t="s">
        <v>2149</v>
      </c>
      <c r="D538" s="2" t="s">
        <v>2150</v>
      </c>
      <c r="E538" s="1" t="s">
        <v>285</v>
      </c>
      <c r="F538" s="1" t="s">
        <v>242</v>
      </c>
      <c r="G538" s="1" t="s">
        <v>2151</v>
      </c>
      <c r="H538" s="1" t="s">
        <v>2131</v>
      </c>
      <c r="I538" s="1" t="s">
        <v>26</v>
      </c>
      <c r="J538" s="1" t="s">
        <v>45</v>
      </c>
      <c r="K538" s="1" t="s">
        <v>46</v>
      </c>
      <c r="L538" s="1" t="s">
        <v>29</v>
      </c>
      <c r="M538" s="1">
        <v>2024</v>
      </c>
      <c r="N538" s="1">
        <v>4</v>
      </c>
      <c r="O538" s="1" t="s">
        <v>30</v>
      </c>
      <c r="P538" s="1">
        <v>1277.32</v>
      </c>
      <c r="R538">
        <v>1</v>
      </c>
      <c r="S538" t="str">
        <f t="shared" si="16"/>
        <v>TECNICO A</v>
      </c>
      <c r="T538">
        <f t="shared" si="17"/>
        <v>1277.32</v>
      </c>
    </row>
    <row r="539" spans="1:20" x14ac:dyDescent="0.25">
      <c r="A539" s="1" t="str">
        <f>VLOOKUP(D539,[1]AIRHSP!$A$2:$B$2141,2,FALSE)</f>
        <v>001724</v>
      </c>
      <c r="B539" s="1">
        <v>538</v>
      </c>
      <c r="C539" s="2" t="s">
        <v>2152</v>
      </c>
      <c r="D539" s="2" t="s">
        <v>2153</v>
      </c>
      <c r="E539" s="1" t="s">
        <v>1570</v>
      </c>
      <c r="F539" s="1" t="s">
        <v>913</v>
      </c>
      <c r="G539" s="1" t="s">
        <v>2154</v>
      </c>
      <c r="H539" s="4" t="s">
        <v>2131</v>
      </c>
      <c r="I539" s="1" t="s">
        <v>26</v>
      </c>
      <c r="J539" s="1" t="s">
        <v>57</v>
      </c>
      <c r="K539" s="1" t="s">
        <v>28</v>
      </c>
      <c r="L539" s="1" t="s">
        <v>29</v>
      </c>
      <c r="M539" s="1">
        <v>2024</v>
      </c>
      <c r="N539" s="1">
        <v>4</v>
      </c>
      <c r="O539" s="1" t="s">
        <v>30</v>
      </c>
      <c r="P539" s="1">
        <v>1155.6500000000001</v>
      </c>
      <c r="R539">
        <v>1</v>
      </c>
      <c r="S539" t="str">
        <f t="shared" si="16"/>
        <v>AUXILIAR C</v>
      </c>
      <c r="T539">
        <f t="shared" si="17"/>
        <v>1155.6500000000001</v>
      </c>
    </row>
    <row r="540" spans="1:20" x14ac:dyDescent="0.25">
      <c r="A540" s="1" t="str">
        <f>VLOOKUP(D540,[1]AIRHSP!$A$2:$B$2141,2,FALSE)</f>
        <v>001144</v>
      </c>
      <c r="B540" s="1">
        <v>539</v>
      </c>
      <c r="C540" s="2" t="s">
        <v>2155</v>
      </c>
      <c r="D540" s="2" t="s">
        <v>2156</v>
      </c>
      <c r="E540" s="1" t="s">
        <v>724</v>
      </c>
      <c r="F540" s="1" t="s">
        <v>725</v>
      </c>
      <c r="G540" s="1" t="s">
        <v>925</v>
      </c>
      <c r="H540" s="4" t="s">
        <v>2131</v>
      </c>
      <c r="I540" s="1" t="s">
        <v>26</v>
      </c>
      <c r="J540" s="1" t="s">
        <v>45</v>
      </c>
      <c r="K540" s="1" t="s">
        <v>46</v>
      </c>
      <c r="L540" s="1" t="s">
        <v>29</v>
      </c>
      <c r="M540" s="1">
        <v>2024</v>
      </c>
      <c r="N540" s="1">
        <v>4</v>
      </c>
      <c r="O540" s="1" t="s">
        <v>30</v>
      </c>
      <c r="P540" s="1">
        <v>1233.79</v>
      </c>
      <c r="R540">
        <v>1</v>
      </c>
      <c r="S540" t="str">
        <f t="shared" si="16"/>
        <v>TECNICO A</v>
      </c>
      <c r="T540">
        <f t="shared" si="17"/>
        <v>1233.79</v>
      </c>
    </row>
    <row r="541" spans="1:20" x14ac:dyDescent="0.25">
      <c r="A541" s="1" t="str">
        <f>VLOOKUP(D541,[1]AIRHSP!$A$2:$B$2141,2,FALSE)</f>
        <v>001416</v>
      </c>
      <c r="B541" s="1">
        <v>540</v>
      </c>
      <c r="C541" s="2" t="s">
        <v>2157</v>
      </c>
      <c r="D541" s="2" t="s">
        <v>2158</v>
      </c>
      <c r="E541" s="1" t="s">
        <v>74</v>
      </c>
      <c r="F541" s="1" t="s">
        <v>117</v>
      </c>
      <c r="G541" s="1" t="s">
        <v>2159</v>
      </c>
      <c r="H541" s="4" t="s">
        <v>2131</v>
      </c>
      <c r="I541" s="1" t="s">
        <v>26</v>
      </c>
      <c r="J541" s="1" t="s">
        <v>57</v>
      </c>
      <c r="K541" s="1" t="s">
        <v>28</v>
      </c>
      <c r="L541" s="1" t="s">
        <v>29</v>
      </c>
      <c r="M541" s="1">
        <v>2024</v>
      </c>
      <c r="N541" s="1">
        <v>4</v>
      </c>
      <c r="O541" s="1" t="s">
        <v>30</v>
      </c>
      <c r="P541" s="1">
        <v>1155.6500000000001</v>
      </c>
      <c r="R541">
        <v>1</v>
      </c>
      <c r="S541" t="str">
        <f t="shared" si="16"/>
        <v>AUXILIAR C</v>
      </c>
      <c r="T541">
        <f t="shared" si="17"/>
        <v>1155.6500000000001</v>
      </c>
    </row>
    <row r="542" spans="1:20" x14ac:dyDescent="0.25">
      <c r="A542" s="1" t="str">
        <f>VLOOKUP(D542,[1]AIRHSP!$A$2:$B$2141,2,FALSE)</f>
        <v>001728</v>
      </c>
      <c r="B542" s="1">
        <v>541</v>
      </c>
      <c r="C542" s="2" t="s">
        <v>2160</v>
      </c>
      <c r="D542" s="2" t="s">
        <v>2161</v>
      </c>
      <c r="E542" s="1" t="s">
        <v>2162</v>
      </c>
      <c r="F542" s="1" t="s">
        <v>2163</v>
      </c>
      <c r="G542" s="1" t="s">
        <v>2164</v>
      </c>
      <c r="H542" s="1" t="s">
        <v>2131</v>
      </c>
      <c r="I542" s="1" t="s">
        <v>26</v>
      </c>
      <c r="J542" s="1" t="s">
        <v>57</v>
      </c>
      <c r="K542" s="1" t="s">
        <v>28</v>
      </c>
      <c r="L542" s="1" t="s">
        <v>29</v>
      </c>
      <c r="M542" s="1">
        <v>2024</v>
      </c>
      <c r="N542" s="1">
        <v>4</v>
      </c>
      <c r="O542" s="1" t="s">
        <v>30</v>
      </c>
      <c r="P542" s="1">
        <v>1155.6500000000001</v>
      </c>
      <c r="R542">
        <v>1</v>
      </c>
      <c r="S542" t="str">
        <f t="shared" si="16"/>
        <v>AUXILIAR C</v>
      </c>
      <c r="T542">
        <f t="shared" si="17"/>
        <v>1155.6500000000001</v>
      </c>
    </row>
    <row r="543" spans="1:20" x14ac:dyDescent="0.25">
      <c r="A543" s="1" t="str">
        <f>VLOOKUP(D543,[1]AIRHSP!$A$2:$B$2141,2,FALSE)</f>
        <v>001236</v>
      </c>
      <c r="B543" s="1">
        <v>542</v>
      </c>
      <c r="C543" s="2" t="s">
        <v>2165</v>
      </c>
      <c r="D543" s="2" t="s">
        <v>2166</v>
      </c>
      <c r="E543" s="1" t="s">
        <v>2167</v>
      </c>
      <c r="F543" s="1" t="s">
        <v>304</v>
      </c>
      <c r="G543" s="1" t="s">
        <v>2168</v>
      </c>
      <c r="H543" s="1" t="s">
        <v>2131</v>
      </c>
      <c r="I543" s="1" t="s">
        <v>26</v>
      </c>
      <c r="J543" s="1" t="s">
        <v>27</v>
      </c>
      <c r="K543" s="1" t="s">
        <v>888</v>
      </c>
      <c r="L543" s="1" t="s">
        <v>29</v>
      </c>
      <c r="M543" s="1">
        <v>2024</v>
      </c>
      <c r="N543" s="1">
        <v>4</v>
      </c>
      <c r="O543" s="1" t="s">
        <v>30</v>
      </c>
      <c r="P543" s="1">
        <v>1320.71</v>
      </c>
      <c r="R543">
        <v>1</v>
      </c>
      <c r="S543" t="str">
        <f t="shared" si="16"/>
        <v>PROFESIONAL E</v>
      </c>
      <c r="T543">
        <f t="shared" si="17"/>
        <v>1320.71</v>
      </c>
    </row>
    <row r="544" spans="1:20" x14ac:dyDescent="0.25">
      <c r="A544" s="1" t="str">
        <f>VLOOKUP(D544,[1]AIRHSP!$A$2:$B$2141,2,FALSE)</f>
        <v>001243</v>
      </c>
      <c r="B544" s="1">
        <v>543</v>
      </c>
      <c r="C544" s="2" t="s">
        <v>2169</v>
      </c>
      <c r="D544" s="2" t="s">
        <v>2170</v>
      </c>
      <c r="E544" s="1" t="s">
        <v>445</v>
      </c>
      <c r="F544" s="1" t="s">
        <v>122</v>
      </c>
      <c r="G544" s="1" t="s">
        <v>220</v>
      </c>
      <c r="H544" s="4" t="s">
        <v>2131</v>
      </c>
      <c r="I544" s="1" t="s">
        <v>26</v>
      </c>
      <c r="J544" s="1" t="s">
        <v>45</v>
      </c>
      <c r="K544" s="1" t="s">
        <v>28</v>
      </c>
      <c r="L544" s="1" t="s">
        <v>29</v>
      </c>
      <c r="M544" s="1">
        <v>2024</v>
      </c>
      <c r="N544" s="1">
        <v>4</v>
      </c>
      <c r="O544" s="1" t="s">
        <v>30</v>
      </c>
      <c r="P544" s="1">
        <v>1216.73</v>
      </c>
      <c r="R544">
        <v>1</v>
      </c>
      <c r="S544" t="str">
        <f t="shared" si="16"/>
        <v>TECNICO C</v>
      </c>
      <c r="T544">
        <f t="shared" si="17"/>
        <v>1216.73</v>
      </c>
    </row>
    <row r="545" spans="1:20" x14ac:dyDescent="0.25">
      <c r="A545" s="1" t="str">
        <f>VLOOKUP(D545,[1]AIRHSP!$A$2:$B$2141,2,FALSE)</f>
        <v>001729</v>
      </c>
      <c r="B545" s="1">
        <v>544</v>
      </c>
      <c r="C545" s="2" t="s">
        <v>2171</v>
      </c>
      <c r="D545" s="2" t="s">
        <v>2172</v>
      </c>
      <c r="E545" s="1" t="s">
        <v>2173</v>
      </c>
      <c r="F545" s="1" t="s">
        <v>2174</v>
      </c>
      <c r="G545" s="1" t="s">
        <v>2175</v>
      </c>
      <c r="H545" s="4" t="s">
        <v>2131</v>
      </c>
      <c r="I545" s="1" t="s">
        <v>26</v>
      </c>
      <c r="J545" s="1" t="s">
        <v>57</v>
      </c>
      <c r="K545" s="1" t="s">
        <v>28</v>
      </c>
      <c r="L545" s="1" t="s">
        <v>29</v>
      </c>
      <c r="M545" s="1">
        <v>2024</v>
      </c>
      <c r="N545" s="1">
        <v>4</v>
      </c>
      <c r="O545" s="1" t="s">
        <v>30</v>
      </c>
      <c r="P545" s="1">
        <v>1155.6500000000001</v>
      </c>
      <c r="R545">
        <v>1</v>
      </c>
      <c r="S545" t="str">
        <f t="shared" si="16"/>
        <v>AUXILIAR C</v>
      </c>
      <c r="T545">
        <f t="shared" si="17"/>
        <v>1155.6500000000001</v>
      </c>
    </row>
    <row r="546" spans="1:20" x14ac:dyDescent="0.25">
      <c r="A546" s="1" t="str">
        <f>VLOOKUP(D546,[1]AIRHSP!$A$2:$B$2141,2,FALSE)</f>
        <v>001730</v>
      </c>
      <c r="B546" s="1">
        <v>545</v>
      </c>
      <c r="C546" s="2" t="s">
        <v>2176</v>
      </c>
      <c r="D546" s="2" t="s">
        <v>2177</v>
      </c>
      <c r="E546" s="1" t="s">
        <v>413</v>
      </c>
      <c r="F546" s="1" t="s">
        <v>82</v>
      </c>
      <c r="G546" s="1" t="s">
        <v>2178</v>
      </c>
      <c r="H546" s="4" t="s">
        <v>2131</v>
      </c>
      <c r="I546" s="1" t="s">
        <v>26</v>
      </c>
      <c r="J546" s="1" t="s">
        <v>57</v>
      </c>
      <c r="K546" s="1" t="s">
        <v>28</v>
      </c>
      <c r="L546" s="1" t="s">
        <v>29</v>
      </c>
      <c r="M546" s="1">
        <v>2024</v>
      </c>
      <c r="N546" s="1">
        <v>4</v>
      </c>
      <c r="O546" s="1" t="s">
        <v>30</v>
      </c>
      <c r="P546" s="1">
        <v>1155.6500000000001</v>
      </c>
      <c r="R546">
        <v>1</v>
      </c>
      <c r="S546" t="str">
        <f t="shared" si="16"/>
        <v>AUXILIAR C</v>
      </c>
      <c r="T546">
        <f t="shared" si="17"/>
        <v>1155.6500000000001</v>
      </c>
    </row>
    <row r="547" spans="1:20" x14ac:dyDescent="0.25">
      <c r="A547" s="1" t="str">
        <f>VLOOKUP(D547,[1]AIRHSP!$A$2:$B$2141,2,FALSE)</f>
        <v>001165</v>
      </c>
      <c r="B547" s="1">
        <v>546</v>
      </c>
      <c r="C547" s="2" t="s">
        <v>2179</v>
      </c>
      <c r="D547" s="2" t="s">
        <v>2180</v>
      </c>
      <c r="E547" s="1" t="s">
        <v>117</v>
      </c>
      <c r="F547" s="1" t="s">
        <v>2181</v>
      </c>
      <c r="G547" s="1" t="s">
        <v>2182</v>
      </c>
      <c r="H547" s="4" t="s">
        <v>2131</v>
      </c>
      <c r="I547" s="1" t="s">
        <v>26</v>
      </c>
      <c r="J547" s="1" t="s">
        <v>45</v>
      </c>
      <c r="K547" s="1" t="s">
        <v>46</v>
      </c>
      <c r="L547" s="1" t="s">
        <v>29</v>
      </c>
      <c r="M547" s="1">
        <v>2024</v>
      </c>
      <c r="N547" s="1">
        <v>4</v>
      </c>
      <c r="O547" s="1" t="s">
        <v>30</v>
      </c>
      <c r="P547" s="1">
        <v>1233.79</v>
      </c>
      <c r="R547">
        <v>1</v>
      </c>
      <c r="S547" t="str">
        <f t="shared" si="16"/>
        <v>TECNICO A</v>
      </c>
      <c r="T547">
        <f t="shared" si="17"/>
        <v>1233.79</v>
      </c>
    </row>
    <row r="548" spans="1:20" x14ac:dyDescent="0.25">
      <c r="A548" s="1" t="str">
        <f>VLOOKUP(D548,[1]AIRHSP!$A$2:$B$2141,2,FALSE)</f>
        <v>001242</v>
      </c>
      <c r="B548" s="1">
        <v>547</v>
      </c>
      <c r="C548" s="2" t="s">
        <v>2183</v>
      </c>
      <c r="D548" s="2" t="s">
        <v>2184</v>
      </c>
      <c r="E548" s="1" t="s">
        <v>42</v>
      </c>
      <c r="F548" s="1" t="s">
        <v>2185</v>
      </c>
      <c r="G548" s="1" t="s">
        <v>2186</v>
      </c>
      <c r="H548" s="4" t="s">
        <v>2131</v>
      </c>
      <c r="I548" s="1" t="s">
        <v>26</v>
      </c>
      <c r="J548" s="1" t="s">
        <v>45</v>
      </c>
      <c r="K548" s="1" t="s">
        <v>28</v>
      </c>
      <c r="L548" s="1" t="s">
        <v>29</v>
      </c>
      <c r="M548" s="1">
        <v>2024</v>
      </c>
      <c r="N548" s="1">
        <v>4</v>
      </c>
      <c r="O548" s="1" t="s">
        <v>30</v>
      </c>
      <c r="P548" s="1">
        <v>1237.6400000000001</v>
      </c>
      <c r="R548">
        <v>1</v>
      </c>
      <c r="S548" t="str">
        <f t="shared" si="16"/>
        <v>TECNICO C</v>
      </c>
      <c r="T548">
        <f t="shared" si="17"/>
        <v>1237.6400000000001</v>
      </c>
    </row>
    <row r="549" spans="1:20" x14ac:dyDescent="0.25">
      <c r="A549" s="1" t="str">
        <f>VLOOKUP(D549,[1]AIRHSP!$A$2:$B$2141,2,FALSE)</f>
        <v>001153</v>
      </c>
      <c r="B549" s="1">
        <v>548</v>
      </c>
      <c r="C549" s="2" t="s">
        <v>2187</v>
      </c>
      <c r="D549" s="2" t="s">
        <v>2188</v>
      </c>
      <c r="E549" s="1" t="s">
        <v>1216</v>
      </c>
      <c r="F549" s="1" t="s">
        <v>117</v>
      </c>
      <c r="G549" s="1" t="s">
        <v>2168</v>
      </c>
      <c r="H549" s="4" t="s">
        <v>2131</v>
      </c>
      <c r="I549" s="1" t="s">
        <v>26</v>
      </c>
      <c r="J549" s="1" t="s">
        <v>57</v>
      </c>
      <c r="K549" s="1" t="s">
        <v>28</v>
      </c>
      <c r="L549" s="1" t="s">
        <v>29</v>
      </c>
      <c r="M549" s="1">
        <v>2024</v>
      </c>
      <c r="N549" s="1">
        <v>4</v>
      </c>
      <c r="O549" s="1" t="s">
        <v>30</v>
      </c>
      <c r="P549" s="1">
        <v>1155.6500000000001</v>
      </c>
      <c r="R549">
        <v>1</v>
      </c>
      <c r="S549" t="str">
        <f t="shared" si="16"/>
        <v>AUXILIAR C</v>
      </c>
      <c r="T549">
        <f t="shared" si="17"/>
        <v>1155.6500000000001</v>
      </c>
    </row>
    <row r="550" spans="1:20" x14ac:dyDescent="0.25">
      <c r="A550" s="1" t="str">
        <f>VLOOKUP(D550,[1]AIRHSP!$A$2:$B$2141,2,FALSE)</f>
        <v>001168</v>
      </c>
      <c r="B550" s="1">
        <v>549</v>
      </c>
      <c r="C550" s="2" t="s">
        <v>2189</v>
      </c>
      <c r="D550" s="2" t="s">
        <v>2190</v>
      </c>
      <c r="E550" s="1" t="s">
        <v>1090</v>
      </c>
      <c r="F550" s="1" t="s">
        <v>60</v>
      </c>
      <c r="G550" s="1" t="s">
        <v>2191</v>
      </c>
      <c r="H550" s="4" t="s">
        <v>2131</v>
      </c>
      <c r="I550" s="1" t="s">
        <v>26</v>
      </c>
      <c r="J550" s="1" t="s">
        <v>45</v>
      </c>
      <c r="K550" s="1" t="s">
        <v>46</v>
      </c>
      <c r="L550" s="1" t="s">
        <v>29</v>
      </c>
      <c r="M550" s="1">
        <v>2024</v>
      </c>
      <c r="N550" s="1">
        <v>4</v>
      </c>
      <c r="O550" s="1" t="s">
        <v>30</v>
      </c>
      <c r="P550" s="1">
        <v>1254.71</v>
      </c>
      <c r="R550">
        <v>1</v>
      </c>
      <c r="S550" t="str">
        <f t="shared" si="16"/>
        <v>TECNICO A</v>
      </c>
      <c r="T550">
        <f t="shared" si="17"/>
        <v>1254.71</v>
      </c>
    </row>
    <row r="551" spans="1:20" x14ac:dyDescent="0.25">
      <c r="A551" s="1" t="str">
        <f>VLOOKUP(D551,[1]AIRHSP!$A$2:$B$2141,2,FALSE)</f>
        <v>001173</v>
      </c>
      <c r="B551" s="1">
        <v>550</v>
      </c>
      <c r="C551" s="2" t="s">
        <v>2192</v>
      </c>
      <c r="D551" s="2" t="s">
        <v>2193</v>
      </c>
      <c r="E551" s="1" t="s">
        <v>82</v>
      </c>
      <c r="F551" s="1" t="s">
        <v>75</v>
      </c>
      <c r="G551" s="1" t="s">
        <v>318</v>
      </c>
      <c r="H551" s="1" t="s">
        <v>2131</v>
      </c>
      <c r="I551" s="1" t="s">
        <v>26</v>
      </c>
      <c r="J551" s="1" t="s">
        <v>57</v>
      </c>
      <c r="K551" s="1" t="s">
        <v>28</v>
      </c>
      <c r="L551" s="1" t="s">
        <v>29</v>
      </c>
      <c r="M551" s="1">
        <v>2024</v>
      </c>
      <c r="N551" s="1">
        <v>4</v>
      </c>
      <c r="O551" s="1" t="s">
        <v>30</v>
      </c>
      <c r="P551" s="1">
        <v>1155.6500000000001</v>
      </c>
      <c r="R551">
        <v>1</v>
      </c>
      <c r="S551" t="str">
        <f t="shared" si="16"/>
        <v>AUXILIAR C</v>
      </c>
      <c r="T551">
        <f t="shared" si="17"/>
        <v>1155.6500000000001</v>
      </c>
    </row>
    <row r="552" spans="1:20" x14ac:dyDescent="0.25">
      <c r="A552" s="1" t="str">
        <f>VLOOKUP(D552,[1]AIRHSP!$A$2:$B$2141,2,FALSE)</f>
        <v>001169</v>
      </c>
      <c r="B552" s="1">
        <v>551</v>
      </c>
      <c r="C552" s="2" t="s">
        <v>2194</v>
      </c>
      <c r="D552" s="2" t="s">
        <v>2195</v>
      </c>
      <c r="E552" s="1" t="s">
        <v>82</v>
      </c>
      <c r="F552" s="1" t="s">
        <v>2196</v>
      </c>
      <c r="G552" s="1" t="s">
        <v>934</v>
      </c>
      <c r="H552" s="1" t="s">
        <v>2131</v>
      </c>
      <c r="I552" s="1" t="s">
        <v>26</v>
      </c>
      <c r="J552" s="1" t="s">
        <v>45</v>
      </c>
      <c r="K552" s="1" t="s">
        <v>46</v>
      </c>
      <c r="L552" s="1" t="s">
        <v>29</v>
      </c>
      <c r="M552" s="1">
        <v>2024</v>
      </c>
      <c r="N552" s="1">
        <v>4</v>
      </c>
      <c r="O552" s="1" t="s">
        <v>30</v>
      </c>
      <c r="P552" s="1">
        <v>1233.79</v>
      </c>
      <c r="R552">
        <v>1</v>
      </c>
      <c r="S552" t="str">
        <f t="shared" si="16"/>
        <v>TECNICO A</v>
      </c>
      <c r="T552">
        <f t="shared" si="17"/>
        <v>1233.79</v>
      </c>
    </row>
    <row r="553" spans="1:20" x14ac:dyDescent="0.25">
      <c r="A553" s="1" t="str">
        <f>VLOOKUP(D553,[1]AIRHSP!$A$2:$B$2141,2,FALSE)</f>
        <v>001599</v>
      </c>
      <c r="B553" s="1">
        <v>552</v>
      </c>
      <c r="C553" s="2" t="s">
        <v>2197</v>
      </c>
      <c r="D553" s="2" t="s">
        <v>2198</v>
      </c>
      <c r="E553" s="1" t="s">
        <v>313</v>
      </c>
      <c r="F553" s="1" t="s">
        <v>408</v>
      </c>
      <c r="G553" s="1" t="s">
        <v>2199</v>
      </c>
      <c r="H553" s="1" t="s">
        <v>2131</v>
      </c>
      <c r="I553" s="1" t="s">
        <v>26</v>
      </c>
      <c r="J553" s="1" t="s">
        <v>57</v>
      </c>
      <c r="K553" s="1" t="s">
        <v>28</v>
      </c>
      <c r="L553" s="1" t="s">
        <v>29</v>
      </c>
      <c r="M553" s="1">
        <v>2024</v>
      </c>
      <c r="N553" s="1">
        <v>4</v>
      </c>
      <c r="O553" s="1" t="s">
        <v>30</v>
      </c>
      <c r="P553" s="1">
        <v>1155.6500000000001</v>
      </c>
      <c r="R553">
        <v>1</v>
      </c>
      <c r="S553" t="str">
        <f t="shared" si="16"/>
        <v>AUXILIAR C</v>
      </c>
      <c r="T553">
        <f t="shared" si="17"/>
        <v>1155.6500000000001</v>
      </c>
    </row>
    <row r="554" spans="1:20" x14ac:dyDescent="0.25">
      <c r="A554" s="1" t="str">
        <f>VLOOKUP(D554,[1]AIRHSP!$A$2:$B$2141,2,FALSE)</f>
        <v>001735</v>
      </c>
      <c r="B554" s="1">
        <v>553</v>
      </c>
      <c r="C554" s="2" t="s">
        <v>2200</v>
      </c>
      <c r="D554" s="2" t="s">
        <v>2201</v>
      </c>
      <c r="E554" s="1" t="s">
        <v>2202</v>
      </c>
      <c r="F554" s="1" t="s">
        <v>42</v>
      </c>
      <c r="G554" s="1" t="s">
        <v>2203</v>
      </c>
      <c r="H554" s="4" t="s">
        <v>2131</v>
      </c>
      <c r="I554" s="1" t="s">
        <v>26</v>
      </c>
      <c r="J554" s="1" t="s">
        <v>57</v>
      </c>
      <c r="K554" s="1" t="s">
        <v>28</v>
      </c>
      <c r="L554" s="1" t="s">
        <v>29</v>
      </c>
      <c r="M554" s="1">
        <v>2024</v>
      </c>
      <c r="N554" s="1">
        <v>4</v>
      </c>
      <c r="O554" s="1" t="s">
        <v>30</v>
      </c>
      <c r="P554" s="1">
        <v>1155.6500000000001</v>
      </c>
      <c r="R554">
        <v>1</v>
      </c>
      <c r="S554" t="str">
        <f t="shared" si="16"/>
        <v>AUXILIAR C</v>
      </c>
      <c r="T554">
        <f t="shared" si="17"/>
        <v>1155.6500000000001</v>
      </c>
    </row>
    <row r="555" spans="1:20" x14ac:dyDescent="0.25">
      <c r="A555" s="1" t="str">
        <f>VLOOKUP(D555,[1]AIRHSP!$A$2:$B$2141,2,FALSE)</f>
        <v>001738</v>
      </c>
      <c r="B555" s="1">
        <v>554</v>
      </c>
      <c r="C555" s="2" t="s">
        <v>2204</v>
      </c>
      <c r="D555" s="2" t="s">
        <v>2205</v>
      </c>
      <c r="E555" s="1" t="s">
        <v>1308</v>
      </c>
      <c r="F555" s="1" t="s">
        <v>608</v>
      </c>
      <c r="G555" s="1" t="s">
        <v>2206</v>
      </c>
      <c r="H555" s="4" t="s">
        <v>2131</v>
      </c>
      <c r="I555" s="1" t="s">
        <v>26</v>
      </c>
      <c r="J555" s="1" t="s">
        <v>57</v>
      </c>
      <c r="K555" s="1" t="s">
        <v>28</v>
      </c>
      <c r="L555" s="1" t="s">
        <v>29</v>
      </c>
      <c r="M555" s="1">
        <v>2024</v>
      </c>
      <c r="N555" s="1">
        <v>4</v>
      </c>
      <c r="O555" s="1" t="s">
        <v>30</v>
      </c>
      <c r="P555" s="1">
        <v>1155.6500000000001</v>
      </c>
      <c r="R555">
        <v>1</v>
      </c>
      <c r="S555" t="str">
        <f t="shared" si="16"/>
        <v>AUXILIAR C</v>
      </c>
      <c r="T555">
        <f t="shared" si="17"/>
        <v>1155.6500000000001</v>
      </c>
    </row>
    <row r="556" spans="1:20" x14ac:dyDescent="0.25">
      <c r="A556" s="1" t="e">
        <f>VLOOKUP(D556,[1]AIRHSP!$A$2:$B$2141,2,FALSE)</f>
        <v>#N/A</v>
      </c>
      <c r="B556" s="1">
        <v>555</v>
      </c>
      <c r="C556" s="2" t="s">
        <v>2207</v>
      </c>
      <c r="D556" s="2" t="s">
        <v>2208</v>
      </c>
      <c r="E556" s="1" t="s">
        <v>1672</v>
      </c>
      <c r="F556" s="1" t="s">
        <v>930</v>
      </c>
      <c r="G556" s="1" t="s">
        <v>2209</v>
      </c>
      <c r="H556" s="4" t="s">
        <v>2131</v>
      </c>
      <c r="I556" s="1" t="s">
        <v>77</v>
      </c>
      <c r="J556" s="1" t="s">
        <v>45</v>
      </c>
      <c r="K556" s="1" t="s">
        <v>28</v>
      </c>
      <c r="L556" s="1" t="s">
        <v>84</v>
      </c>
      <c r="M556" s="1">
        <v>2024</v>
      </c>
      <c r="N556" s="1">
        <v>4</v>
      </c>
      <c r="O556" s="1" t="s">
        <v>30</v>
      </c>
      <c r="P556" s="1">
        <v>1216.74</v>
      </c>
      <c r="R556">
        <v>1</v>
      </c>
      <c r="S556" t="str">
        <f t="shared" si="16"/>
        <v>TECNICO C</v>
      </c>
      <c r="T556">
        <f t="shared" si="17"/>
        <v>1216.74</v>
      </c>
    </row>
    <row r="557" spans="1:20" x14ac:dyDescent="0.25">
      <c r="A557" s="1" t="str">
        <f>VLOOKUP(D557,[1]AIRHSP!$A$2:$B$2141,2,FALSE)</f>
        <v>001204</v>
      </c>
      <c r="B557" s="1">
        <v>556</v>
      </c>
      <c r="C557" s="2" t="s">
        <v>2210</v>
      </c>
      <c r="D557" s="2" t="s">
        <v>2211</v>
      </c>
      <c r="E557" s="1" t="s">
        <v>2212</v>
      </c>
      <c r="F557" s="1" t="s">
        <v>503</v>
      </c>
      <c r="G557" s="1" t="s">
        <v>2213</v>
      </c>
      <c r="H557" s="1" t="s">
        <v>2214</v>
      </c>
      <c r="I557" s="1" t="s">
        <v>26</v>
      </c>
      <c r="J557" s="1" t="s">
        <v>57</v>
      </c>
      <c r="K557" s="1" t="s">
        <v>28</v>
      </c>
      <c r="L557" s="1" t="s">
        <v>29</v>
      </c>
      <c r="M557" s="1">
        <v>2024</v>
      </c>
      <c r="N557" s="1">
        <v>4</v>
      </c>
      <c r="O557" s="1" t="s">
        <v>30</v>
      </c>
      <c r="P557" s="1">
        <v>1155.6500000000001</v>
      </c>
      <c r="R557">
        <v>1</v>
      </c>
      <c r="S557" t="str">
        <f t="shared" si="16"/>
        <v>AUXILIAR C</v>
      </c>
      <c r="T557">
        <f t="shared" si="17"/>
        <v>1155.6500000000001</v>
      </c>
    </row>
    <row r="558" spans="1:20" x14ac:dyDescent="0.25">
      <c r="A558" s="1" t="str">
        <f>VLOOKUP(D558,[1]AIRHSP!$A$2:$B$2141,2,FALSE)</f>
        <v>001403</v>
      </c>
      <c r="B558" s="1">
        <v>557</v>
      </c>
      <c r="C558" s="2" t="s">
        <v>2215</v>
      </c>
      <c r="D558" s="2" t="s">
        <v>2216</v>
      </c>
      <c r="E558" s="1" t="s">
        <v>422</v>
      </c>
      <c r="F558" s="1" t="s">
        <v>297</v>
      </c>
      <c r="G558" s="1" t="s">
        <v>2217</v>
      </c>
      <c r="H558" s="4" t="s">
        <v>2218</v>
      </c>
      <c r="I558" s="1" t="s">
        <v>26</v>
      </c>
      <c r="J558" s="1" t="s">
        <v>45</v>
      </c>
      <c r="K558" s="1" t="s">
        <v>46</v>
      </c>
      <c r="L558" s="1" t="s">
        <v>29</v>
      </c>
      <c r="M558" s="1">
        <v>2024</v>
      </c>
      <c r="N558" s="1">
        <v>4</v>
      </c>
      <c r="O558" s="1" t="s">
        <v>30</v>
      </c>
      <c r="P558" s="1">
        <v>1254.71</v>
      </c>
      <c r="R558">
        <v>1</v>
      </c>
      <c r="S558" t="str">
        <f t="shared" si="16"/>
        <v>TECNICO A</v>
      </c>
      <c r="T558">
        <f t="shared" si="17"/>
        <v>1254.71</v>
      </c>
    </row>
    <row r="559" spans="1:20" x14ac:dyDescent="0.25">
      <c r="A559" s="1" t="str">
        <f>VLOOKUP(D559,[1]AIRHSP!$A$2:$B$2141,2,FALSE)</f>
        <v>001646</v>
      </c>
      <c r="B559" s="1">
        <v>558</v>
      </c>
      <c r="C559" s="2" t="s">
        <v>2219</v>
      </c>
      <c r="D559" s="2" t="s">
        <v>2220</v>
      </c>
      <c r="E559" s="1" t="s">
        <v>2221</v>
      </c>
      <c r="F559" s="1" t="s">
        <v>2222</v>
      </c>
      <c r="G559" s="1" t="s">
        <v>2223</v>
      </c>
      <c r="H559" s="4" t="s">
        <v>2218</v>
      </c>
      <c r="I559" s="1" t="s">
        <v>26</v>
      </c>
      <c r="J559" s="1" t="s">
        <v>27</v>
      </c>
      <c r="K559" s="1" t="s">
        <v>28</v>
      </c>
      <c r="L559" s="1" t="s">
        <v>2224</v>
      </c>
      <c r="M559" s="1">
        <v>2024</v>
      </c>
      <c r="N559" s="1">
        <v>4</v>
      </c>
      <c r="O559" s="1">
        <v>100</v>
      </c>
      <c r="P559" s="1">
        <v>0</v>
      </c>
      <c r="R559">
        <v>1</v>
      </c>
      <c r="S559" t="str">
        <f t="shared" si="16"/>
        <v>PROFESIONAL C</v>
      </c>
      <c r="T559">
        <f t="shared" si="17"/>
        <v>0</v>
      </c>
    </row>
    <row r="560" spans="1:20" x14ac:dyDescent="0.25">
      <c r="A560" s="1" t="str">
        <f>VLOOKUP(D560,[1]AIRHSP!$A$2:$B$2141,2,FALSE)</f>
        <v>001630</v>
      </c>
      <c r="B560" s="1">
        <v>559</v>
      </c>
      <c r="C560" s="2" t="s">
        <v>2225</v>
      </c>
      <c r="D560" s="2" t="s">
        <v>2226</v>
      </c>
      <c r="E560" s="1" t="s">
        <v>647</v>
      </c>
      <c r="F560" s="1" t="s">
        <v>2227</v>
      </c>
      <c r="G560" s="1" t="s">
        <v>2228</v>
      </c>
      <c r="H560" s="4" t="s">
        <v>2218</v>
      </c>
      <c r="I560" s="1" t="s">
        <v>26</v>
      </c>
      <c r="J560" s="1" t="s">
        <v>37</v>
      </c>
      <c r="K560" s="1" t="s">
        <v>38</v>
      </c>
      <c r="L560" s="1" t="s">
        <v>29</v>
      </c>
      <c r="M560" s="1">
        <v>2024</v>
      </c>
      <c r="N560" s="1">
        <v>4</v>
      </c>
      <c r="O560" s="1" t="s">
        <v>30</v>
      </c>
      <c r="P560" s="1">
        <v>1835.45</v>
      </c>
      <c r="Q560">
        <v>2</v>
      </c>
      <c r="R560">
        <v>1</v>
      </c>
      <c r="S560" t="str">
        <f t="shared" si="16"/>
        <v>FUNCIONARIO F4</v>
      </c>
      <c r="T560">
        <f t="shared" si="17"/>
        <v>1835.45</v>
      </c>
    </row>
    <row r="561" spans="1:20" x14ac:dyDescent="0.25">
      <c r="A561" s="1" t="str">
        <f>VLOOKUP(D561,[1]AIRHSP!$A$2:$B$2141,2,FALSE)</f>
        <v>001635</v>
      </c>
      <c r="B561" s="1">
        <v>560</v>
      </c>
      <c r="C561" s="2" t="s">
        <v>2229</v>
      </c>
      <c r="D561" s="2" t="s">
        <v>2230</v>
      </c>
      <c r="E561" s="1" t="s">
        <v>117</v>
      </c>
      <c r="F561" s="1" t="s">
        <v>905</v>
      </c>
      <c r="G561" s="1" t="s">
        <v>2231</v>
      </c>
      <c r="H561" s="1" t="s">
        <v>2218</v>
      </c>
      <c r="I561" s="1" t="s">
        <v>77</v>
      </c>
      <c r="J561" s="1" t="s">
        <v>27</v>
      </c>
      <c r="K561" s="1" t="s">
        <v>28</v>
      </c>
      <c r="L561" s="1" t="s">
        <v>84</v>
      </c>
      <c r="M561" s="1">
        <v>2024</v>
      </c>
      <c r="N561" s="1">
        <v>4</v>
      </c>
      <c r="O561" s="1" t="s">
        <v>30</v>
      </c>
      <c r="P561" s="1">
        <v>1363.33</v>
      </c>
      <c r="R561">
        <v>1</v>
      </c>
      <c r="S561" t="str">
        <f t="shared" si="16"/>
        <v>PROFESIONAL C</v>
      </c>
      <c r="T561">
        <f t="shared" si="17"/>
        <v>1363.33</v>
      </c>
    </row>
    <row r="562" spans="1:20" x14ac:dyDescent="0.25">
      <c r="A562" s="1" t="e">
        <f>VLOOKUP(D562,[1]AIRHSP!$A$2:$B$2141,2,FALSE)</f>
        <v>#N/A</v>
      </c>
      <c r="B562" s="1">
        <v>561</v>
      </c>
      <c r="C562" s="2" t="s">
        <v>2232</v>
      </c>
      <c r="D562" s="2" t="s">
        <v>2233</v>
      </c>
      <c r="E562" s="1" t="s">
        <v>2234</v>
      </c>
      <c r="F562" s="1" t="s">
        <v>376</v>
      </c>
      <c r="G562" s="1" t="s">
        <v>2235</v>
      </c>
      <c r="H562" s="1" t="s">
        <v>2218</v>
      </c>
      <c r="I562" s="1" t="s">
        <v>77</v>
      </c>
      <c r="J562" s="1" t="s">
        <v>45</v>
      </c>
      <c r="K562" s="1" t="s">
        <v>28</v>
      </c>
      <c r="L562" s="1" t="s">
        <v>84</v>
      </c>
      <c r="M562" s="1">
        <v>2024</v>
      </c>
      <c r="N562" s="1">
        <v>4</v>
      </c>
      <c r="O562" s="1" t="s">
        <v>30</v>
      </c>
      <c r="P562" s="1">
        <v>1216.74</v>
      </c>
      <c r="R562">
        <v>1</v>
      </c>
      <c r="S562" t="str">
        <f t="shared" si="16"/>
        <v>TECNICO C</v>
      </c>
      <c r="T562">
        <f t="shared" si="17"/>
        <v>1216.74</v>
      </c>
    </row>
    <row r="563" spans="1:20" x14ac:dyDescent="0.25">
      <c r="A563" s="1" t="str">
        <f>VLOOKUP(D563,[1]AIRHSP!$A$2:$B$2141,2,FALSE)</f>
        <v>001537</v>
      </c>
      <c r="B563" s="1">
        <v>562</v>
      </c>
      <c r="C563" s="2" t="s">
        <v>2236</v>
      </c>
      <c r="D563" s="2" t="s">
        <v>2237</v>
      </c>
      <c r="E563" s="1" t="s">
        <v>233</v>
      </c>
      <c r="F563" s="1" t="s">
        <v>2238</v>
      </c>
      <c r="G563" s="1" t="s">
        <v>2239</v>
      </c>
      <c r="H563" s="4" t="s">
        <v>2218</v>
      </c>
      <c r="I563" s="1" t="s">
        <v>77</v>
      </c>
      <c r="J563" s="1" t="s">
        <v>57</v>
      </c>
      <c r="K563" s="1" t="s">
        <v>28</v>
      </c>
      <c r="L563" s="1" t="s">
        <v>84</v>
      </c>
      <c r="M563" s="1">
        <v>2024</v>
      </c>
      <c r="N563" s="1">
        <v>4</v>
      </c>
      <c r="O563" s="1" t="s">
        <v>30</v>
      </c>
      <c r="P563" s="1">
        <v>1155.6400000000001</v>
      </c>
      <c r="R563">
        <v>1</v>
      </c>
      <c r="S563" t="str">
        <f t="shared" si="16"/>
        <v>AUXILIAR C</v>
      </c>
      <c r="T563">
        <f t="shared" si="17"/>
        <v>1155.6400000000001</v>
      </c>
    </row>
    <row r="564" spans="1:20" x14ac:dyDescent="0.25">
      <c r="A564" s="1" t="str">
        <f>VLOOKUP(D564,[1]AIRHSP!$A$2:$B$2141,2,FALSE)</f>
        <v>001074</v>
      </c>
      <c r="B564" s="1">
        <v>563</v>
      </c>
      <c r="C564" s="2" t="s">
        <v>2240</v>
      </c>
      <c r="D564" s="2" t="s">
        <v>2241</v>
      </c>
      <c r="E564" s="1" t="s">
        <v>2242</v>
      </c>
      <c r="F564" s="1" t="s">
        <v>2162</v>
      </c>
      <c r="G564" s="1" t="s">
        <v>2243</v>
      </c>
      <c r="H564" s="1" t="s">
        <v>2244</v>
      </c>
      <c r="I564" s="1" t="s">
        <v>26</v>
      </c>
      <c r="J564" s="1" t="s">
        <v>37</v>
      </c>
      <c r="K564" s="1" t="s">
        <v>38</v>
      </c>
      <c r="L564" s="1" t="s">
        <v>29</v>
      </c>
      <c r="M564" s="1">
        <v>2024</v>
      </c>
      <c r="N564" s="1">
        <v>4</v>
      </c>
      <c r="O564" s="1" t="s">
        <v>30</v>
      </c>
      <c r="P564" s="1">
        <v>1835.45</v>
      </c>
      <c r="Q564">
        <v>2</v>
      </c>
      <c r="R564">
        <v>1</v>
      </c>
      <c r="S564" t="str">
        <f t="shared" si="16"/>
        <v>FUNCIONARIO F4</v>
      </c>
      <c r="T564">
        <f t="shared" si="17"/>
        <v>1835.45</v>
      </c>
    </row>
    <row r="565" spans="1:20" x14ac:dyDescent="0.25">
      <c r="A565" s="1" t="str">
        <f>VLOOKUP(D565,[1]AIRHSP!$A$2:$B$2141,2,FALSE)</f>
        <v>001695</v>
      </c>
      <c r="B565" s="1">
        <v>564</v>
      </c>
      <c r="C565" s="2" t="s">
        <v>2245</v>
      </c>
      <c r="D565" s="2" t="s">
        <v>2246</v>
      </c>
      <c r="E565" s="1" t="s">
        <v>1544</v>
      </c>
      <c r="F565" s="1" t="s">
        <v>285</v>
      </c>
      <c r="G565" s="1" t="s">
        <v>2247</v>
      </c>
      <c r="H565" s="1" t="s">
        <v>2244</v>
      </c>
      <c r="I565" s="1" t="s">
        <v>26</v>
      </c>
      <c r="J565" s="1" t="s">
        <v>45</v>
      </c>
      <c r="K565" s="1" t="s">
        <v>28</v>
      </c>
      <c r="L565" s="1" t="s">
        <v>29</v>
      </c>
      <c r="M565" s="1">
        <v>2024</v>
      </c>
      <c r="N565" s="1">
        <v>4</v>
      </c>
      <c r="O565" s="1" t="s">
        <v>30</v>
      </c>
      <c r="P565" s="1">
        <v>1216.73</v>
      </c>
      <c r="R565">
        <v>1</v>
      </c>
      <c r="S565" t="str">
        <f t="shared" si="16"/>
        <v>TECNICO C</v>
      </c>
      <c r="T565">
        <f t="shared" si="17"/>
        <v>1216.73</v>
      </c>
    </row>
    <row r="566" spans="1:20" x14ac:dyDescent="0.25">
      <c r="A566" s="1" t="str">
        <f>VLOOKUP(D566,[1]AIRHSP!$A$2:$B$2141,2,FALSE)</f>
        <v>001181</v>
      </c>
      <c r="B566" s="1">
        <v>565</v>
      </c>
      <c r="C566" s="2" t="s">
        <v>2248</v>
      </c>
      <c r="D566" s="2" t="s">
        <v>2249</v>
      </c>
      <c r="E566" s="1" t="s">
        <v>992</v>
      </c>
      <c r="F566" s="1" t="s">
        <v>1540</v>
      </c>
      <c r="G566" s="1" t="s">
        <v>2163</v>
      </c>
      <c r="H566" s="1" t="s">
        <v>2250</v>
      </c>
      <c r="I566" s="1" t="s">
        <v>26</v>
      </c>
      <c r="J566" s="1" t="s">
        <v>45</v>
      </c>
      <c r="K566" s="1" t="s">
        <v>46</v>
      </c>
      <c r="L566" s="1" t="s">
        <v>29</v>
      </c>
      <c r="M566" s="1">
        <v>2024</v>
      </c>
      <c r="N566" s="1">
        <v>4</v>
      </c>
      <c r="O566" s="1" t="s">
        <v>30</v>
      </c>
      <c r="P566" s="1">
        <v>1254.71</v>
      </c>
      <c r="R566">
        <v>1</v>
      </c>
      <c r="S566" t="str">
        <f t="shared" si="16"/>
        <v>TECNICO A</v>
      </c>
      <c r="T566">
        <f t="shared" si="17"/>
        <v>1254.71</v>
      </c>
    </row>
    <row r="567" spans="1:20" x14ac:dyDescent="0.25">
      <c r="A567" s="1" t="str">
        <f>VLOOKUP(D567,[1]AIRHSP!$A$2:$B$2141,2,FALSE)</f>
        <v>001293</v>
      </c>
      <c r="B567" s="1">
        <v>566</v>
      </c>
      <c r="C567" s="2" t="s">
        <v>2251</v>
      </c>
      <c r="D567" s="2" t="s">
        <v>2252</v>
      </c>
      <c r="E567" s="1" t="s">
        <v>2253</v>
      </c>
      <c r="F567" s="1" t="s">
        <v>2254</v>
      </c>
      <c r="G567" s="1" t="s">
        <v>2255</v>
      </c>
      <c r="H567" s="1" t="s">
        <v>2250</v>
      </c>
      <c r="I567" s="1" t="s">
        <v>26</v>
      </c>
      <c r="J567" s="1" t="s">
        <v>45</v>
      </c>
      <c r="K567" s="1" t="s">
        <v>46</v>
      </c>
      <c r="L567" s="1" t="s">
        <v>29</v>
      </c>
      <c r="M567" s="1">
        <v>2024</v>
      </c>
      <c r="N567" s="1">
        <v>4</v>
      </c>
      <c r="O567" s="1" t="s">
        <v>30</v>
      </c>
      <c r="P567" s="1">
        <v>1254.71</v>
      </c>
      <c r="R567">
        <v>1</v>
      </c>
      <c r="S567" t="str">
        <f t="shared" si="16"/>
        <v>TECNICO A</v>
      </c>
      <c r="T567">
        <f t="shared" si="17"/>
        <v>1254.71</v>
      </c>
    </row>
    <row r="568" spans="1:20" x14ac:dyDescent="0.25">
      <c r="A568" s="1" t="str">
        <f>VLOOKUP(D568,[1]AIRHSP!$A$2:$B$2141,2,FALSE)</f>
        <v>001394</v>
      </c>
      <c r="B568" s="1">
        <v>567</v>
      </c>
      <c r="C568" s="2" t="s">
        <v>2256</v>
      </c>
      <c r="D568" s="2" t="s">
        <v>2257</v>
      </c>
      <c r="E568" s="1" t="s">
        <v>2258</v>
      </c>
      <c r="F568" s="1" t="s">
        <v>202</v>
      </c>
      <c r="G568" s="1" t="s">
        <v>461</v>
      </c>
      <c r="H568" s="1" t="s">
        <v>2250</v>
      </c>
      <c r="I568" s="1" t="s">
        <v>26</v>
      </c>
      <c r="J568" s="1" t="s">
        <v>45</v>
      </c>
      <c r="K568" s="1" t="s">
        <v>28</v>
      </c>
      <c r="L568" s="1" t="s">
        <v>29</v>
      </c>
      <c r="M568" s="1">
        <v>2024</v>
      </c>
      <c r="N568" s="1">
        <v>4</v>
      </c>
      <c r="O568" s="1" t="s">
        <v>30</v>
      </c>
      <c r="P568" s="1">
        <v>1262.3699999999999</v>
      </c>
      <c r="R568">
        <v>1</v>
      </c>
      <c r="S568" t="str">
        <f t="shared" si="16"/>
        <v>TECNICO C</v>
      </c>
      <c r="T568">
        <f t="shared" si="17"/>
        <v>1262.3699999999999</v>
      </c>
    </row>
    <row r="569" spans="1:20" x14ac:dyDescent="0.25">
      <c r="A569" s="1" t="str">
        <f>VLOOKUP(D569,[1]AIRHSP!$A$2:$B$2141,2,FALSE)</f>
        <v>001552</v>
      </c>
      <c r="B569" s="1">
        <v>568</v>
      </c>
      <c r="C569" s="2" t="s">
        <v>2259</v>
      </c>
      <c r="D569" s="2" t="s">
        <v>2260</v>
      </c>
      <c r="E569" s="1" t="s">
        <v>75</v>
      </c>
      <c r="F569" s="1" t="s">
        <v>98</v>
      </c>
      <c r="G569" s="1" t="s">
        <v>2261</v>
      </c>
      <c r="H569" s="1" t="s">
        <v>2250</v>
      </c>
      <c r="I569" s="1" t="s">
        <v>26</v>
      </c>
      <c r="J569" s="1" t="s">
        <v>37</v>
      </c>
      <c r="K569" s="1" t="s">
        <v>38</v>
      </c>
      <c r="L569" s="1" t="s">
        <v>29</v>
      </c>
      <c r="M569" s="1">
        <v>2024</v>
      </c>
      <c r="N569" s="1">
        <v>4</v>
      </c>
      <c r="O569" s="1" t="s">
        <v>30</v>
      </c>
      <c r="P569" s="1">
        <v>1835.42</v>
      </c>
      <c r="Q569">
        <v>2</v>
      </c>
      <c r="R569">
        <v>1</v>
      </c>
      <c r="S569" t="str">
        <f t="shared" si="16"/>
        <v>FUNCIONARIO F4</v>
      </c>
      <c r="T569">
        <f t="shared" si="17"/>
        <v>1835.42</v>
      </c>
    </row>
    <row r="570" spans="1:20" x14ac:dyDescent="0.25">
      <c r="A570" s="1" t="str">
        <f>VLOOKUP(D570,[1]AIRHSP!$A$2:$B$2141,2,FALSE)</f>
        <v>001704</v>
      </c>
      <c r="B570" s="1">
        <v>569</v>
      </c>
      <c r="C570" s="2" t="s">
        <v>2262</v>
      </c>
      <c r="D570" s="2" t="s">
        <v>2263</v>
      </c>
      <c r="E570" s="1" t="s">
        <v>75</v>
      </c>
      <c r="F570" s="1" t="s">
        <v>82</v>
      </c>
      <c r="G570" s="1" t="s">
        <v>1019</v>
      </c>
      <c r="H570" s="1" t="s">
        <v>2250</v>
      </c>
      <c r="I570" s="1" t="s">
        <v>26</v>
      </c>
      <c r="J570" s="1" t="s">
        <v>45</v>
      </c>
      <c r="K570" s="1" t="s">
        <v>28</v>
      </c>
      <c r="L570" s="1" t="s">
        <v>29</v>
      </c>
      <c r="M570" s="1">
        <v>2024</v>
      </c>
      <c r="N570" s="1">
        <v>4</v>
      </c>
      <c r="O570" s="1" t="s">
        <v>30</v>
      </c>
      <c r="P570" s="1">
        <v>1216.73</v>
      </c>
      <c r="R570">
        <v>1</v>
      </c>
      <c r="S570" t="str">
        <f t="shared" si="16"/>
        <v>TECNICO C</v>
      </c>
      <c r="T570">
        <f t="shared" si="17"/>
        <v>1216.73</v>
      </c>
    </row>
    <row r="571" spans="1:20" x14ac:dyDescent="0.25">
      <c r="A571" s="1" t="str">
        <f>VLOOKUP(D571,[1]AIRHSP!$A$2:$B$2141,2,FALSE)</f>
        <v>001267</v>
      </c>
      <c r="B571" s="1">
        <v>570</v>
      </c>
      <c r="C571" s="2" t="s">
        <v>2264</v>
      </c>
      <c r="D571" s="2" t="s">
        <v>2265</v>
      </c>
      <c r="E571" s="1" t="s">
        <v>533</v>
      </c>
      <c r="F571" s="1" t="s">
        <v>117</v>
      </c>
      <c r="G571" s="1" t="s">
        <v>2266</v>
      </c>
      <c r="H571" s="1" t="s">
        <v>2250</v>
      </c>
      <c r="I571" s="1" t="s">
        <v>26</v>
      </c>
      <c r="J571" s="1" t="s">
        <v>37</v>
      </c>
      <c r="K571" s="1" t="s">
        <v>38</v>
      </c>
      <c r="L571" s="1" t="s">
        <v>29</v>
      </c>
      <c r="M571" s="1">
        <v>2024</v>
      </c>
      <c r="N571" s="1">
        <v>4</v>
      </c>
      <c r="O571" s="1" t="s">
        <v>30</v>
      </c>
      <c r="P571" s="1">
        <v>1877.89</v>
      </c>
      <c r="Q571">
        <v>2</v>
      </c>
      <c r="R571">
        <v>1</v>
      </c>
      <c r="S571" t="str">
        <f t="shared" si="16"/>
        <v>FUNCIONARIO F4</v>
      </c>
      <c r="T571">
        <f t="shared" si="17"/>
        <v>1877.89</v>
      </c>
    </row>
    <row r="572" spans="1:20" x14ac:dyDescent="0.25">
      <c r="A572" s="1" t="str">
        <f>VLOOKUP(D572,[1]AIRHSP!$A$2:$B$2141,2,FALSE)</f>
        <v>001538</v>
      </c>
      <c r="B572" s="1">
        <v>571</v>
      </c>
      <c r="C572" s="2" t="s">
        <v>2267</v>
      </c>
      <c r="D572" s="2" t="s">
        <v>2268</v>
      </c>
      <c r="E572" s="1" t="s">
        <v>1098</v>
      </c>
      <c r="F572" s="1" t="s">
        <v>892</v>
      </c>
      <c r="G572" s="1" t="s">
        <v>2269</v>
      </c>
      <c r="H572" s="1" t="s">
        <v>2250</v>
      </c>
      <c r="I572" s="1" t="s">
        <v>26</v>
      </c>
      <c r="J572" s="1" t="s">
        <v>37</v>
      </c>
      <c r="K572" s="1" t="s">
        <v>530</v>
      </c>
      <c r="L572" s="1" t="s">
        <v>29</v>
      </c>
      <c r="M572" s="1">
        <v>2024</v>
      </c>
      <c r="N572" s="1">
        <v>4</v>
      </c>
      <c r="O572" s="1" t="s">
        <v>30</v>
      </c>
      <c r="P572" s="1">
        <v>1590.15</v>
      </c>
      <c r="R572">
        <v>1</v>
      </c>
      <c r="S572" t="str">
        <f t="shared" si="16"/>
        <v>FUNCIONARIO F1</v>
      </c>
      <c r="T572">
        <f t="shared" si="17"/>
        <v>1590.15</v>
      </c>
    </row>
    <row r="573" spans="1:20" x14ac:dyDescent="0.25">
      <c r="A573" s="1" t="str">
        <f>VLOOKUP(D573,[1]AIRHSP!$A$2:$B$2141,2,FALSE)</f>
        <v>000882</v>
      </c>
      <c r="B573" s="1">
        <v>572</v>
      </c>
      <c r="C573" s="2" t="s">
        <v>2270</v>
      </c>
      <c r="D573" s="2" t="s">
        <v>2271</v>
      </c>
      <c r="E573" s="1" t="s">
        <v>537</v>
      </c>
      <c r="F573" s="1" t="s">
        <v>279</v>
      </c>
      <c r="G573" s="1" t="s">
        <v>2272</v>
      </c>
      <c r="H573" s="1" t="s">
        <v>2250</v>
      </c>
      <c r="I573" s="1" t="s">
        <v>26</v>
      </c>
      <c r="J573" s="1" t="s">
        <v>57</v>
      </c>
      <c r="K573" s="1" t="s">
        <v>28</v>
      </c>
      <c r="L573" s="1" t="s">
        <v>29</v>
      </c>
      <c r="M573" s="1">
        <v>2024</v>
      </c>
      <c r="N573" s="1">
        <v>4</v>
      </c>
      <c r="O573" s="1" t="s">
        <v>30</v>
      </c>
      <c r="P573" s="1">
        <v>1175.1300000000001</v>
      </c>
      <c r="R573">
        <v>1</v>
      </c>
      <c r="S573" t="str">
        <f t="shared" si="16"/>
        <v>AUXILIAR C</v>
      </c>
      <c r="T573">
        <f t="shared" si="17"/>
        <v>1175.1300000000001</v>
      </c>
    </row>
    <row r="574" spans="1:20" x14ac:dyDescent="0.25">
      <c r="A574" s="1" t="str">
        <f>VLOOKUP(D574,[1]AIRHSP!$A$2:$B$2141,2,FALSE)</f>
        <v>001656</v>
      </c>
      <c r="B574" s="1">
        <v>573</v>
      </c>
      <c r="C574" s="2" t="s">
        <v>2273</v>
      </c>
      <c r="D574" s="2" t="s">
        <v>2274</v>
      </c>
      <c r="E574" s="1" t="s">
        <v>289</v>
      </c>
      <c r="F574" s="1" t="s">
        <v>304</v>
      </c>
      <c r="G574" s="1" t="s">
        <v>2275</v>
      </c>
      <c r="H574" s="1" t="s">
        <v>2250</v>
      </c>
      <c r="I574" s="1" t="s">
        <v>26</v>
      </c>
      <c r="J574" s="1" t="s">
        <v>37</v>
      </c>
      <c r="K574" s="1" t="s">
        <v>38</v>
      </c>
      <c r="L574" s="1" t="s">
        <v>29</v>
      </c>
      <c r="M574" s="1">
        <v>2024</v>
      </c>
      <c r="N574" s="1">
        <v>4</v>
      </c>
      <c r="O574" s="1" t="s">
        <v>30</v>
      </c>
      <c r="P574" s="1">
        <v>1877.89</v>
      </c>
      <c r="Q574">
        <v>2</v>
      </c>
      <c r="R574">
        <v>1</v>
      </c>
      <c r="S574" t="str">
        <f t="shared" si="16"/>
        <v>FUNCIONARIO F4</v>
      </c>
      <c r="T574">
        <f t="shared" si="17"/>
        <v>1877.89</v>
      </c>
    </row>
    <row r="575" spans="1:20" x14ac:dyDescent="0.25">
      <c r="A575" s="1" t="str">
        <f>VLOOKUP(D575,[1]AIRHSP!$A$2:$B$2141,2,FALSE)</f>
        <v>001956</v>
      </c>
      <c r="B575" s="1">
        <v>574</v>
      </c>
      <c r="C575" s="2" t="s">
        <v>2276</v>
      </c>
      <c r="D575" s="2" t="s">
        <v>2277</v>
      </c>
      <c r="E575" s="1" t="s">
        <v>444</v>
      </c>
      <c r="F575" s="1" t="s">
        <v>82</v>
      </c>
      <c r="G575" s="1" t="s">
        <v>2278</v>
      </c>
      <c r="H575" s="1" t="s">
        <v>2250</v>
      </c>
      <c r="I575" s="1" t="s">
        <v>26</v>
      </c>
      <c r="J575" s="1" t="s">
        <v>27</v>
      </c>
      <c r="K575" s="1" t="s">
        <v>28</v>
      </c>
      <c r="L575" s="1" t="s">
        <v>29</v>
      </c>
      <c r="M575" s="1">
        <v>2024</v>
      </c>
      <c r="N575" s="1">
        <v>4</v>
      </c>
      <c r="O575" s="1" t="s">
        <v>30</v>
      </c>
      <c r="P575" s="1">
        <v>1363.29</v>
      </c>
      <c r="R575">
        <v>1</v>
      </c>
      <c r="S575" t="str">
        <f t="shared" si="16"/>
        <v>PROFESIONAL C</v>
      </c>
      <c r="T575">
        <f t="shared" si="17"/>
        <v>1363.29</v>
      </c>
    </row>
    <row r="576" spans="1:20" x14ac:dyDescent="0.25">
      <c r="A576" s="1" t="str">
        <f>VLOOKUP(D576,[1]AIRHSP!$A$2:$B$2141,2,FALSE)</f>
        <v>001366</v>
      </c>
      <c r="B576" s="1">
        <v>575</v>
      </c>
      <c r="C576" s="2" t="s">
        <v>2279</v>
      </c>
      <c r="D576" s="2" t="s">
        <v>2280</v>
      </c>
      <c r="E576" s="1" t="s">
        <v>445</v>
      </c>
      <c r="F576" s="1" t="s">
        <v>503</v>
      </c>
      <c r="G576" s="1" t="s">
        <v>2281</v>
      </c>
      <c r="H576" s="1" t="s">
        <v>2250</v>
      </c>
      <c r="I576" s="1" t="s">
        <v>26</v>
      </c>
      <c r="J576" s="1" t="s">
        <v>45</v>
      </c>
      <c r="K576" s="1" t="s">
        <v>28</v>
      </c>
      <c r="L576" s="1" t="s">
        <v>29</v>
      </c>
      <c r="M576" s="1">
        <v>2024</v>
      </c>
      <c r="N576" s="1">
        <v>4</v>
      </c>
      <c r="O576" s="1" t="s">
        <v>30</v>
      </c>
      <c r="P576" s="1">
        <v>1236.23</v>
      </c>
      <c r="R576">
        <v>1</v>
      </c>
      <c r="S576" t="str">
        <f t="shared" si="16"/>
        <v>TECNICO C</v>
      </c>
      <c r="T576">
        <f t="shared" si="17"/>
        <v>1236.23</v>
      </c>
    </row>
    <row r="577" spans="1:20" x14ac:dyDescent="0.25">
      <c r="A577" s="1" t="str">
        <f>VLOOKUP(D577,[1]AIRHSP!$A$2:$B$2141,2,FALSE)</f>
        <v>001517</v>
      </c>
      <c r="B577" s="1">
        <v>576</v>
      </c>
      <c r="C577" s="2" t="s">
        <v>2282</v>
      </c>
      <c r="D577" s="2" t="s">
        <v>2283</v>
      </c>
      <c r="E577" s="1" t="s">
        <v>984</v>
      </c>
      <c r="F577" s="1" t="s">
        <v>454</v>
      </c>
      <c r="G577" s="1" t="s">
        <v>2284</v>
      </c>
      <c r="H577" s="1" t="s">
        <v>2250</v>
      </c>
      <c r="I577" s="1" t="s">
        <v>26</v>
      </c>
      <c r="J577" s="1" t="s">
        <v>57</v>
      </c>
      <c r="K577" s="1" t="s">
        <v>46</v>
      </c>
      <c r="L577" s="1" t="s">
        <v>29</v>
      </c>
      <c r="M577" s="1">
        <v>2024</v>
      </c>
      <c r="N577" s="1">
        <v>4</v>
      </c>
      <c r="O577" s="1" t="s">
        <v>30</v>
      </c>
      <c r="P577" s="1">
        <v>1192.17</v>
      </c>
      <c r="R577">
        <v>1</v>
      </c>
      <c r="S577" t="str">
        <f t="shared" si="16"/>
        <v>AUXILIAR A</v>
      </c>
      <c r="T577">
        <f t="shared" si="17"/>
        <v>1192.17</v>
      </c>
    </row>
    <row r="578" spans="1:20" x14ac:dyDescent="0.25">
      <c r="A578" s="1" t="str">
        <f>VLOOKUP(D578,[1]AIRHSP!$A$2:$B$2141,2,FALSE)</f>
        <v>001052</v>
      </c>
      <c r="B578" s="1">
        <v>577</v>
      </c>
      <c r="C578" s="2" t="s">
        <v>2285</v>
      </c>
      <c r="D578" s="2" t="s">
        <v>2286</v>
      </c>
      <c r="E578" s="1" t="s">
        <v>2287</v>
      </c>
      <c r="F578" s="1" t="s">
        <v>856</v>
      </c>
      <c r="G578" s="1" t="s">
        <v>2288</v>
      </c>
      <c r="H578" s="1" t="s">
        <v>2250</v>
      </c>
      <c r="I578" s="1" t="s">
        <v>26</v>
      </c>
      <c r="J578" s="1" t="s">
        <v>27</v>
      </c>
      <c r="K578" s="1" t="s">
        <v>28</v>
      </c>
      <c r="L578" s="1" t="s">
        <v>29</v>
      </c>
      <c r="M578" s="1">
        <v>2024</v>
      </c>
      <c r="N578" s="1">
        <v>4</v>
      </c>
      <c r="O578" s="1" t="s">
        <v>30</v>
      </c>
      <c r="P578" s="1">
        <v>1363.29</v>
      </c>
      <c r="R578">
        <v>1</v>
      </c>
      <c r="S578" t="str">
        <f t="shared" si="16"/>
        <v>PROFESIONAL C</v>
      </c>
      <c r="T578">
        <f t="shared" si="17"/>
        <v>1363.29</v>
      </c>
    </row>
    <row r="579" spans="1:20" x14ac:dyDescent="0.25">
      <c r="A579" s="1" t="str">
        <f>VLOOKUP(D579,[1]AIRHSP!$A$2:$B$2141,2,FALSE)</f>
        <v>001951</v>
      </c>
      <c r="B579" s="1">
        <v>578</v>
      </c>
      <c r="C579" s="2" t="s">
        <v>2289</v>
      </c>
      <c r="D579" s="2" t="s">
        <v>2290</v>
      </c>
      <c r="E579" s="1" t="s">
        <v>1259</v>
      </c>
      <c r="F579" s="1" t="s">
        <v>1259</v>
      </c>
      <c r="G579" s="1" t="s">
        <v>2291</v>
      </c>
      <c r="H579" s="1" t="s">
        <v>2250</v>
      </c>
      <c r="I579" s="1" t="s">
        <v>26</v>
      </c>
      <c r="J579" s="1" t="s">
        <v>27</v>
      </c>
      <c r="K579" s="1" t="s">
        <v>28</v>
      </c>
      <c r="L579" s="1" t="s">
        <v>29</v>
      </c>
      <c r="M579" s="1">
        <v>2024</v>
      </c>
      <c r="N579" s="1">
        <v>4</v>
      </c>
      <c r="O579" s="1" t="s">
        <v>30</v>
      </c>
      <c r="P579" s="1">
        <v>1363.29</v>
      </c>
      <c r="R579">
        <v>1</v>
      </c>
      <c r="S579" t="str">
        <f t="shared" ref="S579:S642" si="18">CONCATENATE(J579, " ",K579)</f>
        <v>PROFESIONAL C</v>
      </c>
      <c r="T579">
        <f t="shared" ref="T579:T642" si="19">P579</f>
        <v>1363.29</v>
      </c>
    </row>
    <row r="580" spans="1:20" x14ac:dyDescent="0.25">
      <c r="A580" s="1" t="str">
        <f>VLOOKUP(D580,[1]AIRHSP!$A$2:$B$2141,2,FALSE)</f>
        <v>001401</v>
      </c>
      <c r="B580" s="1">
        <v>579</v>
      </c>
      <c r="C580" s="2" t="s">
        <v>2292</v>
      </c>
      <c r="D580" s="2" t="s">
        <v>2293</v>
      </c>
      <c r="E580" s="1" t="s">
        <v>1714</v>
      </c>
      <c r="F580" s="1" t="s">
        <v>2294</v>
      </c>
      <c r="G580" s="1" t="s">
        <v>2295</v>
      </c>
      <c r="H580" s="1" t="s">
        <v>2250</v>
      </c>
      <c r="I580" s="1" t="s">
        <v>26</v>
      </c>
      <c r="J580" s="1" t="s">
        <v>37</v>
      </c>
      <c r="K580" s="1" t="s">
        <v>426</v>
      </c>
      <c r="L580" s="1" t="s">
        <v>2296</v>
      </c>
      <c r="M580" s="1">
        <v>2024</v>
      </c>
      <c r="N580" s="1">
        <v>4</v>
      </c>
      <c r="O580" s="1" t="s">
        <v>30</v>
      </c>
      <c r="P580" s="1">
        <v>1641.67</v>
      </c>
      <c r="R580">
        <v>1</v>
      </c>
      <c r="S580" t="str">
        <f t="shared" si="18"/>
        <v>FUNCIONARIO F2</v>
      </c>
      <c r="T580">
        <f t="shared" si="19"/>
        <v>1641.67</v>
      </c>
    </row>
    <row r="581" spans="1:20" x14ac:dyDescent="0.25">
      <c r="A581" s="1" t="str">
        <f>VLOOKUP(D581,[1]AIRHSP!$A$2:$B$2141,2,FALSE)</f>
        <v>001335</v>
      </c>
      <c r="B581" s="1">
        <v>580</v>
      </c>
      <c r="C581" s="2" t="s">
        <v>2297</v>
      </c>
      <c r="D581" s="2" t="s">
        <v>2298</v>
      </c>
      <c r="E581" s="1" t="s">
        <v>430</v>
      </c>
      <c r="F581" s="1" t="s">
        <v>445</v>
      </c>
      <c r="G581" s="1" t="s">
        <v>2299</v>
      </c>
      <c r="H581" s="1" t="s">
        <v>2250</v>
      </c>
      <c r="I581" s="1" t="s">
        <v>26</v>
      </c>
      <c r="J581" s="1" t="s">
        <v>45</v>
      </c>
      <c r="K581" s="1" t="s">
        <v>110</v>
      </c>
      <c r="L581" s="1" t="s">
        <v>29</v>
      </c>
      <c r="M581" s="1">
        <v>2024</v>
      </c>
      <c r="N581" s="1">
        <v>4</v>
      </c>
      <c r="O581" s="1" t="s">
        <v>30</v>
      </c>
      <c r="P581" s="1">
        <v>1245.25</v>
      </c>
      <c r="R581">
        <v>1</v>
      </c>
      <c r="S581" t="str">
        <f t="shared" si="18"/>
        <v>TECNICO B</v>
      </c>
      <c r="T581">
        <f t="shared" si="19"/>
        <v>1245.25</v>
      </c>
    </row>
    <row r="582" spans="1:20" x14ac:dyDescent="0.25">
      <c r="A582" s="1" t="str">
        <f>VLOOKUP(D582,[1]AIRHSP!$A$2:$B$2141,2,FALSE)</f>
        <v>001612</v>
      </c>
      <c r="B582" s="1">
        <v>581</v>
      </c>
      <c r="C582" s="2" t="s">
        <v>2300</v>
      </c>
      <c r="D582" s="2" t="s">
        <v>2301</v>
      </c>
      <c r="E582" s="1" t="s">
        <v>117</v>
      </c>
      <c r="F582" s="1" t="s">
        <v>929</v>
      </c>
      <c r="G582" s="1" t="s">
        <v>2302</v>
      </c>
      <c r="H582" s="1" t="s">
        <v>2250</v>
      </c>
      <c r="I582" s="1" t="s">
        <v>26</v>
      </c>
      <c r="J582" s="1" t="s">
        <v>27</v>
      </c>
      <c r="K582" s="1" t="s">
        <v>888</v>
      </c>
      <c r="L582" s="1" t="s">
        <v>29</v>
      </c>
      <c r="M582" s="1">
        <v>2024</v>
      </c>
      <c r="N582" s="1">
        <v>4</v>
      </c>
      <c r="O582" s="1" t="s">
        <v>30</v>
      </c>
      <c r="P582" s="1">
        <v>1298.32</v>
      </c>
      <c r="R582">
        <v>1</v>
      </c>
      <c r="S582" t="str">
        <f t="shared" si="18"/>
        <v>PROFESIONAL E</v>
      </c>
      <c r="T582">
        <f t="shared" si="19"/>
        <v>1298.32</v>
      </c>
    </row>
    <row r="583" spans="1:20" x14ac:dyDescent="0.25">
      <c r="A583" s="1" t="str">
        <f>VLOOKUP(D583,[1]AIRHSP!$A$2:$B$2141,2,FALSE)</f>
        <v>001324</v>
      </c>
      <c r="B583" s="1">
        <v>582</v>
      </c>
      <c r="C583" s="2" t="s">
        <v>2303</v>
      </c>
      <c r="D583" s="2" t="s">
        <v>2304</v>
      </c>
      <c r="E583" s="1" t="s">
        <v>42</v>
      </c>
      <c r="F583" s="1" t="s">
        <v>968</v>
      </c>
      <c r="G583" s="1" t="s">
        <v>2305</v>
      </c>
      <c r="H583" s="1" t="s">
        <v>2250</v>
      </c>
      <c r="I583" s="1" t="s">
        <v>26</v>
      </c>
      <c r="J583" s="1" t="s">
        <v>37</v>
      </c>
      <c r="K583" s="1" t="s">
        <v>530</v>
      </c>
      <c r="L583" s="1" t="s">
        <v>29</v>
      </c>
      <c r="M583" s="1">
        <v>2024</v>
      </c>
      <c r="N583" s="1">
        <v>4</v>
      </c>
      <c r="O583" s="1" t="s">
        <v>30</v>
      </c>
      <c r="P583" s="1">
        <v>1590.15</v>
      </c>
      <c r="R583">
        <v>1</v>
      </c>
      <c r="S583" t="str">
        <f t="shared" si="18"/>
        <v>FUNCIONARIO F1</v>
      </c>
      <c r="T583">
        <f t="shared" si="19"/>
        <v>1590.15</v>
      </c>
    </row>
    <row r="584" spans="1:20" x14ac:dyDescent="0.25">
      <c r="A584" s="1" t="str">
        <f>VLOOKUP(D584,[1]AIRHSP!$A$2:$B$2141,2,FALSE)</f>
        <v>001573</v>
      </c>
      <c r="B584" s="1">
        <v>583</v>
      </c>
      <c r="C584" s="2" t="s">
        <v>2306</v>
      </c>
      <c r="D584" s="2" t="s">
        <v>2307</v>
      </c>
      <c r="E584" s="1" t="s">
        <v>1090</v>
      </c>
      <c r="F584" s="1" t="s">
        <v>2308</v>
      </c>
      <c r="G584" s="1" t="s">
        <v>2309</v>
      </c>
      <c r="H584" s="1" t="s">
        <v>2250</v>
      </c>
      <c r="I584" s="1" t="s">
        <v>26</v>
      </c>
      <c r="J584" s="1" t="s">
        <v>45</v>
      </c>
      <c r="K584" s="1" t="s">
        <v>28</v>
      </c>
      <c r="L584" s="1" t="s">
        <v>29</v>
      </c>
      <c r="M584" s="1">
        <v>2024</v>
      </c>
      <c r="N584" s="1">
        <v>4</v>
      </c>
      <c r="O584" s="1" t="s">
        <v>30</v>
      </c>
      <c r="P584" s="1">
        <v>1216.73</v>
      </c>
      <c r="R584">
        <v>1</v>
      </c>
      <c r="S584" t="str">
        <f t="shared" si="18"/>
        <v>TECNICO C</v>
      </c>
      <c r="T584">
        <f t="shared" si="19"/>
        <v>1216.73</v>
      </c>
    </row>
    <row r="585" spans="1:20" x14ac:dyDescent="0.25">
      <c r="A585" s="1" t="str">
        <f>VLOOKUP(D585,[1]AIRHSP!$A$2:$B$2141,2,FALSE)</f>
        <v>001655</v>
      </c>
      <c r="B585" s="1">
        <v>584</v>
      </c>
      <c r="C585" s="2" t="s">
        <v>2310</v>
      </c>
      <c r="D585" s="2" t="s">
        <v>2311</v>
      </c>
      <c r="E585" s="1" t="s">
        <v>82</v>
      </c>
      <c r="F585" s="1" t="s">
        <v>2312</v>
      </c>
      <c r="G585" s="1" t="s">
        <v>2313</v>
      </c>
      <c r="H585" s="1" t="s">
        <v>2250</v>
      </c>
      <c r="I585" s="1" t="s">
        <v>26</v>
      </c>
      <c r="J585" s="1" t="s">
        <v>27</v>
      </c>
      <c r="K585" s="1" t="s">
        <v>110</v>
      </c>
      <c r="L585" s="1" t="s">
        <v>29</v>
      </c>
      <c r="M585" s="1">
        <v>2024</v>
      </c>
      <c r="N585" s="1">
        <v>4</v>
      </c>
      <c r="O585" s="1" t="s">
        <v>30</v>
      </c>
      <c r="P585" s="1">
        <v>1401.76</v>
      </c>
      <c r="R585">
        <v>1</v>
      </c>
      <c r="S585" t="str">
        <f t="shared" si="18"/>
        <v>PROFESIONAL B</v>
      </c>
      <c r="T585">
        <f t="shared" si="19"/>
        <v>1401.76</v>
      </c>
    </row>
    <row r="586" spans="1:20" x14ac:dyDescent="0.25">
      <c r="A586" s="1" t="str">
        <f>VLOOKUP(D586,[1]AIRHSP!$A$2:$B$2141,2,FALSE)</f>
        <v>001339</v>
      </c>
      <c r="B586" s="1">
        <v>585</v>
      </c>
      <c r="C586" s="2" t="s">
        <v>2314</v>
      </c>
      <c r="D586" s="2" t="s">
        <v>2315</v>
      </c>
      <c r="E586" s="1" t="s">
        <v>2316</v>
      </c>
      <c r="F586" s="1" t="s">
        <v>75</v>
      </c>
      <c r="G586" s="1" t="s">
        <v>2142</v>
      </c>
      <c r="H586" s="1" t="s">
        <v>2250</v>
      </c>
      <c r="I586" s="1" t="s">
        <v>26</v>
      </c>
      <c r="J586" s="1" t="s">
        <v>57</v>
      </c>
      <c r="K586" s="1" t="s">
        <v>28</v>
      </c>
      <c r="L586" s="1" t="s">
        <v>29</v>
      </c>
      <c r="M586" s="1">
        <v>2024</v>
      </c>
      <c r="N586" s="1">
        <v>4</v>
      </c>
      <c r="O586" s="1" t="s">
        <v>30</v>
      </c>
      <c r="P586" s="1">
        <v>1196.55</v>
      </c>
      <c r="R586">
        <v>1</v>
      </c>
      <c r="S586" t="str">
        <f t="shared" si="18"/>
        <v>AUXILIAR C</v>
      </c>
      <c r="T586">
        <f t="shared" si="19"/>
        <v>1196.55</v>
      </c>
    </row>
    <row r="587" spans="1:20" x14ac:dyDescent="0.25">
      <c r="A587" s="1" t="str">
        <f>VLOOKUP(D587,[1]AIRHSP!$A$2:$B$2141,2,FALSE)</f>
        <v>001761</v>
      </c>
      <c r="B587" s="1">
        <v>586</v>
      </c>
      <c r="C587" s="2" t="s">
        <v>2317</v>
      </c>
      <c r="D587" s="2" t="s">
        <v>2318</v>
      </c>
      <c r="E587" s="1" t="s">
        <v>450</v>
      </c>
      <c r="F587" s="1" t="s">
        <v>1398</v>
      </c>
      <c r="G587" s="1" t="s">
        <v>2319</v>
      </c>
      <c r="H587" s="1" t="s">
        <v>2250</v>
      </c>
      <c r="I587" s="1" t="s">
        <v>26</v>
      </c>
      <c r="J587" s="1" t="s">
        <v>57</v>
      </c>
      <c r="K587" s="1" t="s">
        <v>28</v>
      </c>
      <c r="L587" s="1" t="s">
        <v>29</v>
      </c>
      <c r="M587" s="1">
        <v>2024</v>
      </c>
      <c r="N587" s="1">
        <v>4</v>
      </c>
      <c r="O587" s="1" t="s">
        <v>30</v>
      </c>
      <c r="P587" s="1">
        <v>1155.6500000000001</v>
      </c>
      <c r="R587">
        <v>1</v>
      </c>
      <c r="S587" t="str">
        <f t="shared" si="18"/>
        <v>AUXILIAR C</v>
      </c>
      <c r="T587">
        <f t="shared" si="19"/>
        <v>1155.6500000000001</v>
      </c>
    </row>
    <row r="588" spans="1:20" x14ac:dyDescent="0.25">
      <c r="A588" s="1" t="str">
        <f>VLOOKUP(D588,[1]AIRHSP!$A$2:$B$2141,2,FALSE)</f>
        <v>001417</v>
      </c>
      <c r="B588" s="1">
        <v>587</v>
      </c>
      <c r="C588" s="2" t="s">
        <v>2320</v>
      </c>
      <c r="D588" s="2" t="s">
        <v>2321</v>
      </c>
      <c r="E588" s="1" t="s">
        <v>61</v>
      </c>
      <c r="F588" s="1" t="s">
        <v>164</v>
      </c>
      <c r="G588" s="1" t="s">
        <v>2322</v>
      </c>
      <c r="H588" s="1" t="s">
        <v>2250</v>
      </c>
      <c r="I588" s="1" t="s">
        <v>26</v>
      </c>
      <c r="J588" s="1" t="s">
        <v>45</v>
      </c>
      <c r="K588" s="1" t="s">
        <v>46</v>
      </c>
      <c r="L588" s="1" t="s">
        <v>167</v>
      </c>
      <c r="M588" s="1">
        <v>2024</v>
      </c>
      <c r="N588" s="1">
        <v>4</v>
      </c>
      <c r="O588" s="1" t="s">
        <v>30</v>
      </c>
      <c r="P588" s="1">
        <v>1253.29</v>
      </c>
      <c r="R588">
        <v>1</v>
      </c>
      <c r="S588" t="str">
        <f t="shared" si="18"/>
        <v>TECNICO A</v>
      </c>
      <c r="T588">
        <f t="shared" si="19"/>
        <v>1253.29</v>
      </c>
    </row>
    <row r="589" spans="1:20" x14ac:dyDescent="0.25">
      <c r="A589" s="1" t="str">
        <f>VLOOKUP(D589,[1]AIRHSP!$A$2:$B$2141,2,FALSE)</f>
        <v>001184</v>
      </c>
      <c r="B589" s="1">
        <v>588</v>
      </c>
      <c r="C589" s="2" t="s">
        <v>2323</v>
      </c>
      <c r="D589" s="2" t="s">
        <v>2324</v>
      </c>
      <c r="E589" s="1" t="s">
        <v>61</v>
      </c>
      <c r="F589" s="1" t="s">
        <v>164</v>
      </c>
      <c r="G589" s="1" t="s">
        <v>969</v>
      </c>
      <c r="H589" s="1" t="s">
        <v>2250</v>
      </c>
      <c r="I589" s="1" t="s">
        <v>26</v>
      </c>
      <c r="J589" s="1" t="s">
        <v>45</v>
      </c>
      <c r="K589" s="1" t="s">
        <v>28</v>
      </c>
      <c r="L589" s="1" t="s">
        <v>29</v>
      </c>
      <c r="M589" s="1">
        <v>2024</v>
      </c>
      <c r="N589" s="1">
        <v>4</v>
      </c>
      <c r="O589" s="1" t="s">
        <v>30</v>
      </c>
      <c r="P589" s="1">
        <v>1262.3699999999999</v>
      </c>
      <c r="R589">
        <v>1</v>
      </c>
      <c r="S589" t="str">
        <f t="shared" si="18"/>
        <v>TECNICO C</v>
      </c>
      <c r="T589">
        <f t="shared" si="19"/>
        <v>1262.3699999999999</v>
      </c>
    </row>
    <row r="590" spans="1:20" x14ac:dyDescent="0.25">
      <c r="A590" s="1" t="str">
        <f>VLOOKUP(D590,[1]AIRHSP!$A$2:$B$2141,2,FALSE)</f>
        <v>001773</v>
      </c>
      <c r="B590" s="1">
        <v>589</v>
      </c>
      <c r="C590" s="2" t="s">
        <v>2325</v>
      </c>
      <c r="D590" s="2" t="s">
        <v>2326</v>
      </c>
      <c r="E590" s="1" t="s">
        <v>393</v>
      </c>
      <c r="F590" s="1" t="s">
        <v>82</v>
      </c>
      <c r="G590" s="1" t="s">
        <v>1404</v>
      </c>
      <c r="H590" s="1" t="s">
        <v>2250</v>
      </c>
      <c r="I590" s="1" t="s">
        <v>77</v>
      </c>
      <c r="J590" s="1" t="s">
        <v>57</v>
      </c>
      <c r="K590" s="1" t="s">
        <v>28</v>
      </c>
      <c r="L590" s="1" t="s">
        <v>84</v>
      </c>
      <c r="M590" s="1">
        <v>2024</v>
      </c>
      <c r="N590" s="1">
        <v>4</v>
      </c>
      <c r="O590" s="1" t="s">
        <v>30</v>
      </c>
      <c r="P590" s="1">
        <v>1155.6400000000001</v>
      </c>
      <c r="R590">
        <v>1</v>
      </c>
      <c r="S590" t="str">
        <f t="shared" si="18"/>
        <v>AUXILIAR C</v>
      </c>
      <c r="T590">
        <f t="shared" si="19"/>
        <v>1155.6400000000001</v>
      </c>
    </row>
    <row r="591" spans="1:20" x14ac:dyDescent="0.25">
      <c r="A591" s="1" t="str">
        <f>VLOOKUP(D591,[1]AIRHSP!$A$2:$B$2141,2,FALSE)</f>
        <v>001356</v>
      </c>
      <c r="B591" s="1">
        <v>590</v>
      </c>
      <c r="C591" s="2" t="s">
        <v>2327</v>
      </c>
      <c r="D591" s="2" t="s">
        <v>2328</v>
      </c>
      <c r="E591" s="1" t="s">
        <v>98</v>
      </c>
      <c r="F591" s="1" t="s">
        <v>61</v>
      </c>
      <c r="G591" s="1" t="s">
        <v>2329</v>
      </c>
      <c r="H591" s="1" t="s">
        <v>2250</v>
      </c>
      <c r="I591" s="1" t="s">
        <v>77</v>
      </c>
      <c r="J591" s="1" t="s">
        <v>27</v>
      </c>
      <c r="K591" s="1" t="s">
        <v>28</v>
      </c>
      <c r="L591" s="1" t="s">
        <v>84</v>
      </c>
      <c r="M591" s="1">
        <v>2024</v>
      </c>
      <c r="N591" s="1">
        <v>4</v>
      </c>
      <c r="O591" s="1" t="s">
        <v>30</v>
      </c>
      <c r="P591" s="1">
        <v>1363.33</v>
      </c>
      <c r="R591">
        <v>1</v>
      </c>
      <c r="S591" t="str">
        <f t="shared" si="18"/>
        <v>PROFESIONAL C</v>
      </c>
      <c r="T591">
        <f t="shared" si="19"/>
        <v>1363.33</v>
      </c>
    </row>
    <row r="592" spans="1:20" x14ac:dyDescent="0.25">
      <c r="A592" s="1" t="str">
        <f>VLOOKUP(D592,[1]AIRHSP!$A$2:$B$2141,2,FALSE)</f>
        <v>001464</v>
      </c>
      <c r="B592" s="1">
        <v>591</v>
      </c>
      <c r="C592" s="2" t="s">
        <v>2330</v>
      </c>
      <c r="D592" s="2" t="s">
        <v>2331</v>
      </c>
      <c r="E592" s="1" t="s">
        <v>771</v>
      </c>
      <c r="F592" s="1" t="s">
        <v>257</v>
      </c>
      <c r="G592" s="1" t="s">
        <v>2332</v>
      </c>
      <c r="H592" s="1" t="s">
        <v>2250</v>
      </c>
      <c r="I592" s="1" t="s">
        <v>77</v>
      </c>
      <c r="J592" s="1" t="s">
        <v>57</v>
      </c>
      <c r="K592" s="1" t="s">
        <v>28</v>
      </c>
      <c r="L592" s="1" t="s">
        <v>84</v>
      </c>
      <c r="M592" s="1">
        <v>2024</v>
      </c>
      <c r="N592" s="1">
        <v>4</v>
      </c>
      <c r="O592" s="1" t="s">
        <v>30</v>
      </c>
      <c r="P592" s="1">
        <v>1155.6400000000001</v>
      </c>
      <c r="R592">
        <v>1</v>
      </c>
      <c r="S592" t="str">
        <f t="shared" si="18"/>
        <v>AUXILIAR C</v>
      </c>
      <c r="T592">
        <f t="shared" si="19"/>
        <v>1155.6400000000001</v>
      </c>
    </row>
    <row r="593" spans="1:20" x14ac:dyDescent="0.25">
      <c r="A593" s="1" t="str">
        <f>VLOOKUP(D593,[1]AIRHSP!$A$2:$B$2141,2,FALSE)</f>
        <v>001533</v>
      </c>
      <c r="B593" s="1">
        <v>592</v>
      </c>
      <c r="C593" s="2" t="s">
        <v>2333</v>
      </c>
      <c r="D593" s="2" t="s">
        <v>2334</v>
      </c>
      <c r="E593" s="1" t="s">
        <v>122</v>
      </c>
      <c r="F593" s="1" t="s">
        <v>1754</v>
      </c>
      <c r="G593" s="1" t="s">
        <v>2335</v>
      </c>
      <c r="H593" s="1" t="s">
        <v>2250</v>
      </c>
      <c r="I593" s="1" t="s">
        <v>77</v>
      </c>
      <c r="J593" s="1" t="s">
        <v>57</v>
      </c>
      <c r="K593" s="1" t="s">
        <v>28</v>
      </c>
      <c r="L593" s="1" t="s">
        <v>84</v>
      </c>
      <c r="M593" s="1">
        <v>2024</v>
      </c>
      <c r="N593" s="1">
        <v>4</v>
      </c>
      <c r="O593" s="1" t="s">
        <v>30</v>
      </c>
      <c r="P593" s="1">
        <v>1155.6400000000001</v>
      </c>
      <c r="R593">
        <v>1</v>
      </c>
      <c r="S593" t="str">
        <f t="shared" si="18"/>
        <v>AUXILIAR C</v>
      </c>
      <c r="T593">
        <f t="shared" si="19"/>
        <v>1155.6400000000001</v>
      </c>
    </row>
    <row r="594" spans="1:20" x14ac:dyDescent="0.25">
      <c r="A594" s="1" t="str">
        <f>VLOOKUP(D594,[1]AIRHSP!$A$2:$B$2141,2,FALSE)</f>
        <v>000003</v>
      </c>
      <c r="B594" s="1">
        <v>593</v>
      </c>
      <c r="C594" s="2" t="s">
        <v>2336</v>
      </c>
      <c r="D594" s="2" t="s">
        <v>2337</v>
      </c>
      <c r="E594" s="1" t="s">
        <v>223</v>
      </c>
      <c r="F594" s="1" t="s">
        <v>234</v>
      </c>
      <c r="G594" s="1" t="s">
        <v>2338</v>
      </c>
      <c r="H594" s="1" t="s">
        <v>2339</v>
      </c>
      <c r="I594" s="1" t="s">
        <v>26</v>
      </c>
      <c r="J594" s="1" t="s">
        <v>37</v>
      </c>
      <c r="K594" s="1" t="s">
        <v>426</v>
      </c>
      <c r="L594" s="1" t="s">
        <v>29</v>
      </c>
      <c r="M594" s="1">
        <v>2024</v>
      </c>
      <c r="N594" s="1">
        <v>4</v>
      </c>
      <c r="O594" s="1" t="s">
        <v>30</v>
      </c>
      <c r="P594" s="1">
        <v>1646</v>
      </c>
      <c r="R594">
        <v>1</v>
      </c>
      <c r="S594" t="str">
        <f t="shared" si="18"/>
        <v>FUNCIONARIO F2</v>
      </c>
      <c r="T594">
        <f t="shared" si="19"/>
        <v>1646</v>
      </c>
    </row>
    <row r="595" spans="1:20" x14ac:dyDescent="0.25">
      <c r="A595" s="1" t="str">
        <f>VLOOKUP(D595,[1]AIRHSP!$A$2:$B$2141,2,FALSE)</f>
        <v>001501</v>
      </c>
      <c r="B595" s="1">
        <v>594</v>
      </c>
      <c r="C595" s="2" t="s">
        <v>2340</v>
      </c>
      <c r="D595" s="2" t="s">
        <v>2341</v>
      </c>
      <c r="E595" s="1" t="s">
        <v>75</v>
      </c>
      <c r="F595" s="1" t="s">
        <v>2342</v>
      </c>
      <c r="G595" s="1" t="s">
        <v>2343</v>
      </c>
      <c r="H595" s="1" t="s">
        <v>2339</v>
      </c>
      <c r="I595" s="1" t="s">
        <v>26</v>
      </c>
      <c r="J595" s="1" t="s">
        <v>57</v>
      </c>
      <c r="K595" s="1" t="s">
        <v>28</v>
      </c>
      <c r="L595" s="1" t="s">
        <v>29</v>
      </c>
      <c r="M595" s="1">
        <v>2024</v>
      </c>
      <c r="N595" s="1">
        <v>4</v>
      </c>
      <c r="O595" s="1" t="s">
        <v>30</v>
      </c>
      <c r="P595" s="1">
        <v>1155.6500000000001</v>
      </c>
      <c r="R595">
        <v>1</v>
      </c>
      <c r="S595" t="str">
        <f t="shared" si="18"/>
        <v>AUXILIAR C</v>
      </c>
      <c r="T595">
        <f t="shared" si="19"/>
        <v>1155.6500000000001</v>
      </c>
    </row>
    <row r="596" spans="1:20" x14ac:dyDescent="0.25">
      <c r="A596" s="1" t="str">
        <f>VLOOKUP(D596,[1]AIRHSP!$A$2:$B$2141,2,FALSE)</f>
        <v>001644</v>
      </c>
      <c r="B596" s="1">
        <v>595</v>
      </c>
      <c r="C596" s="2" t="s">
        <v>2344</v>
      </c>
      <c r="D596" s="2" t="s">
        <v>2345</v>
      </c>
      <c r="E596" s="1" t="s">
        <v>445</v>
      </c>
      <c r="F596" s="1" t="s">
        <v>1662</v>
      </c>
      <c r="G596" s="1" t="s">
        <v>2346</v>
      </c>
      <c r="H596" s="1" t="s">
        <v>2339</v>
      </c>
      <c r="I596" s="1" t="s">
        <v>26</v>
      </c>
      <c r="J596" s="1" t="s">
        <v>37</v>
      </c>
      <c r="K596" s="1" t="s">
        <v>530</v>
      </c>
      <c r="L596" s="1" t="s">
        <v>29</v>
      </c>
      <c r="M596" s="1">
        <v>2024</v>
      </c>
      <c r="N596" s="1">
        <v>4</v>
      </c>
      <c r="O596" s="1" t="s">
        <v>30</v>
      </c>
      <c r="P596" s="1">
        <v>1611.07</v>
      </c>
      <c r="R596">
        <v>1</v>
      </c>
      <c r="S596" t="str">
        <f t="shared" si="18"/>
        <v>FUNCIONARIO F1</v>
      </c>
      <c r="T596">
        <f t="shared" si="19"/>
        <v>1611.07</v>
      </c>
    </row>
    <row r="597" spans="1:20" x14ac:dyDescent="0.25">
      <c r="A597" s="1" t="str">
        <f>VLOOKUP(D597,[1]AIRHSP!$A$2:$B$2141,2,FALSE)</f>
        <v>001662</v>
      </c>
      <c r="B597" s="1">
        <v>596</v>
      </c>
      <c r="C597" s="2" t="s">
        <v>2347</v>
      </c>
      <c r="D597" s="2" t="s">
        <v>2348</v>
      </c>
      <c r="E597" s="1" t="s">
        <v>189</v>
      </c>
      <c r="F597" s="1" t="s">
        <v>763</v>
      </c>
      <c r="G597" s="1" t="s">
        <v>2349</v>
      </c>
      <c r="H597" s="1" t="s">
        <v>2339</v>
      </c>
      <c r="I597" s="1" t="s">
        <v>26</v>
      </c>
      <c r="J597" s="1" t="s">
        <v>37</v>
      </c>
      <c r="K597" s="1" t="s">
        <v>38</v>
      </c>
      <c r="L597" s="1" t="s">
        <v>29</v>
      </c>
      <c r="M597" s="1">
        <v>2024</v>
      </c>
      <c r="N597" s="1">
        <v>4</v>
      </c>
      <c r="O597" s="1" t="s">
        <v>30</v>
      </c>
      <c r="P597" s="1">
        <v>1835.42</v>
      </c>
      <c r="Q597">
        <v>2</v>
      </c>
      <c r="R597">
        <v>1</v>
      </c>
      <c r="S597" t="str">
        <f t="shared" si="18"/>
        <v>FUNCIONARIO F4</v>
      </c>
      <c r="T597">
        <f t="shared" si="19"/>
        <v>1835.42</v>
      </c>
    </row>
    <row r="598" spans="1:20" x14ac:dyDescent="0.25">
      <c r="A598" s="1" t="str">
        <f>VLOOKUP(D598,[1]AIRHSP!$A$2:$B$2141,2,FALSE)</f>
        <v>001209</v>
      </c>
      <c r="B598" s="1">
        <v>597</v>
      </c>
      <c r="C598" s="2" t="s">
        <v>2350</v>
      </c>
      <c r="D598" s="2" t="s">
        <v>2351</v>
      </c>
      <c r="E598" s="1" t="s">
        <v>117</v>
      </c>
      <c r="F598" s="1" t="s">
        <v>2352</v>
      </c>
      <c r="G598" s="1" t="s">
        <v>2353</v>
      </c>
      <c r="H598" s="1" t="s">
        <v>2339</v>
      </c>
      <c r="I598" s="1" t="s">
        <v>26</v>
      </c>
      <c r="J598" s="1" t="s">
        <v>27</v>
      </c>
      <c r="K598" s="1" t="s">
        <v>28</v>
      </c>
      <c r="L598" s="1" t="s">
        <v>29</v>
      </c>
      <c r="M598" s="1">
        <v>2024</v>
      </c>
      <c r="N598" s="1">
        <v>4</v>
      </c>
      <c r="O598" s="1" t="s">
        <v>30</v>
      </c>
      <c r="P598" s="1">
        <v>1363.29</v>
      </c>
      <c r="R598">
        <v>1</v>
      </c>
      <c r="S598" t="str">
        <f t="shared" si="18"/>
        <v>PROFESIONAL C</v>
      </c>
      <c r="T598">
        <f t="shared" si="19"/>
        <v>1363.29</v>
      </c>
    </row>
    <row r="599" spans="1:20" x14ac:dyDescent="0.25">
      <c r="A599" s="1" t="str">
        <f>VLOOKUP(D599,[1]AIRHSP!$A$2:$B$2141,2,FALSE)</f>
        <v>001632</v>
      </c>
      <c r="B599" s="1">
        <v>598</v>
      </c>
      <c r="C599" s="2" t="s">
        <v>2354</v>
      </c>
      <c r="D599" s="2" t="s">
        <v>2355</v>
      </c>
      <c r="E599" s="1" t="s">
        <v>122</v>
      </c>
      <c r="F599" s="1" t="s">
        <v>2356</v>
      </c>
      <c r="G599" s="1" t="s">
        <v>2357</v>
      </c>
      <c r="H599" s="1" t="s">
        <v>2339</v>
      </c>
      <c r="I599" s="1" t="s">
        <v>26</v>
      </c>
      <c r="J599" s="1" t="s">
        <v>37</v>
      </c>
      <c r="K599" s="1" t="s">
        <v>38</v>
      </c>
      <c r="L599" s="1" t="s">
        <v>29</v>
      </c>
      <c r="M599" s="1">
        <v>2024</v>
      </c>
      <c r="N599" s="1">
        <v>4</v>
      </c>
      <c r="O599" s="1" t="s">
        <v>30</v>
      </c>
      <c r="P599" s="1">
        <v>1835.45</v>
      </c>
      <c r="Q599">
        <v>2</v>
      </c>
      <c r="R599">
        <v>1</v>
      </c>
      <c r="S599" t="str">
        <f t="shared" si="18"/>
        <v>FUNCIONARIO F4</v>
      </c>
      <c r="T599">
        <f t="shared" si="19"/>
        <v>1835.45</v>
      </c>
    </row>
    <row r="600" spans="1:20" x14ac:dyDescent="0.25">
      <c r="A600" s="1" t="str">
        <f>VLOOKUP(D600,[1]AIRHSP!$A$2:$B$2141,2,FALSE)</f>
        <v>001639</v>
      </c>
      <c r="B600" s="1">
        <v>599</v>
      </c>
      <c r="C600" s="2" t="s">
        <v>2358</v>
      </c>
      <c r="D600" s="2" t="s">
        <v>2359</v>
      </c>
      <c r="E600" s="1" t="s">
        <v>304</v>
      </c>
      <c r="F600" s="1" t="s">
        <v>486</v>
      </c>
      <c r="G600" s="1" t="s">
        <v>2360</v>
      </c>
      <c r="H600" s="1" t="s">
        <v>2339</v>
      </c>
      <c r="I600" s="1" t="s">
        <v>26</v>
      </c>
      <c r="J600" s="1" t="s">
        <v>37</v>
      </c>
      <c r="K600" s="1" t="s">
        <v>426</v>
      </c>
      <c r="L600" s="1" t="s">
        <v>29</v>
      </c>
      <c r="M600" s="1">
        <v>2024</v>
      </c>
      <c r="N600" s="1">
        <v>4</v>
      </c>
      <c r="O600" s="1" t="s">
        <v>30</v>
      </c>
      <c r="P600" s="1">
        <v>1666.37</v>
      </c>
      <c r="R600">
        <v>1</v>
      </c>
      <c r="S600" t="str">
        <f t="shared" si="18"/>
        <v>FUNCIONARIO F2</v>
      </c>
      <c r="T600">
        <f t="shared" si="19"/>
        <v>1666.37</v>
      </c>
    </row>
    <row r="601" spans="1:20" x14ac:dyDescent="0.25">
      <c r="A601" s="1" t="str">
        <f>VLOOKUP(D601,[1]AIRHSP!$A$2:$B$2141,2,FALSE)</f>
        <v>001584</v>
      </c>
      <c r="B601" s="1">
        <v>600</v>
      </c>
      <c r="C601" s="2" t="s">
        <v>2361</v>
      </c>
      <c r="D601" s="2" t="s">
        <v>2362</v>
      </c>
      <c r="E601" s="1" t="s">
        <v>968</v>
      </c>
      <c r="F601" s="1" t="s">
        <v>968</v>
      </c>
      <c r="G601" s="1" t="s">
        <v>2363</v>
      </c>
      <c r="H601" s="1" t="s">
        <v>2339</v>
      </c>
      <c r="I601" s="1" t="s">
        <v>26</v>
      </c>
      <c r="J601" s="1" t="s">
        <v>27</v>
      </c>
      <c r="K601" s="1" t="s">
        <v>28</v>
      </c>
      <c r="L601" s="1" t="s">
        <v>29</v>
      </c>
      <c r="M601" s="1">
        <v>2024</v>
      </c>
      <c r="N601" s="1">
        <v>4</v>
      </c>
      <c r="O601" s="1" t="s">
        <v>30</v>
      </c>
      <c r="P601" s="1">
        <v>1363.29</v>
      </c>
      <c r="R601">
        <v>1</v>
      </c>
      <c r="S601" t="str">
        <f t="shared" si="18"/>
        <v>PROFESIONAL C</v>
      </c>
      <c r="T601">
        <f t="shared" si="19"/>
        <v>1363.29</v>
      </c>
    </row>
    <row r="602" spans="1:20" x14ac:dyDescent="0.25">
      <c r="A602" s="1" t="str">
        <f>VLOOKUP(D602,[1]AIRHSP!$A$2:$B$2141,2,FALSE)</f>
        <v>001666</v>
      </c>
      <c r="B602" s="1">
        <v>601</v>
      </c>
      <c r="C602" s="2" t="s">
        <v>2364</v>
      </c>
      <c r="D602" s="2" t="s">
        <v>2365</v>
      </c>
      <c r="E602" s="1" t="s">
        <v>2366</v>
      </c>
      <c r="F602" s="1" t="s">
        <v>1308</v>
      </c>
      <c r="G602" s="1" t="s">
        <v>2367</v>
      </c>
      <c r="H602" s="1" t="s">
        <v>2339</v>
      </c>
      <c r="I602" s="1" t="s">
        <v>26</v>
      </c>
      <c r="J602" s="1" t="s">
        <v>27</v>
      </c>
      <c r="K602" s="1" t="s">
        <v>28</v>
      </c>
      <c r="L602" s="1" t="s">
        <v>29</v>
      </c>
      <c r="M602" s="1">
        <v>2024</v>
      </c>
      <c r="N602" s="1">
        <v>4</v>
      </c>
      <c r="O602" s="1" t="s">
        <v>30</v>
      </c>
      <c r="P602" s="1">
        <v>1363.29</v>
      </c>
      <c r="R602">
        <v>1</v>
      </c>
      <c r="S602" t="str">
        <f t="shared" si="18"/>
        <v>PROFESIONAL C</v>
      </c>
      <c r="T602">
        <f t="shared" si="19"/>
        <v>1363.29</v>
      </c>
    </row>
    <row r="603" spans="1:20" x14ac:dyDescent="0.25">
      <c r="A603" s="1" t="e">
        <f>VLOOKUP(D603,[1]AIRHSP!$A$2:$B$2141,2,FALSE)</f>
        <v>#N/A</v>
      </c>
      <c r="B603" s="1">
        <v>602</v>
      </c>
      <c r="C603" s="2" t="s">
        <v>2368</v>
      </c>
      <c r="D603" s="2" t="s">
        <v>2369</v>
      </c>
      <c r="E603" s="1" t="s">
        <v>2370</v>
      </c>
      <c r="F603" s="1" t="s">
        <v>117</v>
      </c>
      <c r="G603" s="1" t="s">
        <v>2371</v>
      </c>
      <c r="H603" s="1" t="s">
        <v>2339</v>
      </c>
      <c r="I603" s="1" t="s">
        <v>77</v>
      </c>
      <c r="J603" s="1" t="s">
        <v>37</v>
      </c>
      <c r="K603" s="1" t="s">
        <v>38</v>
      </c>
      <c r="L603" s="1" t="s">
        <v>84</v>
      </c>
      <c r="M603" s="1">
        <v>2024</v>
      </c>
      <c r="N603" s="1">
        <v>4</v>
      </c>
      <c r="O603" s="1" t="s">
        <v>30</v>
      </c>
      <c r="P603" s="1">
        <v>1426</v>
      </c>
      <c r="Q603" t="s">
        <v>30</v>
      </c>
      <c r="R603">
        <v>1</v>
      </c>
      <c r="S603" t="str">
        <f t="shared" si="18"/>
        <v>FUNCIONARIO F4</v>
      </c>
      <c r="T603">
        <f t="shared" si="19"/>
        <v>1426</v>
      </c>
    </row>
    <row r="604" spans="1:20" x14ac:dyDescent="0.25">
      <c r="A604" s="1" t="str">
        <f>VLOOKUP(D604,[1]AIRHSP!$A$2:$B$2141,2,FALSE)</f>
        <v>000914</v>
      </c>
      <c r="B604" s="1">
        <v>603</v>
      </c>
      <c r="C604" s="2" t="s">
        <v>2372</v>
      </c>
      <c r="D604" s="2" t="s">
        <v>2373</v>
      </c>
      <c r="E604" s="1" t="s">
        <v>924</v>
      </c>
      <c r="F604" s="1" t="s">
        <v>87</v>
      </c>
      <c r="G604" s="1" t="s">
        <v>344</v>
      </c>
      <c r="H604" s="4" t="s">
        <v>2374</v>
      </c>
      <c r="I604" s="1" t="s">
        <v>26</v>
      </c>
      <c r="J604" s="1" t="s">
        <v>27</v>
      </c>
      <c r="K604" s="1" t="s">
        <v>110</v>
      </c>
      <c r="L604" s="1" t="s">
        <v>29</v>
      </c>
      <c r="M604" s="1">
        <v>2024</v>
      </c>
      <c r="N604" s="1">
        <v>4</v>
      </c>
      <c r="O604" s="1" t="s">
        <v>30</v>
      </c>
      <c r="P604" s="1">
        <v>1449.54</v>
      </c>
      <c r="R604">
        <v>1</v>
      </c>
      <c r="S604" t="str">
        <f t="shared" si="18"/>
        <v>PROFESIONAL B</v>
      </c>
      <c r="T604">
        <f t="shared" si="19"/>
        <v>1449.54</v>
      </c>
    </row>
    <row r="605" spans="1:20" x14ac:dyDescent="0.25">
      <c r="A605" s="1" t="str">
        <f>VLOOKUP(D605,[1]AIRHSP!$A$2:$B$2141,2,FALSE)</f>
        <v>001568</v>
      </c>
      <c r="B605" s="1">
        <v>604</v>
      </c>
      <c r="C605" s="2" t="s">
        <v>2375</v>
      </c>
      <c r="D605" s="2" t="s">
        <v>2376</v>
      </c>
      <c r="E605" s="1" t="s">
        <v>2377</v>
      </c>
      <c r="F605" s="1" t="s">
        <v>2378</v>
      </c>
      <c r="G605" s="1" t="s">
        <v>2379</v>
      </c>
      <c r="H605" s="1" t="s">
        <v>2374</v>
      </c>
      <c r="I605" s="1" t="s">
        <v>26</v>
      </c>
      <c r="J605" s="1" t="s">
        <v>37</v>
      </c>
      <c r="K605" s="1" t="s">
        <v>38</v>
      </c>
      <c r="L605" s="1" t="s">
        <v>29</v>
      </c>
      <c r="M605" s="1">
        <v>2024</v>
      </c>
      <c r="N605" s="1">
        <v>4</v>
      </c>
      <c r="O605" s="1" t="s">
        <v>30</v>
      </c>
      <c r="P605" s="1">
        <v>1783.26</v>
      </c>
      <c r="Q605">
        <v>3</v>
      </c>
      <c r="R605">
        <v>1</v>
      </c>
      <c r="S605" t="str">
        <f t="shared" si="18"/>
        <v>FUNCIONARIO F4</v>
      </c>
      <c r="T605">
        <f t="shared" si="19"/>
        <v>1783.26</v>
      </c>
    </row>
    <row r="606" spans="1:20" x14ac:dyDescent="0.25">
      <c r="A606" s="1" t="str">
        <f>VLOOKUP(D606,[1]AIRHSP!$A$2:$B$2141,2,FALSE)</f>
        <v>001371</v>
      </c>
      <c r="B606" s="1">
        <v>605</v>
      </c>
      <c r="C606" s="2" t="s">
        <v>2380</v>
      </c>
      <c r="D606" s="2" t="s">
        <v>2381</v>
      </c>
      <c r="E606" s="1" t="s">
        <v>1676</v>
      </c>
      <c r="F606" s="1" t="s">
        <v>1535</v>
      </c>
      <c r="G606" s="1" t="s">
        <v>1105</v>
      </c>
      <c r="H606" s="1" t="s">
        <v>2382</v>
      </c>
      <c r="I606" s="1" t="s">
        <v>26</v>
      </c>
      <c r="J606" s="1" t="s">
        <v>45</v>
      </c>
      <c r="K606" s="1" t="s">
        <v>46</v>
      </c>
      <c r="L606" s="1" t="s">
        <v>29</v>
      </c>
      <c r="M606" s="1">
        <v>2024</v>
      </c>
      <c r="N606" s="1">
        <v>4</v>
      </c>
      <c r="O606" s="1" t="s">
        <v>30</v>
      </c>
      <c r="P606" s="1">
        <v>1233.79</v>
      </c>
      <c r="R606">
        <v>1</v>
      </c>
      <c r="S606" t="str">
        <f t="shared" si="18"/>
        <v>TECNICO A</v>
      </c>
      <c r="T606">
        <f t="shared" si="19"/>
        <v>1233.79</v>
      </c>
    </row>
    <row r="607" spans="1:20" x14ac:dyDescent="0.25">
      <c r="A607" s="1" t="str">
        <f>VLOOKUP(D607,[1]AIRHSP!$A$2:$B$2141,2,FALSE)</f>
        <v>001046</v>
      </c>
      <c r="B607" s="1">
        <v>606</v>
      </c>
      <c r="C607" s="2" t="s">
        <v>2383</v>
      </c>
      <c r="D607" s="2" t="s">
        <v>2384</v>
      </c>
      <c r="E607" s="1" t="s">
        <v>2093</v>
      </c>
      <c r="F607" s="1" t="s">
        <v>1544</v>
      </c>
      <c r="G607" s="1" t="s">
        <v>2385</v>
      </c>
      <c r="H607" s="1" t="s">
        <v>2386</v>
      </c>
      <c r="I607" s="1" t="s">
        <v>26</v>
      </c>
      <c r="J607" s="1" t="s">
        <v>37</v>
      </c>
      <c r="K607" s="1" t="s">
        <v>38</v>
      </c>
      <c r="L607" s="1" t="s">
        <v>29</v>
      </c>
      <c r="M607" s="1">
        <v>2024</v>
      </c>
      <c r="N607" s="1">
        <v>4</v>
      </c>
      <c r="O607" s="1" t="s">
        <v>30</v>
      </c>
      <c r="P607" s="1">
        <v>1750.34</v>
      </c>
      <c r="R607">
        <v>1</v>
      </c>
      <c r="S607" t="str">
        <f t="shared" si="18"/>
        <v>FUNCIONARIO F4</v>
      </c>
      <c r="T607">
        <f t="shared" si="19"/>
        <v>1750.34</v>
      </c>
    </row>
    <row r="608" spans="1:20" x14ac:dyDescent="0.25">
      <c r="A608" s="1" t="str">
        <f>VLOOKUP(D608,[1]AIRHSP!$A$2:$B$2141,2,FALSE)</f>
        <v>001649</v>
      </c>
      <c r="B608" s="1">
        <v>607</v>
      </c>
      <c r="C608" s="2" t="s">
        <v>2387</v>
      </c>
      <c r="D608" s="2" t="s">
        <v>2388</v>
      </c>
      <c r="E608" s="1" t="s">
        <v>2389</v>
      </c>
      <c r="F608" s="1" t="s">
        <v>668</v>
      </c>
      <c r="G608" s="1" t="s">
        <v>2390</v>
      </c>
      <c r="H608" s="1" t="s">
        <v>2386</v>
      </c>
      <c r="I608" s="1" t="s">
        <v>26</v>
      </c>
      <c r="J608" s="1" t="s">
        <v>45</v>
      </c>
      <c r="K608" s="1" t="s">
        <v>46</v>
      </c>
      <c r="L608" s="1" t="s">
        <v>29</v>
      </c>
      <c r="M608" s="1">
        <v>2024</v>
      </c>
      <c r="N608" s="1">
        <v>4</v>
      </c>
      <c r="O608" s="1" t="s">
        <v>30</v>
      </c>
      <c r="P608" s="1">
        <v>1277.32</v>
      </c>
      <c r="R608">
        <v>1</v>
      </c>
      <c r="S608" t="str">
        <f t="shared" si="18"/>
        <v>TECNICO A</v>
      </c>
      <c r="T608">
        <f t="shared" si="19"/>
        <v>1277.32</v>
      </c>
    </row>
    <row r="609" spans="1:20" x14ac:dyDescent="0.25">
      <c r="A609" s="1" t="str">
        <f>VLOOKUP(D609,[1]AIRHSP!$A$2:$B$2141,2,FALSE)</f>
        <v>001089</v>
      </c>
      <c r="B609" s="1">
        <v>608</v>
      </c>
      <c r="C609" s="2" t="s">
        <v>2391</v>
      </c>
      <c r="D609" s="2" t="s">
        <v>2392</v>
      </c>
      <c r="E609" s="1" t="s">
        <v>82</v>
      </c>
      <c r="F609" s="1" t="s">
        <v>622</v>
      </c>
      <c r="G609" s="1" t="s">
        <v>2393</v>
      </c>
      <c r="H609" s="1" t="s">
        <v>2386</v>
      </c>
      <c r="I609" s="1" t="s">
        <v>26</v>
      </c>
      <c r="J609" s="1" t="s">
        <v>37</v>
      </c>
      <c r="K609" s="1" t="s">
        <v>38</v>
      </c>
      <c r="L609" s="1" t="s">
        <v>29</v>
      </c>
      <c r="M609" s="1">
        <v>2024</v>
      </c>
      <c r="N609" s="1">
        <v>4</v>
      </c>
      <c r="O609" s="1" t="s">
        <v>30</v>
      </c>
      <c r="P609" s="1">
        <v>1835.45</v>
      </c>
      <c r="Q609">
        <v>2</v>
      </c>
      <c r="R609">
        <v>1</v>
      </c>
      <c r="S609" t="str">
        <f t="shared" si="18"/>
        <v>FUNCIONARIO F4</v>
      </c>
      <c r="T609">
        <f t="shared" si="19"/>
        <v>1835.45</v>
      </c>
    </row>
    <row r="610" spans="1:20" x14ac:dyDescent="0.25">
      <c r="A610" s="1" t="e">
        <f>VLOOKUP(D610,[1]AIRHSP!$A$2:$B$2141,2,FALSE)</f>
        <v>#N/A</v>
      </c>
      <c r="B610" s="1">
        <v>609</v>
      </c>
      <c r="C610" s="2" t="s">
        <v>2394</v>
      </c>
      <c r="D610" s="2" t="s">
        <v>2395</v>
      </c>
      <c r="E610" s="1" t="s">
        <v>82</v>
      </c>
      <c r="F610" s="1" t="s">
        <v>171</v>
      </c>
      <c r="G610" s="1" t="s">
        <v>2396</v>
      </c>
      <c r="H610" s="1" t="s">
        <v>2386</v>
      </c>
      <c r="I610" s="1" t="s">
        <v>77</v>
      </c>
      <c r="J610" s="1" t="s">
        <v>37</v>
      </c>
      <c r="K610" s="1" t="s">
        <v>38</v>
      </c>
      <c r="L610" s="1" t="s">
        <v>2397</v>
      </c>
      <c r="M610" s="1">
        <v>2024</v>
      </c>
      <c r="N610" s="1">
        <v>4</v>
      </c>
      <c r="O610" s="1" t="s">
        <v>30</v>
      </c>
      <c r="P610" s="1">
        <v>2852</v>
      </c>
      <c r="Q610" t="s">
        <v>30</v>
      </c>
      <c r="R610">
        <v>1</v>
      </c>
      <c r="S610" t="str">
        <f t="shared" si="18"/>
        <v>FUNCIONARIO F4</v>
      </c>
      <c r="T610">
        <f t="shared" si="19"/>
        <v>2852</v>
      </c>
    </row>
    <row r="611" spans="1:20" x14ac:dyDescent="0.25">
      <c r="A611" s="1" t="str">
        <f>VLOOKUP(D611,[1]AIRHSP!$A$2:$B$2141,2,FALSE)</f>
        <v>001592</v>
      </c>
      <c r="B611" s="1">
        <v>610</v>
      </c>
      <c r="C611" s="2" t="s">
        <v>2398</v>
      </c>
      <c r="D611" s="2" t="s">
        <v>2399</v>
      </c>
      <c r="E611" s="1" t="s">
        <v>269</v>
      </c>
      <c r="F611" s="1" t="s">
        <v>2400</v>
      </c>
      <c r="G611" s="1" t="s">
        <v>1545</v>
      </c>
      <c r="H611" s="1" t="s">
        <v>2401</v>
      </c>
      <c r="I611" s="1" t="s">
        <v>26</v>
      </c>
      <c r="J611" s="1" t="s">
        <v>37</v>
      </c>
      <c r="K611" s="1" t="s">
        <v>426</v>
      </c>
      <c r="L611" s="1" t="s">
        <v>2402</v>
      </c>
      <c r="M611" s="1">
        <v>2024</v>
      </c>
      <c r="N611" s="1">
        <v>4</v>
      </c>
      <c r="O611" s="1">
        <v>100</v>
      </c>
      <c r="P611" s="1">
        <v>0</v>
      </c>
      <c r="Q611">
        <v>3</v>
      </c>
      <c r="R611">
        <v>1</v>
      </c>
      <c r="S611" t="str">
        <f t="shared" si="18"/>
        <v>FUNCIONARIO F2</v>
      </c>
      <c r="T611">
        <f t="shared" si="19"/>
        <v>0</v>
      </c>
    </row>
    <row r="612" spans="1:20" x14ac:dyDescent="0.25">
      <c r="A612" s="1" t="str">
        <f>VLOOKUP(D612,[1]AIRHSP!$A$2:$B$2141,2,FALSE)</f>
        <v>001233</v>
      </c>
      <c r="B612" s="1">
        <v>611</v>
      </c>
      <c r="C612" s="2" t="s">
        <v>2403</v>
      </c>
      <c r="D612" s="2" t="s">
        <v>2404</v>
      </c>
      <c r="E612" s="1" t="s">
        <v>223</v>
      </c>
      <c r="F612" s="1" t="s">
        <v>82</v>
      </c>
      <c r="G612" s="1" t="s">
        <v>2405</v>
      </c>
      <c r="H612" s="1" t="s">
        <v>2406</v>
      </c>
      <c r="I612" s="1" t="s">
        <v>26</v>
      </c>
      <c r="J612" s="1" t="s">
        <v>45</v>
      </c>
      <c r="K612" s="1" t="s">
        <v>28</v>
      </c>
      <c r="L612" s="1" t="s">
        <v>29</v>
      </c>
      <c r="M612" s="1">
        <v>2024</v>
      </c>
      <c r="N612" s="1">
        <v>4</v>
      </c>
      <c r="O612" s="1" t="s">
        <v>30</v>
      </c>
      <c r="P612" s="1">
        <v>1236.74</v>
      </c>
      <c r="R612">
        <v>1</v>
      </c>
      <c r="S612" t="str">
        <f t="shared" si="18"/>
        <v>TECNICO C</v>
      </c>
      <c r="T612">
        <f t="shared" si="19"/>
        <v>1236.74</v>
      </c>
    </row>
    <row r="613" spans="1:20" x14ac:dyDescent="0.25">
      <c r="A613" s="1" t="str">
        <f>VLOOKUP(D613,[1]AIRHSP!$A$2:$B$2141,2,FALSE)</f>
        <v>001782</v>
      </c>
      <c r="B613" s="1">
        <v>612</v>
      </c>
      <c r="C613" s="2" t="s">
        <v>2407</v>
      </c>
      <c r="D613" s="2" t="s">
        <v>2408</v>
      </c>
      <c r="E613" s="1" t="s">
        <v>992</v>
      </c>
      <c r="F613" s="1" t="s">
        <v>445</v>
      </c>
      <c r="G613" s="1" t="s">
        <v>1404</v>
      </c>
      <c r="H613" s="4" t="s">
        <v>2406</v>
      </c>
      <c r="I613" s="1" t="s">
        <v>26</v>
      </c>
      <c r="J613" s="1" t="s">
        <v>57</v>
      </c>
      <c r="K613" s="1" t="s">
        <v>28</v>
      </c>
      <c r="L613" s="1" t="s">
        <v>29</v>
      </c>
      <c r="M613" s="1">
        <v>2024</v>
      </c>
      <c r="N613" s="1">
        <v>4</v>
      </c>
      <c r="O613" s="1" t="s">
        <v>30</v>
      </c>
      <c r="P613" s="1">
        <v>1155.6500000000001</v>
      </c>
      <c r="R613">
        <v>1</v>
      </c>
      <c r="S613" t="str">
        <f t="shared" si="18"/>
        <v>AUXILIAR C</v>
      </c>
      <c r="T613">
        <f t="shared" si="19"/>
        <v>1155.6500000000001</v>
      </c>
    </row>
    <row r="614" spans="1:20" x14ac:dyDescent="0.25">
      <c r="A614" s="1" t="str">
        <f>VLOOKUP(D614,[1]AIRHSP!$A$2:$B$2141,2,FALSE)</f>
        <v>001512</v>
      </c>
      <c r="B614" s="1">
        <v>613</v>
      </c>
      <c r="C614" s="2" t="s">
        <v>2409</v>
      </c>
      <c r="D614" s="2" t="s">
        <v>2410</v>
      </c>
      <c r="E614" s="1" t="s">
        <v>75</v>
      </c>
      <c r="F614" s="1" t="s">
        <v>622</v>
      </c>
      <c r="G614" s="1" t="s">
        <v>2411</v>
      </c>
      <c r="H614" s="1" t="s">
        <v>2406</v>
      </c>
      <c r="I614" s="1" t="s">
        <v>26</v>
      </c>
      <c r="J614" s="1" t="s">
        <v>57</v>
      </c>
      <c r="K614" s="1" t="s">
        <v>28</v>
      </c>
      <c r="L614" s="1" t="s">
        <v>29</v>
      </c>
      <c r="M614" s="1">
        <v>2024</v>
      </c>
      <c r="N614" s="1">
        <v>4</v>
      </c>
      <c r="O614" s="1" t="s">
        <v>30</v>
      </c>
      <c r="P614" s="1">
        <v>1155.6500000000001</v>
      </c>
      <c r="R614">
        <v>1</v>
      </c>
      <c r="S614" t="str">
        <f t="shared" si="18"/>
        <v>AUXILIAR C</v>
      </c>
      <c r="T614">
        <f t="shared" si="19"/>
        <v>1155.6500000000001</v>
      </c>
    </row>
    <row r="615" spans="1:20" x14ac:dyDescent="0.25">
      <c r="A615" s="1" t="str">
        <f>VLOOKUP(D615,[1]AIRHSP!$A$2:$B$2141,2,FALSE)</f>
        <v>001721</v>
      </c>
      <c r="B615" s="1">
        <v>614</v>
      </c>
      <c r="C615" s="2" t="s">
        <v>2412</v>
      </c>
      <c r="D615" s="2" t="s">
        <v>2413</v>
      </c>
      <c r="E615" s="1" t="s">
        <v>23</v>
      </c>
      <c r="F615" s="1" t="s">
        <v>434</v>
      </c>
      <c r="G615" s="1" t="s">
        <v>2414</v>
      </c>
      <c r="H615" s="1" t="s">
        <v>2406</v>
      </c>
      <c r="I615" s="1" t="s">
        <v>26</v>
      </c>
      <c r="J615" s="1" t="s">
        <v>57</v>
      </c>
      <c r="K615" s="1" t="s">
        <v>28</v>
      </c>
      <c r="L615" s="1" t="s">
        <v>29</v>
      </c>
      <c r="M615" s="1">
        <v>2024</v>
      </c>
      <c r="N615" s="1">
        <v>4</v>
      </c>
      <c r="O615" s="1" t="s">
        <v>30</v>
      </c>
      <c r="P615" s="1">
        <v>1155.6500000000001</v>
      </c>
      <c r="R615">
        <v>1</v>
      </c>
      <c r="S615" t="str">
        <f t="shared" si="18"/>
        <v>AUXILIAR C</v>
      </c>
      <c r="T615">
        <f t="shared" si="19"/>
        <v>1155.6500000000001</v>
      </c>
    </row>
    <row r="616" spans="1:20" x14ac:dyDescent="0.25">
      <c r="A616" s="1" t="str">
        <f>VLOOKUP(D616,[1]AIRHSP!$A$2:$B$2141,2,FALSE)</f>
        <v>001532</v>
      </c>
      <c r="B616" s="1">
        <v>615</v>
      </c>
      <c r="C616" s="2" t="s">
        <v>2415</v>
      </c>
      <c r="D616" s="2" t="s">
        <v>2416</v>
      </c>
      <c r="E616" s="1" t="s">
        <v>2417</v>
      </c>
      <c r="F616" s="1" t="s">
        <v>117</v>
      </c>
      <c r="G616" s="1" t="s">
        <v>2418</v>
      </c>
      <c r="H616" s="1" t="s">
        <v>2406</v>
      </c>
      <c r="I616" s="1" t="s">
        <v>26</v>
      </c>
      <c r="J616" s="1" t="s">
        <v>57</v>
      </c>
      <c r="K616" s="1" t="s">
        <v>28</v>
      </c>
      <c r="L616" s="1" t="s">
        <v>29</v>
      </c>
      <c r="M616" s="1">
        <v>2024</v>
      </c>
      <c r="N616" s="1">
        <v>4</v>
      </c>
      <c r="O616" s="1" t="s">
        <v>30</v>
      </c>
      <c r="P616" s="1">
        <v>1155.6500000000001</v>
      </c>
      <c r="R616">
        <v>1</v>
      </c>
      <c r="S616" t="str">
        <f t="shared" si="18"/>
        <v>AUXILIAR C</v>
      </c>
      <c r="T616">
        <f t="shared" si="19"/>
        <v>1155.6500000000001</v>
      </c>
    </row>
    <row r="617" spans="1:20" x14ac:dyDescent="0.25">
      <c r="A617" s="1" t="str">
        <f>VLOOKUP(D617,[1]AIRHSP!$A$2:$B$2141,2,FALSE)</f>
        <v>001436</v>
      </c>
      <c r="B617" s="1">
        <v>616</v>
      </c>
      <c r="C617" s="2" t="s">
        <v>2419</v>
      </c>
      <c r="D617" s="2" t="s">
        <v>2420</v>
      </c>
      <c r="E617" s="1" t="s">
        <v>954</v>
      </c>
      <c r="F617" s="1" t="s">
        <v>145</v>
      </c>
      <c r="G617" s="1" t="s">
        <v>344</v>
      </c>
      <c r="H617" s="1" t="s">
        <v>2406</v>
      </c>
      <c r="I617" s="1" t="s">
        <v>26</v>
      </c>
      <c r="J617" s="1" t="s">
        <v>45</v>
      </c>
      <c r="K617" s="1" t="s">
        <v>28</v>
      </c>
      <c r="L617" s="1" t="s">
        <v>29</v>
      </c>
      <c r="M617" s="1">
        <v>2024</v>
      </c>
      <c r="N617" s="1">
        <v>4</v>
      </c>
      <c r="O617" s="1" t="s">
        <v>30</v>
      </c>
      <c r="P617" s="1">
        <v>1216.73</v>
      </c>
      <c r="R617">
        <v>1</v>
      </c>
      <c r="S617" t="str">
        <f t="shared" si="18"/>
        <v>TECNICO C</v>
      </c>
      <c r="T617">
        <f t="shared" si="19"/>
        <v>1216.73</v>
      </c>
    </row>
    <row r="618" spans="1:20" x14ac:dyDescent="0.25">
      <c r="A618" s="1" t="str">
        <f>VLOOKUP(D618,[1]AIRHSP!$A$2:$B$2141,2,FALSE)</f>
        <v>000985</v>
      </c>
      <c r="B618" s="1">
        <v>617</v>
      </c>
      <c r="C618" s="2" t="s">
        <v>2421</v>
      </c>
      <c r="D618" s="2" t="s">
        <v>2422</v>
      </c>
      <c r="E618" s="1" t="s">
        <v>2423</v>
      </c>
      <c r="F618" s="1" t="s">
        <v>1970</v>
      </c>
      <c r="G618" s="1" t="s">
        <v>839</v>
      </c>
      <c r="H618" s="1" t="s">
        <v>2406</v>
      </c>
      <c r="I618" s="1" t="s">
        <v>26</v>
      </c>
      <c r="J618" s="1" t="s">
        <v>45</v>
      </c>
      <c r="K618" s="1" t="s">
        <v>28</v>
      </c>
      <c r="L618" s="1" t="s">
        <v>29</v>
      </c>
      <c r="M618" s="1">
        <v>2024</v>
      </c>
      <c r="N618" s="1">
        <v>4</v>
      </c>
      <c r="O618" s="1" t="s">
        <v>30</v>
      </c>
      <c r="P618" s="1">
        <v>1236.23</v>
      </c>
      <c r="R618">
        <v>1</v>
      </c>
      <c r="S618" t="str">
        <f t="shared" si="18"/>
        <v>TECNICO C</v>
      </c>
      <c r="T618">
        <f t="shared" si="19"/>
        <v>1236.23</v>
      </c>
    </row>
    <row r="619" spans="1:20" x14ac:dyDescent="0.25">
      <c r="A619" s="1" t="str">
        <f>VLOOKUP(D619,[1]AIRHSP!$A$2:$B$2141,2,FALSE)</f>
        <v>001456</v>
      </c>
      <c r="B619" s="1">
        <v>618</v>
      </c>
      <c r="C619" s="2" t="s">
        <v>2424</v>
      </c>
      <c r="D619" s="2" t="s">
        <v>2425</v>
      </c>
      <c r="E619" s="1" t="s">
        <v>476</v>
      </c>
      <c r="F619" s="1" t="s">
        <v>608</v>
      </c>
      <c r="G619" s="1" t="s">
        <v>2426</v>
      </c>
      <c r="H619" s="1" t="s">
        <v>2406</v>
      </c>
      <c r="I619" s="1" t="s">
        <v>26</v>
      </c>
      <c r="J619" s="1" t="s">
        <v>57</v>
      </c>
      <c r="K619" s="1" t="s">
        <v>46</v>
      </c>
      <c r="L619" s="1" t="s">
        <v>29</v>
      </c>
      <c r="M619" s="1">
        <v>2024</v>
      </c>
      <c r="N619" s="1">
        <v>4</v>
      </c>
      <c r="O619" s="1" t="s">
        <v>30</v>
      </c>
      <c r="P619" s="1">
        <v>1191.6600000000001</v>
      </c>
      <c r="R619">
        <v>1</v>
      </c>
      <c r="S619" t="str">
        <f t="shared" si="18"/>
        <v>AUXILIAR A</v>
      </c>
      <c r="T619">
        <f t="shared" si="19"/>
        <v>1191.6600000000001</v>
      </c>
    </row>
    <row r="620" spans="1:20" x14ac:dyDescent="0.25">
      <c r="A620" s="1" t="str">
        <f>VLOOKUP(D620,[1]AIRHSP!$A$2:$B$2141,2,FALSE)</f>
        <v>001577</v>
      </c>
      <c r="B620" s="1">
        <v>619</v>
      </c>
      <c r="C620" s="2" t="s">
        <v>2427</v>
      </c>
      <c r="D620" s="2" t="s">
        <v>2428</v>
      </c>
      <c r="E620" s="1" t="s">
        <v>548</v>
      </c>
      <c r="F620" s="1" t="s">
        <v>82</v>
      </c>
      <c r="G620" s="1" t="s">
        <v>2429</v>
      </c>
      <c r="H620" s="1" t="s">
        <v>2406</v>
      </c>
      <c r="I620" s="1" t="s">
        <v>26</v>
      </c>
      <c r="J620" s="1" t="s">
        <v>57</v>
      </c>
      <c r="K620" s="1" t="s">
        <v>28</v>
      </c>
      <c r="L620" s="1" t="s">
        <v>29</v>
      </c>
      <c r="M620" s="1">
        <v>2024</v>
      </c>
      <c r="N620" s="1">
        <v>4</v>
      </c>
      <c r="O620" s="1" t="s">
        <v>30</v>
      </c>
      <c r="P620" s="1">
        <v>1155.6500000000001</v>
      </c>
      <c r="R620">
        <v>1</v>
      </c>
      <c r="S620" t="str">
        <f t="shared" si="18"/>
        <v>AUXILIAR C</v>
      </c>
      <c r="T620">
        <f t="shared" si="19"/>
        <v>1155.6500000000001</v>
      </c>
    </row>
    <row r="621" spans="1:20" x14ac:dyDescent="0.25">
      <c r="A621" s="1" t="str">
        <f>VLOOKUP(D621,[1]AIRHSP!$A$2:$B$2141,2,FALSE)</f>
        <v>001545</v>
      </c>
      <c r="B621" s="1">
        <v>620</v>
      </c>
      <c r="C621" s="2" t="s">
        <v>2430</v>
      </c>
      <c r="D621" s="2" t="s">
        <v>2431</v>
      </c>
      <c r="E621" s="1" t="s">
        <v>74</v>
      </c>
      <c r="F621" s="1" t="s">
        <v>296</v>
      </c>
      <c r="G621" s="1" t="s">
        <v>2432</v>
      </c>
      <c r="H621" s="1" t="s">
        <v>2406</v>
      </c>
      <c r="I621" s="1" t="s">
        <v>26</v>
      </c>
      <c r="J621" s="1" t="s">
        <v>45</v>
      </c>
      <c r="K621" s="1" t="s">
        <v>28</v>
      </c>
      <c r="L621" s="1" t="s">
        <v>29</v>
      </c>
      <c r="M621" s="1">
        <v>2024</v>
      </c>
      <c r="N621" s="1">
        <v>4</v>
      </c>
      <c r="O621" s="1" t="s">
        <v>30</v>
      </c>
      <c r="P621" s="1">
        <v>1216.73</v>
      </c>
      <c r="R621">
        <v>1</v>
      </c>
      <c r="S621" t="str">
        <f t="shared" si="18"/>
        <v>TECNICO C</v>
      </c>
      <c r="T621">
        <f t="shared" si="19"/>
        <v>1216.73</v>
      </c>
    </row>
    <row r="622" spans="1:20" x14ac:dyDescent="0.25">
      <c r="A622" s="1" t="str">
        <f>VLOOKUP(D622,[1]AIRHSP!$A$2:$B$2141,2,FALSE)</f>
        <v>001360</v>
      </c>
      <c r="B622" s="1">
        <v>621</v>
      </c>
      <c r="C622" s="2" t="s">
        <v>2433</v>
      </c>
      <c r="D622" s="2" t="s">
        <v>2434</v>
      </c>
      <c r="E622" s="1" t="s">
        <v>1177</v>
      </c>
      <c r="F622" s="1" t="s">
        <v>964</v>
      </c>
      <c r="G622" s="1" t="s">
        <v>1766</v>
      </c>
      <c r="H622" s="1" t="s">
        <v>2406</v>
      </c>
      <c r="I622" s="1" t="s">
        <v>26</v>
      </c>
      <c r="J622" s="1" t="s">
        <v>57</v>
      </c>
      <c r="K622" s="1" t="s">
        <v>28</v>
      </c>
      <c r="L622" s="1" t="s">
        <v>29</v>
      </c>
      <c r="M622" s="1">
        <v>2024</v>
      </c>
      <c r="N622" s="1">
        <v>4</v>
      </c>
      <c r="O622" s="1" t="s">
        <v>30</v>
      </c>
      <c r="P622" s="1">
        <v>1155.6500000000001</v>
      </c>
      <c r="R622">
        <v>1</v>
      </c>
      <c r="S622" t="str">
        <f t="shared" si="18"/>
        <v>AUXILIAR C</v>
      </c>
      <c r="T622">
        <f t="shared" si="19"/>
        <v>1155.6500000000001</v>
      </c>
    </row>
    <row r="623" spans="1:20" x14ac:dyDescent="0.25">
      <c r="A623" s="1" t="str">
        <f>VLOOKUP(D623,[1]AIRHSP!$A$2:$B$2141,2,FALSE)</f>
        <v>001605</v>
      </c>
      <c r="B623" s="1">
        <v>622</v>
      </c>
      <c r="C623" s="2" t="s">
        <v>2435</v>
      </c>
      <c r="D623" s="2" t="s">
        <v>2436</v>
      </c>
      <c r="E623" s="1" t="s">
        <v>676</v>
      </c>
      <c r="F623" s="1" t="s">
        <v>2437</v>
      </c>
      <c r="G623" s="1" t="s">
        <v>1673</v>
      </c>
      <c r="H623" s="1" t="s">
        <v>2406</v>
      </c>
      <c r="I623" s="1" t="s">
        <v>26</v>
      </c>
      <c r="J623" s="1" t="s">
        <v>57</v>
      </c>
      <c r="K623" s="1" t="s">
        <v>28</v>
      </c>
      <c r="L623" s="1" t="s">
        <v>29</v>
      </c>
      <c r="M623" s="1">
        <v>2024</v>
      </c>
      <c r="N623" s="1">
        <v>4</v>
      </c>
      <c r="O623" s="1" t="s">
        <v>30</v>
      </c>
      <c r="P623" s="1">
        <v>1155.6500000000001</v>
      </c>
      <c r="R623">
        <v>1</v>
      </c>
      <c r="S623" t="str">
        <f t="shared" si="18"/>
        <v>AUXILIAR C</v>
      </c>
      <c r="T623">
        <f t="shared" si="19"/>
        <v>1155.6500000000001</v>
      </c>
    </row>
    <row r="624" spans="1:20" x14ac:dyDescent="0.25">
      <c r="A624" s="1" t="str">
        <f>VLOOKUP(D624,[1]AIRHSP!$A$2:$B$2141,2,FALSE)</f>
        <v>000880</v>
      </c>
      <c r="B624" s="1">
        <v>623</v>
      </c>
      <c r="C624" s="2" t="s">
        <v>2438</v>
      </c>
      <c r="D624" s="2" t="s">
        <v>2439</v>
      </c>
      <c r="E624" s="1" t="s">
        <v>189</v>
      </c>
      <c r="F624" s="1" t="s">
        <v>2440</v>
      </c>
      <c r="G624" s="1" t="s">
        <v>2441</v>
      </c>
      <c r="H624" s="1" t="s">
        <v>2406</v>
      </c>
      <c r="I624" s="1" t="s">
        <v>26</v>
      </c>
      <c r="J624" s="1" t="s">
        <v>45</v>
      </c>
      <c r="K624" s="1" t="s">
        <v>46</v>
      </c>
      <c r="L624" s="1" t="s">
        <v>2442</v>
      </c>
      <c r="M624" s="1">
        <v>2024</v>
      </c>
      <c r="N624" s="1">
        <v>4</v>
      </c>
      <c r="O624" s="1">
        <v>100</v>
      </c>
      <c r="P624" s="1">
        <v>0</v>
      </c>
      <c r="R624">
        <v>1</v>
      </c>
      <c r="S624" t="str">
        <f t="shared" si="18"/>
        <v>TECNICO A</v>
      </c>
      <c r="T624">
        <f t="shared" si="19"/>
        <v>0</v>
      </c>
    </row>
    <row r="625" spans="1:20" x14ac:dyDescent="0.25">
      <c r="A625" s="1" t="str">
        <f>VLOOKUP(D625,[1]AIRHSP!$A$2:$B$2141,2,FALSE)</f>
        <v>001266</v>
      </c>
      <c r="B625" s="1">
        <v>624</v>
      </c>
      <c r="C625" s="2" t="s">
        <v>2443</v>
      </c>
      <c r="D625" s="2" t="s">
        <v>2444</v>
      </c>
      <c r="E625" s="1" t="s">
        <v>2108</v>
      </c>
      <c r="F625" s="1" t="s">
        <v>2445</v>
      </c>
      <c r="G625" s="1" t="s">
        <v>2446</v>
      </c>
      <c r="H625" s="1" t="s">
        <v>2406</v>
      </c>
      <c r="I625" s="1" t="s">
        <v>26</v>
      </c>
      <c r="J625" s="1" t="s">
        <v>57</v>
      </c>
      <c r="K625" s="1" t="s">
        <v>28</v>
      </c>
      <c r="L625" s="1" t="s">
        <v>29</v>
      </c>
      <c r="M625" s="1">
        <v>2024</v>
      </c>
      <c r="N625" s="1">
        <v>4</v>
      </c>
      <c r="O625" s="1" t="s">
        <v>30</v>
      </c>
      <c r="P625" s="1">
        <v>1155.6500000000001</v>
      </c>
      <c r="R625">
        <v>1</v>
      </c>
      <c r="S625" t="str">
        <f t="shared" si="18"/>
        <v>AUXILIAR C</v>
      </c>
      <c r="T625">
        <f t="shared" si="19"/>
        <v>1155.6500000000001</v>
      </c>
    </row>
    <row r="626" spans="1:20" x14ac:dyDescent="0.25">
      <c r="A626" s="1" t="str">
        <f>VLOOKUP(D626,[1]AIRHSP!$A$2:$B$2141,2,FALSE)</f>
        <v>001137</v>
      </c>
      <c r="B626" s="1">
        <v>625</v>
      </c>
      <c r="C626" s="2" t="s">
        <v>2447</v>
      </c>
      <c r="D626" s="2" t="s">
        <v>2448</v>
      </c>
      <c r="E626" s="1" t="s">
        <v>2449</v>
      </c>
      <c r="F626" s="1" t="s">
        <v>60</v>
      </c>
      <c r="G626" s="1" t="s">
        <v>2450</v>
      </c>
      <c r="H626" s="1" t="s">
        <v>2406</v>
      </c>
      <c r="I626" s="1" t="s">
        <v>26</v>
      </c>
      <c r="J626" s="1" t="s">
        <v>57</v>
      </c>
      <c r="K626" s="1" t="s">
        <v>28</v>
      </c>
      <c r="L626" s="1" t="s">
        <v>29</v>
      </c>
      <c r="M626" s="1">
        <v>2024</v>
      </c>
      <c r="N626" s="1">
        <v>4</v>
      </c>
      <c r="O626" s="1" t="s">
        <v>30</v>
      </c>
      <c r="P626" s="1">
        <v>1155.6500000000001</v>
      </c>
      <c r="R626">
        <v>1</v>
      </c>
      <c r="S626" t="str">
        <f t="shared" si="18"/>
        <v>AUXILIAR C</v>
      </c>
      <c r="T626">
        <f t="shared" si="19"/>
        <v>1155.6500000000001</v>
      </c>
    </row>
    <row r="627" spans="1:20" x14ac:dyDescent="0.25">
      <c r="A627" s="1" t="str">
        <f>VLOOKUP(D627,[1]AIRHSP!$A$2:$B$2141,2,FALSE)</f>
        <v>001719</v>
      </c>
      <c r="B627" s="1">
        <v>626</v>
      </c>
      <c r="C627" s="2" t="s">
        <v>2451</v>
      </c>
      <c r="D627" s="2" t="s">
        <v>2452</v>
      </c>
      <c r="E627" s="1" t="s">
        <v>117</v>
      </c>
      <c r="F627" s="1" t="s">
        <v>2453</v>
      </c>
      <c r="G627" s="1" t="s">
        <v>2454</v>
      </c>
      <c r="H627" s="1" t="s">
        <v>2406</v>
      </c>
      <c r="I627" s="1" t="s">
        <v>26</v>
      </c>
      <c r="J627" s="1" t="s">
        <v>57</v>
      </c>
      <c r="K627" s="1" t="s">
        <v>28</v>
      </c>
      <c r="L627" s="1" t="s">
        <v>167</v>
      </c>
      <c r="M627" s="1">
        <v>2024</v>
      </c>
      <c r="N627" s="1">
        <v>4</v>
      </c>
      <c r="O627" s="1" t="s">
        <v>30</v>
      </c>
      <c r="P627" s="1">
        <v>1155.6500000000001</v>
      </c>
      <c r="R627">
        <v>1</v>
      </c>
      <c r="S627" t="str">
        <f t="shared" si="18"/>
        <v>AUXILIAR C</v>
      </c>
      <c r="T627">
        <f t="shared" si="19"/>
        <v>1155.6500000000001</v>
      </c>
    </row>
    <row r="628" spans="1:20" x14ac:dyDescent="0.25">
      <c r="A628" s="1" t="str">
        <f>VLOOKUP(D628,[1]AIRHSP!$A$2:$B$2141,2,FALSE)</f>
        <v>001241</v>
      </c>
      <c r="B628" s="1">
        <v>627</v>
      </c>
      <c r="C628" s="2" t="s">
        <v>2455</v>
      </c>
      <c r="D628" s="2" t="s">
        <v>2456</v>
      </c>
      <c r="E628" s="1" t="s">
        <v>117</v>
      </c>
      <c r="F628" s="1" t="s">
        <v>82</v>
      </c>
      <c r="G628" s="1" t="s">
        <v>1213</v>
      </c>
      <c r="H628" s="1" t="s">
        <v>2406</v>
      </c>
      <c r="I628" s="1" t="s">
        <v>26</v>
      </c>
      <c r="J628" s="1" t="s">
        <v>57</v>
      </c>
      <c r="K628" s="1" t="s">
        <v>28</v>
      </c>
      <c r="L628" s="1" t="s">
        <v>29</v>
      </c>
      <c r="M628" s="1">
        <v>2024</v>
      </c>
      <c r="N628" s="1">
        <v>4</v>
      </c>
      <c r="O628" s="1" t="s">
        <v>30</v>
      </c>
      <c r="P628" s="1">
        <v>1155.6500000000001</v>
      </c>
      <c r="R628">
        <v>1</v>
      </c>
      <c r="S628" t="str">
        <f t="shared" si="18"/>
        <v>AUXILIAR C</v>
      </c>
      <c r="T628">
        <f t="shared" si="19"/>
        <v>1155.6500000000001</v>
      </c>
    </row>
    <row r="629" spans="1:20" x14ac:dyDescent="0.25">
      <c r="A629" s="1" t="str">
        <f>VLOOKUP(D629,[1]AIRHSP!$A$2:$B$2141,2,FALSE)</f>
        <v>001957</v>
      </c>
      <c r="B629" s="1">
        <v>628</v>
      </c>
      <c r="C629" s="2" t="s">
        <v>2457</v>
      </c>
      <c r="D629" s="2" t="s">
        <v>2458</v>
      </c>
      <c r="E629" s="1" t="s">
        <v>1905</v>
      </c>
      <c r="F629" s="1" t="s">
        <v>30</v>
      </c>
      <c r="G629" s="1" t="s">
        <v>2459</v>
      </c>
      <c r="H629" s="1" t="s">
        <v>2406</v>
      </c>
      <c r="I629" s="1" t="s">
        <v>26</v>
      </c>
      <c r="J629" s="1" t="s">
        <v>57</v>
      </c>
      <c r="K629" s="1" t="s">
        <v>28</v>
      </c>
      <c r="L629" s="1" t="s">
        <v>29</v>
      </c>
      <c r="M629" s="1">
        <v>2024</v>
      </c>
      <c r="N629" s="1">
        <v>4</v>
      </c>
      <c r="O629" s="1" t="s">
        <v>30</v>
      </c>
      <c r="P629" s="1">
        <v>1155.6500000000001</v>
      </c>
      <c r="R629">
        <v>1</v>
      </c>
      <c r="S629" t="str">
        <f t="shared" si="18"/>
        <v>AUXILIAR C</v>
      </c>
      <c r="T629">
        <f t="shared" si="19"/>
        <v>1155.6500000000001</v>
      </c>
    </row>
    <row r="630" spans="1:20" x14ac:dyDescent="0.25">
      <c r="A630" s="1" t="str">
        <f>VLOOKUP(D630,[1]AIRHSP!$A$2:$B$2141,2,FALSE)</f>
        <v>000929</v>
      </c>
      <c r="B630" s="1">
        <v>629</v>
      </c>
      <c r="C630" s="2" t="s">
        <v>2460</v>
      </c>
      <c r="D630" s="2" t="s">
        <v>2461</v>
      </c>
      <c r="E630" s="1" t="s">
        <v>2462</v>
      </c>
      <c r="F630" s="1" t="s">
        <v>1216</v>
      </c>
      <c r="G630" s="1" t="s">
        <v>318</v>
      </c>
      <c r="H630" s="1" t="s">
        <v>2406</v>
      </c>
      <c r="I630" s="1" t="s">
        <v>26</v>
      </c>
      <c r="J630" s="1" t="s">
        <v>57</v>
      </c>
      <c r="K630" s="1" t="s">
        <v>28</v>
      </c>
      <c r="L630" s="1" t="s">
        <v>29</v>
      </c>
      <c r="M630" s="1">
        <v>2024</v>
      </c>
      <c r="N630" s="1">
        <v>4</v>
      </c>
      <c r="O630" s="1" t="s">
        <v>30</v>
      </c>
      <c r="P630" s="1">
        <v>1155.6500000000001</v>
      </c>
      <c r="R630">
        <v>1</v>
      </c>
      <c r="S630" t="str">
        <f t="shared" si="18"/>
        <v>AUXILIAR C</v>
      </c>
      <c r="T630">
        <f t="shared" si="19"/>
        <v>1155.6500000000001</v>
      </c>
    </row>
    <row r="631" spans="1:20" x14ac:dyDescent="0.25">
      <c r="A631" s="1" t="str">
        <f>VLOOKUP(D631,[1]AIRHSP!$A$2:$B$2141,2,FALSE)</f>
        <v>001377</v>
      </c>
      <c r="B631" s="1">
        <v>630</v>
      </c>
      <c r="C631" s="2" t="s">
        <v>2463</v>
      </c>
      <c r="D631" s="2" t="s">
        <v>2464</v>
      </c>
      <c r="E631" s="1" t="s">
        <v>122</v>
      </c>
      <c r="F631" s="1" t="s">
        <v>2465</v>
      </c>
      <c r="G631" s="1" t="s">
        <v>1236</v>
      </c>
      <c r="H631" s="1" t="s">
        <v>2406</v>
      </c>
      <c r="I631" s="1" t="s">
        <v>26</v>
      </c>
      <c r="J631" s="1" t="s">
        <v>57</v>
      </c>
      <c r="K631" s="1" t="s">
        <v>28</v>
      </c>
      <c r="L631" s="1" t="s">
        <v>29</v>
      </c>
      <c r="M631" s="1">
        <v>2024</v>
      </c>
      <c r="N631" s="1">
        <v>4</v>
      </c>
      <c r="O631" s="1" t="s">
        <v>30</v>
      </c>
      <c r="P631" s="1">
        <v>1155.6500000000001</v>
      </c>
      <c r="R631">
        <v>1</v>
      </c>
      <c r="S631" t="str">
        <f t="shared" si="18"/>
        <v>AUXILIAR C</v>
      </c>
      <c r="T631">
        <f t="shared" si="19"/>
        <v>1155.6500000000001</v>
      </c>
    </row>
    <row r="632" spans="1:20" x14ac:dyDescent="0.25">
      <c r="A632" s="1" t="str">
        <f>VLOOKUP(D632,[1]AIRHSP!$A$2:$B$2141,2,FALSE)</f>
        <v>001097</v>
      </c>
      <c r="B632" s="1">
        <v>631</v>
      </c>
      <c r="C632" s="2" t="s">
        <v>2466</v>
      </c>
      <c r="D632" s="2" t="s">
        <v>2467</v>
      </c>
      <c r="E632" s="1" t="s">
        <v>584</v>
      </c>
      <c r="F632" s="1" t="s">
        <v>82</v>
      </c>
      <c r="G632" s="1" t="s">
        <v>2468</v>
      </c>
      <c r="H632" s="1" t="s">
        <v>2406</v>
      </c>
      <c r="I632" s="1" t="s">
        <v>26</v>
      </c>
      <c r="J632" s="1" t="s">
        <v>57</v>
      </c>
      <c r="K632" s="1" t="s">
        <v>28</v>
      </c>
      <c r="L632" s="1" t="s">
        <v>29</v>
      </c>
      <c r="M632" s="1">
        <v>2024</v>
      </c>
      <c r="N632" s="1">
        <v>4</v>
      </c>
      <c r="O632" s="1" t="s">
        <v>30</v>
      </c>
      <c r="P632" s="1">
        <v>1155.6500000000001</v>
      </c>
      <c r="R632">
        <v>1</v>
      </c>
      <c r="S632" t="str">
        <f t="shared" si="18"/>
        <v>AUXILIAR C</v>
      </c>
      <c r="T632">
        <f t="shared" si="19"/>
        <v>1155.6500000000001</v>
      </c>
    </row>
    <row r="633" spans="1:20" x14ac:dyDescent="0.25">
      <c r="A633" s="1" t="str">
        <f>VLOOKUP(D633,[1]AIRHSP!$A$2:$B$2141,2,FALSE)</f>
        <v>001183</v>
      </c>
      <c r="B633" s="1">
        <v>632</v>
      </c>
      <c r="C633" s="2" t="s">
        <v>2469</v>
      </c>
      <c r="D633" s="2" t="s">
        <v>2470</v>
      </c>
      <c r="E633" s="1" t="s">
        <v>242</v>
      </c>
      <c r="F633" s="1" t="s">
        <v>929</v>
      </c>
      <c r="G633" s="1" t="s">
        <v>2471</v>
      </c>
      <c r="H633" s="1" t="s">
        <v>2406</v>
      </c>
      <c r="I633" s="1" t="s">
        <v>26</v>
      </c>
      <c r="J633" s="1" t="s">
        <v>57</v>
      </c>
      <c r="K633" s="1" t="s">
        <v>28</v>
      </c>
      <c r="L633" s="1" t="s">
        <v>29</v>
      </c>
      <c r="M633" s="1">
        <v>2024</v>
      </c>
      <c r="N633" s="1">
        <v>4</v>
      </c>
      <c r="O633" s="1" t="s">
        <v>30</v>
      </c>
      <c r="P633" s="1">
        <v>1155.6500000000001</v>
      </c>
      <c r="R633">
        <v>1</v>
      </c>
      <c r="S633" t="str">
        <f t="shared" si="18"/>
        <v>AUXILIAR C</v>
      </c>
      <c r="T633">
        <f t="shared" si="19"/>
        <v>1155.6500000000001</v>
      </c>
    </row>
    <row r="634" spans="1:20" x14ac:dyDescent="0.25">
      <c r="A634" s="1" t="str">
        <f>VLOOKUP(D634,[1]AIRHSP!$A$2:$B$2141,2,FALSE)</f>
        <v>001091</v>
      </c>
      <c r="B634" s="1">
        <v>633</v>
      </c>
      <c r="C634" s="2" t="s">
        <v>2472</v>
      </c>
      <c r="D634" s="2" t="s">
        <v>2473</v>
      </c>
      <c r="E634" s="1" t="s">
        <v>242</v>
      </c>
      <c r="F634" s="1" t="s">
        <v>503</v>
      </c>
      <c r="G634" s="1" t="s">
        <v>1781</v>
      </c>
      <c r="H634" s="1" t="s">
        <v>2406</v>
      </c>
      <c r="I634" s="1" t="s">
        <v>26</v>
      </c>
      <c r="J634" s="1" t="s">
        <v>57</v>
      </c>
      <c r="K634" s="1" t="s">
        <v>28</v>
      </c>
      <c r="L634" s="1" t="s">
        <v>29</v>
      </c>
      <c r="M634" s="1">
        <v>2024</v>
      </c>
      <c r="N634" s="1">
        <v>4</v>
      </c>
      <c r="O634" s="1" t="s">
        <v>30</v>
      </c>
      <c r="P634" s="1">
        <v>1155.6500000000001</v>
      </c>
      <c r="R634">
        <v>1</v>
      </c>
      <c r="S634" t="str">
        <f t="shared" si="18"/>
        <v>AUXILIAR C</v>
      </c>
      <c r="T634">
        <f t="shared" si="19"/>
        <v>1155.6500000000001</v>
      </c>
    </row>
    <row r="635" spans="1:20" x14ac:dyDescent="0.25">
      <c r="A635" s="1" t="str">
        <f>VLOOKUP(D635,[1]AIRHSP!$A$2:$B$2141,2,FALSE)</f>
        <v>001757</v>
      </c>
      <c r="B635" s="1">
        <v>634</v>
      </c>
      <c r="C635" s="2" t="s">
        <v>2474</v>
      </c>
      <c r="D635" s="2" t="s">
        <v>2475</v>
      </c>
      <c r="E635" s="1" t="s">
        <v>61</v>
      </c>
      <c r="F635" s="1" t="s">
        <v>487</v>
      </c>
      <c r="G635" s="1" t="s">
        <v>435</v>
      </c>
      <c r="H635" s="1" t="s">
        <v>2406</v>
      </c>
      <c r="I635" s="1" t="s">
        <v>26</v>
      </c>
      <c r="J635" s="1" t="s">
        <v>57</v>
      </c>
      <c r="K635" s="1" t="s">
        <v>28</v>
      </c>
      <c r="L635" s="1" t="s">
        <v>29</v>
      </c>
      <c r="M635" s="1">
        <v>2024</v>
      </c>
      <c r="N635" s="1">
        <v>4</v>
      </c>
      <c r="O635" s="1" t="s">
        <v>30</v>
      </c>
      <c r="P635" s="1">
        <v>1155.6500000000001</v>
      </c>
      <c r="R635">
        <v>1</v>
      </c>
      <c r="S635" t="str">
        <f t="shared" si="18"/>
        <v>AUXILIAR C</v>
      </c>
      <c r="T635">
        <f t="shared" si="19"/>
        <v>1155.6500000000001</v>
      </c>
    </row>
    <row r="636" spans="1:20" x14ac:dyDescent="0.25">
      <c r="A636" s="1" t="str">
        <f>VLOOKUP(D636,[1]AIRHSP!$A$2:$B$2141,2,FALSE)</f>
        <v>001495</v>
      </c>
      <c r="B636" s="1">
        <v>635</v>
      </c>
      <c r="C636" s="2" t="s">
        <v>2476</v>
      </c>
      <c r="D636" s="2" t="s">
        <v>2477</v>
      </c>
      <c r="E636" s="1" t="s">
        <v>75</v>
      </c>
      <c r="F636" s="1" t="s">
        <v>82</v>
      </c>
      <c r="G636" s="1" t="s">
        <v>318</v>
      </c>
      <c r="H636" s="1" t="s">
        <v>2406</v>
      </c>
      <c r="I636" s="1" t="s">
        <v>77</v>
      </c>
      <c r="J636" s="1" t="s">
        <v>57</v>
      </c>
      <c r="K636" s="1" t="s">
        <v>28</v>
      </c>
      <c r="L636" s="1" t="s">
        <v>2478</v>
      </c>
      <c r="M636" s="1">
        <v>2024</v>
      </c>
      <c r="N636" s="1">
        <v>4</v>
      </c>
      <c r="O636" s="1" t="s">
        <v>30</v>
      </c>
      <c r="P636" s="1">
        <v>1155.6400000000001</v>
      </c>
      <c r="R636">
        <v>1</v>
      </c>
      <c r="S636" t="str">
        <f t="shared" si="18"/>
        <v>AUXILIAR C</v>
      </c>
      <c r="T636">
        <f t="shared" si="19"/>
        <v>1155.6400000000001</v>
      </c>
    </row>
    <row r="637" spans="1:20" x14ac:dyDescent="0.25">
      <c r="A637" s="1" t="str">
        <f>VLOOKUP(D637,[1]AIRHSP!$A$2:$B$2141,2,FALSE)</f>
        <v>001714</v>
      </c>
      <c r="B637" s="1">
        <v>636</v>
      </c>
      <c r="C637" s="2" t="s">
        <v>2479</v>
      </c>
      <c r="D637" s="2" t="s">
        <v>2480</v>
      </c>
      <c r="E637" s="1" t="s">
        <v>2227</v>
      </c>
      <c r="F637" s="1" t="s">
        <v>2481</v>
      </c>
      <c r="G637" s="1" t="s">
        <v>2482</v>
      </c>
      <c r="H637" s="1" t="s">
        <v>2406</v>
      </c>
      <c r="I637" s="1" t="s">
        <v>77</v>
      </c>
      <c r="J637" s="1" t="s">
        <v>57</v>
      </c>
      <c r="K637" s="1" t="s">
        <v>28</v>
      </c>
      <c r="L637" s="1" t="s">
        <v>84</v>
      </c>
      <c r="M637" s="1">
        <v>2024</v>
      </c>
      <c r="N637" s="1">
        <v>4</v>
      </c>
      <c r="O637" s="1" t="s">
        <v>30</v>
      </c>
      <c r="P637" s="1">
        <v>1155.6400000000001</v>
      </c>
      <c r="R637">
        <v>1</v>
      </c>
      <c r="S637" t="str">
        <f t="shared" si="18"/>
        <v>AUXILIAR C</v>
      </c>
      <c r="T637">
        <f t="shared" si="19"/>
        <v>1155.6400000000001</v>
      </c>
    </row>
    <row r="638" spans="1:20" x14ac:dyDescent="0.25">
      <c r="A638" s="1" t="str">
        <f>VLOOKUP(D638,[1]AIRHSP!$A$2:$B$2141,2,FALSE)</f>
        <v>001758</v>
      </c>
      <c r="B638" s="1">
        <v>637</v>
      </c>
      <c r="C638" s="2" t="s">
        <v>2483</v>
      </c>
      <c r="D638" s="2" t="s">
        <v>2484</v>
      </c>
      <c r="E638" s="1" t="s">
        <v>285</v>
      </c>
      <c r="F638" s="1" t="s">
        <v>285</v>
      </c>
      <c r="G638" s="1" t="s">
        <v>220</v>
      </c>
      <c r="H638" s="1" t="s">
        <v>2406</v>
      </c>
      <c r="I638" s="1" t="s">
        <v>77</v>
      </c>
      <c r="J638" s="1" t="s">
        <v>57</v>
      </c>
      <c r="K638" s="1" t="s">
        <v>28</v>
      </c>
      <c r="L638" s="1" t="s">
        <v>84</v>
      </c>
      <c r="M638" s="1">
        <v>2024</v>
      </c>
      <c r="N638" s="1">
        <v>4</v>
      </c>
      <c r="O638" s="1" t="s">
        <v>30</v>
      </c>
      <c r="P638" s="1">
        <v>1155.6400000000001</v>
      </c>
      <c r="R638">
        <v>1</v>
      </c>
      <c r="S638" t="str">
        <f t="shared" si="18"/>
        <v>AUXILIAR C</v>
      </c>
      <c r="T638">
        <f t="shared" si="19"/>
        <v>1155.6400000000001</v>
      </c>
    </row>
    <row r="639" spans="1:20" x14ac:dyDescent="0.25">
      <c r="A639" s="1" t="str">
        <f>VLOOKUP(D639,[1]AIRHSP!$A$2:$B$2141,2,FALSE)</f>
        <v>001759</v>
      </c>
      <c r="B639" s="1">
        <v>638</v>
      </c>
      <c r="C639" s="2" t="s">
        <v>2485</v>
      </c>
      <c r="D639" s="2" t="s">
        <v>2486</v>
      </c>
      <c r="E639" s="1" t="s">
        <v>1267</v>
      </c>
      <c r="F639" s="1" t="s">
        <v>82</v>
      </c>
      <c r="G639" s="1" t="s">
        <v>2487</v>
      </c>
      <c r="H639" s="1" t="s">
        <v>2406</v>
      </c>
      <c r="I639" s="1" t="s">
        <v>77</v>
      </c>
      <c r="J639" s="1" t="s">
        <v>57</v>
      </c>
      <c r="K639" s="1" t="s">
        <v>28</v>
      </c>
      <c r="L639" s="1" t="s">
        <v>84</v>
      </c>
      <c r="M639" s="1">
        <v>2024</v>
      </c>
      <c r="N639" s="1">
        <v>4</v>
      </c>
      <c r="O639" s="1" t="s">
        <v>30</v>
      </c>
      <c r="P639" s="1">
        <v>1155.6400000000001</v>
      </c>
      <c r="R639">
        <v>1</v>
      </c>
      <c r="S639" t="str">
        <f t="shared" si="18"/>
        <v>AUXILIAR C</v>
      </c>
      <c r="T639">
        <f t="shared" si="19"/>
        <v>1155.6400000000001</v>
      </c>
    </row>
    <row r="640" spans="1:20" x14ac:dyDescent="0.25">
      <c r="A640" s="1" t="str">
        <f>VLOOKUP(D640,[1]AIRHSP!$A$2:$B$2141,2,FALSE)</f>
        <v>001745</v>
      </c>
      <c r="B640" s="1">
        <v>639</v>
      </c>
      <c r="C640" s="2" t="s">
        <v>2488</v>
      </c>
      <c r="D640" s="2" t="s">
        <v>2489</v>
      </c>
      <c r="E640" s="1" t="s">
        <v>117</v>
      </c>
      <c r="F640" s="1" t="s">
        <v>82</v>
      </c>
      <c r="G640" s="1" t="s">
        <v>2490</v>
      </c>
      <c r="H640" s="1" t="s">
        <v>2406</v>
      </c>
      <c r="I640" s="1" t="s">
        <v>77</v>
      </c>
      <c r="J640" s="1" t="s">
        <v>57</v>
      </c>
      <c r="K640" s="1" t="s">
        <v>28</v>
      </c>
      <c r="L640" s="1" t="s">
        <v>84</v>
      </c>
      <c r="M640" s="1">
        <v>2024</v>
      </c>
      <c r="N640" s="1">
        <v>4</v>
      </c>
      <c r="O640" s="1" t="s">
        <v>30</v>
      </c>
      <c r="P640" s="1">
        <v>1155.6400000000001</v>
      </c>
      <c r="R640">
        <v>1</v>
      </c>
      <c r="S640" t="str">
        <f t="shared" si="18"/>
        <v>AUXILIAR C</v>
      </c>
      <c r="T640">
        <f t="shared" si="19"/>
        <v>1155.6400000000001</v>
      </c>
    </row>
    <row r="641" spans="1:20" x14ac:dyDescent="0.25">
      <c r="A641" s="1" t="str">
        <f>VLOOKUP(D641,[1]AIRHSP!$A$2:$B$2141,2,FALSE)</f>
        <v>001783</v>
      </c>
      <c r="B641" s="1">
        <v>640</v>
      </c>
      <c r="C641" s="2" t="s">
        <v>2491</v>
      </c>
      <c r="D641" s="2" t="s">
        <v>2492</v>
      </c>
      <c r="E641" s="1" t="s">
        <v>290</v>
      </c>
      <c r="F641" s="1" t="s">
        <v>1816</v>
      </c>
      <c r="G641" s="1" t="s">
        <v>435</v>
      </c>
      <c r="H641" s="1" t="s">
        <v>2406</v>
      </c>
      <c r="I641" s="1" t="s">
        <v>77</v>
      </c>
      <c r="J641" s="1" t="s">
        <v>57</v>
      </c>
      <c r="K641" s="1" t="s">
        <v>28</v>
      </c>
      <c r="L641" s="1" t="s">
        <v>84</v>
      </c>
      <c r="M641" s="1">
        <v>2024</v>
      </c>
      <c r="N641" s="1">
        <v>4</v>
      </c>
      <c r="O641" s="1" t="s">
        <v>30</v>
      </c>
      <c r="P641" s="1">
        <v>1155.6400000000001</v>
      </c>
      <c r="R641">
        <v>1</v>
      </c>
      <c r="S641" t="str">
        <f t="shared" si="18"/>
        <v>AUXILIAR C</v>
      </c>
      <c r="T641">
        <f t="shared" si="19"/>
        <v>1155.6400000000001</v>
      </c>
    </row>
    <row r="642" spans="1:20" x14ac:dyDescent="0.25">
      <c r="A642" s="1" t="str">
        <f>VLOOKUP(D642,[1]AIRHSP!$A$2:$B$2141,2,FALSE)</f>
        <v>001772</v>
      </c>
      <c r="B642" s="1">
        <v>641</v>
      </c>
      <c r="C642" s="2" t="s">
        <v>2493</v>
      </c>
      <c r="D642" s="2" t="s">
        <v>2494</v>
      </c>
      <c r="E642" s="1" t="s">
        <v>2495</v>
      </c>
      <c r="F642" s="1" t="s">
        <v>82</v>
      </c>
      <c r="G642" s="1" t="s">
        <v>2496</v>
      </c>
      <c r="H642" s="1" t="s">
        <v>2406</v>
      </c>
      <c r="I642" s="1" t="s">
        <v>77</v>
      </c>
      <c r="J642" s="1" t="s">
        <v>57</v>
      </c>
      <c r="K642" s="1" t="s">
        <v>28</v>
      </c>
      <c r="L642" s="1" t="s">
        <v>84</v>
      </c>
      <c r="M642" s="1">
        <v>2024</v>
      </c>
      <c r="N642" s="1">
        <v>4</v>
      </c>
      <c r="O642" s="1" t="s">
        <v>30</v>
      </c>
      <c r="P642" s="1">
        <v>1155.6400000000001</v>
      </c>
      <c r="R642">
        <v>1</v>
      </c>
      <c r="S642" t="str">
        <f t="shared" si="18"/>
        <v>AUXILIAR C</v>
      </c>
      <c r="T642">
        <f t="shared" si="19"/>
        <v>1155.6400000000001</v>
      </c>
    </row>
    <row r="643" spans="1:20" x14ac:dyDescent="0.25">
      <c r="A643" s="1" t="str">
        <f>VLOOKUP(D643,[1]AIRHSP!$A$2:$B$2141,2,FALSE)</f>
        <v>001767</v>
      </c>
      <c r="B643" s="1">
        <v>642</v>
      </c>
      <c r="C643" s="2" t="s">
        <v>2497</v>
      </c>
      <c r="D643" s="2" t="s">
        <v>2498</v>
      </c>
      <c r="E643" s="1" t="s">
        <v>81</v>
      </c>
      <c r="F643" s="1" t="s">
        <v>2499</v>
      </c>
      <c r="G643" s="1" t="s">
        <v>2500</v>
      </c>
      <c r="H643" s="1" t="s">
        <v>2406</v>
      </c>
      <c r="I643" s="1" t="s">
        <v>77</v>
      </c>
      <c r="J643" s="1" t="s">
        <v>57</v>
      </c>
      <c r="K643" s="1" t="s">
        <v>28</v>
      </c>
      <c r="L643" s="1" t="s">
        <v>84</v>
      </c>
      <c r="M643" s="1">
        <v>2024</v>
      </c>
      <c r="N643" s="1">
        <v>4</v>
      </c>
      <c r="O643" s="1" t="s">
        <v>30</v>
      </c>
      <c r="P643" s="1">
        <v>1155.6400000000001</v>
      </c>
      <c r="R643">
        <v>1</v>
      </c>
      <c r="S643" t="str">
        <f t="shared" ref="S643:S658" si="20">CONCATENATE(J643, " ",K643)</f>
        <v>AUXILIAR C</v>
      </c>
      <c r="T643">
        <f t="shared" ref="T643:T658" si="21">P643</f>
        <v>1155.6400000000001</v>
      </c>
    </row>
    <row r="644" spans="1:20" x14ac:dyDescent="0.25">
      <c r="A644" s="1" t="str">
        <f>VLOOKUP(D644,[1]AIRHSP!$A$2:$B$2141,2,FALSE)</f>
        <v>001715</v>
      </c>
      <c r="B644" s="1">
        <v>643</v>
      </c>
      <c r="C644" s="2" t="s">
        <v>2501</v>
      </c>
      <c r="D644" s="2" t="s">
        <v>2502</v>
      </c>
      <c r="E644" s="1" t="s">
        <v>2503</v>
      </c>
      <c r="F644" s="1" t="s">
        <v>1676</v>
      </c>
      <c r="G644" s="1" t="s">
        <v>2504</v>
      </c>
      <c r="H644" s="1" t="s">
        <v>2406</v>
      </c>
      <c r="I644" s="1" t="s">
        <v>77</v>
      </c>
      <c r="J644" s="1" t="s">
        <v>57</v>
      </c>
      <c r="K644" s="1" t="s">
        <v>28</v>
      </c>
      <c r="L644" s="1" t="s">
        <v>84</v>
      </c>
      <c r="M644" s="1">
        <v>2024</v>
      </c>
      <c r="N644" s="1">
        <v>4</v>
      </c>
      <c r="O644" s="1" t="s">
        <v>30</v>
      </c>
      <c r="P644" s="1">
        <v>1155.6400000000001</v>
      </c>
      <c r="R644">
        <v>1</v>
      </c>
      <c r="S644" t="str">
        <f t="shared" si="20"/>
        <v>AUXILIAR C</v>
      </c>
      <c r="T644">
        <f t="shared" si="21"/>
        <v>1155.6400000000001</v>
      </c>
    </row>
    <row r="645" spans="1:20" x14ac:dyDescent="0.25">
      <c r="A645" s="1" t="str">
        <f>VLOOKUP(D645,[1]AIRHSP!$A$2:$B$2141,2,FALSE)</f>
        <v>001218</v>
      </c>
      <c r="B645" s="1">
        <v>644</v>
      </c>
      <c r="C645" s="2" t="s">
        <v>2505</v>
      </c>
      <c r="D645" s="2" t="s">
        <v>2506</v>
      </c>
      <c r="E645" s="1" t="s">
        <v>1098</v>
      </c>
      <c r="F645" s="1" t="s">
        <v>445</v>
      </c>
      <c r="G645" s="1" t="s">
        <v>2507</v>
      </c>
      <c r="H645" s="1" t="s">
        <v>2508</v>
      </c>
      <c r="I645" s="1" t="s">
        <v>26</v>
      </c>
      <c r="J645" s="1" t="s">
        <v>27</v>
      </c>
      <c r="K645" s="1" t="s">
        <v>46</v>
      </c>
      <c r="L645" s="1" t="s">
        <v>29</v>
      </c>
      <c r="M645" s="1">
        <v>2024</v>
      </c>
      <c r="N645" s="1">
        <v>4</v>
      </c>
      <c r="O645" s="1" t="s">
        <v>30</v>
      </c>
      <c r="P645" s="1">
        <v>1460.54</v>
      </c>
      <c r="R645">
        <v>1</v>
      </c>
      <c r="S645" t="str">
        <f t="shared" si="20"/>
        <v>PROFESIONAL A</v>
      </c>
      <c r="T645">
        <f t="shared" si="21"/>
        <v>1460.54</v>
      </c>
    </row>
    <row r="646" spans="1:20" x14ac:dyDescent="0.25">
      <c r="A646" s="1" t="str">
        <f>VLOOKUP(D646,[1]AIRHSP!$A$2:$B$2141,2,FALSE)</f>
        <v>001365</v>
      </c>
      <c r="B646" s="1">
        <v>645</v>
      </c>
      <c r="C646" s="2" t="s">
        <v>2509</v>
      </c>
      <c r="D646" s="2" t="s">
        <v>2510</v>
      </c>
      <c r="E646" s="1" t="s">
        <v>257</v>
      </c>
      <c r="F646" s="1" t="s">
        <v>917</v>
      </c>
      <c r="G646" s="1" t="s">
        <v>2511</v>
      </c>
      <c r="H646" s="1" t="s">
        <v>2508</v>
      </c>
      <c r="I646" s="1" t="s">
        <v>26</v>
      </c>
      <c r="J646" s="1" t="s">
        <v>37</v>
      </c>
      <c r="K646" s="1" t="s">
        <v>51</v>
      </c>
      <c r="L646" s="1" t="s">
        <v>29</v>
      </c>
      <c r="M646" s="1">
        <v>2024</v>
      </c>
      <c r="N646" s="1">
        <v>4</v>
      </c>
      <c r="O646" s="1" t="s">
        <v>30</v>
      </c>
      <c r="P646" s="1">
        <v>1707.61</v>
      </c>
      <c r="Q646">
        <v>3</v>
      </c>
      <c r="R646">
        <v>1</v>
      </c>
      <c r="S646" t="str">
        <f t="shared" si="20"/>
        <v>FUNCIONARIO F3</v>
      </c>
      <c r="T646">
        <f t="shared" si="21"/>
        <v>1707.61</v>
      </c>
    </row>
    <row r="647" spans="1:20" x14ac:dyDescent="0.25">
      <c r="A647" s="1" t="str">
        <f>VLOOKUP(D647,[1]AIRHSP!$A$2:$B$2141,2,FALSE)</f>
        <v>001518</v>
      </c>
      <c r="B647" s="1">
        <v>646</v>
      </c>
      <c r="C647" s="2" t="s">
        <v>2512</v>
      </c>
      <c r="D647" s="2" t="s">
        <v>2513</v>
      </c>
      <c r="E647" s="1" t="s">
        <v>809</v>
      </c>
      <c r="F647" s="1" t="s">
        <v>809</v>
      </c>
      <c r="G647" s="1" t="s">
        <v>2514</v>
      </c>
      <c r="H647" s="1" t="s">
        <v>2508</v>
      </c>
      <c r="I647" s="1" t="s">
        <v>26</v>
      </c>
      <c r="J647" s="1" t="s">
        <v>57</v>
      </c>
      <c r="K647" s="1" t="s">
        <v>28</v>
      </c>
      <c r="L647" s="1" t="s">
        <v>29</v>
      </c>
      <c r="M647" s="1">
        <v>2024</v>
      </c>
      <c r="N647" s="1">
        <v>4</v>
      </c>
      <c r="O647" s="1" t="s">
        <v>30</v>
      </c>
      <c r="P647" s="1">
        <v>1155.6500000000001</v>
      </c>
      <c r="R647">
        <v>1</v>
      </c>
      <c r="S647" t="str">
        <f t="shared" si="20"/>
        <v>AUXILIAR C</v>
      </c>
      <c r="T647">
        <f t="shared" si="21"/>
        <v>1155.6500000000001</v>
      </c>
    </row>
    <row r="648" spans="1:20" x14ac:dyDescent="0.25">
      <c r="A648" s="1" t="str">
        <f>VLOOKUP(D648,[1]AIRHSP!$A$2:$B$2141,2,FALSE)</f>
        <v>001178</v>
      </c>
      <c r="B648" s="1">
        <v>647</v>
      </c>
      <c r="C648" s="2" t="s">
        <v>2515</v>
      </c>
      <c r="D648" s="2" t="s">
        <v>2516</v>
      </c>
      <c r="E648" s="1" t="s">
        <v>171</v>
      </c>
      <c r="F648" s="1" t="s">
        <v>60</v>
      </c>
      <c r="G648" s="1" t="s">
        <v>2517</v>
      </c>
      <c r="H648" s="1" t="s">
        <v>2508</v>
      </c>
      <c r="I648" s="1" t="s">
        <v>26</v>
      </c>
      <c r="J648" s="1" t="s">
        <v>37</v>
      </c>
      <c r="K648" s="1" t="s">
        <v>51</v>
      </c>
      <c r="L648" s="1" t="s">
        <v>29</v>
      </c>
      <c r="M648" s="1">
        <v>2024</v>
      </c>
      <c r="N648" s="1">
        <v>4</v>
      </c>
      <c r="O648" s="1" t="s">
        <v>30</v>
      </c>
      <c r="P648" s="1">
        <v>1672.32</v>
      </c>
      <c r="R648">
        <v>1</v>
      </c>
      <c r="S648" t="str">
        <f t="shared" si="20"/>
        <v>FUNCIONARIO F3</v>
      </c>
      <c r="T648">
        <f t="shared" si="21"/>
        <v>1672.32</v>
      </c>
    </row>
    <row r="649" spans="1:20" x14ac:dyDescent="0.25">
      <c r="A649" s="1" t="str">
        <f>VLOOKUP(D649,[1]AIRHSP!$A$2:$B$2141,2,FALSE)</f>
        <v>001414</v>
      </c>
      <c r="B649" s="1">
        <v>648</v>
      </c>
      <c r="C649" s="2" t="s">
        <v>2518</v>
      </c>
      <c r="D649" s="2" t="s">
        <v>2519</v>
      </c>
      <c r="E649" s="1" t="s">
        <v>1554</v>
      </c>
      <c r="F649" s="1" t="s">
        <v>1033</v>
      </c>
      <c r="G649" s="1" t="s">
        <v>2520</v>
      </c>
      <c r="H649" s="4" t="s">
        <v>2508</v>
      </c>
      <c r="I649" s="1" t="s">
        <v>77</v>
      </c>
      <c r="J649" s="1" t="s">
        <v>57</v>
      </c>
      <c r="K649" s="1" t="s">
        <v>28</v>
      </c>
      <c r="L649" s="1" t="s">
        <v>84</v>
      </c>
      <c r="M649" s="1">
        <v>2024</v>
      </c>
      <c r="N649" s="1">
        <v>4</v>
      </c>
      <c r="O649" s="1" t="s">
        <v>30</v>
      </c>
      <c r="P649" s="1">
        <v>1155.6400000000001</v>
      </c>
      <c r="R649">
        <v>1</v>
      </c>
      <c r="S649" t="str">
        <f t="shared" si="20"/>
        <v>AUXILIAR C</v>
      </c>
      <c r="T649">
        <f t="shared" si="21"/>
        <v>1155.6400000000001</v>
      </c>
    </row>
    <row r="650" spans="1:20" x14ac:dyDescent="0.25">
      <c r="A650" s="1" t="str">
        <f>VLOOKUP(D650,[1]AIRHSP!$A$2:$B$2141,2,FALSE)</f>
        <v>000991</v>
      </c>
      <c r="B650" s="1">
        <v>649</v>
      </c>
      <c r="C650" s="2" t="s">
        <v>2521</v>
      </c>
      <c r="D650" s="2" t="s">
        <v>2522</v>
      </c>
      <c r="E650" s="1" t="s">
        <v>98</v>
      </c>
      <c r="F650" s="1" t="s">
        <v>82</v>
      </c>
      <c r="G650" s="1" t="s">
        <v>2523</v>
      </c>
      <c r="H650" s="1" t="s">
        <v>2508</v>
      </c>
      <c r="I650" s="1" t="s">
        <v>77</v>
      </c>
      <c r="J650" s="1" t="s">
        <v>27</v>
      </c>
      <c r="K650" s="1" t="s">
        <v>28</v>
      </c>
      <c r="L650" s="1" t="s">
        <v>2524</v>
      </c>
      <c r="M650" s="1">
        <v>2024</v>
      </c>
      <c r="N650" s="1">
        <v>4</v>
      </c>
      <c r="O650" s="1" t="s">
        <v>30</v>
      </c>
      <c r="P650" s="1">
        <v>409</v>
      </c>
      <c r="R650">
        <v>1</v>
      </c>
      <c r="S650" t="str">
        <f t="shared" si="20"/>
        <v>PROFESIONAL C</v>
      </c>
      <c r="T650">
        <f t="shared" si="21"/>
        <v>409</v>
      </c>
    </row>
    <row r="651" spans="1:20" x14ac:dyDescent="0.25">
      <c r="A651" s="1" t="str">
        <f>VLOOKUP(D651,[1]AIRHSP!$A$2:$B$2141,2,FALSE)</f>
        <v>001226</v>
      </c>
      <c r="B651" s="1">
        <v>650</v>
      </c>
      <c r="C651" s="2" t="s">
        <v>2525</v>
      </c>
      <c r="D651" s="2" t="s">
        <v>2526</v>
      </c>
      <c r="E651" s="1" t="s">
        <v>2112</v>
      </c>
      <c r="F651" s="1" t="s">
        <v>309</v>
      </c>
      <c r="G651" s="1" t="s">
        <v>2527</v>
      </c>
      <c r="H651" s="1" t="s">
        <v>2508</v>
      </c>
      <c r="I651" s="1" t="s">
        <v>77</v>
      </c>
      <c r="J651" s="1" t="s">
        <v>37</v>
      </c>
      <c r="K651" s="1" t="s">
        <v>51</v>
      </c>
      <c r="L651" s="1" t="s">
        <v>84</v>
      </c>
      <c r="M651" s="1">
        <v>2024</v>
      </c>
      <c r="N651" s="1">
        <v>4</v>
      </c>
      <c r="O651" s="1" t="s">
        <v>30</v>
      </c>
      <c r="P651" s="1">
        <v>1668.36</v>
      </c>
      <c r="R651">
        <v>1</v>
      </c>
      <c r="S651" t="str">
        <f t="shared" si="20"/>
        <v>FUNCIONARIO F3</v>
      </c>
      <c r="T651">
        <f t="shared" si="21"/>
        <v>1668.36</v>
      </c>
    </row>
    <row r="652" spans="1:20" x14ac:dyDescent="0.25">
      <c r="A652" s="1" t="str">
        <f>VLOOKUP(D652,[1]AIRHSP!$A$2:$B$2141,2,FALSE)</f>
        <v>001705</v>
      </c>
      <c r="B652" s="1">
        <v>651</v>
      </c>
      <c r="C652" s="2" t="s">
        <v>2528</v>
      </c>
      <c r="D652" s="2" t="s">
        <v>2529</v>
      </c>
      <c r="E652" s="1" t="s">
        <v>82</v>
      </c>
      <c r="F652" s="1" t="s">
        <v>1905</v>
      </c>
      <c r="G652" s="1" t="s">
        <v>2530</v>
      </c>
      <c r="H652" s="1" t="s">
        <v>2508</v>
      </c>
      <c r="I652" s="1" t="s">
        <v>77</v>
      </c>
      <c r="J652" s="1" t="s">
        <v>45</v>
      </c>
      <c r="K652" s="1" t="s">
        <v>28</v>
      </c>
      <c r="L652" s="1" t="s">
        <v>84</v>
      </c>
      <c r="M652" s="1">
        <v>2024</v>
      </c>
      <c r="N652" s="1">
        <v>4</v>
      </c>
      <c r="O652" s="1" t="s">
        <v>30</v>
      </c>
      <c r="P652" s="1">
        <v>1216.74</v>
      </c>
      <c r="R652">
        <v>1</v>
      </c>
      <c r="S652" t="str">
        <f t="shared" si="20"/>
        <v>TECNICO C</v>
      </c>
      <c r="T652">
        <f t="shared" si="21"/>
        <v>1216.74</v>
      </c>
    </row>
    <row r="653" spans="1:20" x14ac:dyDescent="0.25">
      <c r="A653" s="1" t="str">
        <f>VLOOKUP(D653,[1]AIRHSP!$A$2:$B$2141,2,FALSE)</f>
        <v>001720</v>
      </c>
      <c r="B653" s="1">
        <v>652</v>
      </c>
      <c r="C653" s="2" t="s">
        <v>2531</v>
      </c>
      <c r="D653" s="2" t="s">
        <v>2532</v>
      </c>
      <c r="E653" s="1" t="s">
        <v>2533</v>
      </c>
      <c r="F653" s="1" t="s">
        <v>2534</v>
      </c>
      <c r="G653" s="1" t="s">
        <v>2535</v>
      </c>
      <c r="H653" s="1" t="s">
        <v>2536</v>
      </c>
      <c r="I653" s="1" t="s">
        <v>26</v>
      </c>
      <c r="J653" s="1" t="s">
        <v>57</v>
      </c>
      <c r="K653" s="1" t="s">
        <v>28</v>
      </c>
      <c r="L653" s="1" t="s">
        <v>29</v>
      </c>
      <c r="M653" s="1">
        <v>2024</v>
      </c>
      <c r="N653" s="1">
        <v>4</v>
      </c>
      <c r="O653" s="1" t="s">
        <v>30</v>
      </c>
      <c r="P653" s="1">
        <v>1155.6500000000001</v>
      </c>
      <c r="R653">
        <v>1</v>
      </c>
      <c r="S653" t="str">
        <f t="shared" si="20"/>
        <v>AUXILIAR C</v>
      </c>
      <c r="T653">
        <f t="shared" si="21"/>
        <v>1155.6500000000001</v>
      </c>
    </row>
    <row r="654" spans="1:20" x14ac:dyDescent="0.25">
      <c r="A654" s="1" t="str">
        <f>VLOOKUP(D654,[1]AIRHSP!$A$2:$B$2141,2,FALSE)</f>
        <v>001125</v>
      </c>
      <c r="B654" s="1">
        <v>653</v>
      </c>
      <c r="C654" s="2" t="s">
        <v>2537</v>
      </c>
      <c r="D654" s="2" t="s">
        <v>2538</v>
      </c>
      <c r="E654" s="1" t="s">
        <v>583</v>
      </c>
      <c r="F654" s="1" t="s">
        <v>583</v>
      </c>
      <c r="G654" s="1" t="s">
        <v>2539</v>
      </c>
      <c r="H654" s="1" t="s">
        <v>2536</v>
      </c>
      <c r="I654" s="1" t="s">
        <v>26</v>
      </c>
      <c r="J654" s="1" t="s">
        <v>57</v>
      </c>
      <c r="K654" s="1" t="s">
        <v>28</v>
      </c>
      <c r="L654" s="1" t="s">
        <v>29</v>
      </c>
      <c r="M654" s="1">
        <v>2024</v>
      </c>
      <c r="N654" s="1">
        <v>4</v>
      </c>
      <c r="O654" s="1" t="s">
        <v>30</v>
      </c>
      <c r="P654" s="1">
        <v>1155.6500000000001</v>
      </c>
      <c r="R654">
        <v>1</v>
      </c>
      <c r="S654" t="str">
        <f t="shared" si="20"/>
        <v>AUXILIAR C</v>
      </c>
      <c r="T654">
        <f t="shared" si="21"/>
        <v>1155.6500000000001</v>
      </c>
    </row>
    <row r="655" spans="1:20" x14ac:dyDescent="0.25">
      <c r="A655" s="1" t="str">
        <f>VLOOKUP(D655,[1]AIRHSP!$A$2:$B$2141,2,FALSE)</f>
        <v>001524</v>
      </c>
      <c r="B655" s="1">
        <v>654</v>
      </c>
      <c r="C655" s="2" t="s">
        <v>2540</v>
      </c>
      <c r="D655" s="2" t="s">
        <v>2541</v>
      </c>
      <c r="E655" s="1" t="s">
        <v>608</v>
      </c>
      <c r="F655" s="1" t="s">
        <v>2542</v>
      </c>
      <c r="G655" s="1" t="s">
        <v>2543</v>
      </c>
      <c r="H655" s="1" t="s">
        <v>2536</v>
      </c>
      <c r="I655" s="1" t="s">
        <v>77</v>
      </c>
      <c r="J655" s="1" t="s">
        <v>57</v>
      </c>
      <c r="K655" s="1" t="s">
        <v>28</v>
      </c>
      <c r="L655" s="1" t="s">
        <v>84</v>
      </c>
      <c r="M655" s="1">
        <v>2024</v>
      </c>
      <c r="N655" s="1">
        <v>4</v>
      </c>
      <c r="O655" s="1" t="s">
        <v>30</v>
      </c>
      <c r="P655" s="1">
        <v>1155.6400000000001</v>
      </c>
      <c r="R655">
        <v>1</v>
      </c>
      <c r="S655" t="str">
        <f t="shared" si="20"/>
        <v>AUXILIAR C</v>
      </c>
      <c r="T655">
        <f t="shared" si="21"/>
        <v>1155.6400000000001</v>
      </c>
    </row>
    <row r="656" spans="1:20" x14ac:dyDescent="0.25">
      <c r="A656" s="1" t="str">
        <f>VLOOKUP(D656,[1]AIRHSP!$A$2:$B$2141,2,FALSE)</f>
        <v>001667</v>
      </c>
      <c r="B656" s="1">
        <v>655</v>
      </c>
      <c r="C656" s="2" t="s">
        <v>2544</v>
      </c>
      <c r="D656" s="2" t="s">
        <v>2545</v>
      </c>
      <c r="E656" s="1" t="s">
        <v>2546</v>
      </c>
      <c r="F656" s="1" t="s">
        <v>2547</v>
      </c>
      <c r="G656" s="1" t="s">
        <v>2548</v>
      </c>
      <c r="H656" s="1" t="s">
        <v>2536</v>
      </c>
      <c r="I656" s="1" t="s">
        <v>77</v>
      </c>
      <c r="J656" s="1" t="s">
        <v>57</v>
      </c>
      <c r="K656" s="1" t="s">
        <v>28</v>
      </c>
      <c r="L656" s="1" t="s">
        <v>84</v>
      </c>
      <c r="M656" s="1">
        <v>2024</v>
      </c>
      <c r="N656" s="1">
        <v>4</v>
      </c>
      <c r="O656" s="1" t="s">
        <v>30</v>
      </c>
      <c r="P656" s="1">
        <v>1155.6400000000001</v>
      </c>
      <c r="R656">
        <v>1</v>
      </c>
      <c r="S656" t="str">
        <f t="shared" si="20"/>
        <v>AUXILIAR C</v>
      </c>
      <c r="T656">
        <f t="shared" si="21"/>
        <v>1155.6400000000001</v>
      </c>
    </row>
    <row r="657" spans="1:20" x14ac:dyDescent="0.25">
      <c r="A657" s="1" t="str">
        <f>VLOOKUP(D657,[1]AIRHSP!$A$2:$B$2141,2,FALSE)</f>
        <v>001706</v>
      </c>
      <c r="B657" s="1">
        <v>656</v>
      </c>
      <c r="C657" s="2" t="s">
        <v>2549</v>
      </c>
      <c r="D657" s="2" t="s">
        <v>2550</v>
      </c>
      <c r="E657" s="1" t="s">
        <v>706</v>
      </c>
      <c r="F657" s="1" t="s">
        <v>757</v>
      </c>
      <c r="G657" s="1" t="s">
        <v>2551</v>
      </c>
      <c r="H657" s="1" t="s">
        <v>2536</v>
      </c>
      <c r="I657" s="1" t="s">
        <v>77</v>
      </c>
      <c r="J657" s="1" t="s">
        <v>45</v>
      </c>
      <c r="K657" s="1" t="s">
        <v>28</v>
      </c>
      <c r="L657" s="1" t="s">
        <v>84</v>
      </c>
      <c r="M657" s="1">
        <v>2024</v>
      </c>
      <c r="N657" s="1">
        <v>4</v>
      </c>
      <c r="O657" s="1" t="s">
        <v>30</v>
      </c>
      <c r="P657" s="1">
        <v>1216.74</v>
      </c>
      <c r="R657">
        <v>1</v>
      </c>
      <c r="S657" t="str">
        <f t="shared" si="20"/>
        <v>TECNICO C</v>
      </c>
      <c r="T657">
        <f t="shared" si="21"/>
        <v>1216.74</v>
      </c>
    </row>
    <row r="658" spans="1:20" x14ac:dyDescent="0.25">
      <c r="A658" s="1" t="e">
        <f>VLOOKUP(D658,[1]AIRHSP!$A$2:$B$2141,2,FALSE)</f>
        <v>#N/A</v>
      </c>
      <c r="B658" s="1">
        <v>657</v>
      </c>
      <c r="C658" s="2" t="s">
        <v>2552</v>
      </c>
      <c r="D658" s="2" t="s">
        <v>2553</v>
      </c>
      <c r="E658" s="1" t="s">
        <v>584</v>
      </c>
      <c r="F658" s="1" t="s">
        <v>1366</v>
      </c>
      <c r="G658" s="1" t="s">
        <v>1943</v>
      </c>
      <c r="H658" s="1" t="s">
        <v>2536</v>
      </c>
      <c r="I658" s="1" t="s">
        <v>77</v>
      </c>
      <c r="J658" s="1" t="s">
        <v>45</v>
      </c>
      <c r="K658" s="1" t="s">
        <v>28</v>
      </c>
      <c r="L658" s="1" t="s">
        <v>84</v>
      </c>
      <c r="M658" s="1">
        <v>2024</v>
      </c>
      <c r="N658" s="1">
        <v>4</v>
      </c>
      <c r="O658" s="1" t="s">
        <v>30</v>
      </c>
      <c r="P658" s="1">
        <v>1216.74</v>
      </c>
      <c r="R658">
        <v>1</v>
      </c>
      <c r="S658" t="str">
        <f t="shared" si="20"/>
        <v>TECNICO C</v>
      </c>
      <c r="T658">
        <f t="shared" si="21"/>
        <v>1216.74</v>
      </c>
    </row>
  </sheetData>
  <conditionalFormatting sqref="D1:D658 A1:B1 A2:A658">
    <cfRule type="duplicateValues" dxfId="5" priority="1"/>
  </conditionalFormatting>
  <pageMargins left="0.23622047244094491" right="0.23622047244094491" top="0.74803149606299213" bottom="0.74803149606299213" header="0.31496062992125984" footer="0.31496062992125984"/>
  <pageSetup paperSize="9" scale="59" fitToHeight="0" orientation="portrait" r:id="rId1"/>
  <headerFooter alignWithMargins="0">
    <oddHeader>&amp;LUNIVERSIDAD NACIONAL DEL ALTIPLANO
UNIDAD DE RECURSOS HUMANOS
SUB UNIDAD DE REMUNERACIONES&amp;CEJECUCION DE PLANILLA PERSONAL ADMINISTRATIVO D.L. 276 (JUNIO)</oddHeader>
    <oddFooter>&amp;LSub Unidad de Remuneraciones&amp;RPágina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9B70-D424-42A9-8800-40A3341C3BD2}">
  <sheetPr>
    <pageSetUpPr fitToPage="1"/>
  </sheetPr>
  <dimension ref="A1:S1184"/>
  <sheetViews>
    <sheetView workbookViewId="0">
      <selection activeCell="D27" sqref="D27"/>
    </sheetView>
  </sheetViews>
  <sheetFormatPr baseColWidth="10" defaultRowHeight="15" x14ac:dyDescent="0.25"/>
  <cols>
    <col min="1" max="1" width="9" customWidth="1"/>
    <col min="2" max="2" width="5" bestFit="1" customWidth="1"/>
    <col min="3" max="3" width="9" bestFit="1" customWidth="1"/>
    <col min="4" max="4" width="9" style="5" customWidth="1"/>
    <col min="5" max="5" width="18.28515625" customWidth="1"/>
    <col min="6" max="6" width="21.5703125" customWidth="1"/>
    <col min="7" max="7" width="27.140625" customWidth="1"/>
    <col min="8" max="8" width="40.140625" customWidth="1"/>
    <col min="9" max="9" width="22.42578125" customWidth="1"/>
    <col min="10" max="10" width="14.85546875" customWidth="1"/>
    <col min="11" max="11" width="11.140625" customWidth="1"/>
    <col min="12" max="12" width="10.85546875" customWidth="1"/>
    <col min="13" max="13" width="109.140625" customWidth="1"/>
    <col min="14" max="14" width="9.140625" customWidth="1"/>
    <col min="15" max="15" width="9" customWidth="1"/>
    <col min="16" max="20" width="11.42578125" customWidth="1"/>
  </cols>
  <sheetData>
    <row r="1" spans="1:19" x14ac:dyDescent="0.25">
      <c r="A1" s="1" t="s">
        <v>0</v>
      </c>
      <c r="B1" s="1" t="s">
        <v>2554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2555</v>
      </c>
      <c r="I1" s="1" t="s">
        <v>8</v>
      </c>
      <c r="J1" s="6" t="s">
        <v>9</v>
      </c>
      <c r="K1" s="1" t="s">
        <v>10</v>
      </c>
      <c r="L1" s="1" t="s">
        <v>2556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7" t="s">
        <v>17</v>
      </c>
      <c r="S1" s="3" t="s">
        <v>2557</v>
      </c>
    </row>
    <row r="2" spans="1:19" x14ac:dyDescent="0.25">
      <c r="A2" s="1" t="str">
        <f>VLOOKUP(D2,[1]AIRHSP!$A$2:$B$2141,2,FALSE)</f>
        <v>000565</v>
      </c>
      <c r="B2" s="1">
        <v>1</v>
      </c>
      <c r="C2" s="1">
        <v>2140507</v>
      </c>
      <c r="D2" s="2" t="s">
        <v>2558</v>
      </c>
      <c r="E2" s="1" t="s">
        <v>1754</v>
      </c>
      <c r="F2" s="1" t="s">
        <v>213</v>
      </c>
      <c r="G2" s="1" t="s">
        <v>2559</v>
      </c>
      <c r="H2" s="1" t="s">
        <v>2560</v>
      </c>
      <c r="I2" s="1" t="s">
        <v>2561</v>
      </c>
      <c r="J2" s="6" t="s">
        <v>57</v>
      </c>
      <c r="K2" s="1" t="s">
        <v>2562</v>
      </c>
      <c r="L2" s="1">
        <v>0</v>
      </c>
      <c r="M2" s="1" t="s">
        <v>2563</v>
      </c>
      <c r="N2" s="1">
        <v>2024</v>
      </c>
      <c r="O2" s="1">
        <v>4</v>
      </c>
      <c r="P2" s="1" t="s">
        <v>30</v>
      </c>
      <c r="Q2" s="1">
        <v>4683</v>
      </c>
      <c r="R2">
        <v>1</v>
      </c>
      <c r="S2" t="str">
        <f>CONCATENATE(J2," ",K2)</f>
        <v>AUXILIAR T.C.</v>
      </c>
    </row>
    <row r="3" spans="1:19" x14ac:dyDescent="0.25">
      <c r="A3" s="1" t="str">
        <f>VLOOKUP(D3,[1]AIRHSP!$A$2:$B$2141,2,FALSE)</f>
        <v>002071</v>
      </c>
      <c r="B3" s="1">
        <v>2</v>
      </c>
      <c r="C3" s="1">
        <v>2051113</v>
      </c>
      <c r="D3" s="2" t="s">
        <v>2564</v>
      </c>
      <c r="E3" s="1" t="s">
        <v>2565</v>
      </c>
      <c r="F3" s="1" t="s">
        <v>82</v>
      </c>
      <c r="G3" s="1" t="s">
        <v>2566</v>
      </c>
      <c r="H3" s="1" t="s">
        <v>2560</v>
      </c>
      <c r="I3" s="1" t="s">
        <v>2561</v>
      </c>
      <c r="J3" s="6" t="s">
        <v>2567</v>
      </c>
      <c r="K3" s="1" t="s">
        <v>2562</v>
      </c>
      <c r="L3" s="1">
        <v>0</v>
      </c>
      <c r="M3" s="1" t="s">
        <v>2563</v>
      </c>
      <c r="N3" s="1">
        <v>2024</v>
      </c>
      <c r="O3" s="1">
        <v>4</v>
      </c>
      <c r="P3" s="1" t="s">
        <v>30</v>
      </c>
      <c r="Q3" s="1">
        <v>8069.82</v>
      </c>
      <c r="R3">
        <v>1</v>
      </c>
      <c r="S3" t="str">
        <f t="shared" ref="S3:S66" si="0">CONCATENATE(J3," ",K3)</f>
        <v>PRINCIPAL T.C.</v>
      </c>
    </row>
    <row r="4" spans="1:19" x14ac:dyDescent="0.25">
      <c r="A4" s="1" t="str">
        <f>VLOOKUP(D4,[1]AIRHSP!$A$2:$B$2141,2,FALSE)</f>
        <v>000805</v>
      </c>
      <c r="B4" s="1">
        <v>3</v>
      </c>
      <c r="C4" s="1">
        <v>2111102</v>
      </c>
      <c r="D4" s="2" t="s">
        <v>2568</v>
      </c>
      <c r="E4" s="1" t="s">
        <v>2569</v>
      </c>
      <c r="F4" s="1" t="s">
        <v>445</v>
      </c>
      <c r="G4" s="1" t="s">
        <v>2570</v>
      </c>
      <c r="H4" s="1" t="s">
        <v>2560</v>
      </c>
      <c r="I4" s="1" t="s">
        <v>2561</v>
      </c>
      <c r="J4" s="6" t="s">
        <v>2571</v>
      </c>
      <c r="K4" s="1" t="s">
        <v>2562</v>
      </c>
      <c r="L4" s="1">
        <v>0</v>
      </c>
      <c r="M4" s="1" t="s">
        <v>2572</v>
      </c>
      <c r="N4" s="1">
        <v>2024</v>
      </c>
      <c r="O4" s="1">
        <v>4</v>
      </c>
      <c r="P4" s="1">
        <v>100</v>
      </c>
      <c r="Q4" s="1">
        <v>0</v>
      </c>
      <c r="R4">
        <v>1</v>
      </c>
      <c r="S4" t="str">
        <f t="shared" si="0"/>
        <v>ASOCIADO T.C.</v>
      </c>
    </row>
    <row r="5" spans="1:19" x14ac:dyDescent="0.25">
      <c r="A5" s="1" t="str">
        <f>VLOOKUP(D5,[1]AIRHSP!$A$2:$B$2141,2,FALSE)</f>
        <v>002063</v>
      </c>
      <c r="B5" s="1">
        <v>4</v>
      </c>
      <c r="C5" s="1">
        <v>2004518</v>
      </c>
      <c r="D5" s="2" t="s">
        <v>2573</v>
      </c>
      <c r="E5" s="1" t="s">
        <v>2574</v>
      </c>
      <c r="F5" s="1" t="s">
        <v>2575</v>
      </c>
      <c r="G5" s="1" t="s">
        <v>2576</v>
      </c>
      <c r="H5" s="1" t="s">
        <v>2560</v>
      </c>
      <c r="I5" s="1" t="s">
        <v>2561</v>
      </c>
      <c r="J5" s="6" t="s">
        <v>2567</v>
      </c>
      <c r="K5" s="1" t="s">
        <v>2562</v>
      </c>
      <c r="L5" s="1">
        <v>0</v>
      </c>
      <c r="M5" s="1" t="s">
        <v>2563</v>
      </c>
      <c r="N5" s="1">
        <v>2024</v>
      </c>
      <c r="O5" s="1">
        <v>4</v>
      </c>
      <c r="P5" s="1" t="s">
        <v>30</v>
      </c>
      <c r="Q5" s="1">
        <v>8069.82</v>
      </c>
      <c r="R5">
        <v>1</v>
      </c>
      <c r="S5" t="str">
        <f t="shared" si="0"/>
        <v>PRINCIPAL T.C.</v>
      </c>
    </row>
    <row r="6" spans="1:19" x14ac:dyDescent="0.25">
      <c r="A6" s="1" t="str">
        <f>VLOOKUP(D6,[1]AIRHSP!$A$2:$B$2141,2,FALSE)</f>
        <v>001852</v>
      </c>
      <c r="B6" s="1">
        <v>5</v>
      </c>
      <c r="C6" s="1">
        <v>2180448</v>
      </c>
      <c r="D6" s="2" t="s">
        <v>2577</v>
      </c>
      <c r="E6" s="1" t="s">
        <v>2578</v>
      </c>
      <c r="F6" s="1" t="s">
        <v>2579</v>
      </c>
      <c r="G6" s="1" t="s">
        <v>2580</v>
      </c>
      <c r="H6" s="1" t="s">
        <v>2560</v>
      </c>
      <c r="I6" s="1" t="s">
        <v>2561</v>
      </c>
      <c r="J6" s="6" t="s">
        <v>57</v>
      </c>
      <c r="K6" s="1" t="s">
        <v>2562</v>
      </c>
      <c r="L6" s="1">
        <v>0</v>
      </c>
      <c r="M6" s="1" t="s">
        <v>2563</v>
      </c>
      <c r="N6" s="1">
        <v>2024</v>
      </c>
      <c r="O6" s="1">
        <v>4</v>
      </c>
      <c r="P6" s="1" t="s">
        <v>30</v>
      </c>
      <c r="Q6" s="1">
        <v>4683</v>
      </c>
      <c r="R6">
        <v>1</v>
      </c>
      <c r="S6" t="str">
        <f t="shared" si="0"/>
        <v>AUXILIAR T.C.</v>
      </c>
    </row>
    <row r="7" spans="1:19" x14ac:dyDescent="0.25">
      <c r="A7" s="1" t="str">
        <f>VLOOKUP(D7,[1]AIRHSP!$A$2:$B$2141,2,FALSE)</f>
        <v>000222</v>
      </c>
      <c r="B7" s="1">
        <v>6</v>
      </c>
      <c r="C7" s="1">
        <v>931008</v>
      </c>
      <c r="D7" s="2" t="s">
        <v>2581</v>
      </c>
      <c r="E7" s="1" t="s">
        <v>701</v>
      </c>
      <c r="F7" s="1" t="s">
        <v>2582</v>
      </c>
      <c r="G7" s="1" t="s">
        <v>2583</v>
      </c>
      <c r="H7" s="1" t="s">
        <v>2560</v>
      </c>
      <c r="I7" s="1" t="s">
        <v>2561</v>
      </c>
      <c r="J7" s="6" t="s">
        <v>2567</v>
      </c>
      <c r="K7" s="1" t="s">
        <v>2584</v>
      </c>
      <c r="L7" s="1">
        <v>0</v>
      </c>
      <c r="M7" s="1" t="s">
        <v>2563</v>
      </c>
      <c r="N7" s="1">
        <v>2024</v>
      </c>
      <c r="O7" s="1">
        <v>4</v>
      </c>
      <c r="P7" s="1" t="s">
        <v>30</v>
      </c>
      <c r="Q7" s="1">
        <v>8069.82</v>
      </c>
      <c r="R7">
        <v>1</v>
      </c>
      <c r="S7" t="str">
        <f t="shared" si="0"/>
        <v>PRINCIPAL D.E.</v>
      </c>
    </row>
    <row r="8" spans="1:19" x14ac:dyDescent="0.25">
      <c r="A8" s="1" t="str">
        <f>VLOOKUP(D8,[1]AIRHSP!$A$2:$B$2141,2,FALSE)</f>
        <v>001038</v>
      </c>
      <c r="B8" s="1">
        <v>7</v>
      </c>
      <c r="C8" s="1">
        <v>980504</v>
      </c>
      <c r="D8" s="2" t="s">
        <v>2585</v>
      </c>
      <c r="E8" s="1" t="s">
        <v>960</v>
      </c>
      <c r="F8" s="1" t="s">
        <v>503</v>
      </c>
      <c r="G8" s="1" t="s">
        <v>1545</v>
      </c>
      <c r="H8" s="1" t="s">
        <v>2560</v>
      </c>
      <c r="I8" s="1" t="s">
        <v>2561</v>
      </c>
      <c r="J8" s="6" t="s">
        <v>2567</v>
      </c>
      <c r="K8" s="1" t="s">
        <v>2562</v>
      </c>
      <c r="L8" s="1">
        <v>0</v>
      </c>
      <c r="M8" s="1" t="s">
        <v>2563</v>
      </c>
      <c r="N8" s="1">
        <v>2024</v>
      </c>
      <c r="O8" s="1">
        <v>4</v>
      </c>
      <c r="P8" s="1" t="s">
        <v>30</v>
      </c>
      <c r="Q8" s="1">
        <v>8069.82</v>
      </c>
      <c r="R8">
        <v>1</v>
      </c>
      <c r="S8" t="str">
        <f t="shared" si="0"/>
        <v>PRINCIPAL T.C.</v>
      </c>
    </row>
    <row r="9" spans="1:19" x14ac:dyDescent="0.25">
      <c r="A9" s="1" t="str">
        <f>VLOOKUP(D9,[1]AIRHSP!$A$2:$B$2141,2,FALSE)</f>
        <v>001835</v>
      </c>
      <c r="B9" s="1">
        <v>8</v>
      </c>
      <c r="C9" s="1">
        <v>2180512</v>
      </c>
      <c r="D9" s="2" t="s">
        <v>2586</v>
      </c>
      <c r="E9" s="1" t="s">
        <v>393</v>
      </c>
      <c r="F9" s="1" t="s">
        <v>1890</v>
      </c>
      <c r="G9" s="1" t="s">
        <v>2587</v>
      </c>
      <c r="H9" s="1" t="s">
        <v>2560</v>
      </c>
      <c r="I9" s="1" t="s">
        <v>2561</v>
      </c>
      <c r="J9" s="6" t="s">
        <v>57</v>
      </c>
      <c r="K9" s="1" t="s">
        <v>2562</v>
      </c>
      <c r="L9" s="1">
        <v>0</v>
      </c>
      <c r="M9" s="1" t="s">
        <v>2563</v>
      </c>
      <c r="N9" s="1">
        <v>2024</v>
      </c>
      <c r="O9" s="1">
        <v>4</v>
      </c>
      <c r="P9" s="1" t="s">
        <v>30</v>
      </c>
      <c r="Q9" s="1">
        <v>4683</v>
      </c>
      <c r="R9">
        <v>1</v>
      </c>
      <c r="S9" t="str">
        <f t="shared" si="0"/>
        <v>AUXILIAR T.C.</v>
      </c>
    </row>
    <row r="10" spans="1:19" x14ac:dyDescent="0.25">
      <c r="A10" s="1" t="str">
        <f>VLOOKUP(D10,[1]AIRHSP!$A$2:$B$2141,2,FALSE)</f>
        <v>000588</v>
      </c>
      <c r="B10" s="1">
        <v>9</v>
      </c>
      <c r="C10" s="1">
        <v>2170521</v>
      </c>
      <c r="D10" s="2" t="s">
        <v>2588</v>
      </c>
      <c r="E10" s="1" t="s">
        <v>434</v>
      </c>
      <c r="F10" s="1" t="s">
        <v>2589</v>
      </c>
      <c r="G10" s="1" t="s">
        <v>2590</v>
      </c>
      <c r="H10" s="1" t="s">
        <v>2560</v>
      </c>
      <c r="I10" s="1" t="s">
        <v>2561</v>
      </c>
      <c r="J10" s="6" t="s">
        <v>57</v>
      </c>
      <c r="K10" s="1" t="s">
        <v>2562</v>
      </c>
      <c r="L10" s="1">
        <v>0</v>
      </c>
      <c r="M10" s="1" t="s">
        <v>2563</v>
      </c>
      <c r="N10" s="1">
        <v>2024</v>
      </c>
      <c r="O10" s="1">
        <v>4</v>
      </c>
      <c r="P10" s="1" t="s">
        <v>30</v>
      </c>
      <c r="Q10" s="1">
        <v>4683</v>
      </c>
      <c r="R10">
        <v>1</v>
      </c>
      <c r="S10" t="str">
        <f t="shared" si="0"/>
        <v>AUXILIAR T.C.</v>
      </c>
    </row>
    <row r="11" spans="1:19" x14ac:dyDescent="0.25">
      <c r="A11" s="1" t="str">
        <f>VLOOKUP(D11,[1]AIRHSP!$A$2:$B$2141,2,FALSE)</f>
        <v>001865</v>
      </c>
      <c r="B11" s="1">
        <v>10</v>
      </c>
      <c r="C11" s="1">
        <v>2140506</v>
      </c>
      <c r="D11" s="2" t="s">
        <v>2591</v>
      </c>
      <c r="E11" s="1" t="s">
        <v>93</v>
      </c>
      <c r="F11" s="1" t="s">
        <v>952</v>
      </c>
      <c r="G11" s="1" t="s">
        <v>2592</v>
      </c>
      <c r="H11" s="1" t="s">
        <v>2560</v>
      </c>
      <c r="I11" s="1" t="s">
        <v>2561</v>
      </c>
      <c r="J11" s="6" t="s">
        <v>57</v>
      </c>
      <c r="K11" s="1" t="s">
        <v>2562</v>
      </c>
      <c r="L11" s="1">
        <v>0</v>
      </c>
      <c r="M11" s="1" t="s">
        <v>2563</v>
      </c>
      <c r="N11" s="1">
        <v>2024</v>
      </c>
      <c r="O11" s="1">
        <v>4</v>
      </c>
      <c r="P11" s="1" t="s">
        <v>30</v>
      </c>
      <c r="Q11" s="1">
        <v>4683</v>
      </c>
      <c r="R11">
        <v>1</v>
      </c>
      <c r="S11" t="str">
        <f t="shared" si="0"/>
        <v>AUXILIAR T.C.</v>
      </c>
    </row>
    <row r="12" spans="1:19" x14ac:dyDescent="0.25">
      <c r="A12" s="1" t="str">
        <f>VLOOKUP(D12,[1]AIRHSP!$A$2:$B$2141,2,FALSE)</f>
        <v>000808</v>
      </c>
      <c r="B12" s="1">
        <v>11</v>
      </c>
      <c r="C12" s="1">
        <v>2091105</v>
      </c>
      <c r="D12" s="2" t="s">
        <v>2593</v>
      </c>
      <c r="E12" s="1" t="s">
        <v>537</v>
      </c>
      <c r="F12" s="1" t="s">
        <v>2594</v>
      </c>
      <c r="G12" s="1" t="s">
        <v>1411</v>
      </c>
      <c r="H12" s="1" t="s">
        <v>2560</v>
      </c>
      <c r="I12" s="1" t="s">
        <v>2561</v>
      </c>
      <c r="J12" s="6" t="s">
        <v>2571</v>
      </c>
      <c r="K12" s="1" t="s">
        <v>2562</v>
      </c>
      <c r="L12" s="1">
        <v>0</v>
      </c>
      <c r="M12" s="1" t="s">
        <v>2563</v>
      </c>
      <c r="N12" s="1">
        <v>2024</v>
      </c>
      <c r="O12" s="1">
        <v>4</v>
      </c>
      <c r="P12" s="1" t="s">
        <v>30</v>
      </c>
      <c r="Q12" s="1">
        <v>5170.5</v>
      </c>
      <c r="R12">
        <v>1</v>
      </c>
      <c r="S12" t="str">
        <f t="shared" si="0"/>
        <v>ASOCIADO T.C.</v>
      </c>
    </row>
    <row r="13" spans="1:19" x14ac:dyDescent="0.25">
      <c r="A13" s="1" t="str">
        <f>VLOOKUP(D13,[1]AIRHSP!$A$2:$B$2141,2,FALSE)</f>
        <v>000380</v>
      </c>
      <c r="B13" s="1">
        <v>12</v>
      </c>
      <c r="C13" s="1">
        <v>2120806</v>
      </c>
      <c r="D13" s="2" t="s">
        <v>2595</v>
      </c>
      <c r="E13" s="1" t="s">
        <v>944</v>
      </c>
      <c r="F13" s="1" t="s">
        <v>176</v>
      </c>
      <c r="G13" s="1" t="s">
        <v>2596</v>
      </c>
      <c r="H13" s="1" t="s">
        <v>2560</v>
      </c>
      <c r="I13" s="1" t="s">
        <v>2561</v>
      </c>
      <c r="J13" s="6" t="s">
        <v>2571</v>
      </c>
      <c r="K13" s="1" t="s">
        <v>2562</v>
      </c>
      <c r="L13" s="1">
        <v>0</v>
      </c>
      <c r="M13" s="1" t="s">
        <v>2563</v>
      </c>
      <c r="N13" s="1">
        <v>2024</v>
      </c>
      <c r="O13" s="1">
        <v>4</v>
      </c>
      <c r="P13" s="1" t="s">
        <v>30</v>
      </c>
      <c r="Q13" s="1">
        <v>5170.5</v>
      </c>
      <c r="R13">
        <v>1</v>
      </c>
      <c r="S13" t="str">
        <f t="shared" si="0"/>
        <v>ASOCIADO T.C.</v>
      </c>
    </row>
    <row r="14" spans="1:19" x14ac:dyDescent="0.25">
      <c r="A14" s="1" t="str">
        <f>VLOOKUP(D14,[1]AIRHSP!$A$2:$B$2141,2,FALSE)</f>
        <v>000528</v>
      </c>
      <c r="B14" s="1">
        <v>13</v>
      </c>
      <c r="C14" s="1">
        <v>2170404</v>
      </c>
      <c r="D14" s="2" t="s">
        <v>2597</v>
      </c>
      <c r="E14" s="1" t="s">
        <v>952</v>
      </c>
      <c r="F14" s="1" t="s">
        <v>2598</v>
      </c>
      <c r="G14" s="1" t="s">
        <v>2599</v>
      </c>
      <c r="H14" s="1" t="s">
        <v>2560</v>
      </c>
      <c r="I14" s="1" t="s">
        <v>2561</v>
      </c>
      <c r="J14" s="6" t="s">
        <v>57</v>
      </c>
      <c r="K14" s="1" t="s">
        <v>2562</v>
      </c>
      <c r="L14" s="1">
        <v>0</v>
      </c>
      <c r="M14" s="1" t="s">
        <v>2563</v>
      </c>
      <c r="N14" s="1">
        <v>2024</v>
      </c>
      <c r="O14" s="1">
        <v>4</v>
      </c>
      <c r="P14" s="1" t="s">
        <v>30</v>
      </c>
      <c r="Q14" s="1">
        <v>4683</v>
      </c>
      <c r="R14">
        <v>1</v>
      </c>
      <c r="S14" t="str">
        <f t="shared" si="0"/>
        <v>AUXILIAR T.C.</v>
      </c>
    </row>
    <row r="15" spans="1:19" x14ac:dyDescent="0.25">
      <c r="A15" s="1" t="str">
        <f>VLOOKUP(D15,[1]AIRHSP!$A$2:$B$2141,2,FALSE)</f>
        <v>000419</v>
      </c>
      <c r="B15" s="1">
        <v>14</v>
      </c>
      <c r="C15" s="1">
        <v>2190506</v>
      </c>
      <c r="D15" s="2" t="s">
        <v>2600</v>
      </c>
      <c r="E15" s="1" t="s">
        <v>180</v>
      </c>
      <c r="F15" s="1" t="s">
        <v>929</v>
      </c>
      <c r="G15" s="1" t="s">
        <v>2601</v>
      </c>
      <c r="H15" s="1" t="s">
        <v>2560</v>
      </c>
      <c r="I15" s="1" t="s">
        <v>2561</v>
      </c>
      <c r="J15" s="6" t="s">
        <v>57</v>
      </c>
      <c r="K15" s="1" t="s">
        <v>2562</v>
      </c>
      <c r="L15" s="1">
        <v>0</v>
      </c>
      <c r="M15" s="1" t="s">
        <v>2563</v>
      </c>
      <c r="N15" s="1">
        <v>2024</v>
      </c>
      <c r="O15" s="1">
        <v>4</v>
      </c>
      <c r="P15" s="1" t="s">
        <v>30</v>
      </c>
      <c r="Q15" s="1">
        <v>4683</v>
      </c>
      <c r="R15">
        <v>1</v>
      </c>
      <c r="S15" t="str">
        <f t="shared" si="0"/>
        <v>AUXILIAR T.C.</v>
      </c>
    </row>
    <row r="16" spans="1:19" x14ac:dyDescent="0.25">
      <c r="A16" s="1" t="str">
        <f>VLOOKUP(D16,[1]AIRHSP!$A$2:$B$2141,2,FALSE)</f>
        <v>000797</v>
      </c>
      <c r="B16" s="1">
        <v>15</v>
      </c>
      <c r="C16" s="1">
        <v>2007906</v>
      </c>
      <c r="D16" s="2" t="s">
        <v>2602</v>
      </c>
      <c r="E16" s="1" t="s">
        <v>180</v>
      </c>
      <c r="F16" s="1" t="s">
        <v>2603</v>
      </c>
      <c r="G16" s="1" t="s">
        <v>2604</v>
      </c>
      <c r="H16" s="1" t="s">
        <v>2560</v>
      </c>
      <c r="I16" s="1" t="s">
        <v>2561</v>
      </c>
      <c r="J16" s="6" t="s">
        <v>2571</v>
      </c>
      <c r="K16" s="1" t="s">
        <v>2562</v>
      </c>
      <c r="L16" s="1">
        <v>0</v>
      </c>
      <c r="M16" s="1" t="s">
        <v>2605</v>
      </c>
      <c r="N16" s="1">
        <v>2024</v>
      </c>
      <c r="O16" s="1">
        <v>4</v>
      </c>
      <c r="P16" s="1" t="s">
        <v>30</v>
      </c>
      <c r="Q16" s="1">
        <v>5170.5</v>
      </c>
      <c r="R16">
        <v>1</v>
      </c>
      <c r="S16" t="str">
        <f t="shared" si="0"/>
        <v>ASOCIADO T.C.</v>
      </c>
    </row>
    <row r="17" spans="1:19" x14ac:dyDescent="0.25">
      <c r="A17" s="1" t="str">
        <f>VLOOKUP(D17,[1]AIRHSP!$A$2:$B$2141,2,FALSE)</f>
        <v>000346</v>
      </c>
      <c r="B17" s="1">
        <v>16</v>
      </c>
      <c r="C17" s="1">
        <v>2140508</v>
      </c>
      <c r="D17" s="2" t="s">
        <v>2606</v>
      </c>
      <c r="E17" s="1" t="s">
        <v>157</v>
      </c>
      <c r="F17" s="1" t="s">
        <v>1034</v>
      </c>
      <c r="G17" s="1" t="s">
        <v>2607</v>
      </c>
      <c r="H17" s="1" t="s">
        <v>2560</v>
      </c>
      <c r="I17" s="1" t="s">
        <v>2561</v>
      </c>
      <c r="J17" s="6" t="s">
        <v>57</v>
      </c>
      <c r="K17" s="1" t="s">
        <v>2562</v>
      </c>
      <c r="L17" s="1">
        <v>0</v>
      </c>
      <c r="M17" s="1" t="s">
        <v>2563</v>
      </c>
      <c r="N17" s="1">
        <v>2024</v>
      </c>
      <c r="O17" s="1">
        <v>4</v>
      </c>
      <c r="P17" s="1" t="s">
        <v>30</v>
      </c>
      <c r="Q17" s="1">
        <v>4683</v>
      </c>
      <c r="R17">
        <v>1</v>
      </c>
      <c r="S17" t="str">
        <f t="shared" si="0"/>
        <v>AUXILIAR T.C.</v>
      </c>
    </row>
    <row r="18" spans="1:19" x14ac:dyDescent="0.25">
      <c r="A18" s="1" t="str">
        <f>VLOOKUP(D18,[1]AIRHSP!$A$2:$B$2141,2,FALSE)</f>
        <v>000835</v>
      </c>
      <c r="B18" s="1">
        <v>17</v>
      </c>
      <c r="C18" s="1">
        <v>2009609</v>
      </c>
      <c r="D18" s="2" t="s">
        <v>2608</v>
      </c>
      <c r="E18" s="1" t="s">
        <v>1129</v>
      </c>
      <c r="F18" s="1" t="s">
        <v>503</v>
      </c>
      <c r="G18" s="1" t="s">
        <v>2609</v>
      </c>
      <c r="H18" s="1" t="s">
        <v>2560</v>
      </c>
      <c r="I18" s="1" t="s">
        <v>2561</v>
      </c>
      <c r="J18" s="6" t="s">
        <v>2571</v>
      </c>
      <c r="K18" s="1" t="s">
        <v>2562</v>
      </c>
      <c r="L18" s="1">
        <v>0</v>
      </c>
      <c r="M18" s="1" t="s">
        <v>2563</v>
      </c>
      <c r="N18" s="1">
        <v>2024</v>
      </c>
      <c r="O18" s="1">
        <v>4</v>
      </c>
      <c r="P18" s="1" t="s">
        <v>30</v>
      </c>
      <c r="Q18" s="1">
        <v>5170.5</v>
      </c>
      <c r="R18">
        <v>1</v>
      </c>
      <c r="S18" t="str">
        <f t="shared" si="0"/>
        <v>ASOCIADO T.C.</v>
      </c>
    </row>
    <row r="19" spans="1:19" x14ac:dyDescent="0.25">
      <c r="A19" s="1" t="str">
        <f>VLOOKUP(D19,[1]AIRHSP!$A$2:$B$2141,2,FALSE)</f>
        <v>001800</v>
      </c>
      <c r="B19" s="1">
        <v>18</v>
      </c>
      <c r="C19" s="1">
        <v>2130404</v>
      </c>
      <c r="D19" s="2" t="s">
        <v>2610</v>
      </c>
      <c r="E19" s="1" t="s">
        <v>22</v>
      </c>
      <c r="F19" s="1" t="s">
        <v>929</v>
      </c>
      <c r="G19" s="1" t="s">
        <v>2611</v>
      </c>
      <c r="H19" s="1" t="s">
        <v>2560</v>
      </c>
      <c r="I19" s="1" t="s">
        <v>2561</v>
      </c>
      <c r="J19" s="6" t="s">
        <v>2571</v>
      </c>
      <c r="K19" s="1" t="s">
        <v>2562</v>
      </c>
      <c r="L19" s="1">
        <v>0</v>
      </c>
      <c r="M19" s="1" t="s">
        <v>2563</v>
      </c>
      <c r="N19" s="1">
        <v>2024</v>
      </c>
      <c r="O19" s="1">
        <v>4</v>
      </c>
      <c r="P19" s="1" t="s">
        <v>30</v>
      </c>
      <c r="Q19" s="1">
        <v>5170.5</v>
      </c>
      <c r="R19">
        <v>1</v>
      </c>
      <c r="S19" t="str">
        <f t="shared" si="0"/>
        <v>ASOCIADO T.C.</v>
      </c>
    </row>
    <row r="20" spans="1:19" x14ac:dyDescent="0.25">
      <c r="A20" s="1" t="str">
        <f>VLOOKUP(D20,[1]AIRHSP!$A$2:$B$2141,2,FALSE)</f>
        <v>002022</v>
      </c>
      <c r="B20" s="1">
        <v>19</v>
      </c>
      <c r="C20" s="1">
        <v>2131210</v>
      </c>
      <c r="D20" s="2" t="s">
        <v>2612</v>
      </c>
      <c r="E20" s="1" t="s">
        <v>2613</v>
      </c>
      <c r="F20" s="1" t="s">
        <v>2614</v>
      </c>
      <c r="G20" s="1" t="s">
        <v>2615</v>
      </c>
      <c r="H20" s="1" t="s">
        <v>2560</v>
      </c>
      <c r="I20" s="1" t="s">
        <v>2561</v>
      </c>
      <c r="J20" s="6" t="s">
        <v>57</v>
      </c>
      <c r="K20" s="1" t="s">
        <v>2562</v>
      </c>
      <c r="L20" s="1">
        <v>0</v>
      </c>
      <c r="M20" s="1" t="s">
        <v>2563</v>
      </c>
      <c r="N20" s="1">
        <v>2024</v>
      </c>
      <c r="O20" s="1">
        <v>4</v>
      </c>
      <c r="P20" s="1" t="s">
        <v>30</v>
      </c>
      <c r="Q20" s="1">
        <v>4683</v>
      </c>
      <c r="R20">
        <v>1</v>
      </c>
      <c r="S20" t="str">
        <f t="shared" si="0"/>
        <v>AUXILIAR T.C.</v>
      </c>
    </row>
    <row r="21" spans="1:19" x14ac:dyDescent="0.25">
      <c r="A21" s="1" t="str">
        <f>VLOOKUP(D21,[1]AIRHSP!$A$2:$B$2141,2,FALSE)</f>
        <v>000574</v>
      </c>
      <c r="B21" s="1">
        <v>20</v>
      </c>
      <c r="C21" s="1">
        <v>950527</v>
      </c>
      <c r="D21" s="2" t="s">
        <v>2616</v>
      </c>
      <c r="E21" s="1" t="s">
        <v>2617</v>
      </c>
      <c r="F21" s="1" t="s">
        <v>2618</v>
      </c>
      <c r="G21" s="1" t="s">
        <v>2619</v>
      </c>
      <c r="H21" s="1" t="s">
        <v>2560</v>
      </c>
      <c r="I21" s="1" t="s">
        <v>2561</v>
      </c>
      <c r="J21" s="6" t="s">
        <v>2567</v>
      </c>
      <c r="K21" s="1" t="s">
        <v>2562</v>
      </c>
      <c r="L21" s="1">
        <v>0</v>
      </c>
      <c r="M21" s="1" t="s">
        <v>2563</v>
      </c>
      <c r="N21" s="1">
        <v>2024</v>
      </c>
      <c r="O21" s="1">
        <v>4</v>
      </c>
      <c r="P21" s="1" t="s">
        <v>30</v>
      </c>
      <c r="Q21" s="1">
        <v>8069.82</v>
      </c>
      <c r="R21">
        <v>1</v>
      </c>
      <c r="S21" t="str">
        <f t="shared" si="0"/>
        <v>PRINCIPAL T.C.</v>
      </c>
    </row>
    <row r="22" spans="1:19" x14ac:dyDescent="0.25">
      <c r="A22" s="1" t="str">
        <f>VLOOKUP(D22,[1]AIRHSP!$A$2:$B$2141,2,FALSE)</f>
        <v>000698</v>
      </c>
      <c r="B22" s="1">
        <v>21</v>
      </c>
      <c r="C22" s="1">
        <v>2004125</v>
      </c>
      <c r="D22" s="2" t="s">
        <v>2620</v>
      </c>
      <c r="E22" s="1" t="s">
        <v>1216</v>
      </c>
      <c r="F22" s="1" t="s">
        <v>103</v>
      </c>
      <c r="G22" s="1" t="s">
        <v>2621</v>
      </c>
      <c r="H22" s="1" t="s">
        <v>2560</v>
      </c>
      <c r="I22" s="1" t="s">
        <v>2561</v>
      </c>
      <c r="J22" s="6" t="s">
        <v>2571</v>
      </c>
      <c r="K22" s="1" t="s">
        <v>2562</v>
      </c>
      <c r="L22" s="1">
        <v>0</v>
      </c>
      <c r="M22" s="1" t="s">
        <v>2563</v>
      </c>
      <c r="N22" s="1">
        <v>2024</v>
      </c>
      <c r="O22" s="1">
        <v>4</v>
      </c>
      <c r="P22" s="1" t="s">
        <v>30</v>
      </c>
      <c r="Q22" s="1">
        <v>5170.5</v>
      </c>
      <c r="R22">
        <v>1</v>
      </c>
      <c r="S22" t="str">
        <f t="shared" si="0"/>
        <v>ASOCIADO T.C.</v>
      </c>
    </row>
    <row r="23" spans="1:19" x14ac:dyDescent="0.25">
      <c r="A23" s="1" t="str">
        <f>VLOOKUP(D23,[1]AIRHSP!$A$2:$B$2141,2,FALSE)</f>
        <v>000691</v>
      </c>
      <c r="B23" s="1">
        <v>22</v>
      </c>
      <c r="C23" s="1">
        <v>2001246</v>
      </c>
      <c r="D23" s="2" t="s">
        <v>2622</v>
      </c>
      <c r="E23" s="1" t="s">
        <v>2089</v>
      </c>
      <c r="F23" s="1" t="s">
        <v>1544</v>
      </c>
      <c r="G23" s="1" t="s">
        <v>787</v>
      </c>
      <c r="H23" s="1" t="s">
        <v>2560</v>
      </c>
      <c r="I23" s="1" t="s">
        <v>2561</v>
      </c>
      <c r="J23" s="6" t="s">
        <v>2571</v>
      </c>
      <c r="K23" s="1" t="s">
        <v>2562</v>
      </c>
      <c r="L23" s="1">
        <v>0</v>
      </c>
      <c r="M23" s="1" t="s">
        <v>2563</v>
      </c>
      <c r="N23" s="1">
        <v>2024</v>
      </c>
      <c r="O23" s="1">
        <v>4</v>
      </c>
      <c r="P23" s="1" t="s">
        <v>30</v>
      </c>
      <c r="Q23" s="1">
        <v>5170.5</v>
      </c>
      <c r="R23">
        <v>1</v>
      </c>
      <c r="S23" t="str">
        <f t="shared" si="0"/>
        <v>ASOCIADO T.C.</v>
      </c>
    </row>
    <row r="24" spans="1:19" x14ac:dyDescent="0.25">
      <c r="A24" s="1" t="str">
        <f>VLOOKUP(D24,[1]AIRHSP!$A$2:$B$2141,2,FALSE)</f>
        <v>000900</v>
      </c>
      <c r="B24" s="1">
        <v>23</v>
      </c>
      <c r="C24" s="1">
        <v>2151102</v>
      </c>
      <c r="D24" s="2" t="s">
        <v>2623</v>
      </c>
      <c r="E24" s="1" t="s">
        <v>82</v>
      </c>
      <c r="F24" s="1" t="s">
        <v>2624</v>
      </c>
      <c r="G24" s="1" t="s">
        <v>2625</v>
      </c>
      <c r="H24" s="1" t="s">
        <v>2560</v>
      </c>
      <c r="I24" s="1" t="s">
        <v>2561</v>
      </c>
      <c r="J24" s="6" t="s">
        <v>57</v>
      </c>
      <c r="K24" s="1" t="s">
        <v>2562</v>
      </c>
      <c r="L24" s="1">
        <v>0</v>
      </c>
      <c r="M24" s="1" t="s">
        <v>2563</v>
      </c>
      <c r="N24" s="1">
        <v>2024</v>
      </c>
      <c r="O24" s="1">
        <v>4</v>
      </c>
      <c r="P24" s="1" t="s">
        <v>30</v>
      </c>
      <c r="Q24" s="1">
        <v>4683</v>
      </c>
      <c r="R24">
        <v>1</v>
      </c>
      <c r="S24" t="str">
        <f t="shared" si="0"/>
        <v>AUXILIAR T.C.</v>
      </c>
    </row>
    <row r="25" spans="1:19" x14ac:dyDescent="0.25">
      <c r="A25" s="1" t="str">
        <f>VLOOKUP(D25,[1]AIRHSP!$A$2:$B$2141,2,FALSE)</f>
        <v>000158</v>
      </c>
      <c r="B25" s="1">
        <v>24</v>
      </c>
      <c r="C25" s="1">
        <v>970489</v>
      </c>
      <c r="D25" s="2" t="s">
        <v>2626</v>
      </c>
      <c r="E25" s="1" t="s">
        <v>729</v>
      </c>
      <c r="F25" s="1" t="s">
        <v>2627</v>
      </c>
      <c r="G25" s="1" t="s">
        <v>2628</v>
      </c>
      <c r="H25" s="1" t="s">
        <v>2560</v>
      </c>
      <c r="I25" s="1" t="s">
        <v>2561</v>
      </c>
      <c r="J25" s="6" t="s">
        <v>2567</v>
      </c>
      <c r="K25" s="1" t="s">
        <v>2562</v>
      </c>
      <c r="L25" s="1">
        <v>0</v>
      </c>
      <c r="M25" s="1" t="s">
        <v>2563</v>
      </c>
      <c r="N25" s="1">
        <v>2024</v>
      </c>
      <c r="O25" s="1">
        <v>4</v>
      </c>
      <c r="P25" s="1" t="s">
        <v>30</v>
      </c>
      <c r="Q25" s="1">
        <v>8069.82</v>
      </c>
      <c r="R25">
        <v>1</v>
      </c>
      <c r="S25" t="str">
        <f t="shared" si="0"/>
        <v>PRINCIPAL T.C.</v>
      </c>
    </row>
    <row r="26" spans="1:19" x14ac:dyDescent="0.25">
      <c r="A26" s="1" t="str">
        <f>VLOOKUP(D26,[1]AIRHSP!$A$2:$B$2141,2,FALSE)</f>
        <v>000617</v>
      </c>
      <c r="B26" s="1">
        <v>25</v>
      </c>
      <c r="C26" s="1">
        <v>2120815</v>
      </c>
      <c r="D26" s="2" t="s">
        <v>2629</v>
      </c>
      <c r="E26" s="1" t="s">
        <v>450</v>
      </c>
      <c r="F26" s="1" t="s">
        <v>2630</v>
      </c>
      <c r="G26" s="1" t="s">
        <v>2631</v>
      </c>
      <c r="H26" s="1" t="s">
        <v>2560</v>
      </c>
      <c r="I26" s="1" t="s">
        <v>2561</v>
      </c>
      <c r="J26" s="6" t="s">
        <v>57</v>
      </c>
      <c r="K26" s="1" t="s">
        <v>2562</v>
      </c>
      <c r="L26" s="1">
        <v>0</v>
      </c>
      <c r="M26" s="1" t="s">
        <v>2563</v>
      </c>
      <c r="N26" s="1">
        <v>2024</v>
      </c>
      <c r="O26" s="1">
        <v>4</v>
      </c>
      <c r="P26" s="1" t="s">
        <v>30</v>
      </c>
      <c r="Q26" s="1">
        <v>4683</v>
      </c>
      <c r="R26">
        <v>1</v>
      </c>
      <c r="S26" t="str">
        <f t="shared" si="0"/>
        <v>AUXILIAR T.C.</v>
      </c>
    </row>
    <row r="27" spans="1:19" x14ac:dyDescent="0.25">
      <c r="A27" s="1" t="str">
        <f>VLOOKUP(D27,[1]AIRHSP!$A$2:$B$2141,2,FALSE)</f>
        <v>001642</v>
      </c>
      <c r="B27" s="1">
        <v>26</v>
      </c>
      <c r="C27" s="1">
        <v>8842</v>
      </c>
      <c r="D27" s="2" t="s">
        <v>2632</v>
      </c>
      <c r="E27" s="1" t="s">
        <v>968</v>
      </c>
      <c r="F27" s="1" t="s">
        <v>430</v>
      </c>
      <c r="G27" s="1" t="s">
        <v>1149</v>
      </c>
      <c r="H27" s="1" t="s">
        <v>2560</v>
      </c>
      <c r="I27" s="1" t="s">
        <v>2561</v>
      </c>
      <c r="J27" s="6" t="s">
        <v>57</v>
      </c>
      <c r="K27" s="1" t="s">
        <v>2562</v>
      </c>
      <c r="L27" s="1">
        <v>0</v>
      </c>
      <c r="M27" s="1" t="s">
        <v>2563</v>
      </c>
      <c r="N27" s="1">
        <v>2024</v>
      </c>
      <c r="O27" s="1">
        <v>4</v>
      </c>
      <c r="P27" s="1" t="s">
        <v>30</v>
      </c>
      <c r="Q27" s="1">
        <v>4683</v>
      </c>
      <c r="R27">
        <v>1</v>
      </c>
      <c r="S27" t="str">
        <f t="shared" si="0"/>
        <v>AUXILIAR T.C.</v>
      </c>
    </row>
    <row r="28" spans="1:19" x14ac:dyDescent="0.25">
      <c r="A28" s="1" t="str">
        <f>VLOOKUP(D28,[1]AIRHSP!$A$2:$B$2141,2,FALSE)</f>
        <v>000829</v>
      </c>
      <c r="B28" s="1">
        <v>27</v>
      </c>
      <c r="C28" s="1">
        <v>2160508</v>
      </c>
      <c r="D28" s="2" t="s">
        <v>2633</v>
      </c>
      <c r="E28" s="1" t="s">
        <v>2634</v>
      </c>
      <c r="F28" s="1" t="s">
        <v>1962</v>
      </c>
      <c r="G28" s="1" t="s">
        <v>2635</v>
      </c>
      <c r="H28" s="1" t="s">
        <v>2560</v>
      </c>
      <c r="I28" s="1" t="s">
        <v>2561</v>
      </c>
      <c r="J28" s="6" t="s">
        <v>57</v>
      </c>
      <c r="K28" s="1" t="s">
        <v>2562</v>
      </c>
      <c r="L28" s="1">
        <v>0</v>
      </c>
      <c r="M28" s="1" t="s">
        <v>2563</v>
      </c>
      <c r="N28" s="1">
        <v>2024</v>
      </c>
      <c r="O28" s="1">
        <v>4</v>
      </c>
      <c r="P28" s="1" t="s">
        <v>30</v>
      </c>
      <c r="Q28" s="1">
        <v>4683</v>
      </c>
      <c r="R28">
        <v>1</v>
      </c>
      <c r="S28" t="str">
        <f t="shared" si="0"/>
        <v>AUXILIAR T.C.</v>
      </c>
    </row>
    <row r="29" spans="1:19" x14ac:dyDescent="0.25">
      <c r="A29" s="1" t="str">
        <f>VLOOKUP(D29,[1]AIRHSP!$A$2:$B$2141,2,FALSE)</f>
        <v>001807</v>
      </c>
      <c r="B29" s="1">
        <v>28</v>
      </c>
      <c r="C29" s="1">
        <v>2190507</v>
      </c>
      <c r="D29" s="2" t="s">
        <v>2636</v>
      </c>
      <c r="E29" s="1" t="s">
        <v>1970</v>
      </c>
      <c r="F29" s="1" t="s">
        <v>1754</v>
      </c>
      <c r="G29" s="1" t="s">
        <v>2637</v>
      </c>
      <c r="H29" s="1" t="s">
        <v>2560</v>
      </c>
      <c r="I29" s="1" t="s">
        <v>2561</v>
      </c>
      <c r="J29" s="6" t="s">
        <v>57</v>
      </c>
      <c r="K29" s="1" t="s">
        <v>2562</v>
      </c>
      <c r="L29" s="1">
        <v>0</v>
      </c>
      <c r="M29" s="1" t="s">
        <v>2563</v>
      </c>
      <c r="N29" s="1">
        <v>2024</v>
      </c>
      <c r="O29" s="1">
        <v>4</v>
      </c>
      <c r="P29" s="1" t="s">
        <v>30</v>
      </c>
      <c r="Q29" s="1">
        <v>4683</v>
      </c>
      <c r="R29">
        <v>1</v>
      </c>
      <c r="S29" t="str">
        <f t="shared" si="0"/>
        <v>AUXILIAR T.C.</v>
      </c>
    </row>
    <row r="30" spans="1:19" x14ac:dyDescent="0.25">
      <c r="A30" s="1" t="str">
        <f>VLOOKUP(D30,[1]AIRHSP!$A$2:$B$2141,2,FALSE)</f>
        <v>000309</v>
      </c>
      <c r="B30" s="1">
        <v>29</v>
      </c>
      <c r="C30" s="1">
        <v>980523</v>
      </c>
      <c r="D30" s="2" t="s">
        <v>2638</v>
      </c>
      <c r="E30" s="1" t="s">
        <v>2639</v>
      </c>
      <c r="F30" s="1" t="s">
        <v>82</v>
      </c>
      <c r="G30" s="1" t="s">
        <v>2284</v>
      </c>
      <c r="H30" s="1" t="s">
        <v>2560</v>
      </c>
      <c r="I30" s="1" t="s">
        <v>2561</v>
      </c>
      <c r="J30" s="6" t="s">
        <v>2567</v>
      </c>
      <c r="K30" s="1" t="s">
        <v>2562</v>
      </c>
      <c r="L30" s="1">
        <v>0</v>
      </c>
      <c r="M30" s="1" t="s">
        <v>2563</v>
      </c>
      <c r="N30" s="1">
        <v>2024</v>
      </c>
      <c r="O30" s="1">
        <v>4</v>
      </c>
      <c r="P30" s="1" t="s">
        <v>30</v>
      </c>
      <c r="Q30" s="1">
        <v>8069.82</v>
      </c>
      <c r="R30">
        <v>1</v>
      </c>
      <c r="S30" t="str">
        <f t="shared" si="0"/>
        <v>PRINCIPAL T.C.</v>
      </c>
    </row>
    <row r="31" spans="1:19" x14ac:dyDescent="0.25">
      <c r="A31" s="1" t="str">
        <f>VLOOKUP(D31,[1]AIRHSP!$A$2:$B$2141,2,FALSE)</f>
        <v>000006</v>
      </c>
      <c r="B31" s="1">
        <v>30</v>
      </c>
      <c r="C31" s="1">
        <v>29947</v>
      </c>
      <c r="D31" s="2" t="s">
        <v>2640</v>
      </c>
      <c r="E31" s="1" t="s">
        <v>2641</v>
      </c>
      <c r="F31" s="1" t="s">
        <v>1579</v>
      </c>
      <c r="G31" s="1" t="s">
        <v>2642</v>
      </c>
      <c r="H31" s="1" t="s">
        <v>2560</v>
      </c>
      <c r="I31" s="1" t="s">
        <v>2561</v>
      </c>
      <c r="J31" s="6" t="s">
        <v>2567</v>
      </c>
      <c r="K31" s="1" t="s">
        <v>2562</v>
      </c>
      <c r="L31" s="1">
        <v>0</v>
      </c>
      <c r="M31" s="1" t="s">
        <v>2563</v>
      </c>
      <c r="N31" s="1">
        <v>2024</v>
      </c>
      <c r="O31" s="1">
        <v>4</v>
      </c>
      <c r="P31" s="1" t="s">
        <v>30</v>
      </c>
      <c r="Q31" s="1">
        <v>8069.82</v>
      </c>
      <c r="R31">
        <v>1</v>
      </c>
      <c r="S31" t="str">
        <f t="shared" si="0"/>
        <v>PRINCIPAL T.C.</v>
      </c>
    </row>
    <row r="32" spans="1:19" x14ac:dyDescent="0.25">
      <c r="A32" s="1" t="e">
        <f>VLOOKUP(D32,[1]AIRHSP!$A$2:$B$2141,2,FALSE)</f>
        <v>#N/A</v>
      </c>
      <c r="B32" s="1">
        <v>31</v>
      </c>
      <c r="C32" s="1">
        <v>2221056</v>
      </c>
      <c r="D32" s="2" t="s">
        <v>2643</v>
      </c>
      <c r="E32" s="1" t="s">
        <v>454</v>
      </c>
      <c r="F32" s="1" t="s">
        <v>122</v>
      </c>
      <c r="G32" s="1" t="s">
        <v>2644</v>
      </c>
      <c r="H32" s="1" t="s">
        <v>2560</v>
      </c>
      <c r="I32" s="1" t="s">
        <v>2645</v>
      </c>
      <c r="J32" s="6" t="s">
        <v>2646</v>
      </c>
      <c r="K32" s="1" t="s">
        <v>2647</v>
      </c>
      <c r="L32" s="1">
        <v>32</v>
      </c>
      <c r="M32" s="1" t="s">
        <v>2648</v>
      </c>
      <c r="N32" s="1">
        <v>2024</v>
      </c>
      <c r="O32" s="1">
        <v>4</v>
      </c>
      <c r="P32" s="1" t="s">
        <v>30</v>
      </c>
      <c r="Q32" s="1">
        <v>2514</v>
      </c>
      <c r="R32">
        <v>1</v>
      </c>
      <c r="S32" t="str">
        <f t="shared" si="0"/>
        <v>DC DC B</v>
      </c>
    </row>
    <row r="33" spans="1:19" x14ac:dyDescent="0.25">
      <c r="A33" s="1" t="str">
        <f>VLOOKUP(D33,[1]AIRHSP!$A$2:$B$2141,2,FALSE)</f>
        <v>002157</v>
      </c>
      <c r="B33" s="1">
        <v>32</v>
      </c>
      <c r="C33" s="1">
        <v>2220532</v>
      </c>
      <c r="D33" s="2" t="s">
        <v>2649</v>
      </c>
      <c r="E33" s="1" t="s">
        <v>103</v>
      </c>
      <c r="F33" s="1" t="s">
        <v>351</v>
      </c>
      <c r="G33" s="1" t="s">
        <v>2650</v>
      </c>
      <c r="H33" s="1" t="s">
        <v>2560</v>
      </c>
      <c r="I33" s="1" t="s">
        <v>2645</v>
      </c>
      <c r="J33" s="6" t="s">
        <v>2646</v>
      </c>
      <c r="K33" s="1" t="s">
        <v>2647</v>
      </c>
      <c r="L33" s="1">
        <v>32</v>
      </c>
      <c r="M33" s="1" t="s">
        <v>2648</v>
      </c>
      <c r="N33" s="1">
        <v>2024</v>
      </c>
      <c r="O33" s="1">
        <v>4</v>
      </c>
      <c r="P33" s="1" t="s">
        <v>30</v>
      </c>
      <c r="Q33" s="1">
        <v>2514</v>
      </c>
      <c r="R33">
        <v>1</v>
      </c>
      <c r="S33" t="str">
        <f t="shared" si="0"/>
        <v>DC DC B</v>
      </c>
    </row>
    <row r="34" spans="1:19" x14ac:dyDescent="0.25">
      <c r="A34" s="1" t="str">
        <f>VLOOKUP(D34,[1]AIRHSP!$A$2:$B$2141,2,FALSE)</f>
        <v>002163</v>
      </c>
      <c r="B34" s="1">
        <v>33</v>
      </c>
      <c r="C34" s="1">
        <v>2220101</v>
      </c>
      <c r="D34" s="2" t="s">
        <v>2651</v>
      </c>
      <c r="E34" s="1" t="s">
        <v>1676</v>
      </c>
      <c r="F34" s="1" t="s">
        <v>82</v>
      </c>
      <c r="G34" s="1" t="s">
        <v>2652</v>
      </c>
      <c r="H34" s="1" t="s">
        <v>2560</v>
      </c>
      <c r="I34" s="1" t="s">
        <v>2645</v>
      </c>
      <c r="J34" s="6" t="s">
        <v>2646</v>
      </c>
      <c r="K34" s="1" t="s">
        <v>2647</v>
      </c>
      <c r="L34" s="1">
        <v>32</v>
      </c>
      <c r="M34" s="1" t="s">
        <v>2648</v>
      </c>
      <c r="N34" s="1">
        <v>2024</v>
      </c>
      <c r="O34" s="1">
        <v>4</v>
      </c>
      <c r="P34" s="1" t="s">
        <v>30</v>
      </c>
      <c r="Q34" s="1">
        <v>2514</v>
      </c>
      <c r="R34">
        <v>1</v>
      </c>
      <c r="S34" t="str">
        <f t="shared" si="0"/>
        <v>DC DC B</v>
      </c>
    </row>
    <row r="35" spans="1:19" x14ac:dyDescent="0.25">
      <c r="A35" s="1" t="e">
        <f>VLOOKUP(D35,[1]AIRHSP!$A$2:$B$2141,2,FALSE)</f>
        <v>#N/A</v>
      </c>
      <c r="B35" s="1">
        <v>34</v>
      </c>
      <c r="C35" s="1">
        <v>2220508</v>
      </c>
      <c r="D35" s="2" t="s">
        <v>2653</v>
      </c>
      <c r="E35" s="1" t="s">
        <v>2654</v>
      </c>
      <c r="F35" s="1" t="s">
        <v>2655</v>
      </c>
      <c r="G35" s="1" t="s">
        <v>2656</v>
      </c>
      <c r="H35" s="1" t="s">
        <v>2560</v>
      </c>
      <c r="I35" s="1" t="s">
        <v>2645</v>
      </c>
      <c r="J35" s="6" t="s">
        <v>2646</v>
      </c>
      <c r="K35" s="1" t="s">
        <v>2647</v>
      </c>
      <c r="L35" s="1">
        <v>32</v>
      </c>
      <c r="M35" s="1" t="s">
        <v>2648</v>
      </c>
      <c r="N35" s="1">
        <v>2024</v>
      </c>
      <c r="O35" s="1">
        <v>4</v>
      </c>
      <c r="P35" s="1" t="s">
        <v>30</v>
      </c>
      <c r="Q35" s="1">
        <v>2514</v>
      </c>
      <c r="R35">
        <v>1</v>
      </c>
      <c r="S35" t="str">
        <f t="shared" si="0"/>
        <v>DC DC B</v>
      </c>
    </row>
    <row r="36" spans="1:19" x14ac:dyDescent="0.25">
      <c r="A36" s="1" t="str">
        <f>VLOOKUP(D36,[1]AIRHSP!$A$2:$B$2141,2,FALSE)</f>
        <v>000939</v>
      </c>
      <c r="B36" s="1">
        <v>35</v>
      </c>
      <c r="C36" s="1">
        <v>2130102</v>
      </c>
      <c r="D36" s="2" t="s">
        <v>2657</v>
      </c>
      <c r="E36" s="1" t="s">
        <v>122</v>
      </c>
      <c r="F36" s="1" t="s">
        <v>2658</v>
      </c>
      <c r="G36" s="1" t="s">
        <v>2659</v>
      </c>
      <c r="H36" s="1" t="s">
        <v>2560</v>
      </c>
      <c r="I36" s="1" t="s">
        <v>2645</v>
      </c>
      <c r="J36" s="6" t="s">
        <v>2646</v>
      </c>
      <c r="K36" s="1" t="s">
        <v>2647</v>
      </c>
      <c r="L36" s="1">
        <v>32</v>
      </c>
      <c r="M36" s="1" t="s">
        <v>2648</v>
      </c>
      <c r="N36" s="1">
        <v>2024</v>
      </c>
      <c r="O36" s="1">
        <v>4</v>
      </c>
      <c r="P36" s="1" t="s">
        <v>30</v>
      </c>
      <c r="Q36" s="1">
        <v>2514</v>
      </c>
      <c r="R36">
        <v>1</v>
      </c>
      <c r="S36" t="str">
        <f t="shared" si="0"/>
        <v>DC DC B</v>
      </c>
    </row>
    <row r="37" spans="1:19" x14ac:dyDescent="0.25">
      <c r="A37" s="1" t="e">
        <f>VLOOKUP(D37,[1]AIRHSP!$A$2:$B$2141,2,FALSE)</f>
        <v>#N/A</v>
      </c>
      <c r="B37" s="1">
        <v>36</v>
      </c>
      <c r="C37" s="1">
        <v>999</v>
      </c>
      <c r="D37" s="2" t="s">
        <v>2660</v>
      </c>
      <c r="E37" s="1" t="s">
        <v>122</v>
      </c>
      <c r="F37" s="1" t="s">
        <v>1433</v>
      </c>
      <c r="G37" s="1" t="s">
        <v>67</v>
      </c>
      <c r="H37" s="1" t="s">
        <v>2560</v>
      </c>
      <c r="I37" s="1" t="s">
        <v>2645</v>
      </c>
      <c r="J37" s="6" t="s">
        <v>2646</v>
      </c>
      <c r="K37" s="1" t="s">
        <v>2647</v>
      </c>
      <c r="L37" s="1">
        <v>32</v>
      </c>
      <c r="M37" s="1" t="s">
        <v>2648</v>
      </c>
      <c r="N37" s="1">
        <v>2024</v>
      </c>
      <c r="O37" s="1">
        <v>4</v>
      </c>
      <c r="P37" s="1" t="s">
        <v>30</v>
      </c>
      <c r="Q37" s="1">
        <v>2514</v>
      </c>
      <c r="R37">
        <v>1</v>
      </c>
      <c r="S37" t="str">
        <f t="shared" si="0"/>
        <v>DC DC B</v>
      </c>
    </row>
    <row r="38" spans="1:19" x14ac:dyDescent="0.25">
      <c r="A38" s="1" t="e">
        <f>VLOOKUP(D38,[1]AIRHSP!$A$2:$B$2141,2,FALSE)</f>
        <v>#N/A</v>
      </c>
      <c r="B38" s="1">
        <v>37</v>
      </c>
      <c r="C38" s="1">
        <v>2190720</v>
      </c>
      <c r="D38" s="2" t="s">
        <v>2661</v>
      </c>
      <c r="E38" s="1" t="s">
        <v>2662</v>
      </c>
      <c r="F38" s="1" t="s">
        <v>992</v>
      </c>
      <c r="G38" s="1" t="s">
        <v>2663</v>
      </c>
      <c r="H38" s="1" t="s">
        <v>2560</v>
      </c>
      <c r="I38" s="1" t="s">
        <v>2645</v>
      </c>
      <c r="J38" s="6" t="s">
        <v>2646</v>
      </c>
      <c r="K38" s="1" t="s">
        <v>2647</v>
      </c>
      <c r="L38" s="1">
        <v>32</v>
      </c>
      <c r="M38" s="1" t="s">
        <v>2648</v>
      </c>
      <c r="N38" s="1">
        <v>2024</v>
      </c>
      <c r="O38" s="1">
        <v>4</v>
      </c>
      <c r="P38" s="1" t="s">
        <v>30</v>
      </c>
      <c r="Q38" s="1">
        <v>2514</v>
      </c>
      <c r="R38">
        <v>1</v>
      </c>
      <c r="S38" t="str">
        <f t="shared" si="0"/>
        <v>DC DC B</v>
      </c>
    </row>
    <row r="39" spans="1:19" x14ac:dyDescent="0.25">
      <c r="A39" s="1" t="str">
        <f>VLOOKUP(D39,[1]AIRHSP!$A$2:$B$2141,2,FALSE)</f>
        <v>002160</v>
      </c>
      <c r="B39" s="1">
        <v>38</v>
      </c>
      <c r="C39" s="1">
        <v>2180515</v>
      </c>
      <c r="D39" s="2" t="s">
        <v>2664</v>
      </c>
      <c r="E39" s="1" t="s">
        <v>2665</v>
      </c>
      <c r="F39" s="1" t="s">
        <v>2666</v>
      </c>
      <c r="G39" s="1" t="s">
        <v>2667</v>
      </c>
      <c r="H39" s="1" t="s">
        <v>2560</v>
      </c>
      <c r="I39" s="1" t="s">
        <v>2645</v>
      </c>
      <c r="J39" s="6" t="s">
        <v>2646</v>
      </c>
      <c r="K39" s="1" t="s">
        <v>2647</v>
      </c>
      <c r="L39" s="1">
        <v>32</v>
      </c>
      <c r="M39" s="1" t="s">
        <v>2648</v>
      </c>
      <c r="N39" s="1">
        <v>2024</v>
      </c>
      <c r="O39" s="1">
        <v>4</v>
      </c>
      <c r="P39" s="1" t="s">
        <v>30</v>
      </c>
      <c r="Q39" s="1">
        <v>2514</v>
      </c>
      <c r="R39">
        <v>1</v>
      </c>
      <c r="S39" t="str">
        <f t="shared" si="0"/>
        <v>DC DC B</v>
      </c>
    </row>
    <row r="40" spans="1:19" x14ac:dyDescent="0.25">
      <c r="A40" s="1" t="str">
        <f>VLOOKUP(D40,[1]AIRHSP!$A$2:$B$2141,2,FALSE)</f>
        <v>000184</v>
      </c>
      <c r="B40" s="1">
        <v>39</v>
      </c>
      <c r="C40" s="1">
        <v>2008104</v>
      </c>
      <c r="D40" s="2" t="s">
        <v>2668</v>
      </c>
      <c r="E40" s="1" t="s">
        <v>2669</v>
      </c>
      <c r="F40" s="1" t="s">
        <v>2670</v>
      </c>
      <c r="G40" s="1" t="s">
        <v>2671</v>
      </c>
      <c r="H40" s="1" t="s">
        <v>2672</v>
      </c>
      <c r="I40" s="1" t="s">
        <v>2561</v>
      </c>
      <c r="J40" s="6" t="s">
        <v>2567</v>
      </c>
      <c r="K40" s="1" t="s">
        <v>2562</v>
      </c>
      <c r="L40" s="1">
        <v>0</v>
      </c>
      <c r="M40" s="1" t="s">
        <v>2563</v>
      </c>
      <c r="N40" s="1">
        <v>2024</v>
      </c>
      <c r="O40" s="1">
        <v>4</v>
      </c>
      <c r="P40" s="1" t="s">
        <v>30</v>
      </c>
      <c r="Q40" s="1">
        <v>8069.82</v>
      </c>
      <c r="R40">
        <v>1</v>
      </c>
      <c r="S40" t="str">
        <f t="shared" si="0"/>
        <v>PRINCIPAL T.C.</v>
      </c>
    </row>
    <row r="41" spans="1:19" x14ac:dyDescent="0.25">
      <c r="A41" s="1" t="str">
        <f>VLOOKUP(D41,[1]AIRHSP!$A$2:$B$2141,2,FALSE)</f>
        <v>000097</v>
      </c>
      <c r="B41" s="1">
        <v>40</v>
      </c>
      <c r="C41" s="1">
        <v>80091</v>
      </c>
      <c r="D41" s="2" t="s">
        <v>2673</v>
      </c>
      <c r="E41" s="1" t="s">
        <v>2674</v>
      </c>
      <c r="F41" s="1" t="s">
        <v>2675</v>
      </c>
      <c r="G41" s="1" t="s">
        <v>2676</v>
      </c>
      <c r="H41" s="1" t="s">
        <v>2672</v>
      </c>
      <c r="I41" s="1" t="s">
        <v>2561</v>
      </c>
      <c r="J41" s="6" t="s">
        <v>2567</v>
      </c>
      <c r="K41" s="1" t="s">
        <v>2584</v>
      </c>
      <c r="L41" s="1">
        <v>0</v>
      </c>
      <c r="M41" s="1" t="s">
        <v>2677</v>
      </c>
      <c r="N41" s="1">
        <v>2024</v>
      </c>
      <c r="O41" s="1">
        <v>4</v>
      </c>
      <c r="P41" s="1">
        <v>100</v>
      </c>
      <c r="Q41" s="1">
        <v>0</v>
      </c>
      <c r="R41">
        <v>1</v>
      </c>
      <c r="S41" t="str">
        <f t="shared" si="0"/>
        <v>PRINCIPAL D.E.</v>
      </c>
    </row>
    <row r="42" spans="1:19" x14ac:dyDescent="0.25">
      <c r="A42" s="1" t="str">
        <f>VLOOKUP(D42,[1]AIRHSP!$A$2:$B$2141,2,FALSE)</f>
        <v>000465</v>
      </c>
      <c r="B42" s="1">
        <v>41</v>
      </c>
      <c r="C42" s="1">
        <v>93015</v>
      </c>
      <c r="D42" s="2" t="s">
        <v>2678</v>
      </c>
      <c r="E42" s="1" t="s">
        <v>2679</v>
      </c>
      <c r="F42" s="1" t="s">
        <v>342</v>
      </c>
      <c r="G42" s="1" t="s">
        <v>2680</v>
      </c>
      <c r="H42" s="1" t="s">
        <v>2672</v>
      </c>
      <c r="I42" s="1" t="s">
        <v>2561</v>
      </c>
      <c r="J42" s="6" t="s">
        <v>2567</v>
      </c>
      <c r="K42" s="1" t="s">
        <v>2584</v>
      </c>
      <c r="L42" s="1">
        <v>0</v>
      </c>
      <c r="M42" s="1" t="s">
        <v>2563</v>
      </c>
      <c r="N42" s="1">
        <v>2024</v>
      </c>
      <c r="O42" s="1">
        <v>4</v>
      </c>
      <c r="P42" s="1" t="s">
        <v>30</v>
      </c>
      <c r="Q42" s="1">
        <v>8069.82</v>
      </c>
      <c r="R42">
        <v>1</v>
      </c>
      <c r="S42" t="str">
        <f t="shared" si="0"/>
        <v>PRINCIPAL D.E.</v>
      </c>
    </row>
    <row r="43" spans="1:19" x14ac:dyDescent="0.25">
      <c r="A43" s="1" t="str">
        <f>VLOOKUP(D43,[1]AIRHSP!$A$2:$B$2141,2,FALSE)</f>
        <v>000359</v>
      </c>
      <c r="B43" s="1">
        <v>42</v>
      </c>
      <c r="C43" s="1">
        <v>200501</v>
      </c>
      <c r="D43" s="2" t="s">
        <v>2681</v>
      </c>
      <c r="E43" s="1" t="s">
        <v>75</v>
      </c>
      <c r="F43" s="1" t="s">
        <v>968</v>
      </c>
      <c r="G43" s="1" t="s">
        <v>67</v>
      </c>
      <c r="H43" s="1" t="s">
        <v>2672</v>
      </c>
      <c r="I43" s="1" t="s">
        <v>2561</v>
      </c>
      <c r="J43" s="6" t="s">
        <v>2567</v>
      </c>
      <c r="K43" s="1" t="s">
        <v>2584</v>
      </c>
      <c r="L43" s="1">
        <v>0</v>
      </c>
      <c r="M43" s="1" t="s">
        <v>2563</v>
      </c>
      <c r="N43" s="1">
        <v>2024</v>
      </c>
      <c r="O43" s="1">
        <v>4</v>
      </c>
      <c r="P43" s="1" t="s">
        <v>30</v>
      </c>
      <c r="Q43" s="1">
        <v>8069.82</v>
      </c>
      <c r="R43">
        <v>1</v>
      </c>
      <c r="S43" t="str">
        <f t="shared" si="0"/>
        <v>PRINCIPAL D.E.</v>
      </c>
    </row>
    <row r="44" spans="1:19" x14ac:dyDescent="0.25">
      <c r="A44" s="1" t="str">
        <f>VLOOKUP(D44,[1]AIRHSP!$A$2:$B$2141,2,FALSE)</f>
        <v>000737</v>
      </c>
      <c r="B44" s="1">
        <v>43</v>
      </c>
      <c r="C44" s="1">
        <v>2170510</v>
      </c>
      <c r="D44" s="2" t="s">
        <v>2682</v>
      </c>
      <c r="E44" s="1" t="s">
        <v>2683</v>
      </c>
      <c r="F44" s="1" t="s">
        <v>82</v>
      </c>
      <c r="G44" s="1" t="s">
        <v>2684</v>
      </c>
      <c r="H44" s="1" t="s">
        <v>2672</v>
      </c>
      <c r="I44" s="1" t="s">
        <v>2561</v>
      </c>
      <c r="J44" s="6" t="s">
        <v>57</v>
      </c>
      <c r="K44" s="1" t="s">
        <v>2562</v>
      </c>
      <c r="L44" s="1">
        <v>0</v>
      </c>
      <c r="M44" s="1" t="s">
        <v>2563</v>
      </c>
      <c r="N44" s="1">
        <v>2024</v>
      </c>
      <c r="O44" s="1">
        <v>4</v>
      </c>
      <c r="P44" s="1" t="s">
        <v>30</v>
      </c>
      <c r="Q44" s="1">
        <v>4683</v>
      </c>
      <c r="R44">
        <v>1</v>
      </c>
      <c r="S44" t="str">
        <f t="shared" si="0"/>
        <v>AUXILIAR T.C.</v>
      </c>
    </row>
    <row r="45" spans="1:19" x14ac:dyDescent="0.25">
      <c r="A45" s="1" t="str">
        <f>VLOOKUP(D45,[1]AIRHSP!$A$2:$B$2141,2,FALSE)</f>
        <v>000872</v>
      </c>
      <c r="B45" s="1">
        <v>44</v>
      </c>
      <c r="C45" s="1">
        <v>2170537</v>
      </c>
      <c r="D45" s="2" t="s">
        <v>2685</v>
      </c>
      <c r="E45" s="1" t="s">
        <v>2686</v>
      </c>
      <c r="F45" s="1" t="s">
        <v>2687</v>
      </c>
      <c r="G45" s="1" t="s">
        <v>2688</v>
      </c>
      <c r="H45" s="1" t="s">
        <v>2672</v>
      </c>
      <c r="I45" s="1" t="s">
        <v>2561</v>
      </c>
      <c r="J45" s="6" t="s">
        <v>57</v>
      </c>
      <c r="K45" s="1" t="s">
        <v>2562</v>
      </c>
      <c r="L45" s="1">
        <v>0</v>
      </c>
      <c r="M45" s="1" t="s">
        <v>2563</v>
      </c>
      <c r="N45" s="1">
        <v>2024</v>
      </c>
      <c r="O45" s="1">
        <v>4</v>
      </c>
      <c r="P45" s="1" t="s">
        <v>30</v>
      </c>
      <c r="Q45" s="1">
        <v>4683</v>
      </c>
      <c r="R45">
        <v>1</v>
      </c>
      <c r="S45" t="str">
        <f t="shared" si="0"/>
        <v>AUXILIAR T.C.</v>
      </c>
    </row>
    <row r="46" spans="1:19" x14ac:dyDescent="0.25">
      <c r="A46" s="1" t="str">
        <f>VLOOKUP(D46,[1]AIRHSP!$A$2:$B$2141,2,FALSE)</f>
        <v>000522</v>
      </c>
      <c r="B46" s="1">
        <v>45</v>
      </c>
      <c r="C46" s="1">
        <v>930524</v>
      </c>
      <c r="D46" s="2" t="s">
        <v>2689</v>
      </c>
      <c r="E46" s="1" t="s">
        <v>2690</v>
      </c>
      <c r="F46" s="1" t="s">
        <v>233</v>
      </c>
      <c r="G46" s="1" t="s">
        <v>2691</v>
      </c>
      <c r="H46" s="1" t="s">
        <v>2672</v>
      </c>
      <c r="I46" s="1" t="s">
        <v>2561</v>
      </c>
      <c r="J46" s="6" t="s">
        <v>2567</v>
      </c>
      <c r="K46" s="1" t="s">
        <v>2584</v>
      </c>
      <c r="L46" s="1">
        <v>0</v>
      </c>
      <c r="M46" s="1" t="s">
        <v>2563</v>
      </c>
      <c r="N46" s="1">
        <v>2024</v>
      </c>
      <c r="O46" s="1">
        <v>4</v>
      </c>
      <c r="P46" s="1" t="s">
        <v>30</v>
      </c>
      <c r="Q46" s="1">
        <v>8069.82</v>
      </c>
      <c r="R46">
        <v>1</v>
      </c>
      <c r="S46" t="str">
        <f t="shared" si="0"/>
        <v>PRINCIPAL D.E.</v>
      </c>
    </row>
    <row r="47" spans="1:19" x14ac:dyDescent="0.25">
      <c r="A47" s="1" t="str">
        <f>VLOOKUP(D47,[1]AIRHSP!$A$2:$B$2141,2,FALSE)</f>
        <v>000439</v>
      </c>
      <c r="B47" s="1">
        <v>46</v>
      </c>
      <c r="C47" s="1">
        <v>82088</v>
      </c>
      <c r="D47" s="2" t="s">
        <v>2692</v>
      </c>
      <c r="E47" s="1" t="s">
        <v>434</v>
      </c>
      <c r="F47" s="1" t="s">
        <v>233</v>
      </c>
      <c r="G47" s="1" t="s">
        <v>2693</v>
      </c>
      <c r="H47" s="1" t="s">
        <v>2672</v>
      </c>
      <c r="I47" s="1" t="s">
        <v>2561</v>
      </c>
      <c r="J47" s="6" t="s">
        <v>2567</v>
      </c>
      <c r="K47" s="1" t="s">
        <v>2584</v>
      </c>
      <c r="L47" s="1">
        <v>0</v>
      </c>
      <c r="M47" s="1" t="s">
        <v>2563</v>
      </c>
      <c r="N47" s="1">
        <v>2024</v>
      </c>
      <c r="O47" s="1">
        <v>4</v>
      </c>
      <c r="P47" s="1" t="s">
        <v>30</v>
      </c>
      <c r="Q47" s="1">
        <v>8069.82</v>
      </c>
      <c r="R47">
        <v>1</v>
      </c>
      <c r="S47" t="str">
        <f t="shared" si="0"/>
        <v>PRINCIPAL D.E.</v>
      </c>
    </row>
    <row r="48" spans="1:19" x14ac:dyDescent="0.25">
      <c r="A48" s="1" t="str">
        <f>VLOOKUP(D48,[1]AIRHSP!$A$2:$B$2141,2,FALSE)</f>
        <v>000778</v>
      </c>
      <c r="B48" s="1">
        <v>47</v>
      </c>
      <c r="C48" s="1">
        <v>2005708</v>
      </c>
      <c r="D48" s="2" t="s">
        <v>2694</v>
      </c>
      <c r="E48" s="1" t="s">
        <v>2695</v>
      </c>
      <c r="F48" s="1" t="s">
        <v>2696</v>
      </c>
      <c r="G48" s="1" t="s">
        <v>2697</v>
      </c>
      <c r="H48" s="1" t="s">
        <v>2672</v>
      </c>
      <c r="I48" s="1" t="s">
        <v>2561</v>
      </c>
      <c r="J48" s="6" t="s">
        <v>57</v>
      </c>
      <c r="K48" s="1" t="s">
        <v>2562</v>
      </c>
      <c r="L48" s="1">
        <v>0</v>
      </c>
      <c r="M48" s="1" t="s">
        <v>2563</v>
      </c>
      <c r="N48" s="1">
        <v>2024</v>
      </c>
      <c r="O48" s="1">
        <v>4</v>
      </c>
      <c r="P48" s="1" t="s">
        <v>30</v>
      </c>
      <c r="Q48" s="1">
        <v>4683</v>
      </c>
      <c r="R48">
        <v>1</v>
      </c>
      <c r="S48" t="str">
        <f t="shared" si="0"/>
        <v>AUXILIAR T.C.</v>
      </c>
    </row>
    <row r="49" spans="1:19" x14ac:dyDescent="0.25">
      <c r="A49" s="1" t="str">
        <f>VLOOKUP(D49,[1]AIRHSP!$A$2:$B$2141,2,FALSE)</f>
        <v>001917</v>
      </c>
      <c r="B49" s="1">
        <v>48</v>
      </c>
      <c r="C49" s="1">
        <v>2110101</v>
      </c>
      <c r="D49" s="8" t="s">
        <v>2698</v>
      </c>
      <c r="E49" s="1" t="s">
        <v>2699</v>
      </c>
      <c r="F49" s="1" t="s">
        <v>2700</v>
      </c>
      <c r="G49" s="1" t="s">
        <v>344</v>
      </c>
      <c r="H49" s="1" t="s">
        <v>2672</v>
      </c>
      <c r="I49" s="1" t="s">
        <v>2561</v>
      </c>
      <c r="J49" s="6" t="s">
        <v>57</v>
      </c>
      <c r="K49" s="1" t="s">
        <v>2562</v>
      </c>
      <c r="L49" s="1">
        <v>0</v>
      </c>
      <c r="M49" s="1" t="s">
        <v>2563</v>
      </c>
      <c r="N49" s="1">
        <v>2024</v>
      </c>
      <c r="O49" s="1">
        <v>4</v>
      </c>
      <c r="P49" s="1" t="s">
        <v>30</v>
      </c>
      <c r="Q49" s="1">
        <v>4683</v>
      </c>
      <c r="R49">
        <v>1</v>
      </c>
      <c r="S49" t="str">
        <f t="shared" si="0"/>
        <v>AUXILIAR T.C.</v>
      </c>
    </row>
    <row r="50" spans="1:19" x14ac:dyDescent="0.25">
      <c r="A50" s="1" t="str">
        <f>VLOOKUP(D50,[1]AIRHSP!$A$2:$B$2141,2,FALSE)</f>
        <v>000137</v>
      </c>
      <c r="B50" s="1">
        <v>49</v>
      </c>
      <c r="C50" s="1">
        <v>92105</v>
      </c>
      <c r="D50" s="2" t="s">
        <v>2701</v>
      </c>
      <c r="E50" s="1" t="s">
        <v>2702</v>
      </c>
      <c r="F50" s="1" t="s">
        <v>2703</v>
      </c>
      <c r="G50" s="1" t="s">
        <v>2704</v>
      </c>
      <c r="H50" s="1" t="s">
        <v>2672</v>
      </c>
      <c r="I50" s="1" t="s">
        <v>2561</v>
      </c>
      <c r="J50" s="6" t="s">
        <v>2567</v>
      </c>
      <c r="K50" s="1" t="s">
        <v>2584</v>
      </c>
      <c r="L50" s="1">
        <v>0</v>
      </c>
      <c r="M50" s="1" t="s">
        <v>2563</v>
      </c>
      <c r="N50" s="1">
        <v>2024</v>
      </c>
      <c r="O50" s="1">
        <v>4</v>
      </c>
      <c r="P50" s="1" t="s">
        <v>30</v>
      </c>
      <c r="Q50" s="1">
        <v>8069.82</v>
      </c>
      <c r="R50">
        <v>1</v>
      </c>
      <c r="S50" t="str">
        <f t="shared" si="0"/>
        <v>PRINCIPAL D.E.</v>
      </c>
    </row>
    <row r="51" spans="1:19" x14ac:dyDescent="0.25">
      <c r="A51" s="1" t="str">
        <f>VLOOKUP(D51,[1]AIRHSP!$A$2:$B$2141,2,FALSE)</f>
        <v>001869</v>
      </c>
      <c r="B51" s="1">
        <v>50</v>
      </c>
      <c r="C51" s="1">
        <v>2191101</v>
      </c>
      <c r="D51" s="2" t="s">
        <v>2705</v>
      </c>
      <c r="E51" s="1" t="s">
        <v>1170</v>
      </c>
      <c r="F51" s="1" t="s">
        <v>1326</v>
      </c>
      <c r="G51" s="1" t="s">
        <v>2706</v>
      </c>
      <c r="H51" s="1" t="s">
        <v>2672</v>
      </c>
      <c r="I51" s="1" t="s">
        <v>2561</v>
      </c>
      <c r="J51" s="6" t="s">
        <v>57</v>
      </c>
      <c r="K51" s="1" t="s">
        <v>2562</v>
      </c>
      <c r="L51" s="1">
        <v>0</v>
      </c>
      <c r="M51" s="1" t="s">
        <v>2563</v>
      </c>
      <c r="N51" s="1">
        <v>2024</v>
      </c>
      <c r="O51" s="1">
        <v>4</v>
      </c>
      <c r="P51" s="1" t="s">
        <v>30</v>
      </c>
      <c r="Q51" s="1">
        <v>4683</v>
      </c>
      <c r="R51">
        <v>1</v>
      </c>
      <c r="S51" t="str">
        <f t="shared" si="0"/>
        <v>AUXILIAR T.C.</v>
      </c>
    </row>
    <row r="52" spans="1:19" x14ac:dyDescent="0.25">
      <c r="A52" s="1" t="str">
        <f>VLOOKUP(D52,[1]AIRHSP!$A$2:$B$2141,2,FALSE)</f>
        <v>000503</v>
      </c>
      <c r="B52" s="1">
        <v>51</v>
      </c>
      <c r="C52" s="1">
        <v>920648</v>
      </c>
      <c r="D52" s="2" t="s">
        <v>2707</v>
      </c>
      <c r="E52" s="1" t="s">
        <v>944</v>
      </c>
      <c r="F52" s="1" t="s">
        <v>2708</v>
      </c>
      <c r="G52" s="1" t="s">
        <v>684</v>
      </c>
      <c r="H52" s="1" t="s">
        <v>2672</v>
      </c>
      <c r="I52" s="1" t="s">
        <v>2561</v>
      </c>
      <c r="J52" s="6" t="s">
        <v>2567</v>
      </c>
      <c r="K52" s="1" t="s">
        <v>2584</v>
      </c>
      <c r="L52" s="1">
        <v>0</v>
      </c>
      <c r="M52" s="1" t="s">
        <v>2563</v>
      </c>
      <c r="N52" s="1">
        <v>2024</v>
      </c>
      <c r="O52" s="1">
        <v>4</v>
      </c>
      <c r="P52" s="1" t="s">
        <v>30</v>
      </c>
      <c r="Q52" s="1">
        <v>8069.82</v>
      </c>
      <c r="R52">
        <v>1</v>
      </c>
      <c r="S52" t="str">
        <f t="shared" si="0"/>
        <v>PRINCIPAL D.E.</v>
      </c>
    </row>
    <row r="53" spans="1:19" x14ac:dyDescent="0.25">
      <c r="A53" s="1" t="str">
        <f>VLOOKUP(D53,[1]AIRHSP!$A$2:$B$2141,2,FALSE)</f>
        <v>000514</v>
      </c>
      <c r="B53" s="1">
        <v>52</v>
      </c>
      <c r="C53" s="1">
        <v>974136</v>
      </c>
      <c r="D53" s="2" t="s">
        <v>2709</v>
      </c>
      <c r="E53" s="1" t="s">
        <v>2710</v>
      </c>
      <c r="F53" s="1" t="s">
        <v>2711</v>
      </c>
      <c r="G53" s="1" t="s">
        <v>2712</v>
      </c>
      <c r="H53" s="1" t="s">
        <v>2672</v>
      </c>
      <c r="I53" s="1" t="s">
        <v>2561</v>
      </c>
      <c r="J53" s="6" t="s">
        <v>2571</v>
      </c>
      <c r="K53" s="1" t="s">
        <v>2562</v>
      </c>
      <c r="L53" s="1">
        <v>0</v>
      </c>
      <c r="M53" s="1" t="s">
        <v>2563</v>
      </c>
      <c r="N53" s="1">
        <v>2024</v>
      </c>
      <c r="O53" s="1">
        <v>4</v>
      </c>
      <c r="P53" s="1" t="s">
        <v>30</v>
      </c>
      <c r="Q53" s="1">
        <v>5170.5</v>
      </c>
      <c r="R53">
        <v>1</v>
      </c>
      <c r="S53" t="str">
        <f t="shared" si="0"/>
        <v>ASOCIADO T.C.</v>
      </c>
    </row>
    <row r="54" spans="1:19" x14ac:dyDescent="0.25">
      <c r="A54" s="1" t="str">
        <f>VLOOKUP(D54,[1]AIRHSP!$A$2:$B$2141,2,FALSE)</f>
        <v>001902</v>
      </c>
      <c r="B54" s="1">
        <v>53</v>
      </c>
      <c r="C54" s="1">
        <v>2210104</v>
      </c>
      <c r="D54" s="2" t="s">
        <v>2713</v>
      </c>
      <c r="E54" s="1" t="s">
        <v>2714</v>
      </c>
      <c r="F54" s="1" t="s">
        <v>2715</v>
      </c>
      <c r="G54" s="1" t="s">
        <v>2716</v>
      </c>
      <c r="H54" s="1" t="s">
        <v>2672</v>
      </c>
      <c r="I54" s="1" t="s">
        <v>2561</v>
      </c>
      <c r="J54" s="6" t="s">
        <v>57</v>
      </c>
      <c r="K54" s="1" t="s">
        <v>2717</v>
      </c>
      <c r="L54" s="1">
        <v>10</v>
      </c>
      <c r="M54" s="1" t="s">
        <v>2563</v>
      </c>
      <c r="N54" s="1">
        <v>2024</v>
      </c>
      <c r="O54" s="1">
        <v>4</v>
      </c>
      <c r="P54" s="1" t="s">
        <v>30</v>
      </c>
      <c r="Q54" s="1">
        <v>1170.75</v>
      </c>
      <c r="R54">
        <v>1</v>
      </c>
      <c r="S54" t="str">
        <f t="shared" si="0"/>
        <v>AUXILIAR T.P.</v>
      </c>
    </row>
    <row r="55" spans="1:19" x14ac:dyDescent="0.25">
      <c r="A55" s="1" t="str">
        <f>VLOOKUP(D55,[1]AIRHSP!$A$2:$B$2141,2,FALSE)</f>
        <v>002081</v>
      </c>
      <c r="B55" s="1">
        <v>54</v>
      </c>
      <c r="C55" s="1">
        <v>2200324</v>
      </c>
      <c r="D55" s="2" t="s">
        <v>2718</v>
      </c>
      <c r="E55" s="1" t="s">
        <v>2719</v>
      </c>
      <c r="F55" s="1" t="s">
        <v>2720</v>
      </c>
      <c r="G55" s="1" t="s">
        <v>2721</v>
      </c>
      <c r="H55" s="1" t="s">
        <v>2672</v>
      </c>
      <c r="I55" s="1" t="s">
        <v>2561</v>
      </c>
      <c r="J55" s="6" t="s">
        <v>2567</v>
      </c>
      <c r="K55" s="1" t="s">
        <v>2562</v>
      </c>
      <c r="L55" s="1">
        <v>0</v>
      </c>
      <c r="M55" s="1" t="s">
        <v>2563</v>
      </c>
      <c r="N55" s="1">
        <v>2024</v>
      </c>
      <c r="O55" s="1">
        <v>4</v>
      </c>
      <c r="P55" s="1" t="s">
        <v>30</v>
      </c>
      <c r="Q55" s="1">
        <v>8069.82</v>
      </c>
      <c r="R55">
        <v>1</v>
      </c>
      <c r="S55" t="str">
        <f t="shared" si="0"/>
        <v>PRINCIPAL T.C.</v>
      </c>
    </row>
    <row r="56" spans="1:19" x14ac:dyDescent="0.25">
      <c r="A56" s="1" t="str">
        <f>VLOOKUP(D56,[1]AIRHSP!$A$2:$B$2141,2,FALSE)</f>
        <v>000743</v>
      </c>
      <c r="B56" s="1">
        <v>55</v>
      </c>
      <c r="C56" s="1">
        <v>2100421</v>
      </c>
      <c r="D56" s="2" t="s">
        <v>2722</v>
      </c>
      <c r="E56" s="1" t="s">
        <v>2723</v>
      </c>
      <c r="F56" s="1" t="s">
        <v>2724</v>
      </c>
      <c r="G56" s="1" t="s">
        <v>2725</v>
      </c>
      <c r="H56" s="1" t="s">
        <v>2672</v>
      </c>
      <c r="I56" s="1" t="s">
        <v>2561</v>
      </c>
      <c r="J56" s="6" t="s">
        <v>57</v>
      </c>
      <c r="K56" s="1" t="s">
        <v>2562</v>
      </c>
      <c r="L56" s="1">
        <v>0</v>
      </c>
      <c r="M56" s="1" t="s">
        <v>2563</v>
      </c>
      <c r="N56" s="1">
        <v>2024</v>
      </c>
      <c r="O56" s="1">
        <v>4</v>
      </c>
      <c r="P56" s="1" t="s">
        <v>30</v>
      </c>
      <c r="Q56" s="1">
        <v>4683</v>
      </c>
      <c r="R56">
        <v>1</v>
      </c>
      <c r="S56" t="str">
        <f t="shared" si="0"/>
        <v>AUXILIAR T.C.</v>
      </c>
    </row>
    <row r="57" spans="1:19" x14ac:dyDescent="0.25">
      <c r="A57" s="1" t="str">
        <f>VLOOKUP(D57,[1]AIRHSP!$A$2:$B$2141,2,FALSE)</f>
        <v>001808</v>
      </c>
      <c r="B57" s="1">
        <v>56</v>
      </c>
      <c r="C57" s="1">
        <v>2210618</v>
      </c>
      <c r="D57" s="2" t="s">
        <v>2726</v>
      </c>
      <c r="E57" s="1" t="s">
        <v>430</v>
      </c>
      <c r="F57" s="1" t="s">
        <v>117</v>
      </c>
      <c r="G57" s="1" t="s">
        <v>2727</v>
      </c>
      <c r="H57" s="1" t="s">
        <v>2672</v>
      </c>
      <c r="I57" s="1" t="s">
        <v>2561</v>
      </c>
      <c r="J57" s="6" t="s">
        <v>57</v>
      </c>
      <c r="K57" s="1" t="s">
        <v>2562</v>
      </c>
      <c r="L57" s="1">
        <v>0</v>
      </c>
      <c r="M57" s="1" t="s">
        <v>2563</v>
      </c>
      <c r="N57" s="1">
        <v>2024</v>
      </c>
      <c r="O57" s="1">
        <v>4</v>
      </c>
      <c r="P57" s="1" t="s">
        <v>30</v>
      </c>
      <c r="Q57" s="1">
        <v>4683</v>
      </c>
      <c r="R57">
        <v>1</v>
      </c>
      <c r="S57" t="str">
        <f t="shared" si="0"/>
        <v>AUXILIAR T.C.</v>
      </c>
    </row>
    <row r="58" spans="1:19" x14ac:dyDescent="0.25">
      <c r="A58" s="1" t="str">
        <f>VLOOKUP(D58,[1]AIRHSP!$A$2:$B$2141,2,FALSE)</f>
        <v>001804</v>
      </c>
      <c r="B58" s="1">
        <v>57</v>
      </c>
      <c r="C58" s="1">
        <v>2161106</v>
      </c>
      <c r="D58" s="2" t="s">
        <v>2728</v>
      </c>
      <c r="E58" s="1" t="s">
        <v>117</v>
      </c>
      <c r="F58" s="1" t="s">
        <v>445</v>
      </c>
      <c r="G58" s="1" t="s">
        <v>2729</v>
      </c>
      <c r="H58" s="1" t="s">
        <v>2672</v>
      </c>
      <c r="I58" s="1" t="s">
        <v>2561</v>
      </c>
      <c r="J58" s="6" t="s">
        <v>57</v>
      </c>
      <c r="K58" s="1" t="s">
        <v>2562</v>
      </c>
      <c r="L58" s="1">
        <v>0</v>
      </c>
      <c r="M58" s="1" t="s">
        <v>2563</v>
      </c>
      <c r="N58" s="1">
        <v>2024</v>
      </c>
      <c r="O58" s="1">
        <v>4</v>
      </c>
      <c r="P58" s="1" t="s">
        <v>30</v>
      </c>
      <c r="Q58" s="1">
        <v>4683</v>
      </c>
      <c r="R58">
        <v>1</v>
      </c>
      <c r="S58" t="str">
        <f t="shared" si="0"/>
        <v>AUXILIAR T.C.</v>
      </c>
    </row>
    <row r="59" spans="1:19" x14ac:dyDescent="0.25">
      <c r="A59" s="1" t="str">
        <f>VLOOKUP(D59,[1]AIRHSP!$A$2:$B$2141,2,FALSE)</f>
        <v>000948</v>
      </c>
      <c r="B59" s="1">
        <v>58</v>
      </c>
      <c r="C59" s="1">
        <v>2006117</v>
      </c>
      <c r="D59" s="2" t="s">
        <v>2730</v>
      </c>
      <c r="E59" s="1" t="s">
        <v>1366</v>
      </c>
      <c r="F59" s="1" t="s">
        <v>2731</v>
      </c>
      <c r="G59" s="1" t="s">
        <v>2732</v>
      </c>
      <c r="H59" s="1" t="s">
        <v>2672</v>
      </c>
      <c r="I59" s="1" t="s">
        <v>2561</v>
      </c>
      <c r="J59" s="6" t="s">
        <v>2571</v>
      </c>
      <c r="K59" s="1" t="s">
        <v>2562</v>
      </c>
      <c r="L59" s="1">
        <v>0</v>
      </c>
      <c r="M59" s="1" t="s">
        <v>2563</v>
      </c>
      <c r="N59" s="1">
        <v>2024</v>
      </c>
      <c r="O59" s="1">
        <v>4</v>
      </c>
      <c r="P59" s="1" t="s">
        <v>30</v>
      </c>
      <c r="Q59" s="1">
        <v>5170.5</v>
      </c>
      <c r="R59">
        <v>1</v>
      </c>
      <c r="S59" t="str">
        <f t="shared" si="0"/>
        <v>ASOCIADO T.C.</v>
      </c>
    </row>
    <row r="60" spans="1:19" x14ac:dyDescent="0.25">
      <c r="A60" s="1" t="str">
        <f>VLOOKUP(D60,[1]AIRHSP!$A$2:$B$2141,2,FALSE)</f>
        <v>000714</v>
      </c>
      <c r="B60" s="1">
        <v>59</v>
      </c>
      <c r="C60" s="1">
        <v>980513</v>
      </c>
      <c r="D60" s="2" t="s">
        <v>2733</v>
      </c>
      <c r="E60" s="1" t="s">
        <v>122</v>
      </c>
      <c r="F60" s="1" t="s">
        <v>929</v>
      </c>
      <c r="G60" s="1" t="s">
        <v>2734</v>
      </c>
      <c r="H60" s="1" t="s">
        <v>2672</v>
      </c>
      <c r="I60" s="1" t="s">
        <v>2561</v>
      </c>
      <c r="J60" s="6" t="s">
        <v>2567</v>
      </c>
      <c r="K60" s="1" t="s">
        <v>2562</v>
      </c>
      <c r="L60" s="1">
        <v>0</v>
      </c>
      <c r="M60" s="1" t="s">
        <v>2563</v>
      </c>
      <c r="N60" s="1">
        <v>2024</v>
      </c>
      <c r="O60" s="1">
        <v>4</v>
      </c>
      <c r="P60" s="1" t="s">
        <v>30</v>
      </c>
      <c r="Q60" s="1">
        <v>8069.82</v>
      </c>
      <c r="R60">
        <v>1</v>
      </c>
      <c r="S60" t="str">
        <f t="shared" si="0"/>
        <v>PRINCIPAL T.C.</v>
      </c>
    </row>
    <row r="61" spans="1:19" x14ac:dyDescent="0.25">
      <c r="A61" s="1" t="str">
        <f>VLOOKUP(D61,[1]AIRHSP!$A$2:$B$2141,2,FALSE)</f>
        <v>001631</v>
      </c>
      <c r="B61" s="1">
        <v>60</v>
      </c>
      <c r="C61" s="1">
        <v>9213</v>
      </c>
      <c r="D61" s="2" t="s">
        <v>2735</v>
      </c>
      <c r="E61" s="1" t="s">
        <v>777</v>
      </c>
      <c r="F61" s="1" t="s">
        <v>75</v>
      </c>
      <c r="G61" s="1" t="s">
        <v>2736</v>
      </c>
      <c r="H61" s="1" t="s">
        <v>2672</v>
      </c>
      <c r="I61" s="1" t="s">
        <v>2561</v>
      </c>
      <c r="J61" s="6" t="s">
        <v>57</v>
      </c>
      <c r="K61" s="1" t="s">
        <v>2562</v>
      </c>
      <c r="L61" s="1">
        <v>0</v>
      </c>
      <c r="M61" s="1" t="s">
        <v>2563</v>
      </c>
      <c r="N61" s="1">
        <v>2024</v>
      </c>
      <c r="O61" s="1">
        <v>4</v>
      </c>
      <c r="P61" s="1" t="s">
        <v>30</v>
      </c>
      <c r="Q61" s="1">
        <v>4683</v>
      </c>
      <c r="R61">
        <v>1</v>
      </c>
      <c r="S61" t="str">
        <f t="shared" si="0"/>
        <v>AUXILIAR T.C.</v>
      </c>
    </row>
    <row r="62" spans="1:19" x14ac:dyDescent="0.25">
      <c r="A62" s="1" t="str">
        <f>VLOOKUP(D62,[1]AIRHSP!$A$2:$B$2141,2,FALSE)</f>
        <v>000314</v>
      </c>
      <c r="B62" s="1">
        <v>61</v>
      </c>
      <c r="C62" s="1">
        <v>974135</v>
      </c>
      <c r="D62" s="2" t="s">
        <v>2737</v>
      </c>
      <c r="E62" s="1" t="s">
        <v>892</v>
      </c>
      <c r="F62" s="1" t="s">
        <v>2738</v>
      </c>
      <c r="G62" s="1" t="s">
        <v>2739</v>
      </c>
      <c r="H62" s="1" t="s">
        <v>2672</v>
      </c>
      <c r="I62" s="1" t="s">
        <v>2561</v>
      </c>
      <c r="J62" s="6" t="s">
        <v>2567</v>
      </c>
      <c r="K62" s="1" t="s">
        <v>2562</v>
      </c>
      <c r="L62" s="1">
        <v>0</v>
      </c>
      <c r="M62" s="1" t="s">
        <v>2563</v>
      </c>
      <c r="N62" s="1">
        <v>2024</v>
      </c>
      <c r="O62" s="1">
        <v>4</v>
      </c>
      <c r="P62" s="1" t="s">
        <v>30</v>
      </c>
      <c r="Q62" s="1">
        <v>8069.82</v>
      </c>
      <c r="R62">
        <v>1</v>
      </c>
      <c r="S62" t="str">
        <f t="shared" si="0"/>
        <v>PRINCIPAL T.C.</v>
      </c>
    </row>
    <row r="63" spans="1:19" x14ac:dyDescent="0.25">
      <c r="A63" s="1" t="str">
        <f>VLOOKUP(D63,[1]AIRHSP!$A$2:$B$2141,2,FALSE)</f>
        <v>000855</v>
      </c>
      <c r="B63" s="1">
        <v>62</v>
      </c>
      <c r="C63" s="1">
        <v>2170916</v>
      </c>
      <c r="D63" s="2" t="s">
        <v>2740</v>
      </c>
      <c r="E63" s="1" t="s">
        <v>589</v>
      </c>
      <c r="F63" s="1" t="s">
        <v>393</v>
      </c>
      <c r="G63" s="1" t="s">
        <v>2741</v>
      </c>
      <c r="H63" s="1" t="s">
        <v>2672</v>
      </c>
      <c r="I63" s="1" t="s">
        <v>2561</v>
      </c>
      <c r="J63" s="6" t="s">
        <v>57</v>
      </c>
      <c r="K63" s="1" t="s">
        <v>2562</v>
      </c>
      <c r="L63" s="1">
        <v>0</v>
      </c>
      <c r="M63" s="1" t="s">
        <v>2563</v>
      </c>
      <c r="N63" s="1">
        <v>2024</v>
      </c>
      <c r="O63" s="1">
        <v>4</v>
      </c>
      <c r="P63" s="1" t="s">
        <v>30</v>
      </c>
      <c r="Q63" s="1">
        <v>4683</v>
      </c>
      <c r="R63">
        <v>1</v>
      </c>
      <c r="S63" t="str">
        <f t="shared" si="0"/>
        <v>AUXILIAR T.C.</v>
      </c>
    </row>
    <row r="64" spans="1:19" x14ac:dyDescent="0.25">
      <c r="A64" s="1" t="str">
        <f>VLOOKUP(D64,[1]AIRHSP!$A$2:$B$2141,2,FALSE)</f>
        <v>001884</v>
      </c>
      <c r="B64" s="1">
        <v>63</v>
      </c>
      <c r="C64" s="1">
        <v>2141207</v>
      </c>
      <c r="D64" s="2" t="s">
        <v>2742</v>
      </c>
      <c r="E64" s="1" t="s">
        <v>2743</v>
      </c>
      <c r="F64" s="1" t="s">
        <v>1065</v>
      </c>
      <c r="G64" s="1" t="s">
        <v>787</v>
      </c>
      <c r="H64" s="1" t="s">
        <v>2672</v>
      </c>
      <c r="I64" s="1" t="s">
        <v>2561</v>
      </c>
      <c r="J64" s="6" t="s">
        <v>57</v>
      </c>
      <c r="K64" s="1" t="s">
        <v>2562</v>
      </c>
      <c r="L64" s="1">
        <v>0</v>
      </c>
      <c r="M64" s="1" t="s">
        <v>2563</v>
      </c>
      <c r="N64" s="1">
        <v>2024</v>
      </c>
      <c r="O64" s="1">
        <v>4</v>
      </c>
      <c r="P64" s="1" t="s">
        <v>30</v>
      </c>
      <c r="Q64" s="1">
        <v>4683</v>
      </c>
      <c r="R64">
        <v>1</v>
      </c>
      <c r="S64" t="str">
        <f t="shared" si="0"/>
        <v>AUXILIAR T.C.</v>
      </c>
    </row>
    <row r="65" spans="1:19" x14ac:dyDescent="0.25">
      <c r="A65" s="1" t="str">
        <f>VLOOKUP(D65,[1]AIRHSP!$A$2:$B$2141,2,FALSE)</f>
        <v>001845</v>
      </c>
      <c r="B65" s="1">
        <v>64</v>
      </c>
      <c r="C65" s="1">
        <v>2180467</v>
      </c>
      <c r="D65" s="2" t="s">
        <v>2744</v>
      </c>
      <c r="E65" s="1" t="s">
        <v>968</v>
      </c>
      <c r="F65" s="1" t="s">
        <v>2669</v>
      </c>
      <c r="G65" s="1" t="s">
        <v>1486</v>
      </c>
      <c r="H65" s="1" t="s">
        <v>2672</v>
      </c>
      <c r="I65" s="1" t="s">
        <v>2561</v>
      </c>
      <c r="J65" s="6" t="s">
        <v>57</v>
      </c>
      <c r="K65" s="1" t="s">
        <v>2562</v>
      </c>
      <c r="L65" s="1">
        <v>0</v>
      </c>
      <c r="M65" s="1" t="s">
        <v>2563</v>
      </c>
      <c r="N65" s="1">
        <v>2024</v>
      </c>
      <c r="O65" s="1">
        <v>4</v>
      </c>
      <c r="P65" s="1" t="s">
        <v>30</v>
      </c>
      <c r="Q65" s="1">
        <v>4683</v>
      </c>
      <c r="R65">
        <v>1</v>
      </c>
      <c r="S65" t="str">
        <f t="shared" si="0"/>
        <v>AUXILIAR T.C.</v>
      </c>
    </row>
    <row r="66" spans="1:19" x14ac:dyDescent="0.25">
      <c r="A66" s="1" t="str">
        <f>VLOOKUP(D66,[1]AIRHSP!$A$2:$B$2141,2,FALSE)</f>
        <v>000875</v>
      </c>
      <c r="B66" s="1">
        <v>65</v>
      </c>
      <c r="C66" s="1">
        <v>2180502</v>
      </c>
      <c r="D66" s="2" t="s">
        <v>2745</v>
      </c>
      <c r="E66" s="1" t="s">
        <v>1254</v>
      </c>
      <c r="F66" s="1" t="s">
        <v>1267</v>
      </c>
      <c r="G66" s="1" t="s">
        <v>2746</v>
      </c>
      <c r="H66" s="1" t="s">
        <v>2672</v>
      </c>
      <c r="I66" s="1" t="s">
        <v>2561</v>
      </c>
      <c r="J66" s="6" t="s">
        <v>57</v>
      </c>
      <c r="K66" s="1" t="s">
        <v>2562</v>
      </c>
      <c r="L66" s="1">
        <v>0</v>
      </c>
      <c r="M66" s="1" t="s">
        <v>2563</v>
      </c>
      <c r="N66" s="1">
        <v>2024</v>
      </c>
      <c r="O66" s="1">
        <v>4</v>
      </c>
      <c r="P66" s="1" t="s">
        <v>30</v>
      </c>
      <c r="Q66" s="1">
        <v>4683</v>
      </c>
      <c r="R66">
        <v>1</v>
      </c>
      <c r="S66" t="str">
        <f t="shared" si="0"/>
        <v>AUXILIAR T.C.</v>
      </c>
    </row>
    <row r="67" spans="1:19" x14ac:dyDescent="0.25">
      <c r="A67" s="1" t="str">
        <f>VLOOKUP(D67,[1]AIRHSP!$A$2:$B$2141,2,FALSE)</f>
        <v>000491</v>
      </c>
      <c r="B67" s="1">
        <v>66</v>
      </c>
      <c r="C67" s="1">
        <v>930623</v>
      </c>
      <c r="D67" s="2" t="s">
        <v>2747</v>
      </c>
      <c r="E67" s="1" t="s">
        <v>61</v>
      </c>
      <c r="F67" s="1" t="s">
        <v>2748</v>
      </c>
      <c r="G67" s="1" t="s">
        <v>2749</v>
      </c>
      <c r="H67" s="1" t="s">
        <v>2672</v>
      </c>
      <c r="I67" s="1" t="s">
        <v>2561</v>
      </c>
      <c r="J67" s="6" t="s">
        <v>2567</v>
      </c>
      <c r="K67" s="1" t="s">
        <v>2584</v>
      </c>
      <c r="L67" s="1">
        <v>0</v>
      </c>
      <c r="M67" s="1" t="s">
        <v>2563</v>
      </c>
      <c r="N67" s="1">
        <v>2024</v>
      </c>
      <c r="O67" s="1">
        <v>4</v>
      </c>
      <c r="P67" s="1" t="s">
        <v>30</v>
      </c>
      <c r="Q67" s="1">
        <v>8069.82</v>
      </c>
      <c r="R67">
        <v>1</v>
      </c>
      <c r="S67" t="str">
        <f t="shared" ref="S67:S130" si="1">CONCATENATE(J67," ",K67)</f>
        <v>PRINCIPAL D.E.</v>
      </c>
    </row>
    <row r="68" spans="1:19" x14ac:dyDescent="0.25">
      <c r="A68" s="1" t="str">
        <f>VLOOKUP(D68,[1]AIRHSP!$A$2:$B$2141,2,FALSE)</f>
        <v>002010</v>
      </c>
      <c r="B68" s="1">
        <v>67</v>
      </c>
      <c r="C68" s="1">
        <v>2210619</v>
      </c>
      <c r="D68" s="2" t="s">
        <v>2750</v>
      </c>
      <c r="E68" s="1" t="s">
        <v>269</v>
      </c>
      <c r="F68" s="1" t="s">
        <v>2666</v>
      </c>
      <c r="G68" s="1" t="s">
        <v>2751</v>
      </c>
      <c r="H68" s="1" t="s">
        <v>2672</v>
      </c>
      <c r="I68" s="1" t="s">
        <v>2561</v>
      </c>
      <c r="J68" s="6" t="s">
        <v>57</v>
      </c>
      <c r="K68" s="1" t="s">
        <v>2562</v>
      </c>
      <c r="L68" s="1">
        <v>0</v>
      </c>
      <c r="M68" s="1" t="s">
        <v>2752</v>
      </c>
      <c r="N68" s="1">
        <v>2024</v>
      </c>
      <c r="O68" s="1">
        <v>4</v>
      </c>
      <c r="P68" s="1" t="s">
        <v>30</v>
      </c>
      <c r="Q68" s="1">
        <v>6556.2</v>
      </c>
      <c r="R68">
        <v>1</v>
      </c>
      <c r="S68" t="str">
        <f t="shared" si="1"/>
        <v>AUXILIAR T.C.</v>
      </c>
    </row>
    <row r="69" spans="1:19" x14ac:dyDescent="0.25">
      <c r="A69" s="1" t="str">
        <f>VLOOKUP(D69,[1]AIRHSP!$A$2:$B$2141,2,FALSE)</f>
        <v>001995</v>
      </c>
      <c r="B69" s="1">
        <v>68</v>
      </c>
      <c r="C69" s="1">
        <v>2200762</v>
      </c>
      <c r="D69" s="2" t="s">
        <v>2753</v>
      </c>
      <c r="E69" s="1" t="s">
        <v>1510</v>
      </c>
      <c r="F69" s="1" t="s">
        <v>1867</v>
      </c>
      <c r="G69" s="1" t="s">
        <v>2754</v>
      </c>
      <c r="H69" s="1" t="s">
        <v>2672</v>
      </c>
      <c r="I69" s="1" t="s">
        <v>2561</v>
      </c>
      <c r="J69" s="6" t="s">
        <v>57</v>
      </c>
      <c r="K69" s="1" t="s">
        <v>2562</v>
      </c>
      <c r="L69" s="1">
        <v>0</v>
      </c>
      <c r="M69" s="1" t="s">
        <v>2563</v>
      </c>
      <c r="N69" s="1">
        <v>2024</v>
      </c>
      <c r="O69" s="1">
        <v>4</v>
      </c>
      <c r="P69" s="1" t="s">
        <v>30</v>
      </c>
      <c r="Q69" s="1">
        <v>4683</v>
      </c>
      <c r="R69">
        <v>1</v>
      </c>
      <c r="S69" t="str">
        <f t="shared" si="1"/>
        <v>AUXILIAR T.C.</v>
      </c>
    </row>
    <row r="70" spans="1:19" x14ac:dyDescent="0.25">
      <c r="A70" s="1" t="str">
        <f>VLOOKUP(D70,[1]AIRHSP!$A$2:$B$2141,2,FALSE)</f>
        <v>001812</v>
      </c>
      <c r="B70" s="1">
        <v>69</v>
      </c>
      <c r="C70" s="1">
        <v>2151208</v>
      </c>
      <c r="D70" s="2" t="s">
        <v>2755</v>
      </c>
      <c r="E70" s="1" t="s">
        <v>2756</v>
      </c>
      <c r="F70" s="1" t="s">
        <v>2757</v>
      </c>
      <c r="G70" s="1" t="s">
        <v>2758</v>
      </c>
      <c r="H70" s="1" t="s">
        <v>2672</v>
      </c>
      <c r="I70" s="1" t="s">
        <v>2645</v>
      </c>
      <c r="J70" s="6" t="s">
        <v>2646</v>
      </c>
      <c r="K70" s="1" t="s">
        <v>2647</v>
      </c>
      <c r="L70" s="1">
        <v>32</v>
      </c>
      <c r="M70" s="1" t="s">
        <v>2648</v>
      </c>
      <c r="N70" s="1">
        <v>2024</v>
      </c>
      <c r="O70" s="1">
        <v>4</v>
      </c>
      <c r="P70" s="1" t="s">
        <v>30</v>
      </c>
      <c r="Q70" s="1">
        <v>2514</v>
      </c>
      <c r="R70">
        <v>1</v>
      </c>
      <c r="S70" t="str">
        <f t="shared" si="1"/>
        <v>DC DC B</v>
      </c>
    </row>
    <row r="71" spans="1:19" x14ac:dyDescent="0.25">
      <c r="A71" s="1" t="str">
        <f>VLOOKUP(D71,[1]AIRHSP!$A$2:$B$2141,2,FALSE)</f>
        <v>001993</v>
      </c>
      <c r="B71" s="1">
        <v>70</v>
      </c>
      <c r="C71" s="1">
        <v>2190430</v>
      </c>
      <c r="D71" s="2" t="s">
        <v>2759</v>
      </c>
      <c r="E71" s="1" t="s">
        <v>2760</v>
      </c>
      <c r="F71" s="1" t="s">
        <v>2761</v>
      </c>
      <c r="G71" s="1" t="s">
        <v>2762</v>
      </c>
      <c r="H71" s="1" t="s">
        <v>2763</v>
      </c>
      <c r="I71" s="1" t="s">
        <v>2561</v>
      </c>
      <c r="J71" s="6" t="s">
        <v>57</v>
      </c>
      <c r="K71" s="1" t="s">
        <v>2562</v>
      </c>
      <c r="L71" s="1">
        <v>0</v>
      </c>
      <c r="M71" s="1" t="s">
        <v>2764</v>
      </c>
      <c r="N71" s="1">
        <v>2024</v>
      </c>
      <c r="O71" s="1">
        <v>4</v>
      </c>
      <c r="P71" s="1" t="s">
        <v>30</v>
      </c>
      <c r="Q71" s="1">
        <v>4683</v>
      </c>
      <c r="R71">
        <v>1</v>
      </c>
      <c r="S71" t="str">
        <f t="shared" si="1"/>
        <v>AUXILIAR T.C.</v>
      </c>
    </row>
    <row r="72" spans="1:19" x14ac:dyDescent="0.25">
      <c r="A72" s="1" t="str">
        <f>VLOOKUP(D72,[1]AIRHSP!$A$2:$B$2141,2,FALSE)</f>
        <v>000676</v>
      </c>
      <c r="B72" s="1">
        <v>71</v>
      </c>
      <c r="C72" s="1">
        <v>980584</v>
      </c>
      <c r="D72" s="2" t="s">
        <v>2765</v>
      </c>
      <c r="E72" s="1" t="s">
        <v>2046</v>
      </c>
      <c r="F72" s="1" t="s">
        <v>2766</v>
      </c>
      <c r="G72" s="1" t="s">
        <v>2767</v>
      </c>
      <c r="H72" s="1" t="s">
        <v>2763</v>
      </c>
      <c r="I72" s="1" t="s">
        <v>2561</v>
      </c>
      <c r="J72" s="6" t="s">
        <v>2571</v>
      </c>
      <c r="K72" s="1" t="s">
        <v>2562</v>
      </c>
      <c r="L72" s="1">
        <v>0</v>
      </c>
      <c r="M72" s="1" t="s">
        <v>2563</v>
      </c>
      <c r="N72" s="1">
        <v>2024</v>
      </c>
      <c r="O72" s="1">
        <v>4</v>
      </c>
      <c r="P72" s="1" t="s">
        <v>30</v>
      </c>
      <c r="Q72" s="1">
        <v>5170.5</v>
      </c>
      <c r="R72">
        <v>1</v>
      </c>
      <c r="S72" t="str">
        <f t="shared" si="1"/>
        <v>ASOCIADO T.C.</v>
      </c>
    </row>
    <row r="73" spans="1:19" x14ac:dyDescent="0.25">
      <c r="A73" s="1" t="str">
        <f>VLOOKUP(D73,[1]AIRHSP!$A$2:$B$2141,2,FALSE)</f>
        <v>001018</v>
      </c>
      <c r="B73" s="1">
        <v>72</v>
      </c>
      <c r="C73" s="1">
        <v>2200275</v>
      </c>
      <c r="D73" s="2" t="s">
        <v>2768</v>
      </c>
      <c r="E73" s="1" t="s">
        <v>2769</v>
      </c>
      <c r="F73" s="1" t="s">
        <v>2770</v>
      </c>
      <c r="G73" s="1" t="s">
        <v>2771</v>
      </c>
      <c r="H73" s="1" t="s">
        <v>2763</v>
      </c>
      <c r="I73" s="1" t="s">
        <v>2561</v>
      </c>
      <c r="J73" s="6" t="s">
        <v>2567</v>
      </c>
      <c r="K73" s="1" t="s">
        <v>2562</v>
      </c>
      <c r="L73" s="1">
        <v>0</v>
      </c>
      <c r="M73" s="1" t="s">
        <v>2563</v>
      </c>
      <c r="N73" s="1">
        <v>2024</v>
      </c>
      <c r="O73" s="1">
        <v>4</v>
      </c>
      <c r="P73" s="1" t="s">
        <v>30</v>
      </c>
      <c r="Q73" s="1">
        <v>8069.82</v>
      </c>
      <c r="R73">
        <v>1</v>
      </c>
      <c r="S73" t="str">
        <f t="shared" si="1"/>
        <v>PRINCIPAL T.C.</v>
      </c>
    </row>
    <row r="74" spans="1:19" x14ac:dyDescent="0.25">
      <c r="A74" s="1" t="str">
        <f>VLOOKUP(D74,[1]AIRHSP!$A$2:$B$2141,2,FALSE)</f>
        <v>000971</v>
      </c>
      <c r="B74" s="1">
        <v>73</v>
      </c>
      <c r="C74" s="1">
        <v>930535</v>
      </c>
      <c r="D74" s="2" t="s">
        <v>2772</v>
      </c>
      <c r="E74" s="1" t="s">
        <v>2690</v>
      </c>
      <c r="F74" s="1" t="s">
        <v>814</v>
      </c>
      <c r="G74" s="1" t="s">
        <v>2773</v>
      </c>
      <c r="H74" s="1" t="s">
        <v>2763</v>
      </c>
      <c r="I74" s="1" t="s">
        <v>2561</v>
      </c>
      <c r="J74" s="6" t="s">
        <v>2567</v>
      </c>
      <c r="K74" s="1" t="s">
        <v>2562</v>
      </c>
      <c r="L74" s="1">
        <v>0</v>
      </c>
      <c r="M74" s="1" t="s">
        <v>2774</v>
      </c>
      <c r="N74" s="1">
        <v>2024</v>
      </c>
      <c r="O74" s="1">
        <v>4</v>
      </c>
      <c r="P74" s="1" t="s">
        <v>30</v>
      </c>
      <c r="Q74" s="1">
        <v>8069.82</v>
      </c>
      <c r="R74">
        <v>1</v>
      </c>
      <c r="S74" t="str">
        <f t="shared" si="1"/>
        <v>PRINCIPAL T.C.</v>
      </c>
    </row>
    <row r="75" spans="1:19" x14ac:dyDescent="0.25">
      <c r="A75" s="1" t="str">
        <f>VLOOKUP(D75,[1]AIRHSP!$A$2:$B$2141,2,FALSE)</f>
        <v>000712</v>
      </c>
      <c r="B75" s="1">
        <v>74</v>
      </c>
      <c r="C75" s="1">
        <v>2011266</v>
      </c>
      <c r="D75" s="2" t="s">
        <v>2775</v>
      </c>
      <c r="E75" s="1" t="s">
        <v>757</v>
      </c>
      <c r="F75" s="1" t="s">
        <v>75</v>
      </c>
      <c r="G75" s="1" t="s">
        <v>644</v>
      </c>
      <c r="H75" s="1" t="s">
        <v>2763</v>
      </c>
      <c r="I75" s="1" t="s">
        <v>2561</v>
      </c>
      <c r="J75" s="6" t="s">
        <v>2571</v>
      </c>
      <c r="K75" s="1" t="s">
        <v>2562</v>
      </c>
      <c r="L75" s="1">
        <v>0</v>
      </c>
      <c r="M75" s="1" t="s">
        <v>2563</v>
      </c>
      <c r="N75" s="1">
        <v>2024</v>
      </c>
      <c r="O75" s="1">
        <v>4</v>
      </c>
      <c r="P75" s="1" t="s">
        <v>30</v>
      </c>
      <c r="Q75" s="1">
        <v>5170.5</v>
      </c>
      <c r="R75">
        <v>1</v>
      </c>
      <c r="S75" t="str">
        <f t="shared" si="1"/>
        <v>ASOCIADO T.C.</v>
      </c>
    </row>
    <row r="76" spans="1:19" x14ac:dyDescent="0.25">
      <c r="A76" s="1" t="str">
        <f>VLOOKUP(D76,[1]AIRHSP!$A$2:$B$2141,2,FALSE)</f>
        <v>000122</v>
      </c>
      <c r="B76" s="1">
        <v>75</v>
      </c>
      <c r="C76" s="1">
        <v>81088</v>
      </c>
      <c r="D76" s="2" t="s">
        <v>2776</v>
      </c>
      <c r="E76" s="1" t="s">
        <v>1950</v>
      </c>
      <c r="F76" s="1" t="s">
        <v>1464</v>
      </c>
      <c r="G76" s="1" t="s">
        <v>2777</v>
      </c>
      <c r="H76" s="1" t="s">
        <v>2763</v>
      </c>
      <c r="I76" s="1" t="s">
        <v>2561</v>
      </c>
      <c r="J76" s="6" t="s">
        <v>2567</v>
      </c>
      <c r="K76" s="1" t="s">
        <v>2584</v>
      </c>
      <c r="L76" s="1">
        <v>0</v>
      </c>
      <c r="M76" s="1" t="s">
        <v>2563</v>
      </c>
      <c r="N76" s="1">
        <v>2024</v>
      </c>
      <c r="O76" s="1">
        <v>4</v>
      </c>
      <c r="P76" s="1" t="s">
        <v>30</v>
      </c>
      <c r="Q76" s="1">
        <v>8069.82</v>
      </c>
      <c r="R76">
        <v>1</v>
      </c>
      <c r="S76" t="str">
        <f t="shared" si="1"/>
        <v>PRINCIPAL D.E.</v>
      </c>
    </row>
    <row r="77" spans="1:19" x14ac:dyDescent="0.25">
      <c r="A77" s="1" t="str">
        <f>VLOOKUP(D77,[1]AIRHSP!$A$2:$B$2141,2,FALSE)</f>
        <v>000619</v>
      </c>
      <c r="B77" s="1">
        <v>76</v>
      </c>
      <c r="C77" s="1">
        <v>2190100</v>
      </c>
      <c r="D77" s="2" t="s">
        <v>2778</v>
      </c>
      <c r="E77" s="1" t="s">
        <v>145</v>
      </c>
      <c r="F77" s="1" t="s">
        <v>74</v>
      </c>
      <c r="G77" s="1" t="s">
        <v>2779</v>
      </c>
      <c r="H77" s="1" t="s">
        <v>2763</v>
      </c>
      <c r="I77" s="1" t="s">
        <v>2561</v>
      </c>
      <c r="J77" s="6" t="s">
        <v>2571</v>
      </c>
      <c r="K77" s="1" t="s">
        <v>2562</v>
      </c>
      <c r="L77" s="1">
        <v>0</v>
      </c>
      <c r="M77" s="1" t="s">
        <v>2563</v>
      </c>
      <c r="N77" s="1">
        <v>2024</v>
      </c>
      <c r="O77" s="1">
        <v>4</v>
      </c>
      <c r="P77" s="1" t="s">
        <v>30</v>
      </c>
      <c r="Q77" s="1">
        <v>5170.5</v>
      </c>
      <c r="R77">
        <v>1</v>
      </c>
      <c r="S77" t="str">
        <f t="shared" si="1"/>
        <v>ASOCIADO T.C.</v>
      </c>
    </row>
    <row r="78" spans="1:19" x14ac:dyDescent="0.25">
      <c r="A78" s="1" t="str">
        <f>VLOOKUP(D78,[1]AIRHSP!$A$2:$B$2141,2,FALSE)</f>
        <v>000568</v>
      </c>
      <c r="B78" s="1">
        <v>77</v>
      </c>
      <c r="C78" s="1">
        <v>2170407</v>
      </c>
      <c r="D78" s="2" t="s">
        <v>2780</v>
      </c>
      <c r="E78" s="1" t="s">
        <v>2781</v>
      </c>
      <c r="F78" s="1" t="s">
        <v>445</v>
      </c>
      <c r="G78" s="1" t="s">
        <v>2782</v>
      </c>
      <c r="H78" s="1" t="s">
        <v>2763</v>
      </c>
      <c r="I78" s="1" t="s">
        <v>2561</v>
      </c>
      <c r="J78" s="6" t="s">
        <v>2571</v>
      </c>
      <c r="K78" s="1" t="s">
        <v>2562</v>
      </c>
      <c r="L78" s="1">
        <v>0</v>
      </c>
      <c r="M78" s="1" t="s">
        <v>2563</v>
      </c>
      <c r="N78" s="1">
        <v>2024</v>
      </c>
      <c r="O78" s="1">
        <v>4</v>
      </c>
      <c r="P78" s="1" t="s">
        <v>30</v>
      </c>
      <c r="Q78" s="1">
        <v>5170.5</v>
      </c>
      <c r="R78">
        <v>1</v>
      </c>
      <c r="S78" t="str">
        <f t="shared" si="1"/>
        <v>ASOCIADO T.C.</v>
      </c>
    </row>
    <row r="79" spans="1:19" x14ac:dyDescent="0.25">
      <c r="A79" s="1" t="str">
        <f>VLOOKUP(D79,[1]AIRHSP!$A$2:$B$2141,2,FALSE)</f>
        <v>000392</v>
      </c>
      <c r="B79" s="1">
        <v>78</v>
      </c>
      <c r="C79" s="1">
        <v>200615</v>
      </c>
      <c r="D79" s="2" t="s">
        <v>2783</v>
      </c>
      <c r="E79" s="1" t="s">
        <v>762</v>
      </c>
      <c r="F79" s="1" t="s">
        <v>2784</v>
      </c>
      <c r="G79" s="1" t="s">
        <v>2785</v>
      </c>
      <c r="H79" s="1" t="s">
        <v>2763</v>
      </c>
      <c r="I79" s="1" t="s">
        <v>2561</v>
      </c>
      <c r="J79" s="6" t="s">
        <v>57</v>
      </c>
      <c r="K79" s="1" t="s">
        <v>2562</v>
      </c>
      <c r="L79" s="1">
        <v>0</v>
      </c>
      <c r="M79" s="1" t="s">
        <v>2563</v>
      </c>
      <c r="N79" s="1">
        <v>2024</v>
      </c>
      <c r="O79" s="1">
        <v>4</v>
      </c>
      <c r="P79" s="1" t="s">
        <v>30</v>
      </c>
      <c r="Q79" s="1">
        <v>4683</v>
      </c>
      <c r="R79">
        <v>1</v>
      </c>
      <c r="S79" t="str">
        <f t="shared" si="1"/>
        <v>AUXILIAR T.C.</v>
      </c>
    </row>
    <row r="80" spans="1:19" x14ac:dyDescent="0.25">
      <c r="A80" s="1" t="str">
        <f>VLOOKUP(D80,[1]AIRHSP!$A$2:$B$2141,2,FALSE)</f>
        <v>000015</v>
      </c>
      <c r="B80" s="1">
        <v>79</v>
      </c>
      <c r="C80" s="1">
        <v>2120503</v>
      </c>
      <c r="D80" s="2" t="s">
        <v>2786</v>
      </c>
      <c r="E80" s="1" t="s">
        <v>2787</v>
      </c>
      <c r="F80" s="1" t="s">
        <v>533</v>
      </c>
      <c r="G80" s="1" t="s">
        <v>787</v>
      </c>
      <c r="H80" s="1" t="s">
        <v>2763</v>
      </c>
      <c r="I80" s="1" t="s">
        <v>2561</v>
      </c>
      <c r="J80" s="6" t="s">
        <v>2571</v>
      </c>
      <c r="K80" s="1" t="s">
        <v>2562</v>
      </c>
      <c r="L80" s="1">
        <v>0</v>
      </c>
      <c r="M80" s="1" t="s">
        <v>2563</v>
      </c>
      <c r="N80" s="1">
        <v>2024</v>
      </c>
      <c r="O80" s="1">
        <v>4</v>
      </c>
      <c r="P80" s="1" t="s">
        <v>30</v>
      </c>
      <c r="Q80" s="1">
        <v>5170.5</v>
      </c>
      <c r="R80">
        <v>1</v>
      </c>
      <c r="S80" t="str">
        <f t="shared" si="1"/>
        <v>ASOCIADO T.C.</v>
      </c>
    </row>
    <row r="81" spans="1:19" x14ac:dyDescent="0.25">
      <c r="A81" s="1" t="str">
        <f>VLOOKUP(D81,[1]AIRHSP!$A$2:$B$2141,2,FALSE)</f>
        <v>000585</v>
      </c>
      <c r="B81" s="1">
        <v>80</v>
      </c>
      <c r="C81" s="1">
        <v>2140502</v>
      </c>
      <c r="D81" s="2" t="s">
        <v>2788</v>
      </c>
      <c r="E81" s="1" t="s">
        <v>2789</v>
      </c>
      <c r="F81" s="1" t="s">
        <v>399</v>
      </c>
      <c r="G81" s="1" t="s">
        <v>2790</v>
      </c>
      <c r="H81" s="1" t="s">
        <v>2763</v>
      </c>
      <c r="I81" s="1" t="s">
        <v>2561</v>
      </c>
      <c r="J81" s="6" t="s">
        <v>57</v>
      </c>
      <c r="K81" s="1" t="s">
        <v>2562</v>
      </c>
      <c r="L81" s="1">
        <v>0</v>
      </c>
      <c r="M81" s="1" t="s">
        <v>2791</v>
      </c>
      <c r="N81" s="1">
        <v>2024</v>
      </c>
      <c r="O81" s="1">
        <v>4</v>
      </c>
      <c r="P81" s="1" t="s">
        <v>30</v>
      </c>
      <c r="Q81" s="1">
        <v>4683</v>
      </c>
      <c r="R81">
        <v>1</v>
      </c>
      <c r="S81" t="str">
        <f t="shared" si="1"/>
        <v>AUXILIAR T.C.</v>
      </c>
    </row>
    <row r="82" spans="1:19" x14ac:dyDescent="0.25">
      <c r="A82" s="1" t="str">
        <f>VLOOKUP(D82,[1]AIRHSP!$A$2:$B$2141,2,FALSE)</f>
        <v>001813</v>
      </c>
      <c r="B82" s="1">
        <v>81</v>
      </c>
      <c r="C82" s="1">
        <v>2161201</v>
      </c>
      <c r="D82" s="2" t="s">
        <v>2792</v>
      </c>
      <c r="E82" s="1" t="s">
        <v>445</v>
      </c>
      <c r="F82" s="1" t="s">
        <v>2793</v>
      </c>
      <c r="G82" s="1" t="s">
        <v>2794</v>
      </c>
      <c r="H82" s="1" t="s">
        <v>2763</v>
      </c>
      <c r="I82" s="1" t="s">
        <v>2561</v>
      </c>
      <c r="J82" s="6" t="s">
        <v>57</v>
      </c>
      <c r="K82" s="1" t="s">
        <v>2562</v>
      </c>
      <c r="L82" s="1">
        <v>0</v>
      </c>
      <c r="M82" s="1" t="s">
        <v>2795</v>
      </c>
      <c r="N82" s="1">
        <v>2024</v>
      </c>
      <c r="O82" s="1">
        <v>4</v>
      </c>
      <c r="P82" s="1">
        <v>100</v>
      </c>
      <c r="Q82" s="1">
        <v>0</v>
      </c>
      <c r="R82">
        <v>1</v>
      </c>
      <c r="S82" t="str">
        <f t="shared" si="1"/>
        <v>AUXILIAR T.C.</v>
      </c>
    </row>
    <row r="83" spans="1:19" x14ac:dyDescent="0.25">
      <c r="A83" s="1" t="str">
        <f>VLOOKUP(D83,[1]AIRHSP!$A$2:$B$2141,2,FALSE)</f>
        <v>000654</v>
      </c>
      <c r="B83" s="1">
        <v>82</v>
      </c>
      <c r="C83" s="1">
        <v>980506</v>
      </c>
      <c r="D83" s="2" t="s">
        <v>2796</v>
      </c>
      <c r="E83" s="1" t="s">
        <v>2797</v>
      </c>
      <c r="F83" s="1" t="s">
        <v>2798</v>
      </c>
      <c r="G83" s="1" t="s">
        <v>2799</v>
      </c>
      <c r="H83" s="1" t="s">
        <v>2763</v>
      </c>
      <c r="I83" s="1" t="s">
        <v>2561</v>
      </c>
      <c r="J83" s="6" t="s">
        <v>2571</v>
      </c>
      <c r="K83" s="1" t="s">
        <v>2562</v>
      </c>
      <c r="L83" s="1">
        <v>0</v>
      </c>
      <c r="M83" s="1" t="s">
        <v>2800</v>
      </c>
      <c r="N83" s="1">
        <v>2024</v>
      </c>
      <c r="O83" s="1">
        <v>4</v>
      </c>
      <c r="P83" s="1">
        <v>100</v>
      </c>
      <c r="Q83" s="1">
        <v>0</v>
      </c>
      <c r="R83">
        <v>1</v>
      </c>
      <c r="S83" t="str">
        <f t="shared" si="1"/>
        <v>ASOCIADO T.C.</v>
      </c>
    </row>
    <row r="84" spans="1:19" x14ac:dyDescent="0.25">
      <c r="A84" s="1" t="str">
        <f>VLOOKUP(D84,[1]AIRHSP!$A$2:$B$2141,2,FALSE)</f>
        <v>000923</v>
      </c>
      <c r="B84" s="1">
        <v>83</v>
      </c>
      <c r="C84" s="1">
        <v>299548</v>
      </c>
      <c r="D84" s="2" t="s">
        <v>2801</v>
      </c>
      <c r="E84" s="1" t="s">
        <v>2802</v>
      </c>
      <c r="F84" s="1" t="s">
        <v>351</v>
      </c>
      <c r="G84" s="1" t="s">
        <v>258</v>
      </c>
      <c r="H84" s="1" t="s">
        <v>2763</v>
      </c>
      <c r="I84" s="1" t="s">
        <v>2561</v>
      </c>
      <c r="J84" s="6" t="s">
        <v>2567</v>
      </c>
      <c r="K84" s="1" t="s">
        <v>2562</v>
      </c>
      <c r="L84" s="1">
        <v>0</v>
      </c>
      <c r="M84" s="1" t="s">
        <v>2563</v>
      </c>
      <c r="N84" s="1">
        <v>2024</v>
      </c>
      <c r="O84" s="1">
        <v>4</v>
      </c>
      <c r="P84" s="1" t="s">
        <v>30</v>
      </c>
      <c r="Q84" s="1">
        <v>8069.82</v>
      </c>
      <c r="R84">
        <v>1</v>
      </c>
      <c r="S84" t="str">
        <f t="shared" si="1"/>
        <v>PRINCIPAL T.C.</v>
      </c>
    </row>
    <row r="85" spans="1:19" x14ac:dyDescent="0.25">
      <c r="A85" s="1" t="str">
        <f>VLOOKUP(D85,[1]AIRHSP!$A$2:$B$2141,2,FALSE)</f>
        <v>000789</v>
      </c>
      <c r="B85" s="1">
        <v>84</v>
      </c>
      <c r="C85" s="1">
        <v>2003812</v>
      </c>
      <c r="D85" s="2" t="s">
        <v>2803</v>
      </c>
      <c r="E85" s="1" t="s">
        <v>2804</v>
      </c>
      <c r="F85" s="1" t="s">
        <v>822</v>
      </c>
      <c r="G85" s="1" t="s">
        <v>2805</v>
      </c>
      <c r="H85" s="1" t="s">
        <v>2763</v>
      </c>
      <c r="I85" s="1" t="s">
        <v>2561</v>
      </c>
      <c r="J85" s="6" t="s">
        <v>2571</v>
      </c>
      <c r="K85" s="1" t="s">
        <v>2562</v>
      </c>
      <c r="L85" s="1">
        <v>0</v>
      </c>
      <c r="M85" s="1" t="s">
        <v>2563</v>
      </c>
      <c r="N85" s="1">
        <v>2024</v>
      </c>
      <c r="O85" s="1">
        <v>4</v>
      </c>
      <c r="P85" s="1" t="s">
        <v>30</v>
      </c>
      <c r="Q85" s="1">
        <v>5170.5</v>
      </c>
      <c r="R85">
        <v>1</v>
      </c>
      <c r="S85" t="str">
        <f t="shared" si="1"/>
        <v>ASOCIADO T.C.</v>
      </c>
    </row>
    <row r="86" spans="1:19" x14ac:dyDescent="0.25">
      <c r="A86" s="1" t="str">
        <f>VLOOKUP(D86,[1]AIRHSP!$A$2:$B$2141,2,FALSE)</f>
        <v>000728</v>
      </c>
      <c r="B86" s="1">
        <v>85</v>
      </c>
      <c r="C86" s="1">
        <v>2003106</v>
      </c>
      <c r="D86" s="2" t="s">
        <v>2806</v>
      </c>
      <c r="E86" s="1" t="s">
        <v>2437</v>
      </c>
      <c r="F86" s="1" t="s">
        <v>74</v>
      </c>
      <c r="G86" s="1" t="s">
        <v>2807</v>
      </c>
      <c r="H86" s="1" t="s">
        <v>2763</v>
      </c>
      <c r="I86" s="1" t="s">
        <v>2561</v>
      </c>
      <c r="J86" s="6" t="s">
        <v>2571</v>
      </c>
      <c r="K86" s="1" t="s">
        <v>2562</v>
      </c>
      <c r="L86" s="1">
        <v>0</v>
      </c>
      <c r="M86" s="1" t="s">
        <v>2563</v>
      </c>
      <c r="N86" s="1">
        <v>2024</v>
      </c>
      <c r="O86" s="1">
        <v>4</v>
      </c>
      <c r="P86" s="1" t="s">
        <v>30</v>
      </c>
      <c r="Q86" s="1">
        <v>5170.5</v>
      </c>
      <c r="R86">
        <v>1</v>
      </c>
      <c r="S86" t="str">
        <f t="shared" si="1"/>
        <v>ASOCIADO T.C.</v>
      </c>
    </row>
    <row r="87" spans="1:19" x14ac:dyDescent="0.25">
      <c r="A87" s="1" t="str">
        <f>VLOOKUP(D87,[1]AIRHSP!$A$2:$B$2141,2,FALSE)</f>
        <v>000831</v>
      </c>
      <c r="B87" s="1">
        <v>86</v>
      </c>
      <c r="C87" s="1">
        <v>2190538</v>
      </c>
      <c r="D87" s="2" t="s">
        <v>2808</v>
      </c>
      <c r="E87" s="1" t="s">
        <v>2809</v>
      </c>
      <c r="F87" s="1" t="s">
        <v>117</v>
      </c>
      <c r="G87" s="1" t="s">
        <v>2810</v>
      </c>
      <c r="H87" s="1" t="s">
        <v>2763</v>
      </c>
      <c r="I87" s="1" t="s">
        <v>2561</v>
      </c>
      <c r="J87" s="6" t="s">
        <v>57</v>
      </c>
      <c r="K87" s="1" t="s">
        <v>2562</v>
      </c>
      <c r="L87" s="1">
        <v>0</v>
      </c>
      <c r="M87" s="1" t="s">
        <v>2563</v>
      </c>
      <c r="N87" s="1">
        <v>2024</v>
      </c>
      <c r="O87" s="1">
        <v>4</v>
      </c>
      <c r="P87" s="1" t="s">
        <v>30</v>
      </c>
      <c r="Q87" s="1">
        <v>4683</v>
      </c>
      <c r="R87">
        <v>1</v>
      </c>
      <c r="S87" t="str">
        <f t="shared" si="1"/>
        <v>AUXILIAR T.C.</v>
      </c>
    </row>
    <row r="88" spans="1:19" x14ac:dyDescent="0.25">
      <c r="A88" s="1" t="str">
        <f>VLOOKUP(D88,[1]AIRHSP!$A$2:$B$2141,2,FALSE)</f>
        <v>001989</v>
      </c>
      <c r="B88" s="1">
        <v>87</v>
      </c>
      <c r="C88" s="1">
        <v>2130474</v>
      </c>
      <c r="D88" s="2" t="s">
        <v>2811</v>
      </c>
      <c r="E88" s="1" t="s">
        <v>134</v>
      </c>
      <c r="F88" s="1" t="s">
        <v>1148</v>
      </c>
      <c r="G88" s="1" t="s">
        <v>2812</v>
      </c>
      <c r="H88" s="1" t="s">
        <v>2763</v>
      </c>
      <c r="I88" s="1" t="s">
        <v>2561</v>
      </c>
      <c r="J88" s="6" t="s">
        <v>57</v>
      </c>
      <c r="K88" s="1" t="s">
        <v>2562</v>
      </c>
      <c r="L88" s="1">
        <v>0</v>
      </c>
      <c r="M88" s="1" t="s">
        <v>2563</v>
      </c>
      <c r="N88" s="1">
        <v>2024</v>
      </c>
      <c r="O88" s="1">
        <v>4</v>
      </c>
      <c r="P88" s="1" t="s">
        <v>30</v>
      </c>
      <c r="Q88" s="1">
        <v>4683</v>
      </c>
      <c r="R88">
        <v>1</v>
      </c>
      <c r="S88" t="str">
        <f t="shared" si="1"/>
        <v>AUXILIAR T.C.</v>
      </c>
    </row>
    <row r="89" spans="1:19" x14ac:dyDescent="0.25">
      <c r="A89" s="1" t="str">
        <f>VLOOKUP(D89,[1]AIRHSP!$A$2:$B$2141,2,FALSE)</f>
        <v>000576</v>
      </c>
      <c r="B89" s="1">
        <v>88</v>
      </c>
      <c r="C89" s="1">
        <v>950533</v>
      </c>
      <c r="D89" s="2" t="s">
        <v>2813</v>
      </c>
      <c r="E89" s="1" t="s">
        <v>297</v>
      </c>
      <c r="F89" s="1" t="s">
        <v>2814</v>
      </c>
      <c r="G89" s="1" t="s">
        <v>2815</v>
      </c>
      <c r="H89" s="1" t="s">
        <v>2763</v>
      </c>
      <c r="I89" s="1" t="s">
        <v>2561</v>
      </c>
      <c r="J89" s="6" t="s">
        <v>2571</v>
      </c>
      <c r="K89" s="1" t="s">
        <v>2562</v>
      </c>
      <c r="L89" s="1">
        <v>0</v>
      </c>
      <c r="M89" s="1" t="s">
        <v>2563</v>
      </c>
      <c r="N89" s="1">
        <v>2024</v>
      </c>
      <c r="O89" s="1">
        <v>4</v>
      </c>
      <c r="P89" s="1" t="s">
        <v>30</v>
      </c>
      <c r="Q89" s="1">
        <v>5170.5</v>
      </c>
      <c r="R89">
        <v>1</v>
      </c>
      <c r="S89" t="str">
        <f t="shared" si="1"/>
        <v>ASOCIADO T.C.</v>
      </c>
    </row>
    <row r="90" spans="1:19" x14ac:dyDescent="0.25">
      <c r="A90" s="1" t="str">
        <f>VLOOKUP(D90,[1]AIRHSP!$A$2:$B$2141,2,FALSE)</f>
        <v>000323</v>
      </c>
      <c r="B90" s="1">
        <v>89</v>
      </c>
      <c r="C90" s="1">
        <v>94101</v>
      </c>
      <c r="D90" s="2" t="s">
        <v>2816</v>
      </c>
      <c r="E90" s="1" t="s">
        <v>234</v>
      </c>
      <c r="F90" s="1" t="s">
        <v>1754</v>
      </c>
      <c r="G90" s="1" t="s">
        <v>2817</v>
      </c>
      <c r="H90" s="1" t="s">
        <v>2763</v>
      </c>
      <c r="I90" s="1" t="s">
        <v>2561</v>
      </c>
      <c r="J90" s="6" t="s">
        <v>2571</v>
      </c>
      <c r="K90" s="1" t="s">
        <v>2562</v>
      </c>
      <c r="L90" s="1">
        <v>0</v>
      </c>
      <c r="M90" s="1" t="s">
        <v>2563</v>
      </c>
      <c r="N90" s="1">
        <v>2024</v>
      </c>
      <c r="O90" s="1">
        <v>4</v>
      </c>
      <c r="P90" s="1" t="s">
        <v>30</v>
      </c>
      <c r="Q90" s="1">
        <v>5170.5</v>
      </c>
      <c r="R90">
        <v>1</v>
      </c>
      <c r="S90" t="str">
        <f t="shared" si="1"/>
        <v>ASOCIADO T.C.</v>
      </c>
    </row>
    <row r="91" spans="1:19" x14ac:dyDescent="0.25">
      <c r="A91" s="1" t="str">
        <f>VLOOKUP(D91,[1]AIRHSP!$A$2:$B$2141,2,FALSE)</f>
        <v>000784</v>
      </c>
      <c r="B91" s="1">
        <v>90</v>
      </c>
      <c r="C91" s="1">
        <v>2180569</v>
      </c>
      <c r="D91" s="2" t="s">
        <v>2818</v>
      </c>
      <c r="E91" s="1" t="s">
        <v>2819</v>
      </c>
      <c r="F91" s="1" t="s">
        <v>1680</v>
      </c>
      <c r="G91" s="1" t="s">
        <v>795</v>
      </c>
      <c r="H91" s="1" t="s">
        <v>2763</v>
      </c>
      <c r="I91" s="1" t="s">
        <v>2561</v>
      </c>
      <c r="J91" s="6" t="s">
        <v>57</v>
      </c>
      <c r="K91" s="1" t="s">
        <v>2562</v>
      </c>
      <c r="L91" s="1">
        <v>0</v>
      </c>
      <c r="M91" s="1" t="s">
        <v>2563</v>
      </c>
      <c r="N91" s="1">
        <v>2024</v>
      </c>
      <c r="O91" s="1">
        <v>4</v>
      </c>
      <c r="P91" s="1" t="s">
        <v>30</v>
      </c>
      <c r="Q91" s="1">
        <v>4683</v>
      </c>
      <c r="R91">
        <v>1</v>
      </c>
      <c r="S91" t="str">
        <f t="shared" si="1"/>
        <v>AUXILIAR T.C.</v>
      </c>
    </row>
    <row r="92" spans="1:19" x14ac:dyDescent="0.25">
      <c r="A92" s="1" t="str">
        <f>VLOOKUP(D92,[1]AIRHSP!$A$2:$B$2141,2,FALSE)</f>
        <v>000583</v>
      </c>
      <c r="B92" s="1">
        <v>91</v>
      </c>
      <c r="C92" s="1">
        <v>950566</v>
      </c>
      <c r="D92" s="2" t="s">
        <v>2820</v>
      </c>
      <c r="E92" s="1" t="s">
        <v>2821</v>
      </c>
      <c r="F92" s="1" t="s">
        <v>2822</v>
      </c>
      <c r="G92" s="1" t="s">
        <v>2823</v>
      </c>
      <c r="H92" s="1" t="s">
        <v>2763</v>
      </c>
      <c r="I92" s="1" t="s">
        <v>2561</v>
      </c>
      <c r="J92" s="6" t="s">
        <v>2571</v>
      </c>
      <c r="K92" s="1" t="s">
        <v>2562</v>
      </c>
      <c r="L92" s="1">
        <v>0</v>
      </c>
      <c r="M92" s="1" t="s">
        <v>2563</v>
      </c>
      <c r="N92" s="1">
        <v>2024</v>
      </c>
      <c r="O92" s="1">
        <v>4</v>
      </c>
      <c r="P92" s="1" t="s">
        <v>30</v>
      </c>
      <c r="Q92" s="1">
        <v>5170.5</v>
      </c>
      <c r="R92">
        <v>1</v>
      </c>
      <c r="S92" t="str">
        <f t="shared" si="1"/>
        <v>ASOCIADO T.C.</v>
      </c>
    </row>
    <row r="93" spans="1:19" x14ac:dyDescent="0.25">
      <c r="A93" s="1" t="str">
        <f>VLOOKUP(D93,[1]AIRHSP!$A$2:$B$2141,2,FALSE)</f>
        <v>000756</v>
      </c>
      <c r="B93" s="1">
        <v>92</v>
      </c>
      <c r="C93" s="1">
        <v>2004535</v>
      </c>
      <c r="D93" s="2" t="s">
        <v>2824</v>
      </c>
      <c r="E93" s="1" t="s">
        <v>1137</v>
      </c>
      <c r="F93" s="1" t="s">
        <v>2825</v>
      </c>
      <c r="G93" s="1" t="s">
        <v>2826</v>
      </c>
      <c r="H93" s="1" t="s">
        <v>2763</v>
      </c>
      <c r="I93" s="1" t="s">
        <v>2561</v>
      </c>
      <c r="J93" s="6" t="s">
        <v>2571</v>
      </c>
      <c r="K93" s="1" t="s">
        <v>2562</v>
      </c>
      <c r="L93" s="1">
        <v>0</v>
      </c>
      <c r="M93" s="1" t="s">
        <v>2563</v>
      </c>
      <c r="N93" s="1">
        <v>2024</v>
      </c>
      <c r="O93" s="1">
        <v>4</v>
      </c>
      <c r="P93" s="1" t="s">
        <v>30</v>
      </c>
      <c r="Q93" s="1">
        <v>5170.5</v>
      </c>
      <c r="R93">
        <v>1</v>
      </c>
      <c r="S93" t="str">
        <f t="shared" si="1"/>
        <v>ASOCIADO T.C.</v>
      </c>
    </row>
    <row r="94" spans="1:19" x14ac:dyDescent="0.25">
      <c r="A94" s="1" t="str">
        <f>VLOOKUP(D94,[1]AIRHSP!$A$2:$B$2141,2,FALSE)</f>
        <v>001797</v>
      </c>
      <c r="B94" s="1">
        <v>93</v>
      </c>
      <c r="C94" s="1">
        <v>83033</v>
      </c>
      <c r="D94" s="2" t="s">
        <v>2827</v>
      </c>
      <c r="E94" s="1" t="s">
        <v>622</v>
      </c>
      <c r="F94" s="1" t="s">
        <v>82</v>
      </c>
      <c r="G94" s="1" t="s">
        <v>604</v>
      </c>
      <c r="H94" s="1" t="s">
        <v>2763</v>
      </c>
      <c r="I94" s="1" t="s">
        <v>2561</v>
      </c>
      <c r="J94" s="6" t="s">
        <v>2567</v>
      </c>
      <c r="K94" s="1" t="s">
        <v>2584</v>
      </c>
      <c r="L94" s="1">
        <v>0</v>
      </c>
      <c r="M94" s="1" t="s">
        <v>2563</v>
      </c>
      <c r="N94" s="1">
        <v>2024</v>
      </c>
      <c r="O94" s="1">
        <v>4</v>
      </c>
      <c r="P94" s="1" t="s">
        <v>30</v>
      </c>
      <c r="Q94" s="1">
        <v>8069.82</v>
      </c>
      <c r="R94">
        <v>1</v>
      </c>
      <c r="S94" t="str">
        <f t="shared" si="1"/>
        <v>PRINCIPAL D.E.</v>
      </c>
    </row>
    <row r="95" spans="1:19" x14ac:dyDescent="0.25">
      <c r="A95" s="1" t="str">
        <f>VLOOKUP(D95,[1]AIRHSP!$A$2:$B$2141,2,FALSE)</f>
        <v>000678</v>
      </c>
      <c r="B95" s="1">
        <v>94</v>
      </c>
      <c r="C95" s="1">
        <v>2131107</v>
      </c>
      <c r="D95" s="2" t="s">
        <v>2828</v>
      </c>
      <c r="E95" s="1" t="s">
        <v>2129</v>
      </c>
      <c r="F95" s="1" t="s">
        <v>1398</v>
      </c>
      <c r="G95" s="1" t="s">
        <v>2829</v>
      </c>
      <c r="H95" s="1" t="s">
        <v>2763</v>
      </c>
      <c r="I95" s="1" t="s">
        <v>2645</v>
      </c>
      <c r="J95" s="6" t="s">
        <v>2646</v>
      </c>
      <c r="K95" s="1" t="s">
        <v>2647</v>
      </c>
      <c r="L95" s="1">
        <v>32</v>
      </c>
      <c r="M95" s="1" t="s">
        <v>2648</v>
      </c>
      <c r="N95" s="1">
        <v>2024</v>
      </c>
      <c r="O95" s="1">
        <v>4</v>
      </c>
      <c r="P95" s="1" t="s">
        <v>30</v>
      </c>
      <c r="Q95" s="1">
        <v>2514</v>
      </c>
      <c r="R95">
        <v>1</v>
      </c>
      <c r="S95" t="str">
        <f t="shared" si="1"/>
        <v>DC DC B</v>
      </c>
    </row>
    <row r="96" spans="1:19" x14ac:dyDescent="0.25">
      <c r="A96" s="1" t="e">
        <f>VLOOKUP(D96,[1]AIRHSP!$A$2:$B$2141,2,FALSE)</f>
        <v>#N/A</v>
      </c>
      <c r="B96" s="1">
        <v>95</v>
      </c>
      <c r="C96" s="1">
        <v>2190431</v>
      </c>
      <c r="D96" s="2" t="s">
        <v>2830</v>
      </c>
      <c r="E96" s="1" t="s">
        <v>2831</v>
      </c>
      <c r="F96" s="1" t="s">
        <v>1289</v>
      </c>
      <c r="G96" s="1" t="s">
        <v>2832</v>
      </c>
      <c r="H96" s="1" t="s">
        <v>2763</v>
      </c>
      <c r="I96" s="1" t="s">
        <v>2645</v>
      </c>
      <c r="J96" s="6" t="s">
        <v>2646</v>
      </c>
      <c r="K96" s="1" t="s">
        <v>2647</v>
      </c>
      <c r="L96" s="1">
        <v>32</v>
      </c>
      <c r="M96" s="1" t="s">
        <v>2648</v>
      </c>
      <c r="N96" s="1">
        <v>2024</v>
      </c>
      <c r="O96" s="1">
        <v>4</v>
      </c>
      <c r="P96" s="1" t="s">
        <v>30</v>
      </c>
      <c r="Q96" s="1">
        <v>2514</v>
      </c>
      <c r="R96">
        <v>1</v>
      </c>
      <c r="S96" t="str">
        <f t="shared" si="1"/>
        <v>DC DC B</v>
      </c>
    </row>
    <row r="97" spans="1:19" x14ac:dyDescent="0.25">
      <c r="A97" s="1" t="str">
        <f>VLOOKUP(D97,[1]AIRHSP!$A$2:$B$2141,2,FALSE)</f>
        <v>000686</v>
      </c>
      <c r="B97" s="1">
        <v>96</v>
      </c>
      <c r="C97" s="1">
        <v>2190537</v>
      </c>
      <c r="D97" s="2" t="s">
        <v>2833</v>
      </c>
      <c r="E97" s="1" t="s">
        <v>1667</v>
      </c>
      <c r="F97" s="1" t="s">
        <v>389</v>
      </c>
      <c r="G97" s="1" t="s">
        <v>2834</v>
      </c>
      <c r="H97" s="1" t="s">
        <v>2763</v>
      </c>
      <c r="I97" s="1" t="s">
        <v>2645</v>
      </c>
      <c r="J97" s="6" t="s">
        <v>2646</v>
      </c>
      <c r="K97" s="1" t="s">
        <v>2647</v>
      </c>
      <c r="L97" s="1">
        <v>32</v>
      </c>
      <c r="M97" s="1" t="s">
        <v>2648</v>
      </c>
      <c r="N97" s="1">
        <v>2024</v>
      </c>
      <c r="O97" s="1">
        <v>4</v>
      </c>
      <c r="P97" s="1" t="s">
        <v>30</v>
      </c>
      <c r="Q97" s="1">
        <v>2514</v>
      </c>
      <c r="R97">
        <v>1</v>
      </c>
      <c r="S97" t="str">
        <f t="shared" si="1"/>
        <v>DC DC B</v>
      </c>
    </row>
    <row r="98" spans="1:19" x14ac:dyDescent="0.25">
      <c r="A98" s="1" t="e">
        <f>VLOOKUP(D98,[1]AIRHSP!$A$2:$B$2141,2,FALSE)</f>
        <v>#N/A</v>
      </c>
      <c r="B98" s="1">
        <v>97</v>
      </c>
      <c r="C98" s="1">
        <v>2220568</v>
      </c>
      <c r="D98" s="2" t="s">
        <v>2835</v>
      </c>
      <c r="E98" s="1" t="s">
        <v>608</v>
      </c>
      <c r="F98" s="1" t="s">
        <v>82</v>
      </c>
      <c r="G98" s="1" t="s">
        <v>2836</v>
      </c>
      <c r="H98" s="1" t="s">
        <v>2763</v>
      </c>
      <c r="I98" s="1" t="s">
        <v>2645</v>
      </c>
      <c r="J98" s="6" t="s">
        <v>2646</v>
      </c>
      <c r="K98" s="1" t="s">
        <v>2647</v>
      </c>
      <c r="L98" s="1">
        <v>32</v>
      </c>
      <c r="M98" s="1" t="s">
        <v>2648</v>
      </c>
      <c r="N98" s="1">
        <v>2024</v>
      </c>
      <c r="O98" s="1">
        <v>4</v>
      </c>
      <c r="P98" s="1" t="s">
        <v>30</v>
      </c>
      <c r="Q98" s="1">
        <v>2514</v>
      </c>
      <c r="R98">
        <v>1</v>
      </c>
      <c r="S98" t="str">
        <f t="shared" si="1"/>
        <v>DC DC B</v>
      </c>
    </row>
    <row r="99" spans="1:19" x14ac:dyDescent="0.25">
      <c r="A99" s="1" t="str">
        <f>VLOOKUP(D99,[1]AIRHSP!$A$2:$B$2141,2,FALSE)</f>
        <v>000205</v>
      </c>
      <c r="B99" s="1">
        <v>98</v>
      </c>
      <c r="C99" s="1">
        <v>2061042</v>
      </c>
      <c r="D99" s="2" t="s">
        <v>2837</v>
      </c>
      <c r="E99" s="1" t="s">
        <v>87</v>
      </c>
      <c r="F99" s="1" t="s">
        <v>2838</v>
      </c>
      <c r="G99" s="1" t="s">
        <v>2839</v>
      </c>
      <c r="H99" s="1" t="s">
        <v>2840</v>
      </c>
      <c r="I99" s="1" t="s">
        <v>2561</v>
      </c>
      <c r="J99" s="6" t="s">
        <v>2571</v>
      </c>
      <c r="K99" s="1" t="s">
        <v>2562</v>
      </c>
      <c r="L99" s="1">
        <v>0</v>
      </c>
      <c r="M99" s="1" t="s">
        <v>2563</v>
      </c>
      <c r="N99" s="1">
        <v>2024</v>
      </c>
      <c r="O99" s="1">
        <v>4</v>
      </c>
      <c r="P99" s="1" t="s">
        <v>30</v>
      </c>
      <c r="Q99" s="1">
        <v>5170.5</v>
      </c>
      <c r="R99">
        <v>1</v>
      </c>
      <c r="S99" t="str">
        <f t="shared" si="1"/>
        <v>ASOCIADO T.C.</v>
      </c>
    </row>
    <row r="100" spans="1:19" x14ac:dyDescent="0.25">
      <c r="A100" s="1" t="str">
        <f>VLOOKUP(D100,[1]AIRHSP!$A$2:$B$2141,2,FALSE)</f>
        <v>000648</v>
      </c>
      <c r="B100" s="1">
        <v>99</v>
      </c>
      <c r="C100" s="1">
        <v>2100304</v>
      </c>
      <c r="D100" s="2" t="s">
        <v>2841</v>
      </c>
      <c r="E100" s="1" t="s">
        <v>495</v>
      </c>
      <c r="F100" s="1" t="s">
        <v>2041</v>
      </c>
      <c r="G100" s="1" t="s">
        <v>2842</v>
      </c>
      <c r="H100" s="1" t="s">
        <v>2840</v>
      </c>
      <c r="I100" s="1" t="s">
        <v>2561</v>
      </c>
      <c r="J100" s="6" t="s">
        <v>2571</v>
      </c>
      <c r="K100" s="1" t="s">
        <v>2562</v>
      </c>
      <c r="L100" s="1">
        <v>0</v>
      </c>
      <c r="M100" s="1" t="s">
        <v>2563</v>
      </c>
      <c r="N100" s="1">
        <v>2024</v>
      </c>
      <c r="O100" s="1">
        <v>4</v>
      </c>
      <c r="P100" s="1" t="s">
        <v>30</v>
      </c>
      <c r="Q100" s="1">
        <v>5170.5</v>
      </c>
      <c r="R100">
        <v>1</v>
      </c>
      <c r="S100" t="str">
        <f t="shared" si="1"/>
        <v>ASOCIADO T.C.</v>
      </c>
    </row>
    <row r="101" spans="1:19" x14ac:dyDescent="0.25">
      <c r="A101" s="1" t="str">
        <f>VLOOKUP(D101,[1]AIRHSP!$A$2:$B$2141,2,FALSE)</f>
        <v>000399</v>
      </c>
      <c r="B101" s="1">
        <v>100</v>
      </c>
      <c r="C101" s="1">
        <v>2170505</v>
      </c>
      <c r="D101" s="2" t="s">
        <v>2843</v>
      </c>
      <c r="E101" s="1" t="s">
        <v>2781</v>
      </c>
      <c r="F101" s="1" t="s">
        <v>445</v>
      </c>
      <c r="G101" s="1" t="s">
        <v>2844</v>
      </c>
      <c r="H101" s="1" t="s">
        <v>2840</v>
      </c>
      <c r="I101" s="1" t="s">
        <v>2561</v>
      </c>
      <c r="J101" s="6" t="s">
        <v>2571</v>
      </c>
      <c r="K101" s="1" t="s">
        <v>2562</v>
      </c>
      <c r="L101" s="1">
        <v>0</v>
      </c>
      <c r="M101" s="1" t="s">
        <v>2563</v>
      </c>
      <c r="N101" s="1">
        <v>2024</v>
      </c>
      <c r="O101" s="1">
        <v>4</v>
      </c>
      <c r="P101" s="1" t="s">
        <v>30</v>
      </c>
      <c r="Q101" s="1">
        <v>5170.5</v>
      </c>
      <c r="R101">
        <v>1</v>
      </c>
      <c r="S101" t="str">
        <f t="shared" si="1"/>
        <v>ASOCIADO T.C.</v>
      </c>
    </row>
    <row r="102" spans="1:19" x14ac:dyDescent="0.25">
      <c r="A102" s="1" t="str">
        <f>VLOOKUP(D102,[1]AIRHSP!$A$2:$B$2141,2,FALSE)</f>
        <v>001890</v>
      </c>
      <c r="B102" s="1">
        <v>101</v>
      </c>
      <c r="C102" s="1">
        <v>2170823</v>
      </c>
      <c r="D102" s="2" t="s">
        <v>2845</v>
      </c>
      <c r="E102" s="1" t="s">
        <v>1570</v>
      </c>
      <c r="F102" s="1" t="s">
        <v>2846</v>
      </c>
      <c r="G102" s="1" t="s">
        <v>2847</v>
      </c>
      <c r="H102" s="1" t="s">
        <v>2840</v>
      </c>
      <c r="I102" s="1" t="s">
        <v>2561</v>
      </c>
      <c r="J102" s="6" t="s">
        <v>57</v>
      </c>
      <c r="K102" s="1" t="s">
        <v>2562</v>
      </c>
      <c r="L102" s="1">
        <v>0</v>
      </c>
      <c r="M102" s="1" t="s">
        <v>2563</v>
      </c>
      <c r="N102" s="1">
        <v>2024</v>
      </c>
      <c r="O102" s="1">
        <v>4</v>
      </c>
      <c r="P102" s="1" t="s">
        <v>30</v>
      </c>
      <c r="Q102" s="1">
        <v>4683</v>
      </c>
      <c r="R102">
        <v>1</v>
      </c>
      <c r="S102" t="str">
        <f t="shared" si="1"/>
        <v>AUXILIAR T.C.</v>
      </c>
    </row>
    <row r="103" spans="1:19" x14ac:dyDescent="0.25">
      <c r="A103" s="1" t="str">
        <f>VLOOKUP(D103,[1]AIRHSP!$A$2:$B$2141,2,FALSE)</f>
        <v>000541</v>
      </c>
      <c r="B103" s="1">
        <v>102</v>
      </c>
      <c r="C103" s="1">
        <v>930647</v>
      </c>
      <c r="D103" s="2" t="s">
        <v>2848</v>
      </c>
      <c r="E103" s="1" t="s">
        <v>1956</v>
      </c>
      <c r="F103" s="1" t="s">
        <v>417</v>
      </c>
      <c r="G103" s="1" t="s">
        <v>2849</v>
      </c>
      <c r="H103" s="1" t="s">
        <v>2840</v>
      </c>
      <c r="I103" s="1" t="s">
        <v>2561</v>
      </c>
      <c r="J103" s="6" t="s">
        <v>57</v>
      </c>
      <c r="K103" s="1" t="s">
        <v>2562</v>
      </c>
      <c r="L103" s="1">
        <v>0</v>
      </c>
      <c r="M103" s="1" t="s">
        <v>2563</v>
      </c>
      <c r="N103" s="1">
        <v>2024</v>
      </c>
      <c r="O103" s="1">
        <v>4</v>
      </c>
      <c r="P103" s="1" t="s">
        <v>30</v>
      </c>
      <c r="Q103" s="1">
        <v>4683</v>
      </c>
      <c r="R103">
        <v>1</v>
      </c>
      <c r="S103" t="str">
        <f t="shared" si="1"/>
        <v>AUXILIAR T.C.</v>
      </c>
    </row>
    <row r="104" spans="1:19" x14ac:dyDescent="0.25">
      <c r="A104" s="1" t="str">
        <f>VLOOKUP(D104,[1]AIRHSP!$A$2:$B$2141,2,FALSE)</f>
        <v>000543</v>
      </c>
      <c r="B104" s="1">
        <v>103</v>
      </c>
      <c r="C104" s="1">
        <v>2100804</v>
      </c>
      <c r="D104" s="2" t="s">
        <v>2850</v>
      </c>
      <c r="E104" s="1" t="s">
        <v>74</v>
      </c>
      <c r="F104" s="1" t="s">
        <v>2851</v>
      </c>
      <c r="G104" s="1" t="s">
        <v>24</v>
      </c>
      <c r="H104" s="1" t="s">
        <v>2840</v>
      </c>
      <c r="I104" s="1" t="s">
        <v>2561</v>
      </c>
      <c r="J104" s="6" t="s">
        <v>57</v>
      </c>
      <c r="K104" s="1" t="s">
        <v>2562</v>
      </c>
      <c r="L104" s="1">
        <v>0</v>
      </c>
      <c r="M104" s="1" t="s">
        <v>2563</v>
      </c>
      <c r="N104" s="1">
        <v>2024</v>
      </c>
      <c r="O104" s="1">
        <v>4</v>
      </c>
      <c r="P104" s="1" t="s">
        <v>30</v>
      </c>
      <c r="Q104" s="1">
        <v>4683</v>
      </c>
      <c r="R104">
        <v>1</v>
      </c>
      <c r="S104" t="str">
        <f t="shared" si="1"/>
        <v>AUXILIAR T.C.</v>
      </c>
    </row>
    <row r="105" spans="1:19" x14ac:dyDescent="0.25">
      <c r="A105" s="1" t="str">
        <f>VLOOKUP(D105,[1]AIRHSP!$A$2:$B$2141,2,FALSE)</f>
        <v>000600</v>
      </c>
      <c r="B105" s="1">
        <v>104</v>
      </c>
      <c r="C105" s="1">
        <v>2001631</v>
      </c>
      <c r="D105" s="2" t="s">
        <v>2852</v>
      </c>
      <c r="E105" s="1" t="s">
        <v>2853</v>
      </c>
      <c r="F105" s="1" t="s">
        <v>2854</v>
      </c>
      <c r="G105" s="1" t="s">
        <v>2855</v>
      </c>
      <c r="H105" s="1" t="s">
        <v>2840</v>
      </c>
      <c r="I105" s="1" t="s">
        <v>2561</v>
      </c>
      <c r="J105" s="6" t="s">
        <v>57</v>
      </c>
      <c r="K105" s="1" t="s">
        <v>2562</v>
      </c>
      <c r="L105" s="1">
        <v>0</v>
      </c>
      <c r="M105" s="1" t="s">
        <v>2563</v>
      </c>
      <c r="N105" s="1">
        <v>2024</v>
      </c>
      <c r="O105" s="1">
        <v>4</v>
      </c>
      <c r="P105" s="1" t="s">
        <v>30</v>
      </c>
      <c r="Q105" s="1">
        <v>4683</v>
      </c>
      <c r="R105">
        <v>1</v>
      </c>
      <c r="S105" t="str">
        <f t="shared" si="1"/>
        <v>AUXILIAR T.C.</v>
      </c>
    </row>
    <row r="106" spans="1:19" x14ac:dyDescent="0.25">
      <c r="A106" s="1" t="str">
        <f>VLOOKUP(D106,[1]AIRHSP!$A$2:$B$2141,2,FALSE)</f>
        <v>000788</v>
      </c>
      <c r="B106" s="1">
        <v>105</v>
      </c>
      <c r="C106" s="1">
        <v>2006114</v>
      </c>
      <c r="D106" s="2" t="s">
        <v>2856</v>
      </c>
      <c r="E106" s="1" t="s">
        <v>71</v>
      </c>
      <c r="F106" s="1" t="s">
        <v>82</v>
      </c>
      <c r="G106" s="1" t="s">
        <v>2857</v>
      </c>
      <c r="H106" s="1" t="s">
        <v>2840</v>
      </c>
      <c r="I106" s="1" t="s">
        <v>2561</v>
      </c>
      <c r="J106" s="6" t="s">
        <v>57</v>
      </c>
      <c r="K106" s="1" t="s">
        <v>2562</v>
      </c>
      <c r="L106" s="1">
        <v>0</v>
      </c>
      <c r="M106" s="1" t="s">
        <v>2563</v>
      </c>
      <c r="N106" s="1">
        <v>2024</v>
      </c>
      <c r="O106" s="1">
        <v>4</v>
      </c>
      <c r="P106" s="1" t="s">
        <v>30</v>
      </c>
      <c r="Q106" s="1">
        <v>4683</v>
      </c>
      <c r="R106">
        <v>1</v>
      </c>
      <c r="S106" t="str">
        <f t="shared" si="1"/>
        <v>AUXILIAR T.C.</v>
      </c>
    </row>
    <row r="107" spans="1:19" x14ac:dyDescent="0.25">
      <c r="A107" s="1" t="str">
        <f>VLOOKUP(D107,[1]AIRHSP!$A$2:$B$2141,2,FALSE)</f>
        <v>001924</v>
      </c>
      <c r="B107" s="1">
        <v>106</v>
      </c>
      <c r="C107" s="1">
        <v>2004527</v>
      </c>
      <c r="D107" s="2" t="s">
        <v>2858</v>
      </c>
      <c r="E107" s="1" t="s">
        <v>2859</v>
      </c>
      <c r="F107" s="1" t="s">
        <v>189</v>
      </c>
      <c r="G107" s="1" t="s">
        <v>2860</v>
      </c>
      <c r="H107" s="1" t="s">
        <v>2840</v>
      </c>
      <c r="I107" s="1" t="s">
        <v>2561</v>
      </c>
      <c r="J107" s="6" t="s">
        <v>57</v>
      </c>
      <c r="K107" s="1" t="s">
        <v>2562</v>
      </c>
      <c r="L107" s="1">
        <v>0</v>
      </c>
      <c r="M107" s="1" t="s">
        <v>2563</v>
      </c>
      <c r="N107" s="1">
        <v>2024</v>
      </c>
      <c r="O107" s="1">
        <v>4</v>
      </c>
      <c r="P107" s="1" t="s">
        <v>30</v>
      </c>
      <c r="Q107" s="1">
        <v>4683</v>
      </c>
      <c r="R107">
        <v>1</v>
      </c>
      <c r="S107" t="str">
        <f t="shared" si="1"/>
        <v>AUXILIAR T.C.</v>
      </c>
    </row>
    <row r="108" spans="1:19" x14ac:dyDescent="0.25">
      <c r="A108" s="1" t="str">
        <f>VLOOKUP(D108,[1]AIRHSP!$A$2:$B$2141,2,FALSE)</f>
        <v>000633</v>
      </c>
      <c r="B108" s="1">
        <v>107</v>
      </c>
      <c r="C108" s="1">
        <v>2181101</v>
      </c>
      <c r="D108" s="2" t="s">
        <v>2861</v>
      </c>
      <c r="E108" s="1" t="s">
        <v>676</v>
      </c>
      <c r="F108" s="1" t="s">
        <v>622</v>
      </c>
      <c r="G108" s="1" t="s">
        <v>2862</v>
      </c>
      <c r="H108" s="1" t="s">
        <v>2840</v>
      </c>
      <c r="I108" s="1" t="s">
        <v>2561</v>
      </c>
      <c r="J108" s="6" t="s">
        <v>57</v>
      </c>
      <c r="K108" s="1" t="s">
        <v>2562</v>
      </c>
      <c r="L108" s="1">
        <v>0</v>
      </c>
      <c r="M108" s="1" t="s">
        <v>2563</v>
      </c>
      <c r="N108" s="1">
        <v>2024</v>
      </c>
      <c r="O108" s="1">
        <v>4</v>
      </c>
      <c r="P108" s="1" t="s">
        <v>30</v>
      </c>
      <c r="Q108" s="1">
        <v>4683</v>
      </c>
      <c r="R108">
        <v>1</v>
      </c>
      <c r="S108" t="str">
        <f t="shared" si="1"/>
        <v>AUXILIAR T.C.</v>
      </c>
    </row>
    <row r="109" spans="1:19" x14ac:dyDescent="0.25">
      <c r="A109" s="1" t="str">
        <f>VLOOKUP(D109,[1]AIRHSP!$A$2:$B$2141,2,FALSE)</f>
        <v>001858</v>
      </c>
      <c r="B109" s="1">
        <v>108</v>
      </c>
      <c r="C109" s="1">
        <v>2151212</v>
      </c>
      <c r="D109" s="2" t="s">
        <v>2863</v>
      </c>
      <c r="E109" s="1" t="s">
        <v>189</v>
      </c>
      <c r="F109" s="1" t="s">
        <v>1728</v>
      </c>
      <c r="G109" s="1" t="s">
        <v>1404</v>
      </c>
      <c r="H109" s="1" t="s">
        <v>2840</v>
      </c>
      <c r="I109" s="1" t="s">
        <v>2561</v>
      </c>
      <c r="J109" s="6" t="s">
        <v>57</v>
      </c>
      <c r="K109" s="1" t="s">
        <v>2562</v>
      </c>
      <c r="L109" s="1">
        <v>0</v>
      </c>
      <c r="M109" s="1" t="s">
        <v>2563</v>
      </c>
      <c r="N109" s="1">
        <v>2024</v>
      </c>
      <c r="O109" s="1">
        <v>4</v>
      </c>
      <c r="P109" s="1" t="s">
        <v>30</v>
      </c>
      <c r="Q109" s="1">
        <v>4683</v>
      </c>
      <c r="R109">
        <v>1</v>
      </c>
      <c r="S109" t="str">
        <f t="shared" si="1"/>
        <v>AUXILIAR T.C.</v>
      </c>
    </row>
    <row r="110" spans="1:19" x14ac:dyDescent="0.25">
      <c r="A110" s="1" t="str">
        <f>VLOOKUP(D110,[1]AIRHSP!$A$2:$B$2141,2,FALSE)</f>
        <v>000289</v>
      </c>
      <c r="B110" s="1">
        <v>109</v>
      </c>
      <c r="C110" s="1">
        <v>2006501</v>
      </c>
      <c r="D110" s="2" t="s">
        <v>2864</v>
      </c>
      <c r="E110" s="1" t="s">
        <v>2865</v>
      </c>
      <c r="F110" s="1" t="s">
        <v>82</v>
      </c>
      <c r="G110" s="1" t="s">
        <v>2866</v>
      </c>
      <c r="H110" s="1" t="s">
        <v>2840</v>
      </c>
      <c r="I110" s="1" t="s">
        <v>2561</v>
      </c>
      <c r="J110" s="6" t="s">
        <v>2571</v>
      </c>
      <c r="K110" s="1" t="s">
        <v>2562</v>
      </c>
      <c r="L110" s="1">
        <v>0</v>
      </c>
      <c r="M110" s="1" t="s">
        <v>2563</v>
      </c>
      <c r="N110" s="1">
        <v>2024</v>
      </c>
      <c r="O110" s="1">
        <v>4</v>
      </c>
      <c r="P110" s="1" t="s">
        <v>30</v>
      </c>
      <c r="Q110" s="1">
        <v>5170.5</v>
      </c>
      <c r="R110">
        <v>1</v>
      </c>
      <c r="S110" t="str">
        <f t="shared" si="1"/>
        <v>ASOCIADO T.C.</v>
      </c>
    </row>
    <row r="111" spans="1:19" x14ac:dyDescent="0.25">
      <c r="A111" s="1" t="str">
        <f>VLOOKUP(D111,[1]AIRHSP!$A$2:$B$2141,2,FALSE)</f>
        <v>000701</v>
      </c>
      <c r="B111" s="1">
        <v>110</v>
      </c>
      <c r="C111" s="1">
        <v>2001628</v>
      </c>
      <c r="D111" s="2" t="s">
        <v>2867</v>
      </c>
      <c r="E111" s="1" t="s">
        <v>117</v>
      </c>
      <c r="F111" s="1" t="s">
        <v>2868</v>
      </c>
      <c r="G111" s="1" t="s">
        <v>2869</v>
      </c>
      <c r="H111" s="1" t="s">
        <v>2840</v>
      </c>
      <c r="I111" s="1" t="s">
        <v>2561</v>
      </c>
      <c r="J111" s="6" t="s">
        <v>2571</v>
      </c>
      <c r="K111" s="1" t="s">
        <v>2562</v>
      </c>
      <c r="L111" s="1">
        <v>0</v>
      </c>
      <c r="M111" s="1" t="s">
        <v>2563</v>
      </c>
      <c r="N111" s="1">
        <v>2024</v>
      </c>
      <c r="O111" s="1">
        <v>4</v>
      </c>
      <c r="P111" s="1" t="s">
        <v>30</v>
      </c>
      <c r="Q111" s="1">
        <v>5170.5</v>
      </c>
      <c r="R111">
        <v>1</v>
      </c>
      <c r="S111" t="str">
        <f t="shared" si="1"/>
        <v>ASOCIADO T.C.</v>
      </c>
    </row>
    <row r="112" spans="1:19" x14ac:dyDescent="0.25">
      <c r="A112" s="1" t="str">
        <f>VLOOKUP(D112,[1]AIRHSP!$A$2:$B$2141,2,FALSE)</f>
        <v>001998</v>
      </c>
      <c r="B112" s="1">
        <v>111</v>
      </c>
      <c r="C112" s="1">
        <v>2006125</v>
      </c>
      <c r="D112" s="2" t="s">
        <v>2870</v>
      </c>
      <c r="E112" s="1" t="s">
        <v>98</v>
      </c>
      <c r="F112" s="1" t="s">
        <v>495</v>
      </c>
      <c r="G112" s="1" t="s">
        <v>2871</v>
      </c>
      <c r="H112" s="1" t="s">
        <v>2840</v>
      </c>
      <c r="I112" s="1" t="s">
        <v>2561</v>
      </c>
      <c r="J112" s="6" t="s">
        <v>57</v>
      </c>
      <c r="K112" s="1" t="s">
        <v>2562</v>
      </c>
      <c r="L112" s="1">
        <v>0</v>
      </c>
      <c r="M112" s="1" t="s">
        <v>2563</v>
      </c>
      <c r="N112" s="1">
        <v>2024</v>
      </c>
      <c r="O112" s="1">
        <v>4</v>
      </c>
      <c r="P112" s="1" t="s">
        <v>30</v>
      </c>
      <c r="Q112" s="1">
        <v>4683</v>
      </c>
      <c r="R112">
        <v>1</v>
      </c>
      <c r="S112" t="str">
        <f t="shared" si="1"/>
        <v>AUXILIAR T.C.</v>
      </c>
    </row>
    <row r="113" spans="1:19" x14ac:dyDescent="0.25">
      <c r="A113" s="1" t="str">
        <f>VLOOKUP(D113,[1]AIRHSP!$A$2:$B$2141,2,FALSE)</f>
        <v>000834</v>
      </c>
      <c r="B113" s="1">
        <v>112</v>
      </c>
      <c r="C113" s="1">
        <v>960505</v>
      </c>
      <c r="D113" s="2" t="s">
        <v>2872</v>
      </c>
      <c r="E113" s="1" t="s">
        <v>664</v>
      </c>
      <c r="F113" s="1" t="s">
        <v>652</v>
      </c>
      <c r="G113" s="1" t="s">
        <v>2873</v>
      </c>
      <c r="H113" s="1" t="s">
        <v>2840</v>
      </c>
      <c r="I113" s="1" t="s">
        <v>2561</v>
      </c>
      <c r="J113" s="6" t="s">
        <v>57</v>
      </c>
      <c r="K113" s="1" t="s">
        <v>2562</v>
      </c>
      <c r="L113" s="1">
        <v>0</v>
      </c>
      <c r="M113" s="1" t="s">
        <v>2563</v>
      </c>
      <c r="N113" s="1">
        <v>2024</v>
      </c>
      <c r="O113" s="1">
        <v>4</v>
      </c>
      <c r="P113" s="1" t="s">
        <v>30</v>
      </c>
      <c r="Q113" s="1">
        <v>4683</v>
      </c>
      <c r="R113">
        <v>1</v>
      </c>
      <c r="S113" t="str">
        <f t="shared" si="1"/>
        <v>AUXILIAR T.C.</v>
      </c>
    </row>
    <row r="114" spans="1:19" x14ac:dyDescent="0.25">
      <c r="A114" s="1" t="str">
        <f>VLOOKUP(D114,[1]AIRHSP!$A$2:$B$2141,2,FALSE)</f>
        <v>001675</v>
      </c>
      <c r="B114" s="1">
        <v>113</v>
      </c>
      <c r="C114" s="1">
        <v>2130491</v>
      </c>
      <c r="D114" s="2" t="s">
        <v>2874</v>
      </c>
      <c r="E114" s="1" t="s">
        <v>297</v>
      </c>
      <c r="F114" s="1" t="s">
        <v>930</v>
      </c>
      <c r="G114" s="1" t="s">
        <v>2875</v>
      </c>
      <c r="H114" s="1" t="s">
        <v>2840</v>
      </c>
      <c r="I114" s="1" t="s">
        <v>2561</v>
      </c>
      <c r="J114" s="6" t="s">
        <v>57</v>
      </c>
      <c r="K114" s="1" t="s">
        <v>2562</v>
      </c>
      <c r="L114" s="1">
        <v>0</v>
      </c>
      <c r="M114" s="1" t="s">
        <v>2563</v>
      </c>
      <c r="N114" s="1">
        <v>2024</v>
      </c>
      <c r="O114" s="1">
        <v>4</v>
      </c>
      <c r="P114" s="1" t="s">
        <v>30</v>
      </c>
      <c r="Q114" s="1">
        <v>4683</v>
      </c>
      <c r="R114">
        <v>1</v>
      </c>
      <c r="S114" t="str">
        <f t="shared" si="1"/>
        <v>AUXILIAR T.C.</v>
      </c>
    </row>
    <row r="115" spans="1:19" x14ac:dyDescent="0.25">
      <c r="A115" s="1" t="str">
        <f>VLOOKUP(D115,[1]AIRHSP!$A$2:$B$2141,2,FALSE)</f>
        <v>000921</v>
      </c>
      <c r="B115" s="1">
        <v>114</v>
      </c>
      <c r="C115" s="1">
        <v>2008908</v>
      </c>
      <c r="D115" s="2" t="s">
        <v>2876</v>
      </c>
      <c r="E115" s="1" t="s">
        <v>297</v>
      </c>
      <c r="F115" s="1" t="s">
        <v>82</v>
      </c>
      <c r="G115" s="1" t="s">
        <v>2877</v>
      </c>
      <c r="H115" s="1" t="s">
        <v>2840</v>
      </c>
      <c r="I115" s="1" t="s">
        <v>2561</v>
      </c>
      <c r="J115" s="6" t="s">
        <v>57</v>
      </c>
      <c r="K115" s="1" t="s">
        <v>2562</v>
      </c>
      <c r="L115" s="1">
        <v>0</v>
      </c>
      <c r="M115" s="1" t="s">
        <v>2563</v>
      </c>
      <c r="N115" s="1">
        <v>2024</v>
      </c>
      <c r="O115" s="1">
        <v>4</v>
      </c>
      <c r="P115" s="1" t="s">
        <v>30</v>
      </c>
      <c r="Q115" s="1">
        <v>4683</v>
      </c>
      <c r="R115">
        <v>1</v>
      </c>
      <c r="S115" t="str">
        <f t="shared" si="1"/>
        <v>AUXILIAR T.C.</v>
      </c>
    </row>
    <row r="116" spans="1:19" x14ac:dyDescent="0.25">
      <c r="A116" s="1" t="str">
        <f>VLOOKUP(D116,[1]AIRHSP!$A$2:$B$2141,2,FALSE)</f>
        <v>000381</v>
      </c>
      <c r="B116" s="1">
        <v>115</v>
      </c>
      <c r="C116" s="1">
        <v>2061041</v>
      </c>
      <c r="D116" s="2" t="s">
        <v>2878</v>
      </c>
      <c r="E116" s="1" t="s">
        <v>2879</v>
      </c>
      <c r="F116" s="1" t="s">
        <v>1676</v>
      </c>
      <c r="G116" s="1" t="s">
        <v>781</v>
      </c>
      <c r="H116" s="1" t="s">
        <v>2840</v>
      </c>
      <c r="I116" s="1" t="s">
        <v>2561</v>
      </c>
      <c r="J116" s="6" t="s">
        <v>57</v>
      </c>
      <c r="K116" s="1" t="s">
        <v>2562</v>
      </c>
      <c r="L116" s="1">
        <v>0</v>
      </c>
      <c r="M116" s="1" t="s">
        <v>2563</v>
      </c>
      <c r="N116" s="1">
        <v>2024</v>
      </c>
      <c r="O116" s="1">
        <v>4</v>
      </c>
      <c r="P116" s="1" t="s">
        <v>30</v>
      </c>
      <c r="Q116" s="1">
        <v>4683</v>
      </c>
      <c r="R116">
        <v>1</v>
      </c>
      <c r="S116" t="str">
        <f t="shared" si="1"/>
        <v>AUXILIAR T.C.</v>
      </c>
    </row>
    <row r="117" spans="1:19" x14ac:dyDescent="0.25">
      <c r="A117" s="1" t="str">
        <f>VLOOKUP(D117,[1]AIRHSP!$A$2:$B$2141,2,FALSE)</f>
        <v>001676</v>
      </c>
      <c r="B117" s="1">
        <v>116</v>
      </c>
      <c r="C117" s="1">
        <v>2190419</v>
      </c>
      <c r="D117" s="2" t="s">
        <v>2880</v>
      </c>
      <c r="E117" s="1" t="s">
        <v>1890</v>
      </c>
      <c r="F117" s="1" t="s">
        <v>1033</v>
      </c>
      <c r="G117" s="1" t="s">
        <v>2881</v>
      </c>
      <c r="H117" s="1" t="s">
        <v>2840</v>
      </c>
      <c r="I117" s="1" t="s">
        <v>2561</v>
      </c>
      <c r="J117" s="6" t="s">
        <v>57</v>
      </c>
      <c r="K117" s="1" t="s">
        <v>2562</v>
      </c>
      <c r="L117" s="1">
        <v>0</v>
      </c>
      <c r="M117" s="1" t="s">
        <v>2563</v>
      </c>
      <c r="N117" s="1">
        <v>2024</v>
      </c>
      <c r="O117" s="1">
        <v>4</v>
      </c>
      <c r="P117" s="1" t="s">
        <v>30</v>
      </c>
      <c r="Q117" s="1">
        <v>4683</v>
      </c>
      <c r="R117">
        <v>1</v>
      </c>
      <c r="S117" t="str">
        <f t="shared" si="1"/>
        <v>AUXILIAR T.C.</v>
      </c>
    </row>
    <row r="118" spans="1:19" x14ac:dyDescent="0.25">
      <c r="A118" s="1" t="str">
        <f>VLOOKUP(D118,[1]AIRHSP!$A$2:$B$2141,2,FALSE)</f>
        <v>001677</v>
      </c>
      <c r="B118" s="1">
        <v>117</v>
      </c>
      <c r="C118" s="1">
        <v>2170825</v>
      </c>
      <c r="D118" s="2" t="s">
        <v>2882</v>
      </c>
      <c r="E118" s="1" t="s">
        <v>2883</v>
      </c>
      <c r="F118" s="1" t="s">
        <v>1082</v>
      </c>
      <c r="G118" s="1" t="s">
        <v>2884</v>
      </c>
      <c r="H118" s="1" t="s">
        <v>2840</v>
      </c>
      <c r="I118" s="1" t="s">
        <v>2561</v>
      </c>
      <c r="J118" s="6" t="s">
        <v>57</v>
      </c>
      <c r="K118" s="1" t="s">
        <v>2562</v>
      </c>
      <c r="L118" s="1">
        <v>0</v>
      </c>
      <c r="M118" s="1" t="s">
        <v>2563</v>
      </c>
      <c r="N118" s="1">
        <v>2024</v>
      </c>
      <c r="O118" s="1">
        <v>4</v>
      </c>
      <c r="P118" s="1" t="s">
        <v>30</v>
      </c>
      <c r="Q118" s="1">
        <v>4683</v>
      </c>
      <c r="R118">
        <v>1</v>
      </c>
      <c r="S118" t="str">
        <f t="shared" si="1"/>
        <v>AUXILIAR T.C.</v>
      </c>
    </row>
    <row r="119" spans="1:19" x14ac:dyDescent="0.25">
      <c r="A119" s="1" t="str">
        <f>VLOOKUP(D119,[1]AIRHSP!$A$2:$B$2141,2,FALSE)</f>
        <v>002061</v>
      </c>
      <c r="B119" s="1">
        <v>118</v>
      </c>
      <c r="C119" s="1">
        <v>2003430</v>
      </c>
      <c r="D119" s="2" t="s">
        <v>2885</v>
      </c>
      <c r="E119" s="1" t="s">
        <v>2696</v>
      </c>
      <c r="F119" s="1" t="s">
        <v>541</v>
      </c>
      <c r="G119" s="1" t="s">
        <v>2886</v>
      </c>
      <c r="H119" s="1" t="s">
        <v>2840</v>
      </c>
      <c r="I119" s="1" t="s">
        <v>2561</v>
      </c>
      <c r="J119" s="6" t="s">
        <v>2567</v>
      </c>
      <c r="K119" s="1" t="s">
        <v>2562</v>
      </c>
      <c r="L119" s="1">
        <v>0</v>
      </c>
      <c r="M119" s="1" t="s">
        <v>2563</v>
      </c>
      <c r="N119" s="1">
        <v>2024</v>
      </c>
      <c r="O119" s="1">
        <v>4</v>
      </c>
      <c r="P119" s="1" t="s">
        <v>30</v>
      </c>
      <c r="Q119" s="1">
        <v>8069.82</v>
      </c>
      <c r="R119">
        <v>1</v>
      </c>
      <c r="S119" t="str">
        <f t="shared" si="1"/>
        <v>PRINCIPAL T.C.</v>
      </c>
    </row>
    <row r="120" spans="1:19" x14ac:dyDescent="0.25">
      <c r="A120" s="1" t="str">
        <f>VLOOKUP(D120,[1]AIRHSP!$A$2:$B$2141,2,FALSE)</f>
        <v>000410</v>
      </c>
      <c r="B120" s="1">
        <v>119</v>
      </c>
      <c r="C120" s="1">
        <v>2005927</v>
      </c>
      <c r="D120" s="2" t="s">
        <v>2887</v>
      </c>
      <c r="E120" s="1" t="s">
        <v>776</v>
      </c>
      <c r="F120" s="1" t="s">
        <v>2888</v>
      </c>
      <c r="G120" s="1" t="s">
        <v>2889</v>
      </c>
      <c r="H120" s="1" t="s">
        <v>2840</v>
      </c>
      <c r="I120" s="1" t="s">
        <v>2561</v>
      </c>
      <c r="J120" s="6" t="s">
        <v>2571</v>
      </c>
      <c r="K120" s="1" t="s">
        <v>2562</v>
      </c>
      <c r="L120" s="1">
        <v>0</v>
      </c>
      <c r="M120" s="1" t="s">
        <v>2563</v>
      </c>
      <c r="N120" s="1">
        <v>2024</v>
      </c>
      <c r="O120" s="1">
        <v>4</v>
      </c>
      <c r="P120" s="1" t="s">
        <v>30</v>
      </c>
      <c r="Q120" s="1">
        <v>5170.5</v>
      </c>
      <c r="R120">
        <v>1</v>
      </c>
      <c r="S120" t="str">
        <f t="shared" si="1"/>
        <v>ASOCIADO T.C.</v>
      </c>
    </row>
    <row r="121" spans="1:19" x14ac:dyDescent="0.25">
      <c r="A121" s="1" t="str">
        <f>VLOOKUP(D121,[1]AIRHSP!$A$2:$B$2141,2,FALSE)</f>
        <v>000608</v>
      </c>
      <c r="B121" s="1">
        <v>120</v>
      </c>
      <c r="C121" s="1">
        <v>2009502</v>
      </c>
      <c r="D121" s="2" t="s">
        <v>2890</v>
      </c>
      <c r="E121" s="1" t="s">
        <v>776</v>
      </c>
      <c r="F121" s="1" t="s">
        <v>777</v>
      </c>
      <c r="G121" s="1" t="s">
        <v>2891</v>
      </c>
      <c r="H121" s="1" t="s">
        <v>2840</v>
      </c>
      <c r="I121" s="1" t="s">
        <v>2561</v>
      </c>
      <c r="J121" s="6" t="s">
        <v>2571</v>
      </c>
      <c r="K121" s="1" t="s">
        <v>2562</v>
      </c>
      <c r="L121" s="1">
        <v>0</v>
      </c>
      <c r="M121" s="1" t="s">
        <v>2892</v>
      </c>
      <c r="N121" s="1">
        <v>2024</v>
      </c>
      <c r="O121" s="1">
        <v>4</v>
      </c>
      <c r="P121" s="1">
        <v>100</v>
      </c>
      <c r="Q121" s="1">
        <v>0</v>
      </c>
      <c r="R121">
        <v>1</v>
      </c>
      <c r="S121" t="str">
        <f t="shared" si="1"/>
        <v>ASOCIADO T.C.</v>
      </c>
    </row>
    <row r="122" spans="1:19" x14ac:dyDescent="0.25">
      <c r="A122" s="1" t="str">
        <f>VLOOKUP(D122,[1]AIRHSP!$A$2:$B$2141,2,FALSE)</f>
        <v>002036</v>
      </c>
      <c r="B122" s="1">
        <v>121</v>
      </c>
      <c r="C122" s="1">
        <v>2007813</v>
      </c>
      <c r="D122" s="2" t="s">
        <v>2893</v>
      </c>
      <c r="E122" s="1" t="s">
        <v>1662</v>
      </c>
      <c r="F122" s="1" t="s">
        <v>729</v>
      </c>
      <c r="G122" s="1" t="s">
        <v>2894</v>
      </c>
      <c r="H122" s="1" t="s">
        <v>2840</v>
      </c>
      <c r="I122" s="1" t="s">
        <v>2645</v>
      </c>
      <c r="J122" s="6" t="s">
        <v>2646</v>
      </c>
      <c r="K122" s="1" t="s">
        <v>2647</v>
      </c>
      <c r="L122" s="1">
        <v>32</v>
      </c>
      <c r="M122" s="1" t="s">
        <v>2648</v>
      </c>
      <c r="N122" s="1">
        <v>2024</v>
      </c>
      <c r="O122" s="1">
        <v>4</v>
      </c>
      <c r="P122" s="1" t="s">
        <v>30</v>
      </c>
      <c r="Q122" s="1">
        <v>2514</v>
      </c>
      <c r="R122">
        <v>1</v>
      </c>
      <c r="S122" t="str">
        <f t="shared" si="1"/>
        <v>DC DC B</v>
      </c>
    </row>
    <row r="123" spans="1:19" x14ac:dyDescent="0.25">
      <c r="A123" s="1" t="str">
        <f>VLOOKUP(D123,[1]AIRHSP!$A$2:$B$2141,2,FALSE)</f>
        <v>002210</v>
      </c>
      <c r="B123" s="1">
        <v>122</v>
      </c>
      <c r="C123" s="1">
        <v>2180433</v>
      </c>
      <c r="D123" s="2" t="s">
        <v>2895</v>
      </c>
      <c r="E123" s="1" t="s">
        <v>82</v>
      </c>
      <c r="F123" s="1" t="s">
        <v>61</v>
      </c>
      <c r="G123" s="1" t="s">
        <v>2896</v>
      </c>
      <c r="H123" s="1" t="s">
        <v>2840</v>
      </c>
      <c r="I123" s="1" t="s">
        <v>2645</v>
      </c>
      <c r="J123" s="6" t="s">
        <v>2646</v>
      </c>
      <c r="K123" s="1" t="s">
        <v>2647</v>
      </c>
      <c r="L123" s="1">
        <v>16</v>
      </c>
      <c r="M123" s="1" t="s">
        <v>2648</v>
      </c>
      <c r="N123" s="1">
        <v>2024</v>
      </c>
      <c r="O123" s="1">
        <v>4</v>
      </c>
      <c r="P123" s="1" t="s">
        <v>30</v>
      </c>
      <c r="Q123" s="1">
        <v>1257</v>
      </c>
      <c r="R123">
        <v>1</v>
      </c>
      <c r="S123" t="str">
        <f t="shared" si="1"/>
        <v>DC DC B</v>
      </c>
    </row>
    <row r="124" spans="1:19" x14ac:dyDescent="0.25">
      <c r="A124" s="1" t="str">
        <f>VLOOKUP(D124,[1]AIRHSP!$A$2:$B$2141,2,FALSE)</f>
        <v>000245</v>
      </c>
      <c r="B124" s="1">
        <v>123</v>
      </c>
      <c r="C124" s="1">
        <v>88125</v>
      </c>
      <c r="D124" s="2" t="s">
        <v>2897</v>
      </c>
      <c r="E124" s="1" t="s">
        <v>2898</v>
      </c>
      <c r="F124" s="1" t="s">
        <v>450</v>
      </c>
      <c r="G124" s="1" t="s">
        <v>2899</v>
      </c>
      <c r="H124" s="1" t="s">
        <v>2900</v>
      </c>
      <c r="I124" s="1" t="s">
        <v>2561</v>
      </c>
      <c r="J124" s="6" t="s">
        <v>2571</v>
      </c>
      <c r="K124" s="1" t="s">
        <v>2584</v>
      </c>
      <c r="L124" s="1">
        <v>0</v>
      </c>
      <c r="M124" s="1" t="s">
        <v>2563</v>
      </c>
      <c r="N124" s="1">
        <v>2024</v>
      </c>
      <c r="O124" s="1">
        <v>4</v>
      </c>
      <c r="P124" s="1" t="s">
        <v>30</v>
      </c>
      <c r="Q124" s="1">
        <v>5170.5</v>
      </c>
      <c r="R124">
        <v>1</v>
      </c>
      <c r="S124" t="str">
        <f t="shared" si="1"/>
        <v>ASOCIADO D.E.</v>
      </c>
    </row>
    <row r="125" spans="1:19" x14ac:dyDescent="0.25">
      <c r="A125" s="1" t="str">
        <f>VLOOKUP(D125,[1]AIRHSP!$A$2:$B$2141,2,FALSE)</f>
        <v>000073</v>
      </c>
      <c r="B125" s="1">
        <v>124</v>
      </c>
      <c r="C125" s="1">
        <v>8902</v>
      </c>
      <c r="D125" s="2" t="s">
        <v>2901</v>
      </c>
      <c r="E125" s="1" t="s">
        <v>822</v>
      </c>
      <c r="F125" s="1" t="s">
        <v>2743</v>
      </c>
      <c r="G125" s="1" t="s">
        <v>2902</v>
      </c>
      <c r="H125" s="1" t="s">
        <v>2900</v>
      </c>
      <c r="I125" s="1" t="s">
        <v>2561</v>
      </c>
      <c r="J125" s="6" t="s">
        <v>2567</v>
      </c>
      <c r="K125" s="1" t="s">
        <v>2584</v>
      </c>
      <c r="L125" s="1">
        <v>0</v>
      </c>
      <c r="M125" s="1" t="s">
        <v>2563</v>
      </c>
      <c r="N125" s="1">
        <v>2024</v>
      </c>
      <c r="O125" s="1">
        <v>4</v>
      </c>
      <c r="P125" s="1" t="s">
        <v>30</v>
      </c>
      <c r="Q125" s="1">
        <v>8069.82</v>
      </c>
      <c r="R125">
        <v>1</v>
      </c>
      <c r="S125" t="str">
        <f t="shared" si="1"/>
        <v>PRINCIPAL D.E.</v>
      </c>
    </row>
    <row r="126" spans="1:19" x14ac:dyDescent="0.25">
      <c r="A126" s="1" t="str">
        <f>VLOOKUP(D126,[1]AIRHSP!$A$2:$B$2141,2,FALSE)</f>
        <v>000201</v>
      </c>
      <c r="B126" s="1">
        <v>125</v>
      </c>
      <c r="C126" s="1">
        <v>79111</v>
      </c>
      <c r="D126" s="2" t="s">
        <v>2903</v>
      </c>
      <c r="E126" s="1" t="s">
        <v>701</v>
      </c>
      <c r="F126" s="1" t="s">
        <v>2720</v>
      </c>
      <c r="G126" s="1" t="s">
        <v>195</v>
      </c>
      <c r="H126" s="1" t="s">
        <v>2900</v>
      </c>
      <c r="I126" s="1" t="s">
        <v>2561</v>
      </c>
      <c r="J126" s="6" t="s">
        <v>2567</v>
      </c>
      <c r="K126" s="1" t="s">
        <v>2584</v>
      </c>
      <c r="L126" s="1">
        <v>0</v>
      </c>
      <c r="M126" s="1" t="s">
        <v>2563</v>
      </c>
      <c r="N126" s="1">
        <v>2024</v>
      </c>
      <c r="O126" s="1">
        <v>4</v>
      </c>
      <c r="P126" s="1" t="s">
        <v>30</v>
      </c>
      <c r="Q126" s="1">
        <v>8069.82</v>
      </c>
      <c r="R126">
        <v>1</v>
      </c>
      <c r="S126" t="str">
        <f t="shared" si="1"/>
        <v>PRINCIPAL D.E.</v>
      </c>
    </row>
    <row r="127" spans="1:19" x14ac:dyDescent="0.25">
      <c r="A127" s="1" t="str">
        <f>VLOOKUP(D127,[1]AIRHSP!$A$2:$B$2141,2,FALSE)</f>
        <v>000441</v>
      </c>
      <c r="B127" s="1">
        <v>126</v>
      </c>
      <c r="C127" s="1">
        <v>810810</v>
      </c>
      <c r="D127" s="2" t="s">
        <v>2904</v>
      </c>
      <c r="E127" s="1" t="s">
        <v>2905</v>
      </c>
      <c r="F127" s="1" t="s">
        <v>853</v>
      </c>
      <c r="G127" s="1" t="s">
        <v>2906</v>
      </c>
      <c r="H127" s="1" t="s">
        <v>2900</v>
      </c>
      <c r="I127" s="1" t="s">
        <v>2561</v>
      </c>
      <c r="J127" s="6" t="s">
        <v>2567</v>
      </c>
      <c r="K127" s="1" t="s">
        <v>2584</v>
      </c>
      <c r="L127" s="1">
        <v>0</v>
      </c>
      <c r="M127" s="1" t="s">
        <v>2907</v>
      </c>
      <c r="N127" s="1">
        <v>2024</v>
      </c>
      <c r="O127" s="1">
        <v>4</v>
      </c>
      <c r="P127" s="1">
        <v>100</v>
      </c>
      <c r="Q127" s="1">
        <v>0</v>
      </c>
      <c r="R127">
        <v>1</v>
      </c>
      <c r="S127" t="str">
        <f t="shared" si="1"/>
        <v>PRINCIPAL D.E.</v>
      </c>
    </row>
    <row r="128" spans="1:19" x14ac:dyDescent="0.25">
      <c r="A128" s="1" t="str">
        <f>VLOOKUP(D128,[1]AIRHSP!$A$2:$B$2141,2,FALSE)</f>
        <v>000238</v>
      </c>
      <c r="B128" s="1">
        <v>127</v>
      </c>
      <c r="C128" s="1">
        <v>940418</v>
      </c>
      <c r="D128" s="2" t="s">
        <v>2908</v>
      </c>
      <c r="E128" s="1" t="s">
        <v>1029</v>
      </c>
      <c r="F128" s="1" t="s">
        <v>537</v>
      </c>
      <c r="G128" s="1" t="s">
        <v>2909</v>
      </c>
      <c r="H128" s="1" t="s">
        <v>2900</v>
      </c>
      <c r="I128" s="1" t="s">
        <v>2561</v>
      </c>
      <c r="J128" s="6" t="s">
        <v>2567</v>
      </c>
      <c r="K128" s="1" t="s">
        <v>2584</v>
      </c>
      <c r="L128" s="1">
        <v>0</v>
      </c>
      <c r="M128" s="1" t="s">
        <v>2563</v>
      </c>
      <c r="N128" s="1">
        <v>2024</v>
      </c>
      <c r="O128" s="1">
        <v>4</v>
      </c>
      <c r="P128" s="1" t="s">
        <v>30</v>
      </c>
      <c r="Q128" s="1">
        <v>8069.82</v>
      </c>
      <c r="R128">
        <v>1</v>
      </c>
      <c r="S128" t="str">
        <f t="shared" si="1"/>
        <v>PRINCIPAL D.E.</v>
      </c>
    </row>
    <row r="129" spans="1:19" x14ac:dyDescent="0.25">
      <c r="A129" s="1" t="str">
        <f>VLOOKUP(D129,[1]AIRHSP!$A$2:$B$2141,2,FALSE)</f>
        <v>000096</v>
      </c>
      <c r="B129" s="1">
        <v>128</v>
      </c>
      <c r="C129" s="1">
        <v>961001</v>
      </c>
      <c r="D129" s="2" t="s">
        <v>2910</v>
      </c>
      <c r="E129" s="1" t="s">
        <v>2911</v>
      </c>
      <c r="F129" s="1" t="s">
        <v>180</v>
      </c>
      <c r="G129" s="1" t="s">
        <v>325</v>
      </c>
      <c r="H129" s="1" t="s">
        <v>2900</v>
      </c>
      <c r="I129" s="1" t="s">
        <v>2561</v>
      </c>
      <c r="J129" s="6" t="s">
        <v>2567</v>
      </c>
      <c r="K129" s="1" t="s">
        <v>2562</v>
      </c>
      <c r="L129" s="1">
        <v>0</v>
      </c>
      <c r="M129" s="1" t="s">
        <v>2563</v>
      </c>
      <c r="N129" s="1">
        <v>2024</v>
      </c>
      <c r="O129" s="1">
        <v>4</v>
      </c>
      <c r="P129" s="1" t="s">
        <v>30</v>
      </c>
      <c r="Q129" s="1">
        <v>8069.82</v>
      </c>
      <c r="R129">
        <v>1</v>
      </c>
      <c r="S129" t="str">
        <f t="shared" si="1"/>
        <v>PRINCIPAL T.C.</v>
      </c>
    </row>
    <row r="130" spans="1:19" x14ac:dyDescent="0.25">
      <c r="A130" s="1" t="str">
        <f>VLOOKUP(D130,[1]AIRHSP!$A$2:$B$2141,2,FALSE)</f>
        <v>000519</v>
      </c>
      <c r="B130" s="1">
        <v>129</v>
      </c>
      <c r="C130" s="1">
        <v>2161203</v>
      </c>
      <c r="D130" s="2" t="s">
        <v>2912</v>
      </c>
      <c r="E130" s="1" t="s">
        <v>2913</v>
      </c>
      <c r="F130" s="1" t="s">
        <v>2914</v>
      </c>
      <c r="G130" s="1" t="s">
        <v>2915</v>
      </c>
      <c r="H130" s="1" t="s">
        <v>2900</v>
      </c>
      <c r="I130" s="1" t="s">
        <v>2561</v>
      </c>
      <c r="J130" s="6" t="s">
        <v>57</v>
      </c>
      <c r="K130" s="1" t="s">
        <v>2562</v>
      </c>
      <c r="L130" s="1">
        <v>0</v>
      </c>
      <c r="M130" s="1" t="s">
        <v>2563</v>
      </c>
      <c r="N130" s="1">
        <v>2024</v>
      </c>
      <c r="O130" s="1">
        <v>4</v>
      </c>
      <c r="P130" s="1" t="s">
        <v>30</v>
      </c>
      <c r="Q130" s="1">
        <v>4683</v>
      </c>
      <c r="R130">
        <v>1</v>
      </c>
      <c r="S130" t="str">
        <f t="shared" si="1"/>
        <v>AUXILIAR T.C.</v>
      </c>
    </row>
    <row r="131" spans="1:19" x14ac:dyDescent="0.25">
      <c r="A131" s="1" t="str">
        <f>VLOOKUP(D131,[1]AIRHSP!$A$2:$B$2141,2,FALSE)</f>
        <v>000234</v>
      </c>
      <c r="B131" s="1">
        <v>130</v>
      </c>
      <c r="C131" s="1">
        <v>82085</v>
      </c>
      <c r="D131" s="2" t="s">
        <v>2916</v>
      </c>
      <c r="E131" s="1" t="s">
        <v>1267</v>
      </c>
      <c r="F131" s="1" t="s">
        <v>2917</v>
      </c>
      <c r="G131" s="1" t="s">
        <v>2918</v>
      </c>
      <c r="H131" s="1" t="s">
        <v>2900</v>
      </c>
      <c r="I131" s="1" t="s">
        <v>2561</v>
      </c>
      <c r="J131" s="6" t="s">
        <v>2567</v>
      </c>
      <c r="K131" s="1" t="s">
        <v>2584</v>
      </c>
      <c r="L131" s="1">
        <v>0</v>
      </c>
      <c r="M131" s="1" t="s">
        <v>2563</v>
      </c>
      <c r="N131" s="1">
        <v>2024</v>
      </c>
      <c r="O131" s="1">
        <v>4</v>
      </c>
      <c r="P131" s="1" t="s">
        <v>30</v>
      </c>
      <c r="Q131" s="1">
        <v>8069.82</v>
      </c>
      <c r="R131">
        <v>1</v>
      </c>
      <c r="S131" t="str">
        <f t="shared" ref="S131:S194" si="2">CONCATENATE(J131," ",K131)</f>
        <v>PRINCIPAL D.E.</v>
      </c>
    </row>
    <row r="132" spans="1:19" x14ac:dyDescent="0.25">
      <c r="A132" s="1" t="str">
        <f>VLOOKUP(D132,[1]AIRHSP!$A$2:$B$2141,2,FALSE)</f>
        <v>000179</v>
      </c>
      <c r="B132" s="1">
        <v>131</v>
      </c>
      <c r="C132" s="1">
        <v>84119</v>
      </c>
      <c r="D132" s="2" t="s">
        <v>2919</v>
      </c>
      <c r="E132" s="1" t="s">
        <v>2920</v>
      </c>
      <c r="F132" s="1" t="s">
        <v>74</v>
      </c>
      <c r="G132" s="1" t="s">
        <v>2921</v>
      </c>
      <c r="H132" s="1" t="s">
        <v>2900</v>
      </c>
      <c r="I132" s="1" t="s">
        <v>2561</v>
      </c>
      <c r="J132" s="6" t="s">
        <v>2567</v>
      </c>
      <c r="K132" s="1" t="s">
        <v>2584</v>
      </c>
      <c r="L132" s="1">
        <v>0</v>
      </c>
      <c r="M132" s="1" t="s">
        <v>2563</v>
      </c>
      <c r="N132" s="1">
        <v>2024</v>
      </c>
      <c r="O132" s="1">
        <v>4</v>
      </c>
      <c r="P132" s="1" t="s">
        <v>30</v>
      </c>
      <c r="Q132" s="1">
        <v>8069.82</v>
      </c>
      <c r="R132">
        <v>1</v>
      </c>
      <c r="S132" t="str">
        <f t="shared" si="2"/>
        <v>PRINCIPAL D.E.</v>
      </c>
    </row>
    <row r="133" spans="1:19" x14ac:dyDescent="0.25">
      <c r="A133" s="1" t="str">
        <f>VLOOKUP(D133,[1]AIRHSP!$A$2:$B$2141,2,FALSE)</f>
        <v>000397</v>
      </c>
      <c r="B133" s="1">
        <v>132</v>
      </c>
      <c r="C133" s="1">
        <v>2002102</v>
      </c>
      <c r="D133" s="2" t="s">
        <v>2922</v>
      </c>
      <c r="E133" s="1" t="s">
        <v>503</v>
      </c>
      <c r="F133" s="1" t="s">
        <v>2923</v>
      </c>
      <c r="G133" s="1" t="s">
        <v>2924</v>
      </c>
      <c r="H133" s="1" t="s">
        <v>2900</v>
      </c>
      <c r="I133" s="1" t="s">
        <v>2561</v>
      </c>
      <c r="J133" s="6" t="s">
        <v>2571</v>
      </c>
      <c r="K133" s="1" t="s">
        <v>2562</v>
      </c>
      <c r="L133" s="1">
        <v>0</v>
      </c>
      <c r="M133" s="1" t="s">
        <v>2563</v>
      </c>
      <c r="N133" s="1">
        <v>2024</v>
      </c>
      <c r="O133" s="1">
        <v>4</v>
      </c>
      <c r="P133" s="1" t="s">
        <v>30</v>
      </c>
      <c r="Q133" s="1">
        <v>5170.5</v>
      </c>
      <c r="R133">
        <v>1</v>
      </c>
      <c r="S133" t="str">
        <f t="shared" si="2"/>
        <v>ASOCIADO T.C.</v>
      </c>
    </row>
    <row r="134" spans="1:19" x14ac:dyDescent="0.25">
      <c r="A134" s="1" t="str">
        <f>VLOOKUP(D134,[1]AIRHSP!$A$2:$B$2141,2,FALSE)</f>
        <v>000229</v>
      </c>
      <c r="B134" s="1">
        <v>133</v>
      </c>
      <c r="C134" s="1">
        <v>87112</v>
      </c>
      <c r="D134" s="2" t="s">
        <v>2925</v>
      </c>
      <c r="E134" s="1" t="s">
        <v>2926</v>
      </c>
      <c r="F134" s="1" t="s">
        <v>2658</v>
      </c>
      <c r="G134" s="1" t="s">
        <v>2927</v>
      </c>
      <c r="H134" s="1" t="s">
        <v>2900</v>
      </c>
      <c r="I134" s="1" t="s">
        <v>2561</v>
      </c>
      <c r="J134" s="6" t="s">
        <v>2567</v>
      </c>
      <c r="K134" s="1" t="s">
        <v>2584</v>
      </c>
      <c r="L134" s="1">
        <v>0</v>
      </c>
      <c r="M134" s="1" t="s">
        <v>2563</v>
      </c>
      <c r="N134" s="1">
        <v>2024</v>
      </c>
      <c r="O134" s="1">
        <v>4</v>
      </c>
      <c r="P134" s="1" t="s">
        <v>30</v>
      </c>
      <c r="Q134" s="1">
        <v>8069.82</v>
      </c>
      <c r="R134">
        <v>1</v>
      </c>
      <c r="S134" t="str">
        <f t="shared" si="2"/>
        <v>PRINCIPAL D.E.</v>
      </c>
    </row>
    <row r="135" spans="1:19" x14ac:dyDescent="0.25">
      <c r="A135" s="1" t="str">
        <f>VLOOKUP(D135,[1]AIRHSP!$A$2:$B$2141,2,FALSE)</f>
        <v>000845</v>
      </c>
      <c r="B135" s="1">
        <v>134</v>
      </c>
      <c r="C135" s="1">
        <v>4581880</v>
      </c>
      <c r="D135" s="2" t="s">
        <v>2928</v>
      </c>
      <c r="E135" s="1" t="s">
        <v>180</v>
      </c>
      <c r="F135" s="1" t="s">
        <v>445</v>
      </c>
      <c r="G135" s="1" t="s">
        <v>2929</v>
      </c>
      <c r="H135" s="1" t="s">
        <v>2900</v>
      </c>
      <c r="I135" s="1" t="s">
        <v>2561</v>
      </c>
      <c r="J135" s="6" t="s">
        <v>57</v>
      </c>
      <c r="K135" s="1" t="s">
        <v>2562</v>
      </c>
      <c r="L135" s="1">
        <v>0</v>
      </c>
      <c r="M135" s="1" t="s">
        <v>2563</v>
      </c>
      <c r="N135" s="1">
        <v>2024</v>
      </c>
      <c r="O135" s="1">
        <v>4</v>
      </c>
      <c r="P135" s="1" t="s">
        <v>30</v>
      </c>
      <c r="Q135" s="1">
        <v>4683</v>
      </c>
      <c r="R135">
        <v>1</v>
      </c>
      <c r="S135" t="str">
        <f t="shared" si="2"/>
        <v>AUXILIAR T.C.</v>
      </c>
    </row>
    <row r="136" spans="1:19" x14ac:dyDescent="0.25">
      <c r="A136" s="1" t="str">
        <f>VLOOKUP(D136,[1]AIRHSP!$A$2:$B$2141,2,FALSE)</f>
        <v>001834</v>
      </c>
      <c r="B136" s="1">
        <v>135</v>
      </c>
      <c r="C136" s="1">
        <v>2210621</v>
      </c>
      <c r="D136" s="2" t="s">
        <v>2930</v>
      </c>
      <c r="E136" s="1" t="s">
        <v>1561</v>
      </c>
      <c r="F136" s="1" t="s">
        <v>751</v>
      </c>
      <c r="G136" s="1" t="s">
        <v>2931</v>
      </c>
      <c r="H136" s="1" t="s">
        <v>2900</v>
      </c>
      <c r="I136" s="1" t="s">
        <v>2561</v>
      </c>
      <c r="J136" s="6" t="s">
        <v>57</v>
      </c>
      <c r="K136" s="1" t="s">
        <v>2562</v>
      </c>
      <c r="L136" s="1">
        <v>0</v>
      </c>
      <c r="M136" s="1" t="s">
        <v>2563</v>
      </c>
      <c r="N136" s="1">
        <v>2024</v>
      </c>
      <c r="O136" s="1">
        <v>4</v>
      </c>
      <c r="P136" s="1" t="s">
        <v>30</v>
      </c>
      <c r="Q136" s="1">
        <v>4683</v>
      </c>
      <c r="R136">
        <v>1</v>
      </c>
      <c r="S136" t="str">
        <f t="shared" si="2"/>
        <v>AUXILIAR T.C.</v>
      </c>
    </row>
    <row r="137" spans="1:19" x14ac:dyDescent="0.25">
      <c r="A137" s="1" t="str">
        <f>VLOOKUP(D137,[1]AIRHSP!$A$2:$B$2141,2,FALSE)</f>
        <v>001806</v>
      </c>
      <c r="B137" s="1">
        <v>136</v>
      </c>
      <c r="C137" s="1">
        <v>2007807</v>
      </c>
      <c r="D137" s="2" t="s">
        <v>2932</v>
      </c>
      <c r="E137" s="1" t="s">
        <v>2933</v>
      </c>
      <c r="F137" s="1" t="s">
        <v>2934</v>
      </c>
      <c r="G137" s="1" t="s">
        <v>2935</v>
      </c>
      <c r="H137" s="1" t="s">
        <v>2900</v>
      </c>
      <c r="I137" s="1" t="s">
        <v>2561</v>
      </c>
      <c r="J137" s="6" t="s">
        <v>57</v>
      </c>
      <c r="K137" s="1" t="s">
        <v>2562</v>
      </c>
      <c r="L137" s="1">
        <v>0</v>
      </c>
      <c r="M137" s="1" t="s">
        <v>2563</v>
      </c>
      <c r="N137" s="1">
        <v>2024</v>
      </c>
      <c r="O137" s="1">
        <v>4</v>
      </c>
      <c r="P137" s="1" t="s">
        <v>30</v>
      </c>
      <c r="Q137" s="1">
        <v>4683</v>
      </c>
      <c r="R137">
        <v>1</v>
      </c>
      <c r="S137" t="str">
        <f t="shared" si="2"/>
        <v>AUXILIAR T.C.</v>
      </c>
    </row>
    <row r="138" spans="1:19" x14ac:dyDescent="0.25">
      <c r="A138" s="1" t="str">
        <f>VLOOKUP(D138,[1]AIRHSP!$A$2:$B$2141,2,FALSE)</f>
        <v>000101</v>
      </c>
      <c r="B138" s="1">
        <v>137</v>
      </c>
      <c r="C138" s="1">
        <v>80113</v>
      </c>
      <c r="D138" s="2" t="s">
        <v>2936</v>
      </c>
      <c r="E138" s="1" t="s">
        <v>22</v>
      </c>
      <c r="F138" s="1" t="s">
        <v>2937</v>
      </c>
      <c r="G138" s="1" t="s">
        <v>2938</v>
      </c>
      <c r="H138" s="1" t="s">
        <v>2900</v>
      </c>
      <c r="I138" s="1" t="s">
        <v>2561</v>
      </c>
      <c r="J138" s="6" t="s">
        <v>2567</v>
      </c>
      <c r="K138" s="1" t="s">
        <v>2584</v>
      </c>
      <c r="L138" s="1">
        <v>0</v>
      </c>
      <c r="M138" s="1" t="s">
        <v>2563</v>
      </c>
      <c r="N138" s="1">
        <v>2024</v>
      </c>
      <c r="O138" s="1">
        <v>4</v>
      </c>
      <c r="P138" s="1" t="s">
        <v>30</v>
      </c>
      <c r="Q138" s="1">
        <v>8069.82</v>
      </c>
      <c r="R138">
        <v>1</v>
      </c>
      <c r="S138" t="str">
        <f t="shared" si="2"/>
        <v>PRINCIPAL D.E.</v>
      </c>
    </row>
    <row r="139" spans="1:19" x14ac:dyDescent="0.25">
      <c r="A139" s="1" t="str">
        <f>VLOOKUP(D139,[1]AIRHSP!$A$2:$B$2141,2,FALSE)</f>
        <v>002126</v>
      </c>
      <c r="B139" s="1">
        <v>138</v>
      </c>
      <c r="C139" s="1">
        <v>2003424</v>
      </c>
      <c r="D139" s="2" t="s">
        <v>2939</v>
      </c>
      <c r="E139" s="1" t="s">
        <v>891</v>
      </c>
      <c r="F139" s="1" t="s">
        <v>2920</v>
      </c>
      <c r="G139" s="1" t="s">
        <v>2940</v>
      </c>
      <c r="H139" s="1" t="s">
        <v>2900</v>
      </c>
      <c r="I139" s="1" t="s">
        <v>2561</v>
      </c>
      <c r="J139" s="6" t="s">
        <v>2567</v>
      </c>
      <c r="K139" s="1" t="s">
        <v>2562</v>
      </c>
      <c r="L139" s="1">
        <v>0</v>
      </c>
      <c r="M139" s="1" t="s">
        <v>2563</v>
      </c>
      <c r="N139" s="1">
        <v>2024</v>
      </c>
      <c r="O139" s="1">
        <v>4</v>
      </c>
      <c r="P139" s="1" t="s">
        <v>30</v>
      </c>
      <c r="Q139" s="1">
        <v>8069.82</v>
      </c>
      <c r="R139">
        <v>1</v>
      </c>
      <c r="S139" t="str">
        <f t="shared" si="2"/>
        <v>PRINCIPAL T.C.</v>
      </c>
    </row>
    <row r="140" spans="1:19" x14ac:dyDescent="0.25">
      <c r="A140" s="1" t="str">
        <f>VLOOKUP(D140,[1]AIRHSP!$A$2:$B$2141,2,FALSE)</f>
        <v>000769</v>
      </c>
      <c r="B140" s="1">
        <v>139</v>
      </c>
      <c r="C140" s="1">
        <v>2101005</v>
      </c>
      <c r="D140" s="2" t="s">
        <v>2941</v>
      </c>
      <c r="E140" s="1" t="s">
        <v>117</v>
      </c>
      <c r="F140" s="1" t="s">
        <v>2942</v>
      </c>
      <c r="G140" s="1" t="s">
        <v>957</v>
      </c>
      <c r="H140" s="1" t="s">
        <v>2900</v>
      </c>
      <c r="I140" s="1" t="s">
        <v>2561</v>
      </c>
      <c r="J140" s="6" t="s">
        <v>2571</v>
      </c>
      <c r="K140" s="1" t="s">
        <v>2562</v>
      </c>
      <c r="L140" s="1">
        <v>0</v>
      </c>
      <c r="M140" s="1" t="s">
        <v>2563</v>
      </c>
      <c r="N140" s="1">
        <v>2024</v>
      </c>
      <c r="O140" s="1">
        <v>4</v>
      </c>
      <c r="P140" s="1" t="s">
        <v>30</v>
      </c>
      <c r="Q140" s="1">
        <v>5170.5</v>
      </c>
      <c r="R140">
        <v>1</v>
      </c>
      <c r="S140" t="str">
        <f t="shared" si="2"/>
        <v>ASOCIADO T.C.</v>
      </c>
    </row>
    <row r="141" spans="1:19" x14ac:dyDescent="0.25">
      <c r="A141" s="1" t="str">
        <f>VLOOKUP(D141,[1]AIRHSP!$A$2:$B$2141,2,FALSE)</f>
        <v>000254</v>
      </c>
      <c r="B141" s="1">
        <v>140</v>
      </c>
      <c r="C141" s="1">
        <v>89052</v>
      </c>
      <c r="D141" s="2" t="s">
        <v>2943</v>
      </c>
      <c r="E141" s="1" t="s">
        <v>2944</v>
      </c>
      <c r="F141" s="1" t="s">
        <v>98</v>
      </c>
      <c r="G141" s="1" t="s">
        <v>2945</v>
      </c>
      <c r="H141" s="1" t="s">
        <v>2900</v>
      </c>
      <c r="I141" s="1" t="s">
        <v>2561</v>
      </c>
      <c r="J141" s="6" t="s">
        <v>2567</v>
      </c>
      <c r="K141" s="1" t="s">
        <v>2584</v>
      </c>
      <c r="L141" s="1">
        <v>0</v>
      </c>
      <c r="M141" s="1" t="s">
        <v>2563</v>
      </c>
      <c r="N141" s="1">
        <v>2024</v>
      </c>
      <c r="O141" s="1">
        <v>4</v>
      </c>
      <c r="P141" s="1" t="s">
        <v>30</v>
      </c>
      <c r="Q141" s="1">
        <v>8069.82</v>
      </c>
      <c r="R141">
        <v>1</v>
      </c>
      <c r="S141" t="str">
        <f t="shared" si="2"/>
        <v>PRINCIPAL D.E.</v>
      </c>
    </row>
    <row r="142" spans="1:19" x14ac:dyDescent="0.25">
      <c r="A142" s="1" t="str">
        <f>VLOOKUP(D142,[1]AIRHSP!$A$2:$B$2141,2,FALSE)</f>
        <v>000453</v>
      </c>
      <c r="B142" s="1">
        <v>141</v>
      </c>
      <c r="C142" s="1">
        <v>881210</v>
      </c>
      <c r="D142" s="2" t="s">
        <v>2946</v>
      </c>
      <c r="E142" s="1" t="s">
        <v>389</v>
      </c>
      <c r="F142" s="1" t="s">
        <v>313</v>
      </c>
      <c r="G142" s="1" t="s">
        <v>2947</v>
      </c>
      <c r="H142" s="1" t="s">
        <v>2900</v>
      </c>
      <c r="I142" s="1" t="s">
        <v>2561</v>
      </c>
      <c r="J142" s="6" t="s">
        <v>2567</v>
      </c>
      <c r="K142" s="1" t="s">
        <v>2584</v>
      </c>
      <c r="L142" s="1">
        <v>0</v>
      </c>
      <c r="M142" s="1" t="s">
        <v>2563</v>
      </c>
      <c r="N142" s="1">
        <v>2024</v>
      </c>
      <c r="O142" s="1">
        <v>4</v>
      </c>
      <c r="P142" s="1" t="s">
        <v>30</v>
      </c>
      <c r="Q142" s="1">
        <v>8069.82</v>
      </c>
      <c r="R142">
        <v>1</v>
      </c>
      <c r="S142" t="str">
        <f t="shared" si="2"/>
        <v>PRINCIPAL D.E.</v>
      </c>
    </row>
    <row r="143" spans="1:19" x14ac:dyDescent="0.25">
      <c r="A143" s="1" t="str">
        <f>VLOOKUP(D143,[1]AIRHSP!$A$2:$B$2141,2,FALSE)</f>
        <v>000110</v>
      </c>
      <c r="B143" s="1">
        <v>142</v>
      </c>
      <c r="C143" s="1">
        <v>80128</v>
      </c>
      <c r="D143" s="2" t="s">
        <v>2948</v>
      </c>
      <c r="E143" s="1" t="s">
        <v>1912</v>
      </c>
      <c r="F143" s="1" t="s">
        <v>2949</v>
      </c>
      <c r="G143" s="1" t="s">
        <v>2950</v>
      </c>
      <c r="H143" s="1" t="s">
        <v>2900</v>
      </c>
      <c r="I143" s="1" t="s">
        <v>2561</v>
      </c>
      <c r="J143" s="6" t="s">
        <v>2567</v>
      </c>
      <c r="K143" s="1" t="s">
        <v>2584</v>
      </c>
      <c r="L143" s="1">
        <v>0</v>
      </c>
      <c r="M143" s="1" t="s">
        <v>2563</v>
      </c>
      <c r="N143" s="1">
        <v>2024</v>
      </c>
      <c r="O143" s="1">
        <v>4</v>
      </c>
      <c r="P143" s="1" t="s">
        <v>30</v>
      </c>
      <c r="Q143" s="1">
        <v>8069.82</v>
      </c>
      <c r="R143">
        <v>1</v>
      </c>
      <c r="S143" t="str">
        <f t="shared" si="2"/>
        <v>PRINCIPAL D.E.</v>
      </c>
    </row>
    <row r="144" spans="1:19" x14ac:dyDescent="0.25">
      <c r="A144" s="1" t="str">
        <f>VLOOKUP(D144,[1]AIRHSP!$A$2:$B$2141,2,FALSE)</f>
        <v>000139</v>
      </c>
      <c r="B144" s="1">
        <v>143</v>
      </c>
      <c r="C144" s="1">
        <v>82084</v>
      </c>
      <c r="D144" s="2" t="s">
        <v>2951</v>
      </c>
      <c r="E144" s="1" t="s">
        <v>2952</v>
      </c>
      <c r="F144" s="1" t="s">
        <v>541</v>
      </c>
      <c r="G144" s="1" t="s">
        <v>2953</v>
      </c>
      <c r="H144" s="1" t="s">
        <v>2900</v>
      </c>
      <c r="I144" s="1" t="s">
        <v>2561</v>
      </c>
      <c r="J144" s="6" t="s">
        <v>2567</v>
      </c>
      <c r="K144" s="1" t="s">
        <v>2584</v>
      </c>
      <c r="L144" s="1">
        <v>0</v>
      </c>
      <c r="M144" s="1" t="s">
        <v>2563</v>
      </c>
      <c r="N144" s="1">
        <v>2024</v>
      </c>
      <c r="O144" s="1">
        <v>4</v>
      </c>
      <c r="P144" s="1" t="s">
        <v>30</v>
      </c>
      <c r="Q144" s="1">
        <v>8069.82</v>
      </c>
      <c r="R144">
        <v>1</v>
      </c>
      <c r="S144" t="str">
        <f t="shared" si="2"/>
        <v>PRINCIPAL D.E.</v>
      </c>
    </row>
    <row r="145" spans="1:19" x14ac:dyDescent="0.25">
      <c r="A145" s="1" t="str">
        <f>VLOOKUP(D145,[1]AIRHSP!$A$2:$B$2141,2,FALSE)</f>
        <v>000011</v>
      </c>
      <c r="B145" s="1">
        <v>144</v>
      </c>
      <c r="C145" s="1">
        <v>299127</v>
      </c>
      <c r="D145" s="2" t="s">
        <v>2954</v>
      </c>
      <c r="E145" s="1" t="s">
        <v>2955</v>
      </c>
      <c r="F145" s="1" t="s">
        <v>2956</v>
      </c>
      <c r="G145" s="1" t="s">
        <v>2957</v>
      </c>
      <c r="H145" s="1" t="s">
        <v>2900</v>
      </c>
      <c r="I145" s="1" t="s">
        <v>2561</v>
      </c>
      <c r="J145" s="6" t="s">
        <v>2567</v>
      </c>
      <c r="K145" s="1" t="s">
        <v>2562</v>
      </c>
      <c r="L145" s="1">
        <v>0</v>
      </c>
      <c r="M145" s="1" t="s">
        <v>2563</v>
      </c>
      <c r="N145" s="1">
        <v>2024</v>
      </c>
      <c r="O145" s="1">
        <v>4</v>
      </c>
      <c r="P145" s="1" t="s">
        <v>30</v>
      </c>
      <c r="Q145" s="1">
        <v>8069.82</v>
      </c>
      <c r="R145">
        <v>1</v>
      </c>
      <c r="S145" t="str">
        <f t="shared" si="2"/>
        <v>PRINCIPAL T.C.</v>
      </c>
    </row>
    <row r="146" spans="1:19" x14ac:dyDescent="0.25">
      <c r="A146" s="1" t="str">
        <f>VLOOKUP(D146,[1]AIRHSP!$A$2:$B$2141,2,FALSE)</f>
        <v>000099</v>
      </c>
      <c r="B146" s="1">
        <v>145</v>
      </c>
      <c r="C146" s="1">
        <v>80102</v>
      </c>
      <c r="D146" s="2" t="s">
        <v>2958</v>
      </c>
      <c r="E146" s="1" t="s">
        <v>905</v>
      </c>
      <c r="F146" s="1" t="s">
        <v>528</v>
      </c>
      <c r="G146" s="1" t="s">
        <v>2959</v>
      </c>
      <c r="H146" s="1" t="s">
        <v>2900</v>
      </c>
      <c r="I146" s="1" t="s">
        <v>2561</v>
      </c>
      <c r="J146" s="6" t="s">
        <v>2571</v>
      </c>
      <c r="K146" s="1" t="s">
        <v>2584</v>
      </c>
      <c r="L146" s="1">
        <v>0</v>
      </c>
      <c r="M146" s="1" t="s">
        <v>2563</v>
      </c>
      <c r="N146" s="1">
        <v>2024</v>
      </c>
      <c r="O146" s="1">
        <v>4</v>
      </c>
      <c r="P146" s="1" t="s">
        <v>30</v>
      </c>
      <c r="Q146" s="1">
        <v>5170.5</v>
      </c>
      <c r="R146">
        <v>1</v>
      </c>
      <c r="S146" t="str">
        <f t="shared" si="2"/>
        <v>ASOCIADO D.E.</v>
      </c>
    </row>
    <row r="147" spans="1:19" x14ac:dyDescent="0.25">
      <c r="A147" s="1" t="str">
        <f>VLOOKUP(D147,[1]AIRHSP!$A$2:$B$2141,2,FALSE)</f>
        <v>000647</v>
      </c>
      <c r="B147" s="1">
        <v>146</v>
      </c>
      <c r="C147" s="1">
        <v>2005726</v>
      </c>
      <c r="D147" s="2" t="s">
        <v>2960</v>
      </c>
      <c r="E147" s="1" t="s">
        <v>2961</v>
      </c>
      <c r="F147" s="1" t="s">
        <v>809</v>
      </c>
      <c r="G147" s="1" t="s">
        <v>1141</v>
      </c>
      <c r="H147" s="1" t="s">
        <v>2900</v>
      </c>
      <c r="I147" s="1" t="s">
        <v>2561</v>
      </c>
      <c r="J147" s="6" t="s">
        <v>2571</v>
      </c>
      <c r="K147" s="1" t="s">
        <v>2562</v>
      </c>
      <c r="L147" s="1">
        <v>0</v>
      </c>
      <c r="M147" s="1" t="s">
        <v>2563</v>
      </c>
      <c r="N147" s="1">
        <v>2024</v>
      </c>
      <c r="O147" s="1">
        <v>4</v>
      </c>
      <c r="P147" s="1" t="s">
        <v>30</v>
      </c>
      <c r="Q147" s="1">
        <v>5170.5</v>
      </c>
      <c r="R147">
        <v>1</v>
      </c>
      <c r="S147" t="str">
        <f t="shared" si="2"/>
        <v>ASOCIADO T.C.</v>
      </c>
    </row>
    <row r="148" spans="1:19" x14ac:dyDescent="0.25">
      <c r="A148" s="1" t="str">
        <f>VLOOKUP(D148,[1]AIRHSP!$A$2:$B$2141,2,FALSE)</f>
        <v>001838</v>
      </c>
      <c r="B148" s="1">
        <v>147</v>
      </c>
      <c r="C148" s="1">
        <v>2180537</v>
      </c>
      <c r="D148" s="2" t="s">
        <v>2962</v>
      </c>
      <c r="E148" s="1" t="s">
        <v>313</v>
      </c>
      <c r="F148" s="1" t="s">
        <v>2963</v>
      </c>
      <c r="G148" s="1" t="s">
        <v>2964</v>
      </c>
      <c r="H148" s="1" t="s">
        <v>2900</v>
      </c>
      <c r="I148" s="1" t="s">
        <v>2561</v>
      </c>
      <c r="J148" s="6" t="s">
        <v>57</v>
      </c>
      <c r="K148" s="1" t="s">
        <v>2562</v>
      </c>
      <c r="L148" s="1">
        <v>0</v>
      </c>
      <c r="M148" s="1" t="s">
        <v>2563</v>
      </c>
      <c r="N148" s="1">
        <v>2024</v>
      </c>
      <c r="O148" s="1">
        <v>4</v>
      </c>
      <c r="P148" s="1" t="s">
        <v>30</v>
      </c>
      <c r="Q148" s="1">
        <v>4683</v>
      </c>
      <c r="R148">
        <v>1</v>
      </c>
      <c r="S148" t="str">
        <f t="shared" si="2"/>
        <v>AUXILIAR T.C.</v>
      </c>
    </row>
    <row r="149" spans="1:19" x14ac:dyDescent="0.25">
      <c r="A149" s="1" t="str">
        <f>VLOOKUP(D149,[1]AIRHSP!$A$2:$B$2141,2,FALSE)</f>
        <v>001996</v>
      </c>
      <c r="B149" s="1">
        <v>148</v>
      </c>
      <c r="C149" s="1">
        <v>2200772</v>
      </c>
      <c r="D149" s="2" t="s">
        <v>2965</v>
      </c>
      <c r="E149" s="1" t="s">
        <v>313</v>
      </c>
      <c r="F149" s="1" t="s">
        <v>117</v>
      </c>
      <c r="G149" s="1" t="s">
        <v>2966</v>
      </c>
      <c r="H149" s="1" t="s">
        <v>2900</v>
      </c>
      <c r="I149" s="1" t="s">
        <v>2561</v>
      </c>
      <c r="J149" s="6" t="s">
        <v>57</v>
      </c>
      <c r="K149" s="1" t="s">
        <v>2562</v>
      </c>
      <c r="L149" s="1">
        <v>0</v>
      </c>
      <c r="M149" s="1" t="s">
        <v>2563</v>
      </c>
      <c r="N149" s="1">
        <v>2024</v>
      </c>
      <c r="O149" s="1">
        <v>4</v>
      </c>
      <c r="P149" s="1" t="s">
        <v>30</v>
      </c>
      <c r="Q149" s="1">
        <v>4683</v>
      </c>
      <c r="R149">
        <v>1</v>
      </c>
      <c r="S149" t="str">
        <f t="shared" si="2"/>
        <v>AUXILIAR T.C.</v>
      </c>
    </row>
    <row r="150" spans="1:19" x14ac:dyDescent="0.25">
      <c r="A150" s="1" t="str">
        <f>VLOOKUP(D150,[1]AIRHSP!$A$2:$B$2141,2,FALSE)</f>
        <v>000509</v>
      </c>
      <c r="B150" s="1">
        <v>149</v>
      </c>
      <c r="C150" s="1">
        <v>88089</v>
      </c>
      <c r="D150" s="2" t="s">
        <v>2967</v>
      </c>
      <c r="E150" s="1" t="s">
        <v>589</v>
      </c>
      <c r="F150" s="1" t="s">
        <v>233</v>
      </c>
      <c r="G150" s="1" t="s">
        <v>2968</v>
      </c>
      <c r="H150" s="1" t="s">
        <v>2900</v>
      </c>
      <c r="I150" s="1" t="s">
        <v>2561</v>
      </c>
      <c r="J150" s="6" t="s">
        <v>2567</v>
      </c>
      <c r="K150" s="1" t="s">
        <v>2584</v>
      </c>
      <c r="L150" s="1">
        <v>0</v>
      </c>
      <c r="M150" s="1" t="s">
        <v>2563</v>
      </c>
      <c r="N150" s="1">
        <v>2024</v>
      </c>
      <c r="O150" s="1">
        <v>4</v>
      </c>
      <c r="P150" s="1" t="s">
        <v>30</v>
      </c>
      <c r="Q150" s="1">
        <v>8069.82</v>
      </c>
      <c r="R150">
        <v>1</v>
      </c>
      <c r="S150" t="str">
        <f t="shared" si="2"/>
        <v>PRINCIPAL D.E.</v>
      </c>
    </row>
    <row r="151" spans="1:19" x14ac:dyDescent="0.25">
      <c r="A151" s="1" t="e">
        <f>VLOOKUP(D151,[1]AIRHSP!$A$2:$B$2141,2,FALSE)</f>
        <v>#N/A</v>
      </c>
      <c r="B151" s="1">
        <v>150</v>
      </c>
      <c r="C151" s="1">
        <v>94049</v>
      </c>
      <c r="D151" s="2" t="s">
        <v>2969</v>
      </c>
      <c r="E151" s="1" t="s">
        <v>2970</v>
      </c>
      <c r="F151" s="1" t="s">
        <v>1853</v>
      </c>
      <c r="G151" s="1" t="s">
        <v>2971</v>
      </c>
      <c r="H151" s="1" t="s">
        <v>2900</v>
      </c>
      <c r="I151" s="1" t="s">
        <v>2561</v>
      </c>
      <c r="J151" s="6" t="s">
        <v>2567</v>
      </c>
      <c r="K151" s="1" t="s">
        <v>2584</v>
      </c>
      <c r="L151" s="1">
        <v>0</v>
      </c>
      <c r="M151" s="1" t="s">
        <v>2563</v>
      </c>
      <c r="N151" s="1">
        <v>2024</v>
      </c>
      <c r="O151" s="1">
        <v>4</v>
      </c>
      <c r="P151" s="1" t="s">
        <v>30</v>
      </c>
      <c r="Q151" s="1">
        <v>8069.82</v>
      </c>
      <c r="R151">
        <v>1</v>
      </c>
      <c r="S151" t="str">
        <f t="shared" si="2"/>
        <v>PRINCIPAL D.E.</v>
      </c>
    </row>
    <row r="152" spans="1:19" x14ac:dyDescent="0.25">
      <c r="A152" s="1" t="str">
        <f>VLOOKUP(D152,[1]AIRHSP!$A$2:$B$2141,2,FALSE)</f>
        <v>000915</v>
      </c>
      <c r="B152" s="1">
        <v>151</v>
      </c>
      <c r="C152" s="1">
        <v>2003422</v>
      </c>
      <c r="D152" s="2" t="s">
        <v>2972</v>
      </c>
      <c r="E152" s="1" t="s">
        <v>2973</v>
      </c>
      <c r="F152" s="1" t="s">
        <v>1874</v>
      </c>
      <c r="G152" s="1" t="s">
        <v>2974</v>
      </c>
      <c r="H152" s="1" t="s">
        <v>2900</v>
      </c>
      <c r="I152" s="1" t="s">
        <v>2561</v>
      </c>
      <c r="J152" s="6" t="s">
        <v>2571</v>
      </c>
      <c r="K152" s="1" t="s">
        <v>2562</v>
      </c>
      <c r="L152" s="1">
        <v>0</v>
      </c>
      <c r="M152" s="1" t="s">
        <v>2563</v>
      </c>
      <c r="N152" s="1">
        <v>2024</v>
      </c>
      <c r="O152" s="1">
        <v>4</v>
      </c>
      <c r="P152" s="1" t="s">
        <v>30</v>
      </c>
      <c r="Q152" s="1">
        <v>5170.5</v>
      </c>
      <c r="R152">
        <v>1</v>
      </c>
      <c r="S152" t="str">
        <f t="shared" si="2"/>
        <v>ASOCIADO T.C.</v>
      </c>
    </row>
    <row r="153" spans="1:19" x14ac:dyDescent="0.25">
      <c r="A153" s="1" t="str">
        <f>VLOOKUP(D153,[1]AIRHSP!$A$2:$B$2141,2,FALSE)</f>
        <v>000732</v>
      </c>
      <c r="B153" s="1">
        <v>152</v>
      </c>
      <c r="C153" s="1">
        <v>2081012</v>
      </c>
      <c r="D153" s="2" t="s">
        <v>2975</v>
      </c>
      <c r="E153" s="1" t="s">
        <v>2976</v>
      </c>
      <c r="F153" s="1" t="s">
        <v>2977</v>
      </c>
      <c r="G153" s="1" t="s">
        <v>2978</v>
      </c>
      <c r="H153" s="1" t="s">
        <v>2900</v>
      </c>
      <c r="I153" s="1" t="s">
        <v>2561</v>
      </c>
      <c r="J153" s="6" t="s">
        <v>2571</v>
      </c>
      <c r="K153" s="1" t="s">
        <v>2562</v>
      </c>
      <c r="L153" s="1">
        <v>0</v>
      </c>
      <c r="M153" s="1" t="s">
        <v>2563</v>
      </c>
      <c r="N153" s="1">
        <v>2024</v>
      </c>
      <c r="O153" s="1">
        <v>4</v>
      </c>
      <c r="P153" s="1" t="s">
        <v>30</v>
      </c>
      <c r="Q153" s="1">
        <v>5170.5</v>
      </c>
      <c r="R153">
        <v>1</v>
      </c>
      <c r="S153" t="str">
        <f t="shared" si="2"/>
        <v>ASOCIADO T.C.</v>
      </c>
    </row>
    <row r="154" spans="1:19" x14ac:dyDescent="0.25">
      <c r="A154" s="1" t="str">
        <f>VLOOKUP(D154,[1]AIRHSP!$A$2:$B$2141,2,FALSE)</f>
        <v>000659</v>
      </c>
      <c r="B154" s="1">
        <v>153</v>
      </c>
      <c r="C154" s="1">
        <v>82123</v>
      </c>
      <c r="D154" s="2" t="s">
        <v>2979</v>
      </c>
      <c r="E154" s="1" t="s">
        <v>2980</v>
      </c>
      <c r="F154" s="1" t="s">
        <v>853</v>
      </c>
      <c r="G154" s="1" t="s">
        <v>2981</v>
      </c>
      <c r="H154" s="1" t="s">
        <v>2900</v>
      </c>
      <c r="I154" s="1" t="s">
        <v>2561</v>
      </c>
      <c r="J154" s="6" t="s">
        <v>2567</v>
      </c>
      <c r="K154" s="1" t="s">
        <v>2584</v>
      </c>
      <c r="L154" s="1">
        <v>0</v>
      </c>
      <c r="M154" s="1" t="s">
        <v>2563</v>
      </c>
      <c r="N154" s="1">
        <v>2024</v>
      </c>
      <c r="O154" s="1">
        <v>4</v>
      </c>
      <c r="P154" s="1" t="s">
        <v>30</v>
      </c>
      <c r="Q154" s="1">
        <v>8069.82</v>
      </c>
      <c r="R154">
        <v>1</v>
      </c>
      <c r="S154" t="str">
        <f t="shared" si="2"/>
        <v>PRINCIPAL D.E.</v>
      </c>
    </row>
    <row r="155" spans="1:19" x14ac:dyDescent="0.25">
      <c r="A155" s="1" t="e">
        <f>VLOOKUP(D155,[1]AIRHSP!$A$2:$B$2141,2,FALSE)</f>
        <v>#N/A</v>
      </c>
      <c r="B155" s="1">
        <v>154</v>
      </c>
      <c r="C155" s="1">
        <v>2190514</v>
      </c>
      <c r="D155" s="2" t="s">
        <v>2982</v>
      </c>
      <c r="E155" s="1" t="s">
        <v>929</v>
      </c>
      <c r="F155" s="1" t="s">
        <v>1033</v>
      </c>
      <c r="G155" s="1" t="s">
        <v>2983</v>
      </c>
      <c r="H155" s="1" t="s">
        <v>2900</v>
      </c>
      <c r="I155" s="1" t="s">
        <v>2645</v>
      </c>
      <c r="J155" s="6" t="s">
        <v>2646</v>
      </c>
      <c r="K155" s="1" t="s">
        <v>2647</v>
      </c>
      <c r="L155" s="1">
        <v>32</v>
      </c>
      <c r="M155" s="1" t="s">
        <v>2648</v>
      </c>
      <c r="N155" s="1">
        <v>2024</v>
      </c>
      <c r="O155" s="1">
        <v>4</v>
      </c>
      <c r="P155" s="1" t="s">
        <v>30</v>
      </c>
      <c r="Q155" s="1">
        <v>2514</v>
      </c>
      <c r="R155">
        <v>1</v>
      </c>
      <c r="S155" t="str">
        <f t="shared" si="2"/>
        <v>DC DC B</v>
      </c>
    </row>
    <row r="156" spans="1:19" x14ac:dyDescent="0.25">
      <c r="A156" s="1" t="str">
        <f>VLOOKUP(D156,[1]AIRHSP!$A$2:$B$2141,2,FALSE)</f>
        <v>000902</v>
      </c>
      <c r="B156" s="1">
        <v>155</v>
      </c>
      <c r="C156" s="1">
        <v>2001111</v>
      </c>
      <c r="D156" s="2" t="s">
        <v>2984</v>
      </c>
      <c r="E156" s="1" t="s">
        <v>2923</v>
      </c>
      <c r="F156" s="1" t="s">
        <v>583</v>
      </c>
      <c r="G156" s="1" t="s">
        <v>2985</v>
      </c>
      <c r="H156" s="1" t="s">
        <v>2986</v>
      </c>
      <c r="I156" s="1" t="s">
        <v>2561</v>
      </c>
      <c r="J156" s="6" t="s">
        <v>2567</v>
      </c>
      <c r="K156" s="1" t="s">
        <v>2562</v>
      </c>
      <c r="L156" s="1">
        <v>0</v>
      </c>
      <c r="M156" s="1" t="s">
        <v>2563</v>
      </c>
      <c r="N156" s="1">
        <v>2024</v>
      </c>
      <c r="O156" s="1">
        <v>4</v>
      </c>
      <c r="P156" s="1" t="s">
        <v>30</v>
      </c>
      <c r="Q156" s="1">
        <v>8069.82</v>
      </c>
      <c r="R156">
        <v>1</v>
      </c>
      <c r="S156" t="str">
        <f t="shared" si="2"/>
        <v>PRINCIPAL T.C.</v>
      </c>
    </row>
    <row r="157" spans="1:19" x14ac:dyDescent="0.25">
      <c r="A157" s="1" t="str">
        <f>VLOOKUP(D157,[1]AIRHSP!$A$2:$B$2141,2,FALSE)</f>
        <v>000328</v>
      </c>
      <c r="B157" s="1">
        <v>156</v>
      </c>
      <c r="C157" s="1">
        <v>2130453</v>
      </c>
      <c r="D157" s="2" t="s">
        <v>2987</v>
      </c>
      <c r="E157" s="1" t="s">
        <v>2988</v>
      </c>
      <c r="F157" s="1" t="s">
        <v>118</v>
      </c>
      <c r="G157" s="1" t="s">
        <v>2989</v>
      </c>
      <c r="H157" s="1" t="s">
        <v>2986</v>
      </c>
      <c r="I157" s="1" t="s">
        <v>2561</v>
      </c>
      <c r="J157" s="6" t="s">
        <v>57</v>
      </c>
      <c r="K157" s="1" t="s">
        <v>2562</v>
      </c>
      <c r="L157" s="1">
        <v>0</v>
      </c>
      <c r="M157" s="1" t="s">
        <v>2563</v>
      </c>
      <c r="N157" s="1">
        <v>2024</v>
      </c>
      <c r="O157" s="1">
        <v>4</v>
      </c>
      <c r="P157" s="1" t="s">
        <v>30</v>
      </c>
      <c r="Q157" s="1">
        <v>4683</v>
      </c>
      <c r="R157">
        <v>1</v>
      </c>
      <c r="S157" t="str">
        <f t="shared" si="2"/>
        <v>AUXILIAR T.C.</v>
      </c>
    </row>
    <row r="158" spans="1:19" x14ac:dyDescent="0.25">
      <c r="A158" s="1" t="str">
        <f>VLOOKUP(D158,[1]AIRHSP!$A$2:$B$2141,2,FALSE)</f>
        <v>000796</v>
      </c>
      <c r="B158" s="1">
        <v>157</v>
      </c>
      <c r="C158" s="1">
        <v>1130101</v>
      </c>
      <c r="D158" s="2" t="s">
        <v>2990</v>
      </c>
      <c r="E158" s="1" t="s">
        <v>1167</v>
      </c>
      <c r="F158" s="1" t="s">
        <v>891</v>
      </c>
      <c r="G158" s="1" t="s">
        <v>2991</v>
      </c>
      <c r="H158" s="1" t="s">
        <v>2986</v>
      </c>
      <c r="I158" s="1" t="s">
        <v>2561</v>
      </c>
      <c r="J158" s="6" t="s">
        <v>57</v>
      </c>
      <c r="K158" s="1" t="s">
        <v>2562</v>
      </c>
      <c r="L158" s="1">
        <v>0</v>
      </c>
      <c r="M158" s="1" t="s">
        <v>2563</v>
      </c>
      <c r="N158" s="1">
        <v>2024</v>
      </c>
      <c r="O158" s="1">
        <v>4</v>
      </c>
      <c r="P158" s="1" t="s">
        <v>30</v>
      </c>
      <c r="Q158" s="1">
        <v>4683</v>
      </c>
      <c r="R158">
        <v>1</v>
      </c>
      <c r="S158" t="str">
        <f t="shared" si="2"/>
        <v>AUXILIAR T.C.</v>
      </c>
    </row>
    <row r="159" spans="1:19" x14ac:dyDescent="0.25">
      <c r="A159" s="1" t="str">
        <f>VLOOKUP(D159,[1]AIRHSP!$A$2:$B$2141,2,FALSE)</f>
        <v>000457</v>
      </c>
      <c r="B159" s="1">
        <v>158</v>
      </c>
      <c r="C159" s="1">
        <v>2121101</v>
      </c>
      <c r="D159" s="2" t="s">
        <v>2992</v>
      </c>
      <c r="E159" s="1" t="s">
        <v>75</v>
      </c>
      <c r="F159" s="1" t="s">
        <v>1180</v>
      </c>
      <c r="G159" s="1" t="s">
        <v>338</v>
      </c>
      <c r="H159" s="1" t="s">
        <v>2986</v>
      </c>
      <c r="I159" s="1" t="s">
        <v>2561</v>
      </c>
      <c r="J159" s="6" t="s">
        <v>57</v>
      </c>
      <c r="K159" s="1" t="s">
        <v>2562</v>
      </c>
      <c r="L159" s="1">
        <v>0</v>
      </c>
      <c r="M159" s="1" t="s">
        <v>2563</v>
      </c>
      <c r="N159" s="1">
        <v>2024</v>
      </c>
      <c r="O159" s="1">
        <v>4</v>
      </c>
      <c r="P159" s="1" t="s">
        <v>30</v>
      </c>
      <c r="Q159" s="1">
        <v>4683</v>
      </c>
      <c r="R159">
        <v>1</v>
      </c>
      <c r="S159" t="str">
        <f t="shared" si="2"/>
        <v>AUXILIAR T.C.</v>
      </c>
    </row>
    <row r="160" spans="1:19" x14ac:dyDescent="0.25">
      <c r="A160" s="1" t="str">
        <f>VLOOKUP(D160,[1]AIRHSP!$A$2:$B$2141,2,FALSE)</f>
        <v>001906</v>
      </c>
      <c r="B160" s="1">
        <v>159</v>
      </c>
      <c r="C160" s="1">
        <v>2201203</v>
      </c>
      <c r="D160" s="2" t="s">
        <v>2993</v>
      </c>
      <c r="E160" s="1" t="s">
        <v>2227</v>
      </c>
      <c r="F160" s="1" t="s">
        <v>2994</v>
      </c>
      <c r="G160" s="1" t="s">
        <v>2995</v>
      </c>
      <c r="H160" s="1" t="s">
        <v>2986</v>
      </c>
      <c r="I160" s="1" t="s">
        <v>2561</v>
      </c>
      <c r="J160" s="6" t="s">
        <v>57</v>
      </c>
      <c r="K160" s="1" t="s">
        <v>2562</v>
      </c>
      <c r="L160" s="1">
        <v>0</v>
      </c>
      <c r="M160" s="1" t="s">
        <v>2563</v>
      </c>
      <c r="N160" s="1">
        <v>2024</v>
      </c>
      <c r="O160" s="1">
        <v>4</v>
      </c>
      <c r="P160" s="1" t="s">
        <v>30</v>
      </c>
      <c r="Q160" s="1">
        <v>4683</v>
      </c>
      <c r="R160">
        <v>1</v>
      </c>
      <c r="S160" t="str">
        <f t="shared" si="2"/>
        <v>AUXILIAR T.C.</v>
      </c>
    </row>
    <row r="161" spans="1:19" x14ac:dyDescent="0.25">
      <c r="A161" s="1" t="str">
        <f>VLOOKUP(D161,[1]AIRHSP!$A$2:$B$2141,2,FALSE)</f>
        <v>000394</v>
      </c>
      <c r="B161" s="1">
        <v>160</v>
      </c>
      <c r="C161" s="1">
        <v>2130487</v>
      </c>
      <c r="D161" s="2" t="s">
        <v>2996</v>
      </c>
      <c r="E161" s="1" t="s">
        <v>1535</v>
      </c>
      <c r="F161" s="1" t="s">
        <v>804</v>
      </c>
      <c r="G161" s="1" t="s">
        <v>2997</v>
      </c>
      <c r="H161" s="1" t="s">
        <v>2986</v>
      </c>
      <c r="I161" s="1" t="s">
        <v>2561</v>
      </c>
      <c r="J161" s="6" t="s">
        <v>57</v>
      </c>
      <c r="K161" s="1" t="s">
        <v>2562</v>
      </c>
      <c r="L161" s="1">
        <v>0</v>
      </c>
      <c r="M161" s="1" t="s">
        <v>2563</v>
      </c>
      <c r="N161" s="1">
        <v>2024</v>
      </c>
      <c r="O161" s="1">
        <v>4</v>
      </c>
      <c r="P161" s="1" t="s">
        <v>30</v>
      </c>
      <c r="Q161" s="1">
        <v>4683</v>
      </c>
      <c r="R161">
        <v>1</v>
      </c>
      <c r="S161" t="str">
        <f t="shared" si="2"/>
        <v>AUXILIAR T.C.</v>
      </c>
    </row>
    <row r="162" spans="1:19" x14ac:dyDescent="0.25">
      <c r="A162" s="1" t="str">
        <f>VLOOKUP(D162,[1]AIRHSP!$A$2:$B$2141,2,FALSE)</f>
        <v>000037</v>
      </c>
      <c r="B162" s="1">
        <v>161</v>
      </c>
      <c r="C162" s="1">
        <v>910511</v>
      </c>
      <c r="D162" s="2" t="s">
        <v>2998</v>
      </c>
      <c r="E162" s="1" t="s">
        <v>2999</v>
      </c>
      <c r="F162" s="1" t="s">
        <v>991</v>
      </c>
      <c r="G162" s="1" t="s">
        <v>3000</v>
      </c>
      <c r="H162" s="1" t="s">
        <v>2986</v>
      </c>
      <c r="I162" s="1" t="s">
        <v>2561</v>
      </c>
      <c r="J162" s="6" t="s">
        <v>2567</v>
      </c>
      <c r="K162" s="1" t="s">
        <v>2584</v>
      </c>
      <c r="L162" s="1">
        <v>0</v>
      </c>
      <c r="M162" s="1" t="s">
        <v>2563</v>
      </c>
      <c r="N162" s="1">
        <v>2024</v>
      </c>
      <c r="O162" s="1">
        <v>4</v>
      </c>
      <c r="P162" s="1" t="s">
        <v>30</v>
      </c>
      <c r="Q162" s="1">
        <v>8069.82</v>
      </c>
      <c r="R162">
        <v>1</v>
      </c>
      <c r="S162" t="str">
        <f t="shared" si="2"/>
        <v>PRINCIPAL D.E.</v>
      </c>
    </row>
    <row r="163" spans="1:19" x14ac:dyDescent="0.25">
      <c r="A163" s="1" t="str">
        <f>VLOOKUP(D163,[1]AIRHSP!$A$2:$B$2141,2,FALSE)</f>
        <v>000472</v>
      </c>
      <c r="B163" s="1">
        <v>162</v>
      </c>
      <c r="C163" s="1">
        <v>900512</v>
      </c>
      <c r="D163" s="2" t="s">
        <v>3001</v>
      </c>
      <c r="E163" s="1" t="s">
        <v>512</v>
      </c>
      <c r="F163" s="1" t="s">
        <v>533</v>
      </c>
      <c r="G163" s="1" t="s">
        <v>3002</v>
      </c>
      <c r="H163" s="1" t="s">
        <v>2986</v>
      </c>
      <c r="I163" s="1" t="s">
        <v>2561</v>
      </c>
      <c r="J163" s="6" t="s">
        <v>2567</v>
      </c>
      <c r="K163" s="1" t="s">
        <v>2584</v>
      </c>
      <c r="L163" s="1">
        <v>0</v>
      </c>
      <c r="M163" s="1" t="s">
        <v>2563</v>
      </c>
      <c r="N163" s="1">
        <v>2024</v>
      </c>
      <c r="O163" s="1">
        <v>4</v>
      </c>
      <c r="P163" s="1" t="s">
        <v>30</v>
      </c>
      <c r="Q163" s="1">
        <v>8069.82</v>
      </c>
      <c r="R163">
        <v>1</v>
      </c>
      <c r="S163" t="str">
        <f t="shared" si="2"/>
        <v>PRINCIPAL D.E.</v>
      </c>
    </row>
    <row r="164" spans="1:19" x14ac:dyDescent="0.25">
      <c r="A164" s="1" t="str">
        <f>VLOOKUP(D164,[1]AIRHSP!$A$2:$B$2141,2,FALSE)</f>
        <v>001907</v>
      </c>
      <c r="B164" s="1">
        <v>163</v>
      </c>
      <c r="C164" s="1">
        <v>2210105</v>
      </c>
      <c r="D164" s="2" t="s">
        <v>3003</v>
      </c>
      <c r="E164" s="1" t="s">
        <v>3004</v>
      </c>
      <c r="F164" s="1" t="s">
        <v>944</v>
      </c>
      <c r="G164" s="1" t="s">
        <v>3005</v>
      </c>
      <c r="H164" s="1" t="s">
        <v>2986</v>
      </c>
      <c r="I164" s="1" t="s">
        <v>2561</v>
      </c>
      <c r="J164" s="6" t="s">
        <v>57</v>
      </c>
      <c r="K164" s="1" t="s">
        <v>2562</v>
      </c>
      <c r="L164" s="1">
        <v>0</v>
      </c>
      <c r="M164" s="1" t="s">
        <v>2563</v>
      </c>
      <c r="N164" s="1">
        <v>2024</v>
      </c>
      <c r="O164" s="1">
        <v>4</v>
      </c>
      <c r="P164" s="1" t="s">
        <v>30</v>
      </c>
      <c r="Q164" s="1">
        <v>4683</v>
      </c>
      <c r="R164">
        <v>1</v>
      </c>
      <c r="S164" t="str">
        <f t="shared" si="2"/>
        <v>AUXILIAR T.C.</v>
      </c>
    </row>
    <row r="165" spans="1:19" x14ac:dyDescent="0.25">
      <c r="A165" s="1" t="str">
        <f>VLOOKUP(D165,[1]AIRHSP!$A$2:$B$2141,2,FALSE)</f>
        <v>000795</v>
      </c>
      <c r="B165" s="1">
        <v>164</v>
      </c>
      <c r="C165" s="1">
        <v>2130433</v>
      </c>
      <c r="D165" s="2" t="s">
        <v>3006</v>
      </c>
      <c r="E165" s="1" t="s">
        <v>537</v>
      </c>
      <c r="F165" s="1" t="s">
        <v>3007</v>
      </c>
      <c r="G165" s="1" t="s">
        <v>3008</v>
      </c>
      <c r="H165" s="1" t="s">
        <v>2986</v>
      </c>
      <c r="I165" s="1" t="s">
        <v>2561</v>
      </c>
      <c r="J165" s="6" t="s">
        <v>57</v>
      </c>
      <c r="K165" s="1" t="s">
        <v>2562</v>
      </c>
      <c r="L165" s="1">
        <v>0</v>
      </c>
      <c r="M165" s="1" t="s">
        <v>2563</v>
      </c>
      <c r="N165" s="1">
        <v>2024</v>
      </c>
      <c r="O165" s="1">
        <v>4</v>
      </c>
      <c r="P165" s="1" t="s">
        <v>30</v>
      </c>
      <c r="Q165" s="1">
        <v>4683</v>
      </c>
      <c r="R165">
        <v>1</v>
      </c>
      <c r="S165" t="str">
        <f t="shared" si="2"/>
        <v>AUXILIAR T.C.</v>
      </c>
    </row>
    <row r="166" spans="1:19" x14ac:dyDescent="0.25">
      <c r="A166" s="1" t="str">
        <f>VLOOKUP(D166,[1]AIRHSP!$A$2:$B$2141,2,FALSE)</f>
        <v>000420</v>
      </c>
      <c r="B166" s="1">
        <v>165</v>
      </c>
      <c r="C166" s="1">
        <v>2170401</v>
      </c>
      <c r="D166" s="2" t="s">
        <v>3009</v>
      </c>
      <c r="E166" s="1" t="s">
        <v>537</v>
      </c>
      <c r="F166" s="1" t="s">
        <v>3010</v>
      </c>
      <c r="G166" s="1" t="s">
        <v>693</v>
      </c>
      <c r="H166" s="1" t="s">
        <v>2986</v>
      </c>
      <c r="I166" s="1" t="s">
        <v>2561</v>
      </c>
      <c r="J166" s="6" t="s">
        <v>57</v>
      </c>
      <c r="K166" s="1" t="s">
        <v>2562</v>
      </c>
      <c r="L166" s="1">
        <v>0</v>
      </c>
      <c r="M166" s="1" t="s">
        <v>2563</v>
      </c>
      <c r="N166" s="1">
        <v>2024</v>
      </c>
      <c r="O166" s="1">
        <v>4</v>
      </c>
      <c r="P166" s="1" t="s">
        <v>30</v>
      </c>
      <c r="Q166" s="1">
        <v>4683</v>
      </c>
      <c r="R166">
        <v>1</v>
      </c>
      <c r="S166" t="str">
        <f t="shared" si="2"/>
        <v>AUXILIAR T.C.</v>
      </c>
    </row>
    <row r="167" spans="1:19" x14ac:dyDescent="0.25">
      <c r="A167" s="1" t="str">
        <f>VLOOKUP(D167,[1]AIRHSP!$A$2:$B$2141,2,FALSE)</f>
        <v>000055</v>
      </c>
      <c r="B167" s="1">
        <v>166</v>
      </c>
      <c r="C167" s="1">
        <v>9130</v>
      </c>
      <c r="D167" s="2" t="s">
        <v>3011</v>
      </c>
      <c r="E167" s="1" t="s">
        <v>537</v>
      </c>
      <c r="F167" s="1" t="s">
        <v>242</v>
      </c>
      <c r="G167" s="1" t="s">
        <v>1943</v>
      </c>
      <c r="H167" s="1" t="s">
        <v>2986</v>
      </c>
      <c r="I167" s="1" t="s">
        <v>2561</v>
      </c>
      <c r="J167" s="6" t="s">
        <v>2567</v>
      </c>
      <c r="K167" s="1" t="s">
        <v>2562</v>
      </c>
      <c r="L167" s="1">
        <v>0</v>
      </c>
      <c r="M167" s="1" t="s">
        <v>2563</v>
      </c>
      <c r="N167" s="1">
        <v>2024</v>
      </c>
      <c r="O167" s="1">
        <v>4</v>
      </c>
      <c r="P167" s="1" t="s">
        <v>30</v>
      </c>
      <c r="Q167" s="1">
        <v>8069.82</v>
      </c>
      <c r="R167">
        <v>1</v>
      </c>
      <c r="S167" t="str">
        <f t="shared" si="2"/>
        <v>PRINCIPAL T.C.</v>
      </c>
    </row>
    <row r="168" spans="1:19" x14ac:dyDescent="0.25">
      <c r="A168" s="1" t="str">
        <f>VLOOKUP(D168,[1]AIRHSP!$A$2:$B$2141,2,FALSE)</f>
        <v>001871</v>
      </c>
      <c r="B168" s="1">
        <v>167</v>
      </c>
      <c r="C168" s="1">
        <v>2160804</v>
      </c>
      <c r="D168" s="2" t="s">
        <v>3012</v>
      </c>
      <c r="E168" s="1" t="s">
        <v>583</v>
      </c>
      <c r="F168" s="1" t="s">
        <v>3013</v>
      </c>
      <c r="G168" s="1" t="s">
        <v>3014</v>
      </c>
      <c r="H168" s="1" t="s">
        <v>2986</v>
      </c>
      <c r="I168" s="1" t="s">
        <v>2561</v>
      </c>
      <c r="J168" s="6" t="s">
        <v>57</v>
      </c>
      <c r="K168" s="1" t="s">
        <v>2562</v>
      </c>
      <c r="L168" s="1">
        <v>0</v>
      </c>
      <c r="M168" s="1" t="s">
        <v>2563</v>
      </c>
      <c r="N168" s="1">
        <v>2024</v>
      </c>
      <c r="O168" s="1">
        <v>4</v>
      </c>
      <c r="P168" s="1" t="s">
        <v>30</v>
      </c>
      <c r="Q168" s="1">
        <v>4683</v>
      </c>
      <c r="R168">
        <v>1</v>
      </c>
      <c r="S168" t="str">
        <f t="shared" si="2"/>
        <v>AUXILIAR T.C.</v>
      </c>
    </row>
    <row r="169" spans="1:19" x14ac:dyDescent="0.25">
      <c r="A169" s="1" t="str">
        <f>VLOOKUP(D169,[1]AIRHSP!$A$2:$B$2141,2,FALSE)</f>
        <v>000014</v>
      </c>
      <c r="B169" s="1">
        <v>168</v>
      </c>
      <c r="C169" s="1">
        <v>2008510</v>
      </c>
      <c r="D169" s="2" t="s">
        <v>3015</v>
      </c>
      <c r="E169" s="1" t="s">
        <v>74</v>
      </c>
      <c r="F169" s="1" t="s">
        <v>3016</v>
      </c>
      <c r="G169" s="1" t="s">
        <v>3017</v>
      </c>
      <c r="H169" s="1" t="s">
        <v>2986</v>
      </c>
      <c r="I169" s="1" t="s">
        <v>2561</v>
      </c>
      <c r="J169" s="6" t="s">
        <v>2571</v>
      </c>
      <c r="K169" s="1" t="s">
        <v>2562</v>
      </c>
      <c r="L169" s="1">
        <v>0</v>
      </c>
      <c r="M169" s="1" t="s">
        <v>2563</v>
      </c>
      <c r="N169" s="1">
        <v>2024</v>
      </c>
      <c r="O169" s="1">
        <v>4</v>
      </c>
      <c r="P169" s="1" t="s">
        <v>30</v>
      </c>
      <c r="Q169" s="1">
        <v>5170.5</v>
      </c>
      <c r="R169">
        <v>1</v>
      </c>
      <c r="S169" t="str">
        <f t="shared" si="2"/>
        <v>ASOCIADO T.C.</v>
      </c>
    </row>
    <row r="170" spans="1:19" x14ac:dyDescent="0.25">
      <c r="A170" s="1" t="str">
        <f>VLOOKUP(D170,[1]AIRHSP!$A$2:$B$2141,2,FALSE)</f>
        <v>000336</v>
      </c>
      <c r="B170" s="1">
        <v>169</v>
      </c>
      <c r="C170" s="1">
        <v>980709</v>
      </c>
      <c r="D170" s="2" t="s">
        <v>3018</v>
      </c>
      <c r="E170" s="1" t="s">
        <v>74</v>
      </c>
      <c r="F170" s="1" t="s">
        <v>3019</v>
      </c>
      <c r="G170" s="1" t="s">
        <v>3020</v>
      </c>
      <c r="H170" s="1" t="s">
        <v>2986</v>
      </c>
      <c r="I170" s="1" t="s">
        <v>2561</v>
      </c>
      <c r="J170" s="6" t="s">
        <v>2571</v>
      </c>
      <c r="K170" s="1" t="s">
        <v>2562</v>
      </c>
      <c r="L170" s="1">
        <v>0</v>
      </c>
      <c r="M170" s="1" t="s">
        <v>2563</v>
      </c>
      <c r="N170" s="1">
        <v>2024</v>
      </c>
      <c r="O170" s="1">
        <v>4</v>
      </c>
      <c r="P170" s="1" t="s">
        <v>30</v>
      </c>
      <c r="Q170" s="1">
        <v>5170.5</v>
      </c>
      <c r="R170">
        <v>1</v>
      </c>
      <c r="S170" t="str">
        <f t="shared" si="2"/>
        <v>ASOCIADO T.C.</v>
      </c>
    </row>
    <row r="171" spans="1:19" x14ac:dyDescent="0.25">
      <c r="A171" s="1" t="str">
        <f>VLOOKUP(D171,[1]AIRHSP!$A$2:$B$2141,2,FALSE)</f>
        <v>000094</v>
      </c>
      <c r="B171" s="1">
        <v>170</v>
      </c>
      <c r="C171" s="1">
        <v>94047</v>
      </c>
      <c r="D171" s="2" t="s">
        <v>3021</v>
      </c>
      <c r="E171" s="1" t="s">
        <v>2162</v>
      </c>
      <c r="F171" s="1" t="s">
        <v>3022</v>
      </c>
      <c r="G171" s="1" t="s">
        <v>3023</v>
      </c>
      <c r="H171" s="1" t="s">
        <v>2986</v>
      </c>
      <c r="I171" s="1" t="s">
        <v>2561</v>
      </c>
      <c r="J171" s="6" t="s">
        <v>2567</v>
      </c>
      <c r="K171" s="1" t="s">
        <v>2562</v>
      </c>
      <c r="L171" s="1">
        <v>0</v>
      </c>
      <c r="M171" s="1" t="s">
        <v>2563</v>
      </c>
      <c r="N171" s="1">
        <v>2024</v>
      </c>
      <c r="O171" s="1">
        <v>4</v>
      </c>
      <c r="P171" s="1" t="s">
        <v>30</v>
      </c>
      <c r="Q171" s="1">
        <v>8069.82</v>
      </c>
      <c r="R171">
        <v>1</v>
      </c>
      <c r="S171" t="str">
        <f t="shared" si="2"/>
        <v>PRINCIPAL T.C.</v>
      </c>
    </row>
    <row r="172" spans="1:19" x14ac:dyDescent="0.25">
      <c r="A172" s="1" t="str">
        <f>VLOOKUP(D172,[1]AIRHSP!$A$2:$B$2141,2,FALSE)</f>
        <v>000497</v>
      </c>
      <c r="B172" s="1">
        <v>171</v>
      </c>
      <c r="C172" s="1">
        <v>920633</v>
      </c>
      <c r="D172" s="2" t="s">
        <v>3024</v>
      </c>
      <c r="E172" s="1" t="s">
        <v>103</v>
      </c>
      <c r="F172" s="1" t="s">
        <v>3025</v>
      </c>
      <c r="G172" s="1" t="s">
        <v>2691</v>
      </c>
      <c r="H172" s="1" t="s">
        <v>2986</v>
      </c>
      <c r="I172" s="1" t="s">
        <v>2561</v>
      </c>
      <c r="J172" s="6" t="s">
        <v>2567</v>
      </c>
      <c r="K172" s="1" t="s">
        <v>2584</v>
      </c>
      <c r="L172" s="1">
        <v>0</v>
      </c>
      <c r="M172" s="1" t="s">
        <v>2563</v>
      </c>
      <c r="N172" s="1">
        <v>2024</v>
      </c>
      <c r="O172" s="1">
        <v>4</v>
      </c>
      <c r="P172" s="1" t="s">
        <v>30</v>
      </c>
      <c r="Q172" s="1">
        <v>8069.82</v>
      </c>
      <c r="R172">
        <v>1</v>
      </c>
      <c r="S172" t="str">
        <f t="shared" si="2"/>
        <v>PRINCIPAL D.E.</v>
      </c>
    </row>
    <row r="173" spans="1:19" x14ac:dyDescent="0.25">
      <c r="A173" s="1" t="str">
        <f>VLOOKUP(D173,[1]AIRHSP!$A$2:$B$2141,2,FALSE)</f>
        <v>000664</v>
      </c>
      <c r="B173" s="1">
        <v>172</v>
      </c>
      <c r="C173" s="1">
        <v>2130438</v>
      </c>
      <c r="D173" s="2" t="s">
        <v>3026</v>
      </c>
      <c r="E173" s="1" t="s">
        <v>944</v>
      </c>
      <c r="F173" s="1" t="s">
        <v>1090</v>
      </c>
      <c r="G173" s="1" t="s">
        <v>3027</v>
      </c>
      <c r="H173" s="1" t="s">
        <v>2986</v>
      </c>
      <c r="I173" s="1" t="s">
        <v>2561</v>
      </c>
      <c r="J173" s="6" t="s">
        <v>2571</v>
      </c>
      <c r="K173" s="1" t="s">
        <v>2562</v>
      </c>
      <c r="L173" s="1">
        <v>0</v>
      </c>
      <c r="M173" s="1" t="s">
        <v>2563</v>
      </c>
      <c r="N173" s="1">
        <v>2024</v>
      </c>
      <c r="O173" s="1">
        <v>4</v>
      </c>
      <c r="P173" s="1" t="s">
        <v>30</v>
      </c>
      <c r="Q173" s="1">
        <v>5170.5</v>
      </c>
      <c r="R173">
        <v>1</v>
      </c>
      <c r="S173" t="str">
        <f t="shared" si="2"/>
        <v>ASOCIADO T.C.</v>
      </c>
    </row>
    <row r="174" spans="1:19" x14ac:dyDescent="0.25">
      <c r="A174" s="1" t="str">
        <f>VLOOKUP(D174,[1]AIRHSP!$A$2:$B$2141,2,FALSE)</f>
        <v>000424</v>
      </c>
      <c r="B174" s="1">
        <v>173</v>
      </c>
      <c r="C174" s="1">
        <v>950802</v>
      </c>
      <c r="D174" s="2" t="s">
        <v>3028</v>
      </c>
      <c r="E174" s="1" t="s">
        <v>952</v>
      </c>
      <c r="F174" s="1" t="s">
        <v>313</v>
      </c>
      <c r="G174" s="1" t="s">
        <v>2471</v>
      </c>
      <c r="H174" s="1" t="s">
        <v>2986</v>
      </c>
      <c r="I174" s="1" t="s">
        <v>2561</v>
      </c>
      <c r="J174" s="6" t="s">
        <v>57</v>
      </c>
      <c r="K174" s="1" t="s">
        <v>2562</v>
      </c>
      <c r="L174" s="1">
        <v>0</v>
      </c>
      <c r="M174" s="1" t="s">
        <v>2563</v>
      </c>
      <c r="N174" s="1">
        <v>2024</v>
      </c>
      <c r="O174" s="1">
        <v>4</v>
      </c>
      <c r="P174" s="1" t="s">
        <v>30</v>
      </c>
      <c r="Q174" s="1">
        <v>4683</v>
      </c>
      <c r="R174">
        <v>1</v>
      </c>
      <c r="S174" t="str">
        <f t="shared" si="2"/>
        <v>AUXILIAR T.C.</v>
      </c>
    </row>
    <row r="175" spans="1:19" x14ac:dyDescent="0.25">
      <c r="A175" s="1" t="str">
        <f>VLOOKUP(D175,[1]AIRHSP!$A$2:$B$2141,2,FALSE)</f>
        <v>001999</v>
      </c>
      <c r="B175" s="1">
        <v>174</v>
      </c>
      <c r="C175" s="1">
        <v>2200757</v>
      </c>
      <c r="D175" s="2" t="s">
        <v>3029</v>
      </c>
      <c r="E175" s="1" t="s">
        <v>445</v>
      </c>
      <c r="F175" s="1" t="s">
        <v>82</v>
      </c>
      <c r="G175" s="1" t="s">
        <v>3030</v>
      </c>
      <c r="H175" s="1" t="s">
        <v>2986</v>
      </c>
      <c r="I175" s="1" t="s">
        <v>2561</v>
      </c>
      <c r="J175" s="6" t="s">
        <v>57</v>
      </c>
      <c r="K175" s="1" t="s">
        <v>2562</v>
      </c>
      <c r="L175" s="1">
        <v>0</v>
      </c>
      <c r="M175" s="1" t="s">
        <v>2563</v>
      </c>
      <c r="N175" s="1">
        <v>2024</v>
      </c>
      <c r="O175" s="1">
        <v>4</v>
      </c>
      <c r="P175" s="1" t="s">
        <v>30</v>
      </c>
      <c r="Q175" s="1">
        <v>4683</v>
      </c>
      <c r="R175">
        <v>1</v>
      </c>
      <c r="S175" t="str">
        <f t="shared" si="2"/>
        <v>AUXILIAR T.C.</v>
      </c>
    </row>
    <row r="176" spans="1:19" x14ac:dyDescent="0.25">
      <c r="A176" s="1" t="str">
        <f>VLOOKUP(D176,[1]AIRHSP!$A$2:$B$2141,2,FALSE)</f>
        <v>000827</v>
      </c>
      <c r="B176" s="1">
        <v>175</v>
      </c>
      <c r="C176" s="1">
        <v>2130432</v>
      </c>
      <c r="D176" s="2" t="s">
        <v>3031</v>
      </c>
      <c r="E176" s="1" t="s">
        <v>1034</v>
      </c>
      <c r="F176" s="1" t="s">
        <v>61</v>
      </c>
      <c r="G176" s="1" t="s">
        <v>3032</v>
      </c>
      <c r="H176" s="1" t="s">
        <v>2986</v>
      </c>
      <c r="I176" s="1" t="s">
        <v>2561</v>
      </c>
      <c r="J176" s="6" t="s">
        <v>57</v>
      </c>
      <c r="K176" s="1" t="s">
        <v>2562</v>
      </c>
      <c r="L176" s="1">
        <v>0</v>
      </c>
      <c r="M176" s="1" t="s">
        <v>2563</v>
      </c>
      <c r="N176" s="1">
        <v>2024</v>
      </c>
      <c r="O176" s="1">
        <v>4</v>
      </c>
      <c r="P176" s="1" t="s">
        <v>30</v>
      </c>
      <c r="Q176" s="1">
        <v>4683</v>
      </c>
      <c r="R176">
        <v>1</v>
      </c>
      <c r="S176" t="str">
        <f t="shared" si="2"/>
        <v>AUXILIAR T.C.</v>
      </c>
    </row>
    <row r="177" spans="1:19" x14ac:dyDescent="0.25">
      <c r="A177" s="1" t="str">
        <f>VLOOKUP(D177,[1]AIRHSP!$A$2:$B$2141,2,FALSE)</f>
        <v>001988</v>
      </c>
      <c r="B177" s="1">
        <v>176</v>
      </c>
      <c r="C177" s="1">
        <v>2130431</v>
      </c>
      <c r="D177" s="2" t="s">
        <v>3033</v>
      </c>
      <c r="E177" s="1" t="s">
        <v>1962</v>
      </c>
      <c r="F177" s="1" t="s">
        <v>3034</v>
      </c>
      <c r="G177" s="1" t="s">
        <v>3035</v>
      </c>
      <c r="H177" s="1" t="s">
        <v>2986</v>
      </c>
      <c r="I177" s="1" t="s">
        <v>2561</v>
      </c>
      <c r="J177" s="6" t="s">
        <v>57</v>
      </c>
      <c r="K177" s="1" t="s">
        <v>2562</v>
      </c>
      <c r="L177" s="1">
        <v>0</v>
      </c>
      <c r="M177" s="1" t="s">
        <v>2563</v>
      </c>
      <c r="N177" s="1">
        <v>2024</v>
      </c>
      <c r="O177" s="1">
        <v>4</v>
      </c>
      <c r="P177" s="1" t="s">
        <v>30</v>
      </c>
      <c r="Q177" s="1">
        <v>4683</v>
      </c>
      <c r="R177">
        <v>1</v>
      </c>
      <c r="S177" t="str">
        <f t="shared" si="2"/>
        <v>AUXILIAR T.C.</v>
      </c>
    </row>
    <row r="178" spans="1:19" x14ac:dyDescent="0.25">
      <c r="A178" s="1" t="str">
        <f>VLOOKUP(D178,[1]AIRHSP!$A$2:$B$2141,2,FALSE)</f>
        <v>000916</v>
      </c>
      <c r="B178" s="1">
        <v>177</v>
      </c>
      <c r="C178" s="1">
        <v>2210611</v>
      </c>
      <c r="D178" s="2" t="s">
        <v>3036</v>
      </c>
      <c r="E178" s="1" t="s">
        <v>176</v>
      </c>
      <c r="F178" s="1" t="s">
        <v>284</v>
      </c>
      <c r="G178" s="1" t="s">
        <v>3037</v>
      </c>
      <c r="H178" s="1" t="s">
        <v>2986</v>
      </c>
      <c r="I178" s="1" t="s">
        <v>2561</v>
      </c>
      <c r="J178" s="6" t="s">
        <v>57</v>
      </c>
      <c r="K178" s="1" t="s">
        <v>2562</v>
      </c>
      <c r="L178" s="1">
        <v>0</v>
      </c>
      <c r="M178" s="1" t="s">
        <v>2563</v>
      </c>
      <c r="N178" s="1">
        <v>2024</v>
      </c>
      <c r="O178" s="1">
        <v>4</v>
      </c>
      <c r="P178" s="1" t="s">
        <v>30</v>
      </c>
      <c r="Q178" s="1">
        <v>4683</v>
      </c>
      <c r="R178">
        <v>1</v>
      </c>
      <c r="S178" t="str">
        <f t="shared" si="2"/>
        <v>AUXILIAR T.C.</v>
      </c>
    </row>
    <row r="179" spans="1:19" x14ac:dyDescent="0.25">
      <c r="A179" s="1" t="str">
        <f>VLOOKUP(D179,[1]AIRHSP!$A$2:$B$2141,2,FALSE)</f>
        <v>000104</v>
      </c>
      <c r="B179" s="1">
        <v>178</v>
      </c>
      <c r="C179" s="1">
        <v>91059</v>
      </c>
      <c r="D179" s="2" t="s">
        <v>3038</v>
      </c>
      <c r="E179" s="1" t="s">
        <v>1997</v>
      </c>
      <c r="F179" s="1" t="s">
        <v>445</v>
      </c>
      <c r="G179" s="1" t="s">
        <v>195</v>
      </c>
      <c r="H179" s="1" t="s">
        <v>2986</v>
      </c>
      <c r="I179" s="1" t="s">
        <v>2561</v>
      </c>
      <c r="J179" s="6" t="s">
        <v>2567</v>
      </c>
      <c r="K179" s="1" t="s">
        <v>2584</v>
      </c>
      <c r="L179" s="1">
        <v>0</v>
      </c>
      <c r="M179" s="1" t="s">
        <v>2563</v>
      </c>
      <c r="N179" s="1">
        <v>2024</v>
      </c>
      <c r="O179" s="1">
        <v>4</v>
      </c>
      <c r="P179" s="1" t="s">
        <v>30</v>
      </c>
      <c r="Q179" s="1">
        <v>8069.82</v>
      </c>
      <c r="R179">
        <v>1</v>
      </c>
      <c r="S179" t="str">
        <f t="shared" si="2"/>
        <v>PRINCIPAL D.E.</v>
      </c>
    </row>
    <row r="180" spans="1:19" x14ac:dyDescent="0.25">
      <c r="A180" s="1" t="str">
        <f>VLOOKUP(D180,[1]AIRHSP!$A$2:$B$2141,2,FALSE)</f>
        <v>000816</v>
      </c>
      <c r="B180" s="1">
        <v>179</v>
      </c>
      <c r="C180" s="1">
        <v>2181012</v>
      </c>
      <c r="D180" s="2" t="s">
        <v>3039</v>
      </c>
      <c r="E180" s="1" t="s">
        <v>117</v>
      </c>
      <c r="F180" s="1" t="s">
        <v>1259</v>
      </c>
      <c r="G180" s="1" t="s">
        <v>3040</v>
      </c>
      <c r="H180" s="1" t="s">
        <v>2986</v>
      </c>
      <c r="I180" s="1" t="s">
        <v>2561</v>
      </c>
      <c r="J180" s="6" t="s">
        <v>57</v>
      </c>
      <c r="K180" s="1" t="s">
        <v>2562</v>
      </c>
      <c r="L180" s="1">
        <v>0</v>
      </c>
      <c r="M180" s="1" t="s">
        <v>2563</v>
      </c>
      <c r="N180" s="1">
        <v>2024</v>
      </c>
      <c r="O180" s="1">
        <v>4</v>
      </c>
      <c r="P180" s="1" t="s">
        <v>30</v>
      </c>
      <c r="Q180" s="1">
        <v>4683</v>
      </c>
      <c r="R180">
        <v>1</v>
      </c>
      <c r="S180" t="str">
        <f t="shared" si="2"/>
        <v>AUXILIAR T.C.</v>
      </c>
    </row>
    <row r="181" spans="1:19" x14ac:dyDescent="0.25">
      <c r="A181" s="1" t="str">
        <f>VLOOKUP(D181,[1]AIRHSP!$A$2:$B$2141,2,FALSE)</f>
        <v>000078</v>
      </c>
      <c r="B181" s="1">
        <v>180</v>
      </c>
      <c r="C181" s="1">
        <v>78053</v>
      </c>
      <c r="D181" s="2" t="s">
        <v>3041</v>
      </c>
      <c r="E181" s="1" t="s">
        <v>117</v>
      </c>
      <c r="F181" s="1" t="s">
        <v>117</v>
      </c>
      <c r="G181" s="1" t="s">
        <v>3042</v>
      </c>
      <c r="H181" s="1" t="s">
        <v>2986</v>
      </c>
      <c r="I181" s="1" t="s">
        <v>2561</v>
      </c>
      <c r="J181" s="6" t="s">
        <v>2567</v>
      </c>
      <c r="K181" s="1" t="s">
        <v>2584</v>
      </c>
      <c r="L181" s="1">
        <v>0</v>
      </c>
      <c r="M181" s="1" t="s">
        <v>2563</v>
      </c>
      <c r="N181" s="1">
        <v>2024</v>
      </c>
      <c r="O181" s="1">
        <v>4</v>
      </c>
      <c r="P181" s="1" t="s">
        <v>30</v>
      </c>
      <c r="Q181" s="1">
        <v>8069.82</v>
      </c>
      <c r="R181">
        <v>1</v>
      </c>
      <c r="S181" t="str">
        <f t="shared" si="2"/>
        <v>PRINCIPAL D.E.</v>
      </c>
    </row>
    <row r="182" spans="1:19" x14ac:dyDescent="0.25">
      <c r="A182" s="1" t="str">
        <f>VLOOKUP(D182,[1]AIRHSP!$A$2:$B$2141,2,FALSE)</f>
        <v>001872</v>
      </c>
      <c r="B182" s="1">
        <v>181</v>
      </c>
      <c r="C182" s="1">
        <v>2130452</v>
      </c>
      <c r="D182" s="2" t="s">
        <v>3043</v>
      </c>
      <c r="E182" s="1" t="s">
        <v>117</v>
      </c>
      <c r="F182" s="1" t="s">
        <v>242</v>
      </c>
      <c r="G182" s="1" t="s">
        <v>333</v>
      </c>
      <c r="H182" s="1" t="s">
        <v>2986</v>
      </c>
      <c r="I182" s="1" t="s">
        <v>2561</v>
      </c>
      <c r="J182" s="6" t="s">
        <v>57</v>
      </c>
      <c r="K182" s="1" t="s">
        <v>2562</v>
      </c>
      <c r="L182" s="1">
        <v>0</v>
      </c>
      <c r="M182" s="1" t="s">
        <v>2563</v>
      </c>
      <c r="N182" s="1">
        <v>2024</v>
      </c>
      <c r="O182" s="1">
        <v>4</v>
      </c>
      <c r="P182" s="1" t="s">
        <v>30</v>
      </c>
      <c r="Q182" s="1">
        <v>4683</v>
      </c>
      <c r="R182">
        <v>1</v>
      </c>
      <c r="S182" t="str">
        <f t="shared" si="2"/>
        <v>AUXILIAR T.C.</v>
      </c>
    </row>
    <row r="183" spans="1:19" x14ac:dyDescent="0.25">
      <c r="A183" s="1" t="str">
        <f>VLOOKUP(D183,[1]AIRHSP!$A$2:$B$2141,2,FALSE)</f>
        <v>000810</v>
      </c>
      <c r="B183" s="1">
        <v>182</v>
      </c>
      <c r="C183" s="1">
        <v>2130461</v>
      </c>
      <c r="D183" s="2" t="s">
        <v>3044</v>
      </c>
      <c r="E183" s="1" t="s">
        <v>3045</v>
      </c>
      <c r="F183" s="1" t="s">
        <v>1326</v>
      </c>
      <c r="G183" s="1" t="s">
        <v>3046</v>
      </c>
      <c r="H183" s="1" t="s">
        <v>2986</v>
      </c>
      <c r="I183" s="1" t="s">
        <v>2561</v>
      </c>
      <c r="J183" s="6" t="s">
        <v>57</v>
      </c>
      <c r="K183" s="1" t="s">
        <v>2562</v>
      </c>
      <c r="L183" s="1">
        <v>0</v>
      </c>
      <c r="M183" s="1" t="s">
        <v>2563</v>
      </c>
      <c r="N183" s="1">
        <v>2024</v>
      </c>
      <c r="O183" s="1">
        <v>4</v>
      </c>
      <c r="P183" s="1" t="s">
        <v>30</v>
      </c>
      <c r="Q183" s="1">
        <v>4683</v>
      </c>
      <c r="R183">
        <v>1</v>
      </c>
      <c r="S183" t="str">
        <f t="shared" si="2"/>
        <v>AUXILIAR T.C.</v>
      </c>
    </row>
    <row r="184" spans="1:19" x14ac:dyDescent="0.25">
      <c r="A184" s="1" t="str">
        <f>VLOOKUP(D184,[1]AIRHSP!$A$2:$B$2141,2,FALSE)</f>
        <v>000167</v>
      </c>
      <c r="B184" s="1">
        <v>183</v>
      </c>
      <c r="C184" s="1">
        <v>84052</v>
      </c>
      <c r="D184" s="2" t="s">
        <v>3047</v>
      </c>
      <c r="E184" s="1" t="s">
        <v>3045</v>
      </c>
      <c r="F184" s="1" t="s">
        <v>445</v>
      </c>
      <c r="G184" s="1" t="s">
        <v>24</v>
      </c>
      <c r="H184" s="1" t="s">
        <v>2986</v>
      </c>
      <c r="I184" s="1" t="s">
        <v>2561</v>
      </c>
      <c r="J184" s="6" t="s">
        <v>2567</v>
      </c>
      <c r="K184" s="1" t="s">
        <v>2584</v>
      </c>
      <c r="L184" s="1">
        <v>0</v>
      </c>
      <c r="M184" s="1" t="s">
        <v>2563</v>
      </c>
      <c r="N184" s="1">
        <v>2024</v>
      </c>
      <c r="O184" s="1">
        <v>4</v>
      </c>
      <c r="P184" s="1" t="s">
        <v>30</v>
      </c>
      <c r="Q184" s="1">
        <v>8069.82</v>
      </c>
      <c r="R184">
        <v>1</v>
      </c>
      <c r="S184" t="str">
        <f t="shared" si="2"/>
        <v>PRINCIPAL D.E.</v>
      </c>
    </row>
    <row r="185" spans="1:19" x14ac:dyDescent="0.25">
      <c r="A185" s="1" t="str">
        <f>VLOOKUP(D185,[1]AIRHSP!$A$2:$B$2141,2,FALSE)</f>
        <v>000228</v>
      </c>
      <c r="B185" s="1">
        <v>184</v>
      </c>
      <c r="C185" s="1">
        <v>87107</v>
      </c>
      <c r="D185" s="2" t="s">
        <v>3048</v>
      </c>
      <c r="E185" s="1" t="s">
        <v>389</v>
      </c>
      <c r="F185" s="1" t="s">
        <v>454</v>
      </c>
      <c r="G185" s="1" t="s">
        <v>3049</v>
      </c>
      <c r="H185" s="1" t="s">
        <v>2986</v>
      </c>
      <c r="I185" s="1" t="s">
        <v>2561</v>
      </c>
      <c r="J185" s="6" t="s">
        <v>2567</v>
      </c>
      <c r="K185" s="1" t="s">
        <v>2584</v>
      </c>
      <c r="L185" s="1">
        <v>0</v>
      </c>
      <c r="M185" s="1" t="s">
        <v>2563</v>
      </c>
      <c r="N185" s="1">
        <v>2024</v>
      </c>
      <c r="O185" s="1">
        <v>4</v>
      </c>
      <c r="P185" s="1" t="s">
        <v>30</v>
      </c>
      <c r="Q185" s="1">
        <v>8069.82</v>
      </c>
      <c r="R185">
        <v>1</v>
      </c>
      <c r="S185" t="str">
        <f t="shared" si="2"/>
        <v>PRINCIPAL D.E.</v>
      </c>
    </row>
    <row r="186" spans="1:19" x14ac:dyDescent="0.25">
      <c r="A186" s="1" t="str">
        <f>VLOOKUP(D186,[1]AIRHSP!$A$2:$B$2141,2,FALSE)</f>
        <v>000085</v>
      </c>
      <c r="B186" s="1">
        <v>185</v>
      </c>
      <c r="C186" s="1">
        <v>87106</v>
      </c>
      <c r="D186" s="2" t="s">
        <v>3050</v>
      </c>
      <c r="E186" s="1" t="s">
        <v>98</v>
      </c>
      <c r="F186" s="1" t="s">
        <v>1167</v>
      </c>
      <c r="G186" s="1" t="s">
        <v>2551</v>
      </c>
      <c r="H186" s="1" t="s">
        <v>2986</v>
      </c>
      <c r="I186" s="1" t="s">
        <v>2561</v>
      </c>
      <c r="J186" s="6" t="s">
        <v>2567</v>
      </c>
      <c r="K186" s="1" t="s">
        <v>2584</v>
      </c>
      <c r="L186" s="1">
        <v>0</v>
      </c>
      <c r="M186" s="1" t="s">
        <v>2563</v>
      </c>
      <c r="N186" s="1">
        <v>2024</v>
      </c>
      <c r="O186" s="1">
        <v>4</v>
      </c>
      <c r="P186" s="1" t="s">
        <v>30</v>
      </c>
      <c r="Q186" s="1">
        <v>8069.82</v>
      </c>
      <c r="R186">
        <v>1</v>
      </c>
      <c r="S186" t="str">
        <f t="shared" si="2"/>
        <v>PRINCIPAL D.E.</v>
      </c>
    </row>
    <row r="187" spans="1:19" x14ac:dyDescent="0.25">
      <c r="A187" s="1" t="str">
        <f>VLOOKUP(D187,[1]AIRHSP!$A$2:$B$2141,2,FALSE)</f>
        <v>000520</v>
      </c>
      <c r="B187" s="1">
        <v>186</v>
      </c>
      <c r="C187" s="1">
        <v>930521</v>
      </c>
      <c r="D187" s="2" t="s">
        <v>3051</v>
      </c>
      <c r="E187" s="1" t="s">
        <v>3052</v>
      </c>
      <c r="F187" s="1" t="s">
        <v>2641</v>
      </c>
      <c r="G187" s="1" t="s">
        <v>3053</v>
      </c>
      <c r="H187" s="1" t="s">
        <v>2986</v>
      </c>
      <c r="I187" s="1" t="s">
        <v>2561</v>
      </c>
      <c r="J187" s="6" t="s">
        <v>2567</v>
      </c>
      <c r="K187" s="1" t="s">
        <v>2584</v>
      </c>
      <c r="L187" s="1">
        <v>0</v>
      </c>
      <c r="M187" s="1" t="s">
        <v>3054</v>
      </c>
      <c r="N187" s="1">
        <v>2024</v>
      </c>
      <c r="O187" s="1">
        <v>4</v>
      </c>
      <c r="P187" s="1">
        <v>100</v>
      </c>
      <c r="Q187" s="1">
        <v>0</v>
      </c>
      <c r="R187">
        <v>1</v>
      </c>
      <c r="S187" t="str">
        <f t="shared" si="2"/>
        <v>PRINCIPAL D.E.</v>
      </c>
    </row>
    <row r="188" spans="1:19" x14ac:dyDescent="0.25">
      <c r="A188" s="1" t="str">
        <f>VLOOKUP(D188,[1]AIRHSP!$A$2:$B$2141,2,FALSE)</f>
        <v>000035</v>
      </c>
      <c r="B188" s="1">
        <v>187</v>
      </c>
      <c r="C188" s="1">
        <v>97546</v>
      </c>
      <c r="D188" s="2" t="s">
        <v>3055</v>
      </c>
      <c r="E188" s="1" t="s">
        <v>1397</v>
      </c>
      <c r="F188" s="1" t="s">
        <v>34</v>
      </c>
      <c r="G188" s="1" t="s">
        <v>3056</v>
      </c>
      <c r="H188" s="1" t="s">
        <v>2986</v>
      </c>
      <c r="I188" s="1" t="s">
        <v>2561</v>
      </c>
      <c r="J188" s="6" t="s">
        <v>2567</v>
      </c>
      <c r="K188" s="1" t="s">
        <v>2562</v>
      </c>
      <c r="L188" s="1">
        <v>0</v>
      </c>
      <c r="M188" s="1" t="s">
        <v>2563</v>
      </c>
      <c r="N188" s="1">
        <v>2024</v>
      </c>
      <c r="O188" s="1">
        <v>4</v>
      </c>
      <c r="P188" s="1" t="s">
        <v>30</v>
      </c>
      <c r="Q188" s="1">
        <v>8069.82</v>
      </c>
      <c r="R188">
        <v>1</v>
      </c>
      <c r="S188" t="str">
        <f t="shared" si="2"/>
        <v>PRINCIPAL T.C.</v>
      </c>
    </row>
    <row r="189" spans="1:19" x14ac:dyDescent="0.25">
      <c r="A189" s="1" t="str">
        <f>VLOOKUP(D189,[1]AIRHSP!$A$2:$B$2141,2,FALSE)</f>
        <v>000333</v>
      </c>
      <c r="B189" s="1">
        <v>188</v>
      </c>
      <c r="C189" s="1">
        <v>2130448</v>
      </c>
      <c r="D189" s="2" t="s">
        <v>3057</v>
      </c>
      <c r="E189" s="1" t="s">
        <v>1007</v>
      </c>
      <c r="F189" s="1" t="s">
        <v>3058</v>
      </c>
      <c r="G189" s="1" t="s">
        <v>3059</v>
      </c>
      <c r="H189" s="1" t="s">
        <v>2986</v>
      </c>
      <c r="I189" s="1" t="s">
        <v>2561</v>
      </c>
      <c r="J189" s="6" t="s">
        <v>57</v>
      </c>
      <c r="K189" s="1" t="s">
        <v>2562</v>
      </c>
      <c r="L189" s="1">
        <v>0</v>
      </c>
      <c r="M189" s="1" t="s">
        <v>2563</v>
      </c>
      <c r="N189" s="1">
        <v>2024</v>
      </c>
      <c r="O189" s="1">
        <v>4</v>
      </c>
      <c r="P189" s="1" t="s">
        <v>30</v>
      </c>
      <c r="Q189" s="1">
        <v>4683</v>
      </c>
      <c r="R189">
        <v>1</v>
      </c>
      <c r="S189" t="str">
        <f t="shared" si="2"/>
        <v>AUXILIAR T.C.</v>
      </c>
    </row>
    <row r="190" spans="1:19" x14ac:dyDescent="0.25">
      <c r="A190" s="1" t="str">
        <f>VLOOKUP(D190,[1]AIRHSP!$A$2:$B$2141,2,FALSE)</f>
        <v>000495</v>
      </c>
      <c r="B190" s="1">
        <v>189</v>
      </c>
      <c r="C190" s="1">
        <v>97047</v>
      </c>
      <c r="D190" s="2" t="s">
        <v>3060</v>
      </c>
      <c r="E190" s="1" t="s">
        <v>2654</v>
      </c>
      <c r="F190" s="1" t="s">
        <v>1928</v>
      </c>
      <c r="G190" s="1" t="s">
        <v>3061</v>
      </c>
      <c r="H190" s="1" t="s">
        <v>2986</v>
      </c>
      <c r="I190" s="1" t="s">
        <v>2561</v>
      </c>
      <c r="J190" s="6" t="s">
        <v>2567</v>
      </c>
      <c r="K190" s="1" t="s">
        <v>2562</v>
      </c>
      <c r="L190" s="1">
        <v>0</v>
      </c>
      <c r="M190" s="1" t="s">
        <v>2563</v>
      </c>
      <c r="N190" s="1">
        <v>2024</v>
      </c>
      <c r="O190" s="1">
        <v>4</v>
      </c>
      <c r="P190" s="1" t="s">
        <v>30</v>
      </c>
      <c r="Q190" s="1">
        <v>8069.82</v>
      </c>
      <c r="R190">
        <v>1</v>
      </c>
      <c r="S190" t="str">
        <f t="shared" si="2"/>
        <v>PRINCIPAL T.C.</v>
      </c>
    </row>
    <row r="191" spans="1:19" x14ac:dyDescent="0.25">
      <c r="A191" s="1" t="str">
        <f>VLOOKUP(D191,[1]AIRHSP!$A$2:$B$2141,2,FALSE)</f>
        <v>002041</v>
      </c>
      <c r="B191" s="1">
        <v>190</v>
      </c>
      <c r="C191" s="1">
        <v>2130424</v>
      </c>
      <c r="D191" s="2" t="s">
        <v>3062</v>
      </c>
      <c r="E191" s="1" t="s">
        <v>2041</v>
      </c>
      <c r="F191" s="1" t="s">
        <v>82</v>
      </c>
      <c r="G191" s="1" t="s">
        <v>3063</v>
      </c>
      <c r="H191" s="1" t="s">
        <v>2986</v>
      </c>
      <c r="I191" s="1" t="s">
        <v>2561</v>
      </c>
      <c r="J191" s="6" t="s">
        <v>57</v>
      </c>
      <c r="K191" s="1" t="s">
        <v>2562</v>
      </c>
      <c r="L191" s="1">
        <v>0</v>
      </c>
      <c r="M191" s="1" t="s">
        <v>2563</v>
      </c>
      <c r="N191" s="1">
        <v>2024</v>
      </c>
      <c r="O191" s="1">
        <v>4</v>
      </c>
      <c r="P191" s="1" t="s">
        <v>30</v>
      </c>
      <c r="Q191" s="1">
        <v>4683</v>
      </c>
      <c r="R191">
        <v>1</v>
      </c>
      <c r="S191" t="str">
        <f t="shared" si="2"/>
        <v>AUXILIAR T.C.</v>
      </c>
    </row>
    <row r="192" spans="1:19" x14ac:dyDescent="0.25">
      <c r="A192" s="1" t="str">
        <f>VLOOKUP(D192,[1]AIRHSP!$A$2:$B$2141,2,FALSE)</f>
        <v>001119</v>
      </c>
      <c r="B192" s="1">
        <v>191</v>
      </c>
      <c r="C192" s="1">
        <v>9107</v>
      </c>
      <c r="D192" s="2" t="s">
        <v>3064</v>
      </c>
      <c r="E192" s="1" t="s">
        <v>1090</v>
      </c>
      <c r="F192" s="1" t="s">
        <v>2173</v>
      </c>
      <c r="G192" s="1" t="s">
        <v>3065</v>
      </c>
      <c r="H192" s="1" t="s">
        <v>2986</v>
      </c>
      <c r="I192" s="1" t="s">
        <v>2561</v>
      </c>
      <c r="J192" s="6" t="s">
        <v>57</v>
      </c>
      <c r="K192" s="1" t="s">
        <v>2562</v>
      </c>
      <c r="L192" s="1">
        <v>0</v>
      </c>
      <c r="M192" s="1" t="s">
        <v>2563</v>
      </c>
      <c r="N192" s="1">
        <v>2024</v>
      </c>
      <c r="O192" s="1">
        <v>4</v>
      </c>
      <c r="P192" s="1" t="s">
        <v>30</v>
      </c>
      <c r="Q192" s="1">
        <v>4683</v>
      </c>
      <c r="R192">
        <v>1</v>
      </c>
      <c r="S192" t="str">
        <f t="shared" si="2"/>
        <v>AUXILIAR T.C.</v>
      </c>
    </row>
    <row r="193" spans="1:19" x14ac:dyDescent="0.25">
      <c r="A193" s="1" t="str">
        <f>VLOOKUP(D193,[1]AIRHSP!$A$2:$B$2141,2,FALSE)</f>
        <v>000215</v>
      </c>
      <c r="B193" s="1">
        <v>192</v>
      </c>
      <c r="C193" s="1">
        <v>87071</v>
      </c>
      <c r="D193" s="2" t="s">
        <v>3066</v>
      </c>
      <c r="E193" s="1" t="s">
        <v>82</v>
      </c>
      <c r="F193" s="1" t="s">
        <v>1034</v>
      </c>
      <c r="G193" s="1" t="s">
        <v>648</v>
      </c>
      <c r="H193" s="1" t="s">
        <v>2986</v>
      </c>
      <c r="I193" s="1" t="s">
        <v>2561</v>
      </c>
      <c r="J193" s="6" t="s">
        <v>2567</v>
      </c>
      <c r="K193" s="1" t="s">
        <v>2584</v>
      </c>
      <c r="L193" s="1">
        <v>0</v>
      </c>
      <c r="M193" s="1" t="s">
        <v>2563</v>
      </c>
      <c r="N193" s="1">
        <v>2024</v>
      </c>
      <c r="O193" s="1">
        <v>4</v>
      </c>
      <c r="P193" s="1" t="s">
        <v>30</v>
      </c>
      <c r="Q193" s="1">
        <v>8069.82</v>
      </c>
      <c r="R193">
        <v>1</v>
      </c>
      <c r="S193" t="str">
        <f t="shared" si="2"/>
        <v>PRINCIPAL D.E.</v>
      </c>
    </row>
    <row r="194" spans="1:19" x14ac:dyDescent="0.25">
      <c r="A194" s="1" t="str">
        <f>VLOOKUP(D194,[1]AIRHSP!$A$2:$B$2141,2,FALSE)</f>
        <v>002053</v>
      </c>
      <c r="B194" s="1">
        <v>193</v>
      </c>
      <c r="C194" s="1">
        <v>8226</v>
      </c>
      <c r="D194" s="2" t="s">
        <v>3067</v>
      </c>
      <c r="E194" s="1" t="s">
        <v>82</v>
      </c>
      <c r="F194" s="1" t="s">
        <v>856</v>
      </c>
      <c r="G194" s="1" t="s">
        <v>1493</v>
      </c>
      <c r="H194" s="1" t="s">
        <v>2986</v>
      </c>
      <c r="I194" s="1" t="s">
        <v>2561</v>
      </c>
      <c r="J194" s="6" t="s">
        <v>2567</v>
      </c>
      <c r="K194" s="1" t="s">
        <v>2562</v>
      </c>
      <c r="L194" s="1">
        <v>0</v>
      </c>
      <c r="M194" s="1" t="s">
        <v>2563</v>
      </c>
      <c r="N194" s="1">
        <v>2024</v>
      </c>
      <c r="O194" s="1">
        <v>4</v>
      </c>
      <c r="P194" s="1" t="s">
        <v>30</v>
      </c>
      <c r="Q194" s="1">
        <v>8069.82</v>
      </c>
      <c r="R194">
        <v>1</v>
      </c>
      <c r="S194" t="str">
        <f t="shared" si="2"/>
        <v>PRINCIPAL T.C.</v>
      </c>
    </row>
    <row r="195" spans="1:19" x14ac:dyDescent="0.25">
      <c r="A195" s="1" t="str">
        <f>VLOOKUP(D195,[1]AIRHSP!$A$2:$B$2141,2,FALSE)</f>
        <v>001862</v>
      </c>
      <c r="B195" s="1">
        <v>194</v>
      </c>
      <c r="C195" s="1">
        <v>2180903</v>
      </c>
      <c r="D195" s="2" t="s">
        <v>3068</v>
      </c>
      <c r="E195" s="1" t="s">
        <v>122</v>
      </c>
      <c r="F195" s="1" t="s">
        <v>75</v>
      </c>
      <c r="G195" s="1" t="s">
        <v>3069</v>
      </c>
      <c r="H195" s="1" t="s">
        <v>2986</v>
      </c>
      <c r="I195" s="1" t="s">
        <v>2561</v>
      </c>
      <c r="J195" s="6" t="s">
        <v>57</v>
      </c>
      <c r="K195" s="1" t="s">
        <v>2562</v>
      </c>
      <c r="L195" s="1">
        <v>0</v>
      </c>
      <c r="M195" s="1" t="s">
        <v>2563</v>
      </c>
      <c r="N195" s="1">
        <v>2024</v>
      </c>
      <c r="O195" s="1">
        <v>4</v>
      </c>
      <c r="P195" s="1" t="s">
        <v>30</v>
      </c>
      <c r="Q195" s="1">
        <v>4683</v>
      </c>
      <c r="R195">
        <v>1</v>
      </c>
      <c r="S195" t="str">
        <f t="shared" ref="S195:S258" si="3">CONCATENATE(J195," ",K195)</f>
        <v>AUXILIAR T.C.</v>
      </c>
    </row>
    <row r="196" spans="1:19" x14ac:dyDescent="0.25">
      <c r="A196" s="1" t="str">
        <f>VLOOKUP(D196,[1]AIRHSP!$A$2:$B$2141,2,FALSE)</f>
        <v>001840</v>
      </c>
      <c r="B196" s="1">
        <v>195</v>
      </c>
      <c r="C196" s="1">
        <v>2100622</v>
      </c>
      <c r="D196" s="2" t="s">
        <v>3070</v>
      </c>
      <c r="E196" s="1" t="s">
        <v>313</v>
      </c>
      <c r="F196" s="1" t="s">
        <v>75</v>
      </c>
      <c r="G196" s="1" t="s">
        <v>3071</v>
      </c>
      <c r="H196" s="1" t="s">
        <v>2986</v>
      </c>
      <c r="I196" s="1" t="s">
        <v>2561</v>
      </c>
      <c r="J196" s="6" t="s">
        <v>57</v>
      </c>
      <c r="K196" s="1" t="s">
        <v>2562</v>
      </c>
      <c r="L196" s="1">
        <v>0</v>
      </c>
      <c r="M196" s="1" t="s">
        <v>2563</v>
      </c>
      <c r="N196" s="1">
        <v>2024</v>
      </c>
      <c r="O196" s="1">
        <v>4</v>
      </c>
      <c r="P196" s="1" t="s">
        <v>30</v>
      </c>
      <c r="Q196" s="1">
        <v>4683</v>
      </c>
      <c r="R196">
        <v>1</v>
      </c>
      <c r="S196" t="str">
        <f t="shared" si="3"/>
        <v>AUXILIAR T.C.</v>
      </c>
    </row>
    <row r="197" spans="1:19" x14ac:dyDescent="0.25">
      <c r="A197" s="1" t="str">
        <f>VLOOKUP(D197,[1]AIRHSP!$A$2:$B$2141,2,FALSE)</f>
        <v>000370</v>
      </c>
      <c r="B197" s="1">
        <v>196</v>
      </c>
      <c r="C197" s="1">
        <v>2081224</v>
      </c>
      <c r="D197" s="2" t="s">
        <v>3072</v>
      </c>
      <c r="E197" s="1" t="s">
        <v>2662</v>
      </c>
      <c r="F197" s="1" t="s">
        <v>992</v>
      </c>
      <c r="G197" s="1" t="s">
        <v>3073</v>
      </c>
      <c r="H197" s="1" t="s">
        <v>2986</v>
      </c>
      <c r="I197" s="1" t="s">
        <v>2561</v>
      </c>
      <c r="J197" s="6" t="s">
        <v>2571</v>
      </c>
      <c r="K197" s="1" t="s">
        <v>2562</v>
      </c>
      <c r="L197" s="1">
        <v>0</v>
      </c>
      <c r="M197" s="1" t="s">
        <v>2563</v>
      </c>
      <c r="N197" s="1">
        <v>2024</v>
      </c>
      <c r="O197" s="1">
        <v>4</v>
      </c>
      <c r="P197" s="1" t="s">
        <v>30</v>
      </c>
      <c r="Q197" s="1">
        <v>5170.5</v>
      </c>
      <c r="R197">
        <v>1</v>
      </c>
      <c r="S197" t="str">
        <f t="shared" si="3"/>
        <v>ASOCIADO T.C.</v>
      </c>
    </row>
    <row r="198" spans="1:19" x14ac:dyDescent="0.25">
      <c r="A198" s="1" t="str">
        <f>VLOOKUP(D198,[1]AIRHSP!$A$2:$B$2141,2,FALSE)</f>
        <v>000231</v>
      </c>
      <c r="B198" s="1">
        <v>197</v>
      </c>
      <c r="C198" s="1">
        <v>2051111</v>
      </c>
      <c r="D198" s="2" t="s">
        <v>3074</v>
      </c>
      <c r="E198" s="1" t="s">
        <v>304</v>
      </c>
      <c r="F198" s="1" t="s">
        <v>296</v>
      </c>
      <c r="G198" s="1" t="s">
        <v>787</v>
      </c>
      <c r="H198" s="1" t="s">
        <v>2986</v>
      </c>
      <c r="I198" s="1" t="s">
        <v>2561</v>
      </c>
      <c r="J198" s="6" t="s">
        <v>2567</v>
      </c>
      <c r="K198" s="1" t="s">
        <v>2562</v>
      </c>
      <c r="L198" s="1">
        <v>0</v>
      </c>
      <c r="M198" s="1" t="s">
        <v>2563</v>
      </c>
      <c r="N198" s="1">
        <v>2024</v>
      </c>
      <c r="O198" s="1">
        <v>4</v>
      </c>
      <c r="P198" s="1" t="s">
        <v>30</v>
      </c>
      <c r="Q198" s="1">
        <v>8069.82</v>
      </c>
      <c r="R198">
        <v>1</v>
      </c>
      <c r="S198" t="str">
        <f t="shared" si="3"/>
        <v>PRINCIPAL T.C.</v>
      </c>
    </row>
    <row r="199" spans="1:19" x14ac:dyDescent="0.25">
      <c r="A199" s="1" t="str">
        <f>VLOOKUP(D199,[1]AIRHSP!$A$2:$B$2141,2,FALSE)</f>
        <v>001844</v>
      </c>
      <c r="B199" s="1">
        <v>198</v>
      </c>
      <c r="C199" s="1">
        <v>2210501</v>
      </c>
      <c r="D199" s="2" t="s">
        <v>3075</v>
      </c>
      <c r="E199" s="1" t="s">
        <v>3076</v>
      </c>
      <c r="F199" s="1" t="s">
        <v>968</v>
      </c>
      <c r="G199" s="1" t="s">
        <v>3077</v>
      </c>
      <c r="H199" s="1" t="s">
        <v>2986</v>
      </c>
      <c r="I199" s="1" t="s">
        <v>2561</v>
      </c>
      <c r="J199" s="6" t="s">
        <v>57</v>
      </c>
      <c r="K199" s="1" t="s">
        <v>2562</v>
      </c>
      <c r="L199" s="1">
        <v>0</v>
      </c>
      <c r="M199" s="1" t="s">
        <v>2563</v>
      </c>
      <c r="N199" s="1">
        <v>2024</v>
      </c>
      <c r="O199" s="1">
        <v>4</v>
      </c>
      <c r="P199" s="1" t="s">
        <v>30</v>
      </c>
      <c r="Q199" s="1">
        <v>4683</v>
      </c>
      <c r="R199">
        <v>1</v>
      </c>
      <c r="S199" t="str">
        <f t="shared" si="3"/>
        <v>AUXILIAR T.C.</v>
      </c>
    </row>
    <row r="200" spans="1:19" x14ac:dyDescent="0.25">
      <c r="A200" s="1" t="str">
        <f>VLOOKUP(D200,[1]AIRHSP!$A$2:$B$2141,2,FALSE)</f>
        <v>000142</v>
      </c>
      <c r="B200" s="1">
        <v>199</v>
      </c>
      <c r="C200" s="1">
        <v>2002471</v>
      </c>
      <c r="D200" s="2" t="s">
        <v>3078</v>
      </c>
      <c r="E200" s="1" t="s">
        <v>233</v>
      </c>
      <c r="F200" s="1" t="s">
        <v>3079</v>
      </c>
      <c r="G200" s="1" t="s">
        <v>3080</v>
      </c>
      <c r="H200" s="1" t="s">
        <v>2986</v>
      </c>
      <c r="I200" s="1" t="s">
        <v>2561</v>
      </c>
      <c r="J200" s="6" t="s">
        <v>2567</v>
      </c>
      <c r="K200" s="1" t="s">
        <v>2562</v>
      </c>
      <c r="L200" s="1">
        <v>0</v>
      </c>
      <c r="M200" s="1" t="s">
        <v>3081</v>
      </c>
      <c r="N200" s="1">
        <v>2024</v>
      </c>
      <c r="O200" s="1">
        <v>4</v>
      </c>
      <c r="P200" s="1" t="s">
        <v>30</v>
      </c>
      <c r="Q200" s="1">
        <v>8069.82</v>
      </c>
      <c r="R200">
        <v>1</v>
      </c>
      <c r="S200" t="str">
        <f t="shared" si="3"/>
        <v>PRINCIPAL T.C.</v>
      </c>
    </row>
    <row r="201" spans="1:19" x14ac:dyDescent="0.25">
      <c r="A201" s="1" t="str">
        <f>VLOOKUP(D201,[1]AIRHSP!$A$2:$B$2141,2,FALSE)</f>
        <v>000601</v>
      </c>
      <c r="B201" s="1">
        <v>200</v>
      </c>
      <c r="C201" s="1">
        <v>960425</v>
      </c>
      <c r="D201" s="2" t="s">
        <v>3082</v>
      </c>
      <c r="E201" s="1" t="s">
        <v>2973</v>
      </c>
      <c r="F201" s="1" t="s">
        <v>34</v>
      </c>
      <c r="G201" s="1" t="s">
        <v>3083</v>
      </c>
      <c r="H201" s="1" t="s">
        <v>2986</v>
      </c>
      <c r="I201" s="1" t="s">
        <v>2561</v>
      </c>
      <c r="J201" s="6" t="s">
        <v>2567</v>
      </c>
      <c r="K201" s="1" t="s">
        <v>2562</v>
      </c>
      <c r="L201" s="1">
        <v>0</v>
      </c>
      <c r="M201" s="1" t="s">
        <v>2563</v>
      </c>
      <c r="N201" s="1">
        <v>2024</v>
      </c>
      <c r="O201" s="1">
        <v>4</v>
      </c>
      <c r="P201" s="1" t="s">
        <v>30</v>
      </c>
      <c r="Q201" s="1">
        <v>8069.82</v>
      </c>
      <c r="R201">
        <v>1</v>
      </c>
      <c r="S201" t="str">
        <f t="shared" si="3"/>
        <v>PRINCIPAL T.C.</v>
      </c>
    </row>
    <row r="202" spans="1:19" x14ac:dyDescent="0.25">
      <c r="A202" s="1" t="str">
        <f>VLOOKUP(D202,[1]AIRHSP!$A$2:$B$2141,2,FALSE)</f>
        <v>000372</v>
      </c>
      <c r="B202" s="1">
        <v>201</v>
      </c>
      <c r="C202" s="1">
        <v>2180579</v>
      </c>
      <c r="D202" s="2" t="s">
        <v>3084</v>
      </c>
      <c r="E202" s="1" t="s">
        <v>242</v>
      </c>
      <c r="F202" s="1" t="s">
        <v>929</v>
      </c>
      <c r="G202" s="1" t="s">
        <v>2357</v>
      </c>
      <c r="H202" s="1" t="s">
        <v>2986</v>
      </c>
      <c r="I202" s="1" t="s">
        <v>2561</v>
      </c>
      <c r="J202" s="6" t="s">
        <v>57</v>
      </c>
      <c r="K202" s="1" t="s">
        <v>2562</v>
      </c>
      <c r="L202" s="1">
        <v>0</v>
      </c>
      <c r="M202" s="1" t="s">
        <v>3085</v>
      </c>
      <c r="N202" s="1">
        <v>2024</v>
      </c>
      <c r="O202" s="1">
        <v>4</v>
      </c>
      <c r="P202" s="1">
        <v>100</v>
      </c>
      <c r="Q202" s="1">
        <v>0</v>
      </c>
      <c r="R202">
        <v>1</v>
      </c>
      <c r="S202" t="str">
        <f t="shared" si="3"/>
        <v>AUXILIAR T.C.</v>
      </c>
    </row>
    <row r="203" spans="1:19" x14ac:dyDescent="0.25">
      <c r="A203" s="1" t="str">
        <f>VLOOKUP(D203,[1]AIRHSP!$A$2:$B$2141,2,FALSE)</f>
        <v>000443</v>
      </c>
      <c r="B203" s="1">
        <v>202</v>
      </c>
      <c r="C203" s="1">
        <v>1070802</v>
      </c>
      <c r="D203" s="2" t="s">
        <v>3086</v>
      </c>
      <c r="E203" s="1" t="s">
        <v>242</v>
      </c>
      <c r="F203" s="1" t="s">
        <v>1216</v>
      </c>
      <c r="G203" s="1" t="s">
        <v>3087</v>
      </c>
      <c r="H203" s="1" t="s">
        <v>2986</v>
      </c>
      <c r="I203" s="1" t="s">
        <v>2561</v>
      </c>
      <c r="J203" s="6" t="s">
        <v>57</v>
      </c>
      <c r="K203" s="1" t="s">
        <v>2562</v>
      </c>
      <c r="L203" s="1">
        <v>0</v>
      </c>
      <c r="M203" s="1" t="s">
        <v>2563</v>
      </c>
      <c r="N203" s="1">
        <v>2024</v>
      </c>
      <c r="O203" s="1">
        <v>4</v>
      </c>
      <c r="P203" s="1" t="s">
        <v>30</v>
      </c>
      <c r="Q203" s="1">
        <v>4683</v>
      </c>
      <c r="R203">
        <v>1</v>
      </c>
      <c r="S203" t="str">
        <f t="shared" si="3"/>
        <v>AUXILIAR T.C.</v>
      </c>
    </row>
    <row r="204" spans="1:19" x14ac:dyDescent="0.25">
      <c r="A204" s="1" t="str">
        <f>VLOOKUP(D204,[1]AIRHSP!$A$2:$B$2141,2,FALSE)</f>
        <v>000418</v>
      </c>
      <c r="B204" s="1">
        <v>203</v>
      </c>
      <c r="C204" s="1">
        <v>2008903</v>
      </c>
      <c r="D204" s="2" t="s">
        <v>3088</v>
      </c>
      <c r="E204" s="1" t="s">
        <v>2181</v>
      </c>
      <c r="F204" s="1" t="s">
        <v>82</v>
      </c>
      <c r="G204" s="1" t="s">
        <v>3089</v>
      </c>
      <c r="H204" s="1" t="s">
        <v>2986</v>
      </c>
      <c r="I204" s="1" t="s">
        <v>2561</v>
      </c>
      <c r="J204" s="6" t="s">
        <v>2571</v>
      </c>
      <c r="K204" s="1" t="s">
        <v>2562</v>
      </c>
      <c r="L204" s="1">
        <v>0</v>
      </c>
      <c r="M204" s="1" t="s">
        <v>2563</v>
      </c>
      <c r="N204" s="1">
        <v>2024</v>
      </c>
      <c r="O204" s="1">
        <v>4</v>
      </c>
      <c r="P204" s="1" t="s">
        <v>30</v>
      </c>
      <c r="Q204" s="1">
        <v>5170.5</v>
      </c>
      <c r="R204">
        <v>1</v>
      </c>
      <c r="S204" t="str">
        <f t="shared" si="3"/>
        <v>ASOCIADO T.C.</v>
      </c>
    </row>
    <row r="205" spans="1:19" x14ac:dyDescent="0.25">
      <c r="A205" s="1" t="str">
        <f>VLOOKUP(D205,[1]AIRHSP!$A$2:$B$2141,2,FALSE)</f>
        <v>001016</v>
      </c>
      <c r="B205" s="1">
        <v>204</v>
      </c>
      <c r="C205" s="1">
        <v>2170925</v>
      </c>
      <c r="D205" s="2" t="s">
        <v>3090</v>
      </c>
      <c r="E205" s="1" t="s">
        <v>3091</v>
      </c>
      <c r="F205" s="1" t="s">
        <v>2914</v>
      </c>
      <c r="G205" s="1" t="s">
        <v>3092</v>
      </c>
      <c r="H205" s="1" t="s">
        <v>2986</v>
      </c>
      <c r="I205" s="1" t="s">
        <v>2561</v>
      </c>
      <c r="J205" s="6" t="s">
        <v>57</v>
      </c>
      <c r="K205" s="1" t="s">
        <v>2562</v>
      </c>
      <c r="L205" s="1">
        <v>0</v>
      </c>
      <c r="M205" s="1" t="s">
        <v>2563</v>
      </c>
      <c r="N205" s="1">
        <v>2024</v>
      </c>
      <c r="O205" s="1">
        <v>4</v>
      </c>
      <c r="P205" s="1" t="s">
        <v>30</v>
      </c>
      <c r="Q205" s="1">
        <v>4683</v>
      </c>
      <c r="R205">
        <v>1</v>
      </c>
      <c r="S205" t="str">
        <f t="shared" si="3"/>
        <v>AUXILIAR T.C.</v>
      </c>
    </row>
    <row r="206" spans="1:19" x14ac:dyDescent="0.25">
      <c r="A206" s="1" t="str">
        <f>VLOOKUP(D206,[1]AIRHSP!$A$2:$B$2141,2,FALSE)</f>
        <v>000521</v>
      </c>
      <c r="B206" s="1">
        <v>205</v>
      </c>
      <c r="C206" s="1">
        <v>930523</v>
      </c>
      <c r="D206" s="2" t="s">
        <v>3093</v>
      </c>
      <c r="E206" s="1" t="s">
        <v>487</v>
      </c>
      <c r="F206" s="1" t="s">
        <v>1667</v>
      </c>
      <c r="G206" s="1" t="s">
        <v>3094</v>
      </c>
      <c r="H206" s="1" t="s">
        <v>2986</v>
      </c>
      <c r="I206" s="1" t="s">
        <v>2561</v>
      </c>
      <c r="J206" s="6" t="s">
        <v>2571</v>
      </c>
      <c r="K206" s="1" t="s">
        <v>2562</v>
      </c>
      <c r="L206" s="1">
        <v>0</v>
      </c>
      <c r="M206" s="1" t="s">
        <v>2563</v>
      </c>
      <c r="N206" s="1">
        <v>2024</v>
      </c>
      <c r="O206" s="1">
        <v>4</v>
      </c>
      <c r="P206" s="1" t="s">
        <v>30</v>
      </c>
      <c r="Q206" s="1">
        <v>5170.5</v>
      </c>
      <c r="R206">
        <v>1</v>
      </c>
      <c r="S206" t="str">
        <f t="shared" si="3"/>
        <v>ASOCIADO T.C.</v>
      </c>
    </row>
    <row r="207" spans="1:19" x14ac:dyDescent="0.25">
      <c r="A207" s="1" t="str">
        <f>VLOOKUP(D207,[1]AIRHSP!$A$2:$B$2141,2,FALSE)</f>
        <v>001031</v>
      </c>
      <c r="B207" s="1">
        <v>206</v>
      </c>
      <c r="C207" s="1">
        <v>2190505</v>
      </c>
      <c r="D207" s="2" t="s">
        <v>3095</v>
      </c>
      <c r="E207" s="1" t="s">
        <v>924</v>
      </c>
      <c r="F207" s="1" t="s">
        <v>3096</v>
      </c>
      <c r="G207" s="1" t="s">
        <v>318</v>
      </c>
      <c r="H207" s="1" t="s">
        <v>2986</v>
      </c>
      <c r="I207" s="1" t="s">
        <v>2645</v>
      </c>
      <c r="J207" s="6" t="s">
        <v>2646</v>
      </c>
      <c r="K207" s="1" t="s">
        <v>2647</v>
      </c>
      <c r="L207" s="1">
        <v>16</v>
      </c>
      <c r="M207" s="1" t="s">
        <v>2648</v>
      </c>
      <c r="N207" s="1">
        <v>2024</v>
      </c>
      <c r="O207" s="1">
        <v>4</v>
      </c>
      <c r="P207" s="1" t="s">
        <v>30</v>
      </c>
      <c r="Q207" s="1">
        <v>1257</v>
      </c>
      <c r="R207">
        <v>1</v>
      </c>
      <c r="S207" t="str">
        <f t="shared" si="3"/>
        <v>DC DC B</v>
      </c>
    </row>
    <row r="208" spans="1:19" x14ac:dyDescent="0.25">
      <c r="A208" s="1" t="str">
        <f>VLOOKUP(D208,[1]AIRHSP!$A$2:$B$2141,2,FALSE)</f>
        <v>001960</v>
      </c>
      <c r="B208" s="1">
        <v>207</v>
      </c>
      <c r="C208" s="1">
        <v>2211233</v>
      </c>
      <c r="D208" s="2" t="s">
        <v>3097</v>
      </c>
      <c r="E208" s="1" t="s">
        <v>2052</v>
      </c>
      <c r="F208" s="1" t="s">
        <v>944</v>
      </c>
      <c r="G208" s="1" t="s">
        <v>3098</v>
      </c>
      <c r="H208" s="1" t="s">
        <v>2986</v>
      </c>
      <c r="I208" s="1" t="s">
        <v>2645</v>
      </c>
      <c r="J208" s="6" t="s">
        <v>2646</v>
      </c>
      <c r="K208" s="1" t="s">
        <v>2647</v>
      </c>
      <c r="L208" s="1">
        <v>16</v>
      </c>
      <c r="M208" s="1" t="s">
        <v>2648</v>
      </c>
      <c r="N208" s="1">
        <v>2024</v>
      </c>
      <c r="O208" s="1">
        <v>4</v>
      </c>
      <c r="P208" s="1" t="s">
        <v>30</v>
      </c>
      <c r="Q208" s="1">
        <v>1257</v>
      </c>
      <c r="R208">
        <v>1</v>
      </c>
      <c r="S208" t="str">
        <f t="shared" si="3"/>
        <v>DC DC B</v>
      </c>
    </row>
    <row r="209" spans="1:19" x14ac:dyDescent="0.25">
      <c r="A209" s="1" t="str">
        <f>VLOOKUP(D209,[1]AIRHSP!$A$2:$B$2141,2,FALSE)</f>
        <v>001041</v>
      </c>
      <c r="B209" s="1">
        <v>208</v>
      </c>
      <c r="C209" s="1">
        <v>2220527</v>
      </c>
      <c r="D209" s="2" t="s">
        <v>3099</v>
      </c>
      <c r="E209" s="1" t="s">
        <v>3100</v>
      </c>
      <c r="F209" s="1" t="s">
        <v>393</v>
      </c>
      <c r="G209" s="1" t="s">
        <v>3101</v>
      </c>
      <c r="H209" s="1" t="s">
        <v>2986</v>
      </c>
      <c r="I209" s="1" t="s">
        <v>2645</v>
      </c>
      <c r="J209" s="6" t="s">
        <v>2646</v>
      </c>
      <c r="K209" s="1" t="s">
        <v>2647</v>
      </c>
      <c r="L209" s="1">
        <v>32</v>
      </c>
      <c r="M209" s="1" t="s">
        <v>2648</v>
      </c>
      <c r="N209" s="1">
        <v>2024</v>
      </c>
      <c r="O209" s="1">
        <v>4</v>
      </c>
      <c r="P209" s="1" t="s">
        <v>30</v>
      </c>
      <c r="Q209" s="1">
        <v>2514</v>
      </c>
      <c r="R209">
        <v>1</v>
      </c>
      <c r="S209" t="str">
        <f t="shared" si="3"/>
        <v>DC DC B</v>
      </c>
    </row>
    <row r="210" spans="1:19" x14ac:dyDescent="0.25">
      <c r="A210" s="1" t="e">
        <f>VLOOKUP(D210,[1]AIRHSP!$A$2:$B$2141,2,FALSE)</f>
        <v>#N/A</v>
      </c>
      <c r="B210" s="1">
        <v>209</v>
      </c>
      <c r="C210" s="1">
        <v>2200756</v>
      </c>
      <c r="D210" s="2" t="s">
        <v>3102</v>
      </c>
      <c r="E210" s="1" t="s">
        <v>757</v>
      </c>
      <c r="F210" s="1" t="s">
        <v>3103</v>
      </c>
      <c r="G210" s="1" t="s">
        <v>3104</v>
      </c>
      <c r="H210" s="1" t="s">
        <v>2986</v>
      </c>
      <c r="I210" s="1" t="s">
        <v>2645</v>
      </c>
      <c r="J210" s="6" t="s">
        <v>2646</v>
      </c>
      <c r="K210" s="1" t="s">
        <v>2647</v>
      </c>
      <c r="L210" s="1">
        <v>32</v>
      </c>
      <c r="M210" s="1" t="s">
        <v>2648</v>
      </c>
      <c r="N210" s="1">
        <v>2024</v>
      </c>
      <c r="O210" s="1">
        <v>4</v>
      </c>
      <c r="P210" s="1" t="s">
        <v>30</v>
      </c>
      <c r="Q210" s="1">
        <v>2514</v>
      </c>
      <c r="R210">
        <v>1</v>
      </c>
      <c r="S210" t="str">
        <f t="shared" si="3"/>
        <v>DC DC B</v>
      </c>
    </row>
    <row r="211" spans="1:19" x14ac:dyDescent="0.25">
      <c r="A211" s="1" t="str">
        <f>VLOOKUP(D211,[1]AIRHSP!$A$2:$B$2141,2,FALSE)</f>
        <v>002222</v>
      </c>
      <c r="B211" s="1">
        <v>210</v>
      </c>
      <c r="C211" s="1">
        <v>2220530</v>
      </c>
      <c r="D211" s="2" t="s">
        <v>3105</v>
      </c>
      <c r="E211" s="1" t="s">
        <v>289</v>
      </c>
      <c r="F211" s="1" t="s">
        <v>2352</v>
      </c>
      <c r="G211" s="1" t="s">
        <v>3106</v>
      </c>
      <c r="H211" s="1" t="s">
        <v>2986</v>
      </c>
      <c r="I211" s="1" t="s">
        <v>2645</v>
      </c>
      <c r="J211" s="6" t="s">
        <v>2646</v>
      </c>
      <c r="K211" s="1" t="s">
        <v>2647</v>
      </c>
      <c r="L211" s="1">
        <v>16</v>
      </c>
      <c r="M211" s="1" t="s">
        <v>2648</v>
      </c>
      <c r="N211" s="1">
        <v>2024</v>
      </c>
      <c r="O211" s="1">
        <v>4</v>
      </c>
      <c r="P211" s="1" t="s">
        <v>30</v>
      </c>
      <c r="Q211" s="1">
        <v>1257</v>
      </c>
      <c r="R211">
        <v>1</v>
      </c>
      <c r="S211" t="str">
        <f t="shared" si="3"/>
        <v>DC DC B</v>
      </c>
    </row>
    <row r="212" spans="1:19" x14ac:dyDescent="0.25">
      <c r="A212" s="1" t="e">
        <f>VLOOKUP(D212,[1]AIRHSP!$A$2:$B$2141,2,FALSE)</f>
        <v>#N/A</v>
      </c>
      <c r="B212" s="1">
        <v>211</v>
      </c>
      <c r="C212" s="1">
        <v>1515</v>
      </c>
      <c r="D212" s="2" t="s">
        <v>3107</v>
      </c>
      <c r="E212" s="1" t="s">
        <v>853</v>
      </c>
      <c r="F212" s="1" t="s">
        <v>1684</v>
      </c>
      <c r="G212" s="1" t="s">
        <v>3108</v>
      </c>
      <c r="H212" s="1" t="s">
        <v>2986</v>
      </c>
      <c r="I212" s="1" t="s">
        <v>2645</v>
      </c>
      <c r="J212" s="6" t="s">
        <v>2646</v>
      </c>
      <c r="K212" s="1" t="s">
        <v>2647</v>
      </c>
      <c r="L212" s="1">
        <v>32</v>
      </c>
      <c r="M212" s="1" t="s">
        <v>2648</v>
      </c>
      <c r="N212" s="1">
        <v>2024</v>
      </c>
      <c r="O212" s="1">
        <v>4</v>
      </c>
      <c r="P212" s="1" t="s">
        <v>30</v>
      </c>
      <c r="Q212" s="1">
        <v>2514</v>
      </c>
      <c r="R212">
        <v>1</v>
      </c>
      <c r="S212" t="str">
        <f t="shared" si="3"/>
        <v>DC DC B</v>
      </c>
    </row>
    <row r="213" spans="1:19" x14ac:dyDescent="0.25">
      <c r="A213" s="1" t="e">
        <f>VLOOKUP(D213,[1]AIRHSP!$A$2:$B$2141,2,FALSE)</f>
        <v>#N/A</v>
      </c>
      <c r="B213" s="1">
        <v>212</v>
      </c>
      <c r="C213" s="1">
        <v>1616</v>
      </c>
      <c r="D213" s="2" t="s">
        <v>3109</v>
      </c>
      <c r="E213" s="1" t="s">
        <v>445</v>
      </c>
      <c r="F213" s="1" t="s">
        <v>189</v>
      </c>
      <c r="G213" s="1" t="s">
        <v>1733</v>
      </c>
      <c r="H213" s="1" t="s">
        <v>2986</v>
      </c>
      <c r="I213" s="1" t="s">
        <v>2645</v>
      </c>
      <c r="J213" s="6" t="s">
        <v>2646</v>
      </c>
      <c r="K213" s="1" t="s">
        <v>2647</v>
      </c>
      <c r="L213" s="1">
        <v>32</v>
      </c>
      <c r="M213" s="1" t="s">
        <v>2648</v>
      </c>
      <c r="N213" s="1">
        <v>2024</v>
      </c>
      <c r="O213" s="1">
        <v>4</v>
      </c>
      <c r="P213" s="1" t="s">
        <v>30</v>
      </c>
      <c r="Q213" s="1">
        <v>2514</v>
      </c>
      <c r="R213">
        <v>1</v>
      </c>
      <c r="S213" t="str">
        <f t="shared" si="3"/>
        <v>DC DC B</v>
      </c>
    </row>
    <row r="214" spans="1:19" x14ac:dyDescent="0.25">
      <c r="A214" s="1" t="str">
        <f>VLOOKUP(D214,[1]AIRHSP!$A$2:$B$2141,2,FALSE)</f>
        <v>002169</v>
      </c>
      <c r="B214" s="1">
        <v>213</v>
      </c>
      <c r="C214" s="1">
        <v>2220511</v>
      </c>
      <c r="D214" s="2" t="s">
        <v>3110</v>
      </c>
      <c r="E214" s="1" t="s">
        <v>3111</v>
      </c>
      <c r="F214" s="1" t="s">
        <v>3112</v>
      </c>
      <c r="G214" s="1" t="s">
        <v>3113</v>
      </c>
      <c r="H214" s="1" t="s">
        <v>2986</v>
      </c>
      <c r="I214" s="1" t="s">
        <v>2645</v>
      </c>
      <c r="J214" s="6" t="s">
        <v>2646</v>
      </c>
      <c r="K214" s="1" t="s">
        <v>3114</v>
      </c>
      <c r="L214" s="1">
        <v>32</v>
      </c>
      <c r="M214" s="1" t="s">
        <v>2648</v>
      </c>
      <c r="N214" s="1">
        <v>2024</v>
      </c>
      <c r="O214" s="1">
        <v>4</v>
      </c>
      <c r="P214" s="1" t="s">
        <v>30</v>
      </c>
      <c r="Q214" s="1">
        <v>5956</v>
      </c>
      <c r="R214">
        <v>1</v>
      </c>
      <c r="S214" t="str">
        <f t="shared" si="3"/>
        <v>DC DC A</v>
      </c>
    </row>
    <row r="215" spans="1:19" x14ac:dyDescent="0.25">
      <c r="A215" s="1" t="str">
        <f>VLOOKUP(D215,[1]AIRHSP!$A$2:$B$2141,2,FALSE)</f>
        <v>000841</v>
      </c>
      <c r="B215" s="1">
        <v>214</v>
      </c>
      <c r="C215" s="1">
        <v>2100929</v>
      </c>
      <c r="D215" s="2" t="s">
        <v>3115</v>
      </c>
      <c r="E215" s="1" t="s">
        <v>117</v>
      </c>
      <c r="F215" s="1" t="s">
        <v>968</v>
      </c>
      <c r="G215" s="1" t="s">
        <v>3116</v>
      </c>
      <c r="H215" s="1" t="s">
        <v>2986</v>
      </c>
      <c r="I215" s="1" t="s">
        <v>2645</v>
      </c>
      <c r="J215" s="6" t="s">
        <v>2646</v>
      </c>
      <c r="K215" s="1" t="s">
        <v>2647</v>
      </c>
      <c r="L215" s="1">
        <v>32</v>
      </c>
      <c r="M215" s="1" t="s">
        <v>2648</v>
      </c>
      <c r="N215" s="1">
        <v>2024</v>
      </c>
      <c r="O215" s="1">
        <v>4</v>
      </c>
      <c r="P215" s="1" t="s">
        <v>30</v>
      </c>
      <c r="Q215" s="1">
        <v>2514</v>
      </c>
      <c r="R215">
        <v>1</v>
      </c>
      <c r="S215" t="str">
        <f t="shared" si="3"/>
        <v>DC DC B</v>
      </c>
    </row>
    <row r="216" spans="1:19" x14ac:dyDescent="0.25">
      <c r="A216" s="1" t="str">
        <f>VLOOKUP(D216,[1]AIRHSP!$A$2:$B$2141,2,FALSE)</f>
        <v>002168</v>
      </c>
      <c r="B216" s="1">
        <v>215</v>
      </c>
      <c r="C216" s="1">
        <v>2211203</v>
      </c>
      <c r="D216" s="2" t="s">
        <v>3117</v>
      </c>
      <c r="E216" s="1" t="s">
        <v>3118</v>
      </c>
      <c r="F216" s="1" t="s">
        <v>3119</v>
      </c>
      <c r="G216" s="1" t="s">
        <v>3120</v>
      </c>
      <c r="H216" s="1" t="s">
        <v>2986</v>
      </c>
      <c r="I216" s="1" t="s">
        <v>2645</v>
      </c>
      <c r="J216" s="6" t="s">
        <v>2646</v>
      </c>
      <c r="K216" s="1" t="s">
        <v>3114</v>
      </c>
      <c r="L216" s="1">
        <v>16</v>
      </c>
      <c r="M216" s="1" t="s">
        <v>2648</v>
      </c>
      <c r="N216" s="1">
        <v>2024</v>
      </c>
      <c r="O216" s="1">
        <v>4</v>
      </c>
      <c r="P216" s="1" t="s">
        <v>30</v>
      </c>
      <c r="Q216" s="1">
        <v>2978</v>
      </c>
      <c r="R216">
        <v>1</v>
      </c>
      <c r="S216" t="str">
        <f t="shared" si="3"/>
        <v>DC DC A</v>
      </c>
    </row>
    <row r="217" spans="1:19" x14ac:dyDescent="0.25">
      <c r="A217" s="1" t="str">
        <f>VLOOKUP(D217,[1]AIRHSP!$A$2:$B$2141,2,FALSE)</f>
        <v>002138</v>
      </c>
      <c r="B217" s="1">
        <v>216</v>
      </c>
      <c r="C217" s="1">
        <v>2211234</v>
      </c>
      <c r="D217" s="2" t="s">
        <v>3121</v>
      </c>
      <c r="E217" s="1" t="s">
        <v>2821</v>
      </c>
      <c r="F217" s="1" t="s">
        <v>3122</v>
      </c>
      <c r="G217" s="1" t="s">
        <v>3123</v>
      </c>
      <c r="H217" s="1" t="s">
        <v>2986</v>
      </c>
      <c r="I217" s="1" t="s">
        <v>2645</v>
      </c>
      <c r="J217" s="6" t="s">
        <v>2646</v>
      </c>
      <c r="K217" s="1" t="s">
        <v>3114</v>
      </c>
      <c r="L217" s="1">
        <v>32</v>
      </c>
      <c r="M217" s="1" t="s">
        <v>2648</v>
      </c>
      <c r="N217" s="1">
        <v>2024</v>
      </c>
      <c r="O217" s="1">
        <v>4</v>
      </c>
      <c r="P217" s="1" t="s">
        <v>30</v>
      </c>
      <c r="Q217" s="1">
        <v>5956</v>
      </c>
      <c r="R217">
        <v>1</v>
      </c>
      <c r="S217" t="str">
        <f t="shared" si="3"/>
        <v>DC DC A</v>
      </c>
    </row>
    <row r="218" spans="1:19" x14ac:dyDescent="0.25">
      <c r="A218" s="1" t="str">
        <f>VLOOKUP(D218,[1]AIRHSP!$A$2:$B$2141,2,FALSE)</f>
        <v>000614</v>
      </c>
      <c r="B218" s="1">
        <v>217</v>
      </c>
      <c r="C218" s="1">
        <v>2211235</v>
      </c>
      <c r="D218" s="2" t="s">
        <v>3124</v>
      </c>
      <c r="E218" s="1" t="s">
        <v>1946</v>
      </c>
      <c r="F218" s="1" t="s">
        <v>1308</v>
      </c>
      <c r="G218" s="1" t="s">
        <v>3125</v>
      </c>
      <c r="H218" s="1" t="s">
        <v>2986</v>
      </c>
      <c r="I218" s="1" t="s">
        <v>2645</v>
      </c>
      <c r="J218" s="6" t="s">
        <v>2646</v>
      </c>
      <c r="K218" s="1" t="s">
        <v>2647</v>
      </c>
      <c r="L218" s="1">
        <v>32</v>
      </c>
      <c r="M218" s="1" t="s">
        <v>2648</v>
      </c>
      <c r="N218" s="1">
        <v>2024</v>
      </c>
      <c r="O218" s="1">
        <v>4</v>
      </c>
      <c r="P218" s="1" t="s">
        <v>30</v>
      </c>
      <c r="Q218" s="1">
        <v>2514</v>
      </c>
      <c r="R218">
        <v>1</v>
      </c>
      <c r="S218" t="str">
        <f t="shared" si="3"/>
        <v>DC DC B</v>
      </c>
    </row>
    <row r="219" spans="1:19" x14ac:dyDescent="0.25">
      <c r="A219" s="1" t="str">
        <f>VLOOKUP(D219,[1]AIRHSP!$A$2:$B$2141,2,FALSE)</f>
        <v>000194</v>
      </c>
      <c r="B219" s="1">
        <v>218</v>
      </c>
      <c r="C219" s="1">
        <v>29953</v>
      </c>
      <c r="D219" s="2" t="s">
        <v>3126</v>
      </c>
      <c r="E219" s="1" t="s">
        <v>2760</v>
      </c>
      <c r="F219" s="1" t="s">
        <v>3127</v>
      </c>
      <c r="G219" s="1" t="s">
        <v>3128</v>
      </c>
      <c r="H219" s="1" t="s">
        <v>3129</v>
      </c>
      <c r="I219" s="1" t="s">
        <v>2561</v>
      </c>
      <c r="J219" s="6" t="s">
        <v>2571</v>
      </c>
      <c r="K219" s="1" t="s">
        <v>2562</v>
      </c>
      <c r="L219" s="1">
        <v>0</v>
      </c>
      <c r="M219" s="1" t="s">
        <v>2563</v>
      </c>
      <c r="N219" s="1">
        <v>2024</v>
      </c>
      <c r="O219" s="1">
        <v>4</v>
      </c>
      <c r="P219" s="1" t="s">
        <v>30</v>
      </c>
      <c r="Q219" s="1">
        <v>5170.5</v>
      </c>
      <c r="R219">
        <v>1</v>
      </c>
      <c r="S219" t="str">
        <f t="shared" si="3"/>
        <v>ASOCIADO T.C.</v>
      </c>
    </row>
    <row r="220" spans="1:19" x14ac:dyDescent="0.25">
      <c r="A220" s="1" t="str">
        <f>VLOOKUP(D220,[1]AIRHSP!$A$2:$B$2141,2,FALSE)</f>
        <v>000067</v>
      </c>
      <c r="B220" s="1">
        <v>219</v>
      </c>
      <c r="C220" s="1">
        <v>980538</v>
      </c>
      <c r="D220" s="2" t="s">
        <v>3130</v>
      </c>
      <c r="E220" s="1" t="s">
        <v>2988</v>
      </c>
      <c r="F220" s="1" t="s">
        <v>103</v>
      </c>
      <c r="G220" s="1" t="s">
        <v>3131</v>
      </c>
      <c r="H220" s="1" t="s">
        <v>3129</v>
      </c>
      <c r="I220" s="1" t="s">
        <v>2561</v>
      </c>
      <c r="J220" s="6" t="s">
        <v>2571</v>
      </c>
      <c r="K220" s="1" t="s">
        <v>2562</v>
      </c>
      <c r="L220" s="1">
        <v>0</v>
      </c>
      <c r="M220" s="1" t="s">
        <v>3132</v>
      </c>
      <c r="N220" s="1">
        <v>2024</v>
      </c>
      <c r="O220" s="1">
        <v>4</v>
      </c>
      <c r="P220" s="1" t="s">
        <v>30</v>
      </c>
      <c r="Q220" s="1">
        <v>5515.2</v>
      </c>
      <c r="R220">
        <v>1</v>
      </c>
      <c r="S220" t="str">
        <f t="shared" si="3"/>
        <v>ASOCIADO T.C.</v>
      </c>
    </row>
    <row r="221" spans="1:19" x14ac:dyDescent="0.25">
      <c r="A221" s="1" t="str">
        <f>VLOOKUP(D221,[1]AIRHSP!$A$2:$B$2141,2,FALSE)</f>
        <v>000660</v>
      </c>
      <c r="B221" s="1">
        <v>220</v>
      </c>
      <c r="C221" s="1">
        <v>2120409</v>
      </c>
      <c r="D221" s="2" t="s">
        <v>3133</v>
      </c>
      <c r="E221" s="1" t="s">
        <v>75</v>
      </c>
      <c r="F221" s="1" t="s">
        <v>1998</v>
      </c>
      <c r="G221" s="1" t="s">
        <v>3134</v>
      </c>
      <c r="H221" s="1" t="s">
        <v>3129</v>
      </c>
      <c r="I221" s="1" t="s">
        <v>2561</v>
      </c>
      <c r="J221" s="6" t="s">
        <v>57</v>
      </c>
      <c r="K221" s="1" t="s">
        <v>2562</v>
      </c>
      <c r="L221" s="1">
        <v>0</v>
      </c>
      <c r="M221" s="1" t="s">
        <v>2563</v>
      </c>
      <c r="N221" s="1">
        <v>2024</v>
      </c>
      <c r="O221" s="1">
        <v>4</v>
      </c>
      <c r="P221" s="1" t="s">
        <v>30</v>
      </c>
      <c r="Q221" s="1">
        <v>4683</v>
      </c>
      <c r="R221">
        <v>1</v>
      </c>
      <c r="S221" t="str">
        <f t="shared" si="3"/>
        <v>AUXILIAR T.C.</v>
      </c>
    </row>
    <row r="222" spans="1:19" x14ac:dyDescent="0.25">
      <c r="A222" s="1" t="str">
        <f>VLOOKUP(D222,[1]AIRHSP!$A$2:$B$2141,2,FALSE)</f>
        <v>000260</v>
      </c>
      <c r="B222" s="1">
        <v>221</v>
      </c>
      <c r="C222" s="1">
        <v>89115</v>
      </c>
      <c r="D222" s="2" t="s">
        <v>3135</v>
      </c>
      <c r="E222" s="1" t="s">
        <v>75</v>
      </c>
      <c r="F222" s="1" t="s">
        <v>82</v>
      </c>
      <c r="G222" s="1" t="s">
        <v>3136</v>
      </c>
      <c r="H222" s="1" t="s">
        <v>3129</v>
      </c>
      <c r="I222" s="1" t="s">
        <v>2561</v>
      </c>
      <c r="J222" s="6" t="s">
        <v>2567</v>
      </c>
      <c r="K222" s="1" t="s">
        <v>2584</v>
      </c>
      <c r="L222" s="1">
        <v>0</v>
      </c>
      <c r="M222" s="1" t="s">
        <v>2563</v>
      </c>
      <c r="N222" s="1">
        <v>2024</v>
      </c>
      <c r="O222" s="1">
        <v>4</v>
      </c>
      <c r="P222" s="1" t="s">
        <v>30</v>
      </c>
      <c r="Q222" s="1">
        <v>8069.82</v>
      </c>
      <c r="R222">
        <v>1</v>
      </c>
      <c r="S222" t="str">
        <f t="shared" si="3"/>
        <v>PRINCIPAL D.E.</v>
      </c>
    </row>
    <row r="223" spans="1:19" x14ac:dyDescent="0.25">
      <c r="A223" s="1" t="str">
        <f>VLOOKUP(D223,[1]AIRHSP!$A$2:$B$2141,2,FALSE)</f>
        <v>000378</v>
      </c>
      <c r="B223" s="1">
        <v>222</v>
      </c>
      <c r="C223" s="1">
        <v>2004525</v>
      </c>
      <c r="D223" s="2" t="s">
        <v>3137</v>
      </c>
      <c r="E223" s="1" t="s">
        <v>3138</v>
      </c>
      <c r="F223" s="1" t="s">
        <v>103</v>
      </c>
      <c r="G223" s="1" t="s">
        <v>3139</v>
      </c>
      <c r="H223" s="1" t="s">
        <v>3129</v>
      </c>
      <c r="I223" s="1" t="s">
        <v>2561</v>
      </c>
      <c r="J223" s="6" t="s">
        <v>57</v>
      </c>
      <c r="K223" s="1" t="s">
        <v>2562</v>
      </c>
      <c r="L223" s="1">
        <v>0</v>
      </c>
      <c r="M223" s="1" t="s">
        <v>2563</v>
      </c>
      <c r="N223" s="1">
        <v>2024</v>
      </c>
      <c r="O223" s="1">
        <v>4</v>
      </c>
      <c r="P223" s="1" t="s">
        <v>30</v>
      </c>
      <c r="Q223" s="1">
        <v>4683</v>
      </c>
      <c r="R223">
        <v>1</v>
      </c>
      <c r="S223" t="str">
        <f t="shared" si="3"/>
        <v>AUXILIAR T.C.</v>
      </c>
    </row>
    <row r="224" spans="1:19" x14ac:dyDescent="0.25">
      <c r="A224" s="1" t="str">
        <f>VLOOKUP(D224,[1]AIRHSP!$A$2:$B$2141,2,FALSE)</f>
        <v>001894</v>
      </c>
      <c r="B224" s="1">
        <v>223</v>
      </c>
      <c r="C224" s="1">
        <v>2170907</v>
      </c>
      <c r="D224" s="2" t="s">
        <v>3140</v>
      </c>
      <c r="E224" s="1" t="s">
        <v>3141</v>
      </c>
      <c r="F224" s="1" t="s">
        <v>2879</v>
      </c>
      <c r="G224" s="1" t="s">
        <v>3142</v>
      </c>
      <c r="H224" s="1" t="s">
        <v>3129</v>
      </c>
      <c r="I224" s="1" t="s">
        <v>2561</v>
      </c>
      <c r="J224" s="6" t="s">
        <v>57</v>
      </c>
      <c r="K224" s="1" t="s">
        <v>2562</v>
      </c>
      <c r="L224" s="1">
        <v>0</v>
      </c>
      <c r="M224" s="1" t="s">
        <v>2563</v>
      </c>
      <c r="N224" s="1">
        <v>2024</v>
      </c>
      <c r="O224" s="1">
        <v>4</v>
      </c>
      <c r="P224" s="1" t="s">
        <v>30</v>
      </c>
      <c r="Q224" s="1">
        <v>4683</v>
      </c>
      <c r="R224">
        <v>1</v>
      </c>
      <c r="S224" t="str">
        <f t="shared" si="3"/>
        <v>AUXILIAR T.C.</v>
      </c>
    </row>
    <row r="225" spans="1:19" x14ac:dyDescent="0.25">
      <c r="A225" s="1" t="str">
        <f>VLOOKUP(D225,[1]AIRHSP!$A$2:$B$2141,2,FALSE)</f>
        <v>000874</v>
      </c>
      <c r="B225" s="1">
        <v>224</v>
      </c>
      <c r="C225" s="1">
        <v>2071004</v>
      </c>
      <c r="D225" s="2" t="s">
        <v>3143</v>
      </c>
      <c r="E225" s="1" t="s">
        <v>3144</v>
      </c>
      <c r="F225" s="1" t="s">
        <v>82</v>
      </c>
      <c r="G225" s="1" t="s">
        <v>409</v>
      </c>
      <c r="H225" s="1" t="s">
        <v>3129</v>
      </c>
      <c r="I225" s="1" t="s">
        <v>2561</v>
      </c>
      <c r="J225" s="6" t="s">
        <v>57</v>
      </c>
      <c r="K225" s="1" t="s">
        <v>2562</v>
      </c>
      <c r="L225" s="1">
        <v>0</v>
      </c>
      <c r="M225" s="1" t="s">
        <v>2563</v>
      </c>
      <c r="N225" s="1">
        <v>2024</v>
      </c>
      <c r="O225" s="1">
        <v>4</v>
      </c>
      <c r="P225" s="1" t="s">
        <v>30</v>
      </c>
      <c r="Q225" s="1">
        <v>4683</v>
      </c>
      <c r="R225">
        <v>1</v>
      </c>
      <c r="S225" t="str">
        <f t="shared" si="3"/>
        <v>AUXILIAR T.C.</v>
      </c>
    </row>
    <row r="226" spans="1:19" x14ac:dyDescent="0.25">
      <c r="A226" s="1" t="str">
        <f>VLOOKUP(D226,[1]AIRHSP!$A$2:$B$2141,2,FALSE)</f>
        <v>000103</v>
      </c>
      <c r="B226" s="1">
        <v>225</v>
      </c>
      <c r="C226" s="1">
        <v>881231</v>
      </c>
      <c r="D226" s="2" t="s">
        <v>3145</v>
      </c>
      <c r="E226" s="1" t="s">
        <v>2920</v>
      </c>
      <c r="F226" s="1" t="s">
        <v>445</v>
      </c>
      <c r="G226" s="1" t="s">
        <v>3146</v>
      </c>
      <c r="H226" s="1" t="s">
        <v>3129</v>
      </c>
      <c r="I226" s="1" t="s">
        <v>2561</v>
      </c>
      <c r="J226" s="6" t="s">
        <v>2567</v>
      </c>
      <c r="K226" s="1" t="s">
        <v>2584</v>
      </c>
      <c r="L226" s="1">
        <v>0</v>
      </c>
      <c r="M226" s="1" t="s">
        <v>2563</v>
      </c>
      <c r="N226" s="1">
        <v>2024</v>
      </c>
      <c r="O226" s="1">
        <v>4</v>
      </c>
      <c r="P226" s="1" t="s">
        <v>30</v>
      </c>
      <c r="Q226" s="1">
        <v>8069.82</v>
      </c>
      <c r="R226">
        <v>1</v>
      </c>
      <c r="S226" t="str">
        <f t="shared" si="3"/>
        <v>PRINCIPAL D.E.</v>
      </c>
    </row>
    <row r="227" spans="1:19" x14ac:dyDescent="0.25">
      <c r="A227" s="1" t="str">
        <f>VLOOKUP(D227,[1]AIRHSP!$A$2:$B$2141,2,FALSE)</f>
        <v>000193</v>
      </c>
      <c r="B227" s="1">
        <v>226</v>
      </c>
      <c r="C227" s="1">
        <v>961202</v>
      </c>
      <c r="D227" s="2" t="s">
        <v>3147</v>
      </c>
      <c r="E227" s="1" t="s">
        <v>445</v>
      </c>
      <c r="F227" s="1" t="s">
        <v>117</v>
      </c>
      <c r="G227" s="1" t="s">
        <v>62</v>
      </c>
      <c r="H227" s="1" t="s">
        <v>3129</v>
      </c>
      <c r="I227" s="1" t="s">
        <v>2561</v>
      </c>
      <c r="J227" s="6" t="s">
        <v>2567</v>
      </c>
      <c r="K227" s="1" t="s">
        <v>2584</v>
      </c>
      <c r="L227" s="1">
        <v>0</v>
      </c>
      <c r="M227" s="1" t="s">
        <v>2563</v>
      </c>
      <c r="N227" s="1">
        <v>2024</v>
      </c>
      <c r="O227" s="1">
        <v>4</v>
      </c>
      <c r="P227" s="1" t="s">
        <v>30</v>
      </c>
      <c r="Q227" s="1">
        <v>8069.82</v>
      </c>
      <c r="R227">
        <v>1</v>
      </c>
      <c r="S227" t="str">
        <f t="shared" si="3"/>
        <v>PRINCIPAL D.E.</v>
      </c>
    </row>
    <row r="228" spans="1:19" x14ac:dyDescent="0.25">
      <c r="A228" s="1" t="str">
        <f>VLOOKUP(D228,[1]AIRHSP!$A$2:$B$2141,2,FALSE)</f>
        <v>000861</v>
      </c>
      <c r="B228" s="1">
        <v>227</v>
      </c>
      <c r="C228" s="1">
        <v>2130480</v>
      </c>
      <c r="D228" s="2" t="s">
        <v>3148</v>
      </c>
      <c r="E228" s="1" t="s">
        <v>445</v>
      </c>
      <c r="F228" s="1" t="s">
        <v>729</v>
      </c>
      <c r="G228" s="1" t="s">
        <v>3149</v>
      </c>
      <c r="H228" s="1" t="s">
        <v>3129</v>
      </c>
      <c r="I228" s="1" t="s">
        <v>2561</v>
      </c>
      <c r="J228" s="6" t="s">
        <v>57</v>
      </c>
      <c r="K228" s="1" t="s">
        <v>2562</v>
      </c>
      <c r="L228" s="1">
        <v>0</v>
      </c>
      <c r="M228" s="1" t="s">
        <v>2563</v>
      </c>
      <c r="N228" s="1">
        <v>2024</v>
      </c>
      <c r="O228" s="1">
        <v>4</v>
      </c>
      <c r="P228" s="1" t="s">
        <v>30</v>
      </c>
      <c r="Q228" s="1">
        <v>4683</v>
      </c>
      <c r="R228">
        <v>1</v>
      </c>
      <c r="S228" t="str">
        <f t="shared" si="3"/>
        <v>AUXILIAR T.C.</v>
      </c>
    </row>
    <row r="229" spans="1:19" x14ac:dyDescent="0.25">
      <c r="A229" s="1" t="str">
        <f>VLOOKUP(D229,[1]AIRHSP!$A$2:$B$2141,2,FALSE)</f>
        <v>000259</v>
      </c>
      <c r="B229" s="1">
        <v>228</v>
      </c>
      <c r="C229" s="1">
        <v>89114</v>
      </c>
      <c r="D229" s="2" t="s">
        <v>3150</v>
      </c>
      <c r="E229" s="1" t="s">
        <v>1148</v>
      </c>
      <c r="F229" s="1" t="s">
        <v>1357</v>
      </c>
      <c r="G229" s="1" t="s">
        <v>3151</v>
      </c>
      <c r="H229" s="1" t="s">
        <v>3129</v>
      </c>
      <c r="I229" s="1" t="s">
        <v>2561</v>
      </c>
      <c r="J229" s="6" t="s">
        <v>2567</v>
      </c>
      <c r="K229" s="1" t="s">
        <v>2584</v>
      </c>
      <c r="L229" s="1">
        <v>0</v>
      </c>
      <c r="M229" s="1" t="s">
        <v>2563</v>
      </c>
      <c r="N229" s="1">
        <v>2024</v>
      </c>
      <c r="O229" s="1">
        <v>4</v>
      </c>
      <c r="P229" s="1" t="s">
        <v>30</v>
      </c>
      <c r="Q229" s="1">
        <v>8069.82</v>
      </c>
      <c r="R229">
        <v>1</v>
      </c>
      <c r="S229" t="str">
        <f t="shared" si="3"/>
        <v>PRINCIPAL D.E.</v>
      </c>
    </row>
    <row r="230" spans="1:19" x14ac:dyDescent="0.25">
      <c r="A230" s="1" t="str">
        <f>VLOOKUP(D230,[1]AIRHSP!$A$2:$B$2141,2,FALSE)</f>
        <v>000781</v>
      </c>
      <c r="B230" s="1">
        <v>229</v>
      </c>
      <c r="C230" s="1">
        <v>200622</v>
      </c>
      <c r="D230" s="2" t="s">
        <v>3152</v>
      </c>
      <c r="E230" s="1" t="s">
        <v>1034</v>
      </c>
      <c r="F230" s="1" t="s">
        <v>3153</v>
      </c>
      <c r="G230" s="1" t="s">
        <v>1493</v>
      </c>
      <c r="H230" s="1" t="s">
        <v>3129</v>
      </c>
      <c r="I230" s="1" t="s">
        <v>2561</v>
      </c>
      <c r="J230" s="6" t="s">
        <v>2571</v>
      </c>
      <c r="K230" s="1" t="s">
        <v>2562</v>
      </c>
      <c r="L230" s="1">
        <v>0</v>
      </c>
      <c r="M230" s="1" t="s">
        <v>2563</v>
      </c>
      <c r="N230" s="1">
        <v>2024</v>
      </c>
      <c r="O230" s="1">
        <v>4</v>
      </c>
      <c r="P230" s="1" t="s">
        <v>30</v>
      </c>
      <c r="Q230" s="1">
        <v>5170.5</v>
      </c>
      <c r="R230">
        <v>1</v>
      </c>
      <c r="S230" t="str">
        <f t="shared" si="3"/>
        <v>ASOCIADO T.C.</v>
      </c>
    </row>
    <row r="231" spans="1:19" x14ac:dyDescent="0.25">
      <c r="A231" s="1" t="str">
        <f>VLOOKUP(D231,[1]AIRHSP!$A$2:$B$2141,2,FALSE)</f>
        <v>000036</v>
      </c>
      <c r="B231" s="1">
        <v>230</v>
      </c>
      <c r="C231" s="1">
        <v>87082</v>
      </c>
      <c r="D231" s="2" t="s">
        <v>3154</v>
      </c>
      <c r="E231" s="1" t="s">
        <v>1034</v>
      </c>
      <c r="F231" s="1" t="s">
        <v>856</v>
      </c>
      <c r="G231" s="1" t="s">
        <v>3155</v>
      </c>
      <c r="H231" s="1" t="s">
        <v>3129</v>
      </c>
      <c r="I231" s="1" t="s">
        <v>2561</v>
      </c>
      <c r="J231" s="6" t="s">
        <v>2571</v>
      </c>
      <c r="K231" s="1" t="s">
        <v>2584</v>
      </c>
      <c r="L231" s="1">
        <v>0</v>
      </c>
      <c r="M231" s="1" t="s">
        <v>2563</v>
      </c>
      <c r="N231" s="1">
        <v>2024</v>
      </c>
      <c r="O231" s="1">
        <v>4</v>
      </c>
      <c r="P231" s="1" t="s">
        <v>30</v>
      </c>
      <c r="Q231" s="1">
        <v>5170.5</v>
      </c>
      <c r="R231">
        <v>1</v>
      </c>
      <c r="S231" t="str">
        <f t="shared" si="3"/>
        <v>ASOCIADO D.E.</v>
      </c>
    </row>
    <row r="232" spans="1:19" x14ac:dyDescent="0.25">
      <c r="A232" s="1" t="str">
        <f>VLOOKUP(D232,[1]AIRHSP!$A$2:$B$2141,2,FALSE)</f>
        <v>000480</v>
      </c>
      <c r="B232" s="1">
        <v>231</v>
      </c>
      <c r="C232" s="1">
        <v>901013</v>
      </c>
      <c r="D232" s="2" t="s">
        <v>3156</v>
      </c>
      <c r="E232" s="1" t="s">
        <v>189</v>
      </c>
      <c r="F232" s="1" t="s">
        <v>313</v>
      </c>
      <c r="G232" s="1" t="s">
        <v>934</v>
      </c>
      <c r="H232" s="1" t="s">
        <v>3129</v>
      </c>
      <c r="I232" s="1" t="s">
        <v>2561</v>
      </c>
      <c r="J232" s="6" t="s">
        <v>2567</v>
      </c>
      <c r="K232" s="1" t="s">
        <v>2584</v>
      </c>
      <c r="L232" s="1">
        <v>0</v>
      </c>
      <c r="M232" s="1" t="s">
        <v>2563</v>
      </c>
      <c r="N232" s="1">
        <v>2024</v>
      </c>
      <c r="O232" s="1">
        <v>4</v>
      </c>
      <c r="P232" s="1" t="s">
        <v>30</v>
      </c>
      <c r="Q232" s="1">
        <v>8069.82</v>
      </c>
      <c r="R232">
        <v>1</v>
      </c>
      <c r="S232" t="str">
        <f t="shared" si="3"/>
        <v>PRINCIPAL D.E.</v>
      </c>
    </row>
    <row r="233" spans="1:19" x14ac:dyDescent="0.25">
      <c r="A233" s="1" t="str">
        <f>VLOOKUP(D233,[1]AIRHSP!$A$2:$B$2141,2,FALSE)</f>
        <v>000425</v>
      </c>
      <c r="B233" s="1">
        <v>232</v>
      </c>
      <c r="C233" s="1">
        <v>2011270</v>
      </c>
      <c r="D233" s="2" t="s">
        <v>3157</v>
      </c>
      <c r="E233" s="1" t="s">
        <v>117</v>
      </c>
      <c r="F233" s="1" t="s">
        <v>3158</v>
      </c>
      <c r="G233" s="1" t="s">
        <v>3159</v>
      </c>
      <c r="H233" s="1" t="s">
        <v>3129</v>
      </c>
      <c r="I233" s="1" t="s">
        <v>2561</v>
      </c>
      <c r="J233" s="6" t="s">
        <v>2571</v>
      </c>
      <c r="K233" s="1" t="s">
        <v>2562</v>
      </c>
      <c r="L233" s="1">
        <v>0</v>
      </c>
      <c r="M233" s="1" t="s">
        <v>2563</v>
      </c>
      <c r="N233" s="1">
        <v>2024</v>
      </c>
      <c r="O233" s="1">
        <v>4</v>
      </c>
      <c r="P233" s="1" t="s">
        <v>30</v>
      </c>
      <c r="Q233" s="1">
        <v>5170.5</v>
      </c>
      <c r="R233">
        <v>1</v>
      </c>
      <c r="S233" t="str">
        <f t="shared" si="3"/>
        <v>ASOCIADO T.C.</v>
      </c>
    </row>
    <row r="234" spans="1:19" x14ac:dyDescent="0.25">
      <c r="A234" s="1" t="str">
        <f>VLOOKUP(D234,[1]AIRHSP!$A$2:$B$2141,2,FALSE)</f>
        <v>000832</v>
      </c>
      <c r="B234" s="1">
        <v>233</v>
      </c>
      <c r="C234" s="1">
        <v>2210620</v>
      </c>
      <c r="D234" s="2" t="s">
        <v>3160</v>
      </c>
      <c r="E234" s="1" t="s">
        <v>3161</v>
      </c>
      <c r="F234" s="1" t="s">
        <v>261</v>
      </c>
      <c r="G234" s="1" t="s">
        <v>3162</v>
      </c>
      <c r="H234" s="1" t="s">
        <v>3129</v>
      </c>
      <c r="I234" s="1" t="s">
        <v>2561</v>
      </c>
      <c r="J234" s="6" t="s">
        <v>57</v>
      </c>
      <c r="K234" s="1" t="s">
        <v>2562</v>
      </c>
      <c r="L234" s="1">
        <v>0</v>
      </c>
      <c r="M234" s="1" t="s">
        <v>2563</v>
      </c>
      <c r="N234" s="1">
        <v>2024</v>
      </c>
      <c r="O234" s="1">
        <v>4</v>
      </c>
      <c r="P234" s="1" t="s">
        <v>30</v>
      </c>
      <c r="Q234" s="1">
        <v>4683</v>
      </c>
      <c r="R234">
        <v>1</v>
      </c>
      <c r="S234" t="str">
        <f t="shared" si="3"/>
        <v>AUXILIAR T.C.</v>
      </c>
    </row>
    <row r="235" spans="1:19" x14ac:dyDescent="0.25">
      <c r="A235" s="1" t="str">
        <f>VLOOKUP(D235,[1]AIRHSP!$A$2:$B$2141,2,FALSE)</f>
        <v>000499</v>
      </c>
      <c r="B235" s="1">
        <v>234</v>
      </c>
      <c r="C235" s="1">
        <v>920642</v>
      </c>
      <c r="D235" s="2" t="s">
        <v>3163</v>
      </c>
      <c r="E235" s="1" t="s">
        <v>214</v>
      </c>
      <c r="F235" s="1" t="s">
        <v>3164</v>
      </c>
      <c r="G235" s="1" t="s">
        <v>3165</v>
      </c>
      <c r="H235" s="1" t="s">
        <v>3129</v>
      </c>
      <c r="I235" s="1" t="s">
        <v>2561</v>
      </c>
      <c r="J235" s="6" t="s">
        <v>2571</v>
      </c>
      <c r="K235" s="1" t="s">
        <v>2584</v>
      </c>
      <c r="L235" s="1">
        <v>0</v>
      </c>
      <c r="M235" s="1" t="s">
        <v>2563</v>
      </c>
      <c r="N235" s="1">
        <v>2024</v>
      </c>
      <c r="O235" s="1">
        <v>4</v>
      </c>
      <c r="P235" s="1" t="s">
        <v>30</v>
      </c>
      <c r="Q235" s="1">
        <v>5170.5</v>
      </c>
      <c r="R235">
        <v>1</v>
      </c>
      <c r="S235" t="str">
        <f t="shared" si="3"/>
        <v>ASOCIADO D.E.</v>
      </c>
    </row>
    <row r="236" spans="1:19" x14ac:dyDescent="0.25">
      <c r="A236" s="1" t="str">
        <f>VLOOKUP(D236,[1]AIRHSP!$A$2:$B$2141,2,FALSE)</f>
        <v>000857</v>
      </c>
      <c r="B236" s="1">
        <v>235</v>
      </c>
      <c r="C236" s="1">
        <v>2181010</v>
      </c>
      <c r="D236" s="2" t="s">
        <v>3166</v>
      </c>
      <c r="E236" s="1" t="s">
        <v>3167</v>
      </c>
      <c r="F236" s="1" t="s">
        <v>1111</v>
      </c>
      <c r="G236" s="1" t="s">
        <v>2379</v>
      </c>
      <c r="H236" s="1" t="s">
        <v>3129</v>
      </c>
      <c r="I236" s="1" t="s">
        <v>2561</v>
      </c>
      <c r="J236" s="6" t="s">
        <v>57</v>
      </c>
      <c r="K236" s="1" t="s">
        <v>2562</v>
      </c>
      <c r="L236" s="1">
        <v>0</v>
      </c>
      <c r="M236" s="1" t="s">
        <v>2563</v>
      </c>
      <c r="N236" s="1">
        <v>2024</v>
      </c>
      <c r="O236" s="1">
        <v>4</v>
      </c>
      <c r="P236" s="1" t="s">
        <v>30</v>
      </c>
      <c r="Q236" s="1">
        <v>4683</v>
      </c>
      <c r="R236">
        <v>1</v>
      </c>
      <c r="S236" t="str">
        <f t="shared" si="3"/>
        <v>AUXILIAR T.C.</v>
      </c>
    </row>
    <row r="237" spans="1:19" x14ac:dyDescent="0.25">
      <c r="A237" s="1" t="str">
        <f>VLOOKUP(D237,[1]AIRHSP!$A$2:$B$2141,2,FALSE)</f>
        <v>000351</v>
      </c>
      <c r="B237" s="1">
        <v>236</v>
      </c>
      <c r="C237" s="1">
        <v>2006116</v>
      </c>
      <c r="D237" s="2" t="s">
        <v>3168</v>
      </c>
      <c r="E237" s="1" t="s">
        <v>3169</v>
      </c>
      <c r="F237" s="1" t="s">
        <v>960</v>
      </c>
      <c r="G237" s="1" t="s">
        <v>3170</v>
      </c>
      <c r="H237" s="1" t="s">
        <v>3129</v>
      </c>
      <c r="I237" s="1" t="s">
        <v>2561</v>
      </c>
      <c r="J237" s="6" t="s">
        <v>2571</v>
      </c>
      <c r="K237" s="1" t="s">
        <v>2562</v>
      </c>
      <c r="L237" s="1">
        <v>0</v>
      </c>
      <c r="M237" s="1" t="s">
        <v>2563</v>
      </c>
      <c r="N237" s="1">
        <v>2024</v>
      </c>
      <c r="O237" s="1">
        <v>4</v>
      </c>
      <c r="P237" s="1" t="s">
        <v>30</v>
      </c>
      <c r="Q237" s="1">
        <v>5170.5</v>
      </c>
      <c r="R237">
        <v>1</v>
      </c>
      <c r="S237" t="str">
        <f t="shared" si="3"/>
        <v>ASOCIADO T.C.</v>
      </c>
    </row>
    <row r="238" spans="1:19" x14ac:dyDescent="0.25">
      <c r="A238" s="1" t="str">
        <f>VLOOKUP(D238,[1]AIRHSP!$A$2:$B$2141,2,FALSE)</f>
        <v>000612</v>
      </c>
      <c r="B238" s="1">
        <v>237</v>
      </c>
      <c r="C238" s="1">
        <v>2170930</v>
      </c>
      <c r="D238" s="2" t="s">
        <v>3171</v>
      </c>
      <c r="E238" s="1" t="s">
        <v>3172</v>
      </c>
      <c r="F238" s="1" t="s">
        <v>1029</v>
      </c>
      <c r="G238" s="1" t="s">
        <v>1236</v>
      </c>
      <c r="H238" s="1" t="s">
        <v>3129</v>
      </c>
      <c r="I238" s="1" t="s">
        <v>2561</v>
      </c>
      <c r="J238" s="6" t="s">
        <v>57</v>
      </c>
      <c r="K238" s="1" t="s">
        <v>2562</v>
      </c>
      <c r="L238" s="1">
        <v>0</v>
      </c>
      <c r="M238" s="1" t="s">
        <v>2563</v>
      </c>
      <c r="N238" s="1">
        <v>2024</v>
      </c>
      <c r="O238" s="1">
        <v>4</v>
      </c>
      <c r="P238" s="1" t="s">
        <v>30</v>
      </c>
      <c r="Q238" s="1">
        <v>4683</v>
      </c>
      <c r="R238">
        <v>1</v>
      </c>
      <c r="S238" t="str">
        <f t="shared" si="3"/>
        <v>AUXILIAR T.C.</v>
      </c>
    </row>
    <row r="239" spans="1:19" x14ac:dyDescent="0.25">
      <c r="A239" s="1" t="str">
        <f>VLOOKUP(D239,[1]AIRHSP!$A$2:$B$2141,2,FALSE)</f>
        <v>002023</v>
      </c>
      <c r="B239" s="1">
        <v>238</v>
      </c>
      <c r="C239" s="1">
        <v>2011908</v>
      </c>
      <c r="D239" s="2" t="s">
        <v>3173</v>
      </c>
      <c r="E239" s="1" t="s">
        <v>343</v>
      </c>
      <c r="F239" s="1" t="s">
        <v>756</v>
      </c>
      <c r="G239" s="1" t="s">
        <v>3174</v>
      </c>
      <c r="H239" s="1" t="s">
        <v>3129</v>
      </c>
      <c r="I239" s="1" t="s">
        <v>2561</v>
      </c>
      <c r="J239" s="6" t="s">
        <v>57</v>
      </c>
      <c r="K239" s="1" t="s">
        <v>2562</v>
      </c>
      <c r="L239" s="1">
        <v>0</v>
      </c>
      <c r="M239" s="1" t="s">
        <v>2563</v>
      </c>
      <c r="N239" s="1">
        <v>2024</v>
      </c>
      <c r="O239" s="1">
        <v>4</v>
      </c>
      <c r="P239" s="1" t="s">
        <v>30</v>
      </c>
      <c r="Q239" s="1">
        <v>4683</v>
      </c>
      <c r="R239">
        <v>1</v>
      </c>
      <c r="S239" t="str">
        <f t="shared" si="3"/>
        <v>AUXILIAR T.C.</v>
      </c>
    </row>
    <row r="240" spans="1:19" x14ac:dyDescent="0.25">
      <c r="A240" s="1" t="str">
        <f>VLOOKUP(D240,[1]AIRHSP!$A$2:$B$2141,2,FALSE)</f>
        <v>000348</v>
      </c>
      <c r="B240" s="1">
        <v>239</v>
      </c>
      <c r="C240" s="1">
        <v>2101013</v>
      </c>
      <c r="D240" s="2" t="s">
        <v>3175</v>
      </c>
      <c r="E240" s="1" t="s">
        <v>729</v>
      </c>
      <c r="F240" s="1" t="s">
        <v>3176</v>
      </c>
      <c r="G240" s="1" t="s">
        <v>3177</v>
      </c>
      <c r="H240" s="1" t="s">
        <v>3129</v>
      </c>
      <c r="I240" s="1" t="s">
        <v>2561</v>
      </c>
      <c r="J240" s="6" t="s">
        <v>2571</v>
      </c>
      <c r="K240" s="1" t="s">
        <v>2562</v>
      </c>
      <c r="L240" s="1">
        <v>0</v>
      </c>
      <c r="M240" s="1" t="s">
        <v>2563</v>
      </c>
      <c r="N240" s="1">
        <v>2024</v>
      </c>
      <c r="O240" s="1">
        <v>4</v>
      </c>
      <c r="P240" s="1" t="s">
        <v>30</v>
      </c>
      <c r="Q240" s="1">
        <v>5170.5</v>
      </c>
      <c r="R240">
        <v>1</v>
      </c>
      <c r="S240" t="str">
        <f t="shared" si="3"/>
        <v>ASOCIADO T.C.</v>
      </c>
    </row>
    <row r="241" spans="1:19" x14ac:dyDescent="0.25">
      <c r="A241" s="1" t="str">
        <f>VLOOKUP(D241,[1]AIRHSP!$A$2:$B$2141,2,FALSE)</f>
        <v>000312</v>
      </c>
      <c r="B241" s="1">
        <v>240</v>
      </c>
      <c r="C241" s="1">
        <v>93056</v>
      </c>
      <c r="D241" s="2" t="s">
        <v>3178</v>
      </c>
      <c r="E241" s="1" t="s">
        <v>450</v>
      </c>
      <c r="F241" s="1" t="s">
        <v>103</v>
      </c>
      <c r="G241" s="1" t="s">
        <v>3179</v>
      </c>
      <c r="H241" s="1" t="s">
        <v>3129</v>
      </c>
      <c r="I241" s="1" t="s">
        <v>2561</v>
      </c>
      <c r="J241" s="6" t="s">
        <v>2567</v>
      </c>
      <c r="K241" s="1" t="s">
        <v>2584</v>
      </c>
      <c r="L241" s="1">
        <v>0</v>
      </c>
      <c r="M241" s="1" t="s">
        <v>3180</v>
      </c>
      <c r="N241" s="1">
        <v>2024</v>
      </c>
      <c r="O241" s="1">
        <v>4</v>
      </c>
      <c r="P241" s="1">
        <v>100</v>
      </c>
      <c r="Q241" s="1">
        <v>0</v>
      </c>
      <c r="R241">
        <v>1</v>
      </c>
      <c r="S241" t="str">
        <f t="shared" si="3"/>
        <v>PRINCIPAL D.E.</v>
      </c>
    </row>
    <row r="242" spans="1:19" x14ac:dyDescent="0.25">
      <c r="A242" s="1" t="str">
        <f>VLOOKUP(D242,[1]AIRHSP!$A$2:$B$2141,2,FALSE)</f>
        <v>000936</v>
      </c>
      <c r="B242" s="1">
        <v>241</v>
      </c>
      <c r="C242" s="1">
        <v>2120408</v>
      </c>
      <c r="D242" s="2" t="s">
        <v>3181</v>
      </c>
      <c r="E242" s="1" t="s">
        <v>450</v>
      </c>
      <c r="F242" s="1" t="s">
        <v>1554</v>
      </c>
      <c r="G242" s="1" t="s">
        <v>3182</v>
      </c>
      <c r="H242" s="1" t="s">
        <v>3129</v>
      </c>
      <c r="I242" s="1" t="s">
        <v>2561</v>
      </c>
      <c r="J242" s="6" t="s">
        <v>57</v>
      </c>
      <c r="K242" s="1" t="s">
        <v>2562</v>
      </c>
      <c r="L242" s="1">
        <v>0</v>
      </c>
      <c r="M242" s="1" t="s">
        <v>2563</v>
      </c>
      <c r="N242" s="1">
        <v>2024</v>
      </c>
      <c r="O242" s="1">
        <v>4</v>
      </c>
      <c r="P242" s="1" t="s">
        <v>30</v>
      </c>
      <c r="Q242" s="1">
        <v>4683</v>
      </c>
      <c r="R242">
        <v>1</v>
      </c>
      <c r="S242" t="str">
        <f t="shared" si="3"/>
        <v>AUXILIAR T.C.</v>
      </c>
    </row>
    <row r="243" spans="1:19" x14ac:dyDescent="0.25">
      <c r="A243" s="1" t="str">
        <f>VLOOKUP(D243,[1]AIRHSP!$A$2:$B$2141,2,FALSE)</f>
        <v>000262</v>
      </c>
      <c r="B243" s="1">
        <v>242</v>
      </c>
      <c r="C243" s="1">
        <v>90013</v>
      </c>
      <c r="D243" s="2" t="s">
        <v>3183</v>
      </c>
      <c r="E243" s="1" t="s">
        <v>242</v>
      </c>
      <c r="F243" s="1" t="s">
        <v>3184</v>
      </c>
      <c r="G243" s="1" t="s">
        <v>3185</v>
      </c>
      <c r="H243" s="1" t="s">
        <v>3129</v>
      </c>
      <c r="I243" s="1" t="s">
        <v>2561</v>
      </c>
      <c r="J243" s="6" t="s">
        <v>2567</v>
      </c>
      <c r="K243" s="1" t="s">
        <v>2584</v>
      </c>
      <c r="L243" s="1">
        <v>0</v>
      </c>
      <c r="M243" s="1" t="s">
        <v>2563</v>
      </c>
      <c r="N243" s="1">
        <v>2024</v>
      </c>
      <c r="O243" s="1">
        <v>4</v>
      </c>
      <c r="P243" s="1" t="s">
        <v>30</v>
      </c>
      <c r="Q243" s="1">
        <v>8069.82</v>
      </c>
      <c r="R243">
        <v>1</v>
      </c>
      <c r="S243" t="str">
        <f t="shared" si="3"/>
        <v>PRINCIPAL D.E.</v>
      </c>
    </row>
    <row r="244" spans="1:19" x14ac:dyDescent="0.25">
      <c r="A244" s="1" t="str">
        <f>VLOOKUP(D244,[1]AIRHSP!$A$2:$B$2141,2,FALSE)</f>
        <v>000500</v>
      </c>
      <c r="B244" s="1">
        <v>243</v>
      </c>
      <c r="C244" s="1">
        <v>920643</v>
      </c>
      <c r="D244" s="2" t="s">
        <v>3186</v>
      </c>
      <c r="E244" s="1" t="s">
        <v>247</v>
      </c>
      <c r="F244" s="1" t="s">
        <v>2920</v>
      </c>
      <c r="G244" s="1" t="s">
        <v>3187</v>
      </c>
      <c r="H244" s="1" t="s">
        <v>3129</v>
      </c>
      <c r="I244" s="1" t="s">
        <v>2561</v>
      </c>
      <c r="J244" s="6" t="s">
        <v>2567</v>
      </c>
      <c r="K244" s="1" t="s">
        <v>2584</v>
      </c>
      <c r="L244" s="1">
        <v>0</v>
      </c>
      <c r="M244" s="1" t="s">
        <v>2563</v>
      </c>
      <c r="N244" s="1">
        <v>2024</v>
      </c>
      <c r="O244" s="1">
        <v>4</v>
      </c>
      <c r="P244" s="1" t="s">
        <v>30</v>
      </c>
      <c r="Q244" s="1">
        <v>8069.82</v>
      </c>
      <c r="R244">
        <v>1</v>
      </c>
      <c r="S244" t="str">
        <f t="shared" si="3"/>
        <v>PRINCIPAL D.E.</v>
      </c>
    </row>
    <row r="245" spans="1:19" x14ac:dyDescent="0.25">
      <c r="A245" s="1" t="str">
        <f>VLOOKUP(D245,[1]AIRHSP!$A$2:$B$2141,2,FALSE)</f>
        <v>000265</v>
      </c>
      <c r="B245" s="1">
        <v>244</v>
      </c>
      <c r="C245" s="1">
        <v>90017</v>
      </c>
      <c r="D245" s="2" t="s">
        <v>3188</v>
      </c>
      <c r="E245" s="1" t="s">
        <v>247</v>
      </c>
      <c r="F245" s="1" t="s">
        <v>247</v>
      </c>
      <c r="G245" s="1" t="s">
        <v>3189</v>
      </c>
      <c r="H245" s="1" t="s">
        <v>3129</v>
      </c>
      <c r="I245" s="1" t="s">
        <v>2561</v>
      </c>
      <c r="J245" s="6" t="s">
        <v>2567</v>
      </c>
      <c r="K245" s="1" t="s">
        <v>2584</v>
      </c>
      <c r="L245" s="1">
        <v>0</v>
      </c>
      <c r="M245" s="1" t="s">
        <v>2563</v>
      </c>
      <c r="N245" s="1">
        <v>2024</v>
      </c>
      <c r="O245" s="1">
        <v>4</v>
      </c>
      <c r="P245" s="1" t="s">
        <v>30</v>
      </c>
      <c r="Q245" s="1">
        <v>8069.82</v>
      </c>
      <c r="R245">
        <v>1</v>
      </c>
      <c r="S245" t="str">
        <f t="shared" si="3"/>
        <v>PRINCIPAL D.E.</v>
      </c>
    </row>
    <row r="246" spans="1:19" x14ac:dyDescent="0.25">
      <c r="A246" s="1" t="str">
        <f>VLOOKUP(D246,[1]AIRHSP!$A$2:$B$2141,2,FALSE)</f>
        <v>000331</v>
      </c>
      <c r="B246" s="1">
        <v>245</v>
      </c>
      <c r="C246" s="1">
        <v>2001633</v>
      </c>
      <c r="D246" s="2" t="s">
        <v>3190</v>
      </c>
      <c r="E246" s="1" t="s">
        <v>269</v>
      </c>
      <c r="F246" s="1" t="s">
        <v>117</v>
      </c>
      <c r="G246" s="1" t="s">
        <v>3191</v>
      </c>
      <c r="H246" s="1" t="s">
        <v>3129</v>
      </c>
      <c r="I246" s="1" t="s">
        <v>2561</v>
      </c>
      <c r="J246" s="6" t="s">
        <v>2567</v>
      </c>
      <c r="K246" s="1" t="s">
        <v>2562</v>
      </c>
      <c r="L246" s="1">
        <v>0</v>
      </c>
      <c r="M246" s="1" t="s">
        <v>2563</v>
      </c>
      <c r="N246" s="1">
        <v>2024</v>
      </c>
      <c r="O246" s="1">
        <v>4</v>
      </c>
      <c r="P246" s="1" t="s">
        <v>30</v>
      </c>
      <c r="Q246" s="1">
        <v>8069.82</v>
      </c>
      <c r="R246">
        <v>1</v>
      </c>
      <c r="S246" t="str">
        <f t="shared" si="3"/>
        <v>PRINCIPAL T.C.</v>
      </c>
    </row>
    <row r="247" spans="1:19" x14ac:dyDescent="0.25">
      <c r="A247" s="1" t="str">
        <f>VLOOKUP(D247,[1]AIRHSP!$A$2:$B$2141,2,FALSE)</f>
        <v>001870</v>
      </c>
      <c r="B247" s="1">
        <v>246</v>
      </c>
      <c r="C247" s="1">
        <v>2220509</v>
      </c>
      <c r="D247" s="2" t="s">
        <v>3192</v>
      </c>
      <c r="E247" s="1" t="s">
        <v>3193</v>
      </c>
      <c r="F247" s="1" t="s">
        <v>3194</v>
      </c>
      <c r="G247" s="1" t="s">
        <v>3195</v>
      </c>
      <c r="H247" s="1" t="s">
        <v>3129</v>
      </c>
      <c r="I247" s="1" t="s">
        <v>2645</v>
      </c>
      <c r="J247" s="6" t="s">
        <v>2646</v>
      </c>
      <c r="K247" s="1" t="s">
        <v>2647</v>
      </c>
      <c r="L247" s="1">
        <v>32</v>
      </c>
      <c r="M247" s="1" t="s">
        <v>2648</v>
      </c>
      <c r="N247" s="1">
        <v>2024</v>
      </c>
      <c r="O247" s="1">
        <v>4</v>
      </c>
      <c r="P247" s="1" t="s">
        <v>30</v>
      </c>
      <c r="Q247" s="1">
        <v>2514</v>
      </c>
      <c r="R247">
        <v>1</v>
      </c>
      <c r="S247" t="str">
        <f t="shared" si="3"/>
        <v>DC DC B</v>
      </c>
    </row>
    <row r="248" spans="1:19" x14ac:dyDescent="0.25">
      <c r="A248" s="1" t="str">
        <f>VLOOKUP(D248,[1]AIRHSP!$A$2:$B$2141,2,FALSE)</f>
        <v>001964</v>
      </c>
      <c r="B248" s="1">
        <v>247</v>
      </c>
      <c r="C248" s="1">
        <v>2170703</v>
      </c>
      <c r="D248" s="2" t="s">
        <v>3196</v>
      </c>
      <c r="E248" s="1" t="s">
        <v>3197</v>
      </c>
      <c r="F248" s="1" t="s">
        <v>3198</v>
      </c>
      <c r="G248" s="1" t="s">
        <v>3199</v>
      </c>
      <c r="H248" s="1" t="s">
        <v>3129</v>
      </c>
      <c r="I248" s="1" t="s">
        <v>2645</v>
      </c>
      <c r="J248" s="6" t="s">
        <v>2646</v>
      </c>
      <c r="K248" s="1" t="s">
        <v>2647</v>
      </c>
      <c r="L248" s="1">
        <v>16</v>
      </c>
      <c r="M248" s="1" t="s">
        <v>2648</v>
      </c>
      <c r="N248" s="1">
        <v>2024</v>
      </c>
      <c r="O248" s="1">
        <v>4</v>
      </c>
      <c r="P248" s="1" t="s">
        <v>30</v>
      </c>
      <c r="Q248" s="1">
        <v>1257</v>
      </c>
      <c r="R248">
        <v>1</v>
      </c>
      <c r="S248" t="str">
        <f t="shared" si="3"/>
        <v>DC DC B</v>
      </c>
    </row>
    <row r="249" spans="1:19" x14ac:dyDescent="0.25">
      <c r="A249" s="1" t="str">
        <f>VLOOKUP(D249,[1]AIRHSP!$A$2:$B$2141,2,FALSE)</f>
        <v>002044</v>
      </c>
      <c r="B249" s="1">
        <v>248</v>
      </c>
      <c r="C249" s="1">
        <v>2008909</v>
      </c>
      <c r="D249" s="2" t="s">
        <v>3200</v>
      </c>
      <c r="E249" s="1" t="s">
        <v>118</v>
      </c>
      <c r="F249" s="1" t="s">
        <v>913</v>
      </c>
      <c r="G249" s="1" t="s">
        <v>3201</v>
      </c>
      <c r="H249" s="1" t="s">
        <v>3129</v>
      </c>
      <c r="I249" s="1" t="s">
        <v>2645</v>
      </c>
      <c r="J249" s="6" t="s">
        <v>2646</v>
      </c>
      <c r="K249" s="1" t="s">
        <v>2647</v>
      </c>
      <c r="L249" s="1">
        <v>32</v>
      </c>
      <c r="M249" s="1" t="s">
        <v>2648</v>
      </c>
      <c r="N249" s="1">
        <v>2024</v>
      </c>
      <c r="O249" s="1">
        <v>4</v>
      </c>
      <c r="P249" s="1" t="s">
        <v>30</v>
      </c>
      <c r="Q249" s="1">
        <v>2514</v>
      </c>
      <c r="R249">
        <v>1</v>
      </c>
      <c r="S249" t="str">
        <f t="shared" si="3"/>
        <v>DC DC B</v>
      </c>
    </row>
    <row r="250" spans="1:19" x14ac:dyDescent="0.25">
      <c r="A250" s="1" t="str">
        <f>VLOOKUP(D250,[1]AIRHSP!$A$2:$B$2141,2,FALSE)</f>
        <v>000356</v>
      </c>
      <c r="B250" s="1">
        <v>249</v>
      </c>
      <c r="C250" s="1">
        <v>2170705</v>
      </c>
      <c r="D250" s="2" t="s">
        <v>3202</v>
      </c>
      <c r="E250" s="1" t="s">
        <v>290</v>
      </c>
      <c r="F250" s="1" t="s">
        <v>3203</v>
      </c>
      <c r="G250" s="1" t="s">
        <v>3204</v>
      </c>
      <c r="H250" s="1" t="s">
        <v>3129</v>
      </c>
      <c r="I250" s="1" t="s">
        <v>2645</v>
      </c>
      <c r="J250" s="6" t="s">
        <v>2646</v>
      </c>
      <c r="K250" s="1" t="s">
        <v>2647</v>
      </c>
      <c r="L250" s="1">
        <v>16</v>
      </c>
      <c r="M250" s="1" t="s">
        <v>2648</v>
      </c>
      <c r="N250" s="1">
        <v>2024</v>
      </c>
      <c r="O250" s="1">
        <v>4</v>
      </c>
      <c r="P250" s="1" t="s">
        <v>30</v>
      </c>
      <c r="Q250" s="1">
        <v>1257</v>
      </c>
      <c r="R250">
        <v>1</v>
      </c>
      <c r="S250" t="str">
        <f t="shared" si="3"/>
        <v>DC DC B</v>
      </c>
    </row>
    <row r="251" spans="1:19" x14ac:dyDescent="0.25">
      <c r="A251" s="1" t="str">
        <f>VLOOKUP(D251,[1]AIRHSP!$A$2:$B$2141,2,FALSE)</f>
        <v>000430</v>
      </c>
      <c r="B251" s="1">
        <v>250</v>
      </c>
      <c r="C251" s="1">
        <v>2011601</v>
      </c>
      <c r="D251" s="2" t="s">
        <v>3205</v>
      </c>
      <c r="E251" s="1" t="s">
        <v>1454</v>
      </c>
      <c r="F251" s="1" t="s">
        <v>117</v>
      </c>
      <c r="G251" s="1" t="s">
        <v>318</v>
      </c>
      <c r="H251" s="1" t="s">
        <v>3206</v>
      </c>
      <c r="I251" s="1" t="s">
        <v>2561</v>
      </c>
      <c r="J251" s="6" t="s">
        <v>57</v>
      </c>
      <c r="K251" s="1" t="s">
        <v>2562</v>
      </c>
      <c r="L251" s="1">
        <v>0</v>
      </c>
      <c r="M251" s="1" t="s">
        <v>2563</v>
      </c>
      <c r="N251" s="1">
        <v>2024</v>
      </c>
      <c r="O251" s="1">
        <v>4</v>
      </c>
      <c r="P251" s="1" t="s">
        <v>30</v>
      </c>
      <c r="Q251" s="1">
        <v>4683</v>
      </c>
      <c r="R251">
        <v>1</v>
      </c>
      <c r="S251" t="str">
        <f t="shared" si="3"/>
        <v>AUXILIAR T.C.</v>
      </c>
    </row>
    <row r="252" spans="1:19" x14ac:dyDescent="0.25">
      <c r="A252" s="1" t="str">
        <f>VLOOKUP(D252,[1]AIRHSP!$A$2:$B$2141,2,FALSE)</f>
        <v>000100</v>
      </c>
      <c r="B252" s="1">
        <v>251</v>
      </c>
      <c r="C252" s="1">
        <v>80111</v>
      </c>
      <c r="D252" s="2" t="s">
        <v>3207</v>
      </c>
      <c r="E252" s="1" t="s">
        <v>3208</v>
      </c>
      <c r="F252" s="1" t="s">
        <v>3209</v>
      </c>
      <c r="G252" s="1" t="s">
        <v>2379</v>
      </c>
      <c r="H252" s="1" t="s">
        <v>3206</v>
      </c>
      <c r="I252" s="1" t="s">
        <v>2561</v>
      </c>
      <c r="J252" s="6" t="s">
        <v>2567</v>
      </c>
      <c r="K252" s="1" t="s">
        <v>2584</v>
      </c>
      <c r="L252" s="1">
        <v>0</v>
      </c>
      <c r="M252" s="1" t="s">
        <v>2563</v>
      </c>
      <c r="N252" s="1">
        <v>2024</v>
      </c>
      <c r="O252" s="1">
        <v>4</v>
      </c>
      <c r="P252" s="1" t="s">
        <v>30</v>
      </c>
      <c r="Q252" s="1">
        <v>8069.82</v>
      </c>
      <c r="R252">
        <v>1</v>
      </c>
      <c r="S252" t="str">
        <f t="shared" si="3"/>
        <v>PRINCIPAL D.E.</v>
      </c>
    </row>
    <row r="253" spans="1:19" x14ac:dyDescent="0.25">
      <c r="A253" s="1" t="str">
        <f>VLOOKUP(D253,[1]AIRHSP!$A$2:$B$2141,2,FALSE)</f>
        <v>000681</v>
      </c>
      <c r="B253" s="1">
        <v>252</v>
      </c>
      <c r="C253" s="1">
        <v>980704</v>
      </c>
      <c r="D253" s="2" t="s">
        <v>3210</v>
      </c>
      <c r="E253" s="1" t="s">
        <v>2185</v>
      </c>
      <c r="F253" s="1" t="s">
        <v>608</v>
      </c>
      <c r="G253" s="1" t="s">
        <v>3211</v>
      </c>
      <c r="H253" s="1" t="s">
        <v>3206</v>
      </c>
      <c r="I253" s="1" t="s">
        <v>2561</v>
      </c>
      <c r="J253" s="6" t="s">
        <v>2571</v>
      </c>
      <c r="K253" s="1" t="s">
        <v>2562</v>
      </c>
      <c r="L253" s="1">
        <v>0</v>
      </c>
      <c r="M253" s="1" t="s">
        <v>2563</v>
      </c>
      <c r="N253" s="1">
        <v>2024</v>
      </c>
      <c r="O253" s="1">
        <v>4</v>
      </c>
      <c r="P253" s="1" t="s">
        <v>30</v>
      </c>
      <c r="Q253" s="1">
        <v>5170.5</v>
      </c>
      <c r="R253">
        <v>1</v>
      </c>
      <c r="S253" t="str">
        <f t="shared" si="3"/>
        <v>ASOCIADO T.C.</v>
      </c>
    </row>
    <row r="254" spans="1:19" x14ac:dyDescent="0.25">
      <c r="A254" s="1" t="str">
        <f>VLOOKUP(D254,[1]AIRHSP!$A$2:$B$2141,2,FALSE)</f>
        <v>000777</v>
      </c>
      <c r="B254" s="1">
        <v>253</v>
      </c>
      <c r="C254" s="1">
        <v>2140602</v>
      </c>
      <c r="D254" s="2" t="s">
        <v>3212</v>
      </c>
      <c r="E254" s="1" t="s">
        <v>3213</v>
      </c>
      <c r="F254" s="1" t="s">
        <v>3214</v>
      </c>
      <c r="G254" s="1" t="s">
        <v>3215</v>
      </c>
      <c r="H254" s="1" t="s">
        <v>3206</v>
      </c>
      <c r="I254" s="1" t="s">
        <v>2561</v>
      </c>
      <c r="J254" s="6" t="s">
        <v>57</v>
      </c>
      <c r="K254" s="1" t="s">
        <v>2562</v>
      </c>
      <c r="L254" s="1">
        <v>0</v>
      </c>
      <c r="M254" s="1" t="s">
        <v>2563</v>
      </c>
      <c r="N254" s="1">
        <v>2024</v>
      </c>
      <c r="O254" s="1">
        <v>4</v>
      </c>
      <c r="P254" s="1" t="s">
        <v>30</v>
      </c>
      <c r="Q254" s="1">
        <v>4683</v>
      </c>
      <c r="R254">
        <v>1</v>
      </c>
      <c r="S254" t="str">
        <f t="shared" si="3"/>
        <v>AUXILIAR T.C.</v>
      </c>
    </row>
    <row r="255" spans="1:19" x14ac:dyDescent="0.25">
      <c r="A255" s="1" t="str">
        <f>VLOOKUP(D255,[1]AIRHSP!$A$2:$B$2141,2,FALSE)</f>
        <v>000549</v>
      </c>
      <c r="B255" s="1">
        <v>254</v>
      </c>
      <c r="C255" s="1">
        <v>940416</v>
      </c>
      <c r="D255" s="2" t="s">
        <v>3216</v>
      </c>
      <c r="E255" s="1" t="s">
        <v>3217</v>
      </c>
      <c r="F255" s="1" t="s">
        <v>1933</v>
      </c>
      <c r="G255" s="1" t="s">
        <v>3218</v>
      </c>
      <c r="H255" s="1" t="s">
        <v>3206</v>
      </c>
      <c r="I255" s="1" t="s">
        <v>2561</v>
      </c>
      <c r="J255" s="6" t="s">
        <v>2567</v>
      </c>
      <c r="K255" s="1" t="s">
        <v>2584</v>
      </c>
      <c r="L255" s="1">
        <v>0</v>
      </c>
      <c r="M255" s="1" t="s">
        <v>2563</v>
      </c>
      <c r="N255" s="1">
        <v>2024</v>
      </c>
      <c r="O255" s="1">
        <v>4</v>
      </c>
      <c r="P255" s="1" t="s">
        <v>30</v>
      </c>
      <c r="Q255" s="1">
        <v>8069.82</v>
      </c>
      <c r="R255">
        <v>1</v>
      </c>
      <c r="S255" t="str">
        <f t="shared" si="3"/>
        <v>PRINCIPAL D.E.</v>
      </c>
    </row>
    <row r="256" spans="1:19" x14ac:dyDescent="0.25">
      <c r="A256" s="1" t="str">
        <f>VLOOKUP(D256,[1]AIRHSP!$A$2:$B$2141,2,FALSE)</f>
        <v>000670</v>
      </c>
      <c r="B256" s="1">
        <v>255</v>
      </c>
      <c r="C256" s="1">
        <v>980551</v>
      </c>
      <c r="D256" s="2" t="s">
        <v>3219</v>
      </c>
      <c r="E256" s="1" t="s">
        <v>3220</v>
      </c>
      <c r="F256" s="1" t="s">
        <v>751</v>
      </c>
      <c r="G256" s="1" t="s">
        <v>3221</v>
      </c>
      <c r="H256" s="1" t="s">
        <v>3206</v>
      </c>
      <c r="I256" s="1" t="s">
        <v>2561</v>
      </c>
      <c r="J256" s="6" t="s">
        <v>57</v>
      </c>
      <c r="K256" s="1" t="s">
        <v>2562</v>
      </c>
      <c r="L256" s="1">
        <v>0</v>
      </c>
      <c r="M256" s="1" t="s">
        <v>2563</v>
      </c>
      <c r="N256" s="1">
        <v>2024</v>
      </c>
      <c r="O256" s="1">
        <v>4</v>
      </c>
      <c r="P256" s="1" t="s">
        <v>30</v>
      </c>
      <c r="Q256" s="1">
        <v>4683</v>
      </c>
      <c r="R256">
        <v>1</v>
      </c>
      <c r="S256" t="str">
        <f t="shared" si="3"/>
        <v>AUXILIAR T.C.</v>
      </c>
    </row>
    <row r="257" spans="1:19" x14ac:dyDescent="0.25">
      <c r="A257" s="1" t="str">
        <f>VLOOKUP(D257,[1]AIRHSP!$A$2:$B$2141,2,FALSE)</f>
        <v>000615</v>
      </c>
      <c r="B257" s="1">
        <v>256</v>
      </c>
      <c r="C257" s="1">
        <v>210042</v>
      </c>
      <c r="D257" s="2" t="s">
        <v>3222</v>
      </c>
      <c r="E257" s="1" t="s">
        <v>3223</v>
      </c>
      <c r="F257" s="1" t="s">
        <v>3224</v>
      </c>
      <c r="G257" s="1" t="s">
        <v>3225</v>
      </c>
      <c r="H257" s="1" t="s">
        <v>3206</v>
      </c>
      <c r="I257" s="1" t="s">
        <v>2561</v>
      </c>
      <c r="J257" s="6" t="s">
        <v>2571</v>
      </c>
      <c r="K257" s="1" t="s">
        <v>2562</v>
      </c>
      <c r="L257" s="1">
        <v>0</v>
      </c>
      <c r="M257" s="1" t="s">
        <v>2563</v>
      </c>
      <c r="N257" s="1">
        <v>2024</v>
      </c>
      <c r="O257" s="1">
        <v>4</v>
      </c>
      <c r="P257" s="1" t="s">
        <v>30</v>
      </c>
      <c r="Q257" s="1">
        <v>5170.5</v>
      </c>
      <c r="R257">
        <v>1</v>
      </c>
      <c r="S257" t="str">
        <f t="shared" si="3"/>
        <v>ASOCIADO T.C.</v>
      </c>
    </row>
    <row r="258" spans="1:19" x14ac:dyDescent="0.25">
      <c r="A258" s="1" t="str">
        <f>VLOOKUP(D258,[1]AIRHSP!$A$2:$B$2141,2,FALSE)</f>
        <v>000589</v>
      </c>
      <c r="B258" s="1">
        <v>257</v>
      </c>
      <c r="C258" s="1">
        <v>950626</v>
      </c>
      <c r="D258" s="2" t="s">
        <v>3226</v>
      </c>
      <c r="E258" s="1" t="s">
        <v>2853</v>
      </c>
      <c r="F258" s="1" t="s">
        <v>3227</v>
      </c>
      <c r="G258" s="1" t="s">
        <v>3228</v>
      </c>
      <c r="H258" s="1" t="s">
        <v>3206</v>
      </c>
      <c r="I258" s="1" t="s">
        <v>2561</v>
      </c>
      <c r="J258" s="6" t="s">
        <v>2571</v>
      </c>
      <c r="K258" s="1" t="s">
        <v>2584</v>
      </c>
      <c r="L258" s="1">
        <v>0</v>
      </c>
      <c r="M258" s="1" t="s">
        <v>2563</v>
      </c>
      <c r="N258" s="1">
        <v>2024</v>
      </c>
      <c r="O258" s="1">
        <v>4</v>
      </c>
      <c r="P258" s="1" t="s">
        <v>30</v>
      </c>
      <c r="Q258" s="1">
        <v>5170.5</v>
      </c>
      <c r="R258">
        <v>1</v>
      </c>
      <c r="S258" t="str">
        <f t="shared" si="3"/>
        <v>ASOCIADO D.E.</v>
      </c>
    </row>
    <row r="259" spans="1:19" x14ac:dyDescent="0.25">
      <c r="A259" s="1" t="str">
        <f>VLOOKUP(D259,[1]AIRHSP!$A$2:$B$2141,2,FALSE)</f>
        <v>002034</v>
      </c>
      <c r="B259" s="1">
        <v>258</v>
      </c>
      <c r="C259" s="1">
        <v>2170909</v>
      </c>
      <c r="D259" s="2" t="s">
        <v>3229</v>
      </c>
      <c r="E259" s="1" t="s">
        <v>445</v>
      </c>
      <c r="F259" s="1" t="s">
        <v>2699</v>
      </c>
      <c r="G259" s="1" t="s">
        <v>3230</v>
      </c>
      <c r="H259" s="1" t="s">
        <v>3206</v>
      </c>
      <c r="I259" s="1" t="s">
        <v>2561</v>
      </c>
      <c r="J259" s="6" t="s">
        <v>57</v>
      </c>
      <c r="K259" s="1" t="s">
        <v>2562</v>
      </c>
      <c r="L259" s="1">
        <v>0</v>
      </c>
      <c r="M259" s="1" t="s">
        <v>2563</v>
      </c>
      <c r="N259" s="1">
        <v>2024</v>
      </c>
      <c r="O259" s="1">
        <v>4</v>
      </c>
      <c r="P259" s="1" t="s">
        <v>30</v>
      </c>
      <c r="Q259" s="1">
        <v>4683</v>
      </c>
      <c r="R259">
        <v>1</v>
      </c>
      <c r="S259" t="str">
        <f t="shared" ref="S259:S322" si="4">CONCATENATE(J259," ",K259)</f>
        <v>AUXILIAR T.C.</v>
      </c>
    </row>
    <row r="260" spans="1:19" x14ac:dyDescent="0.25">
      <c r="A260" s="1" t="str">
        <f>VLOOKUP(D260,[1]AIRHSP!$A$2:$B$2141,2,FALSE)</f>
        <v>000195</v>
      </c>
      <c r="B260" s="1">
        <v>259</v>
      </c>
      <c r="C260" s="1">
        <v>85126</v>
      </c>
      <c r="D260" s="2" t="s">
        <v>3231</v>
      </c>
      <c r="E260" s="1" t="s">
        <v>1034</v>
      </c>
      <c r="F260" s="1" t="s">
        <v>118</v>
      </c>
      <c r="G260" s="1" t="s">
        <v>3232</v>
      </c>
      <c r="H260" s="1" t="s">
        <v>3206</v>
      </c>
      <c r="I260" s="1" t="s">
        <v>2561</v>
      </c>
      <c r="J260" s="6" t="s">
        <v>2567</v>
      </c>
      <c r="K260" s="1" t="s">
        <v>2584</v>
      </c>
      <c r="L260" s="1">
        <v>0</v>
      </c>
      <c r="M260" s="1" t="s">
        <v>2563</v>
      </c>
      <c r="N260" s="1">
        <v>2024</v>
      </c>
      <c r="O260" s="1">
        <v>4</v>
      </c>
      <c r="P260" s="1" t="s">
        <v>30</v>
      </c>
      <c r="Q260" s="1">
        <v>8069.82</v>
      </c>
      <c r="R260">
        <v>1</v>
      </c>
      <c r="S260" t="str">
        <f t="shared" si="4"/>
        <v>PRINCIPAL D.E.</v>
      </c>
    </row>
    <row r="261" spans="1:19" x14ac:dyDescent="0.25">
      <c r="A261" s="1" t="str">
        <f>VLOOKUP(D261,[1]AIRHSP!$A$2:$B$2141,2,FALSE)</f>
        <v>000933</v>
      </c>
      <c r="B261" s="1">
        <v>260</v>
      </c>
      <c r="C261" s="1">
        <v>80122</v>
      </c>
      <c r="D261" s="2" t="s">
        <v>3233</v>
      </c>
      <c r="E261" s="1" t="s">
        <v>180</v>
      </c>
      <c r="F261" s="1" t="s">
        <v>3234</v>
      </c>
      <c r="G261" s="1" t="s">
        <v>3235</v>
      </c>
      <c r="H261" s="1" t="s">
        <v>3206</v>
      </c>
      <c r="I261" s="1" t="s">
        <v>2561</v>
      </c>
      <c r="J261" s="6" t="s">
        <v>2567</v>
      </c>
      <c r="K261" s="1" t="s">
        <v>2584</v>
      </c>
      <c r="L261" s="1">
        <v>0</v>
      </c>
      <c r="M261" s="1" t="s">
        <v>2563</v>
      </c>
      <c r="N261" s="1">
        <v>2024</v>
      </c>
      <c r="O261" s="1">
        <v>4</v>
      </c>
      <c r="P261" s="1" t="s">
        <v>30</v>
      </c>
      <c r="Q261" s="1">
        <v>8069.82</v>
      </c>
      <c r="R261">
        <v>1</v>
      </c>
      <c r="S261" t="str">
        <f t="shared" si="4"/>
        <v>PRINCIPAL D.E.</v>
      </c>
    </row>
    <row r="262" spans="1:19" x14ac:dyDescent="0.25">
      <c r="A262" s="1" t="str">
        <f>VLOOKUP(D262,[1]AIRHSP!$A$2:$B$2141,2,FALSE)</f>
        <v>000365</v>
      </c>
      <c r="B262" s="1">
        <v>261</v>
      </c>
      <c r="C262" s="1">
        <v>961105</v>
      </c>
      <c r="D262" s="2" t="s">
        <v>3236</v>
      </c>
      <c r="E262" s="1" t="s">
        <v>262</v>
      </c>
      <c r="F262" s="1" t="s">
        <v>3237</v>
      </c>
      <c r="G262" s="1" t="s">
        <v>3238</v>
      </c>
      <c r="H262" s="1" t="s">
        <v>3206</v>
      </c>
      <c r="I262" s="1" t="s">
        <v>2561</v>
      </c>
      <c r="J262" s="6" t="s">
        <v>2567</v>
      </c>
      <c r="K262" s="1" t="s">
        <v>2562</v>
      </c>
      <c r="L262" s="1">
        <v>0</v>
      </c>
      <c r="M262" s="1" t="s">
        <v>2563</v>
      </c>
      <c r="N262" s="1">
        <v>2024</v>
      </c>
      <c r="O262" s="1">
        <v>4</v>
      </c>
      <c r="P262" s="1" t="s">
        <v>30</v>
      </c>
      <c r="Q262" s="1">
        <v>8069.82</v>
      </c>
      <c r="R262">
        <v>1</v>
      </c>
      <c r="S262" t="str">
        <f t="shared" si="4"/>
        <v>PRINCIPAL T.C.</v>
      </c>
    </row>
    <row r="263" spans="1:19" x14ac:dyDescent="0.25">
      <c r="A263" s="1" t="str">
        <f>VLOOKUP(D263,[1]AIRHSP!$A$2:$B$2141,2,FALSE)</f>
        <v>000311</v>
      </c>
      <c r="B263" s="1">
        <v>262</v>
      </c>
      <c r="C263" s="1">
        <v>93055</v>
      </c>
      <c r="D263" s="2" t="s">
        <v>3239</v>
      </c>
      <c r="E263" s="1" t="s">
        <v>22</v>
      </c>
      <c r="F263" s="1" t="s">
        <v>3240</v>
      </c>
      <c r="G263" s="1" t="s">
        <v>3241</v>
      </c>
      <c r="H263" s="1" t="s">
        <v>3206</v>
      </c>
      <c r="I263" s="1" t="s">
        <v>2561</v>
      </c>
      <c r="J263" s="6" t="s">
        <v>2567</v>
      </c>
      <c r="K263" s="1" t="s">
        <v>2584</v>
      </c>
      <c r="L263" s="1">
        <v>0</v>
      </c>
      <c r="M263" s="1" t="s">
        <v>3242</v>
      </c>
      <c r="N263" s="1">
        <v>2024</v>
      </c>
      <c r="O263" s="1">
        <v>4</v>
      </c>
      <c r="P263" s="1" t="s">
        <v>30</v>
      </c>
      <c r="Q263" s="1">
        <v>8069.82</v>
      </c>
      <c r="R263">
        <v>1</v>
      </c>
      <c r="S263" t="str">
        <f t="shared" si="4"/>
        <v>PRINCIPAL D.E.</v>
      </c>
    </row>
    <row r="264" spans="1:19" x14ac:dyDescent="0.25">
      <c r="A264" s="1" t="str">
        <f>VLOOKUP(D264,[1]AIRHSP!$A$2:$B$2141,2,FALSE)</f>
        <v>000354</v>
      </c>
      <c r="B264" s="1">
        <v>263</v>
      </c>
      <c r="C264" s="1">
        <v>200623</v>
      </c>
      <c r="D264" s="2" t="s">
        <v>3243</v>
      </c>
      <c r="E264" s="1" t="s">
        <v>3244</v>
      </c>
      <c r="F264" s="1" t="s">
        <v>3245</v>
      </c>
      <c r="G264" s="1" t="s">
        <v>3246</v>
      </c>
      <c r="H264" s="1" t="s">
        <v>3206</v>
      </c>
      <c r="I264" s="1" t="s">
        <v>2561</v>
      </c>
      <c r="J264" s="6" t="s">
        <v>2571</v>
      </c>
      <c r="K264" s="1" t="s">
        <v>2562</v>
      </c>
      <c r="L264" s="1">
        <v>0</v>
      </c>
      <c r="M264" s="1" t="s">
        <v>2563</v>
      </c>
      <c r="N264" s="1">
        <v>2024</v>
      </c>
      <c r="O264" s="1">
        <v>4</v>
      </c>
      <c r="P264" s="1" t="s">
        <v>30</v>
      </c>
      <c r="Q264" s="1">
        <v>5170.5</v>
      </c>
      <c r="R264">
        <v>1</v>
      </c>
      <c r="S264" t="str">
        <f t="shared" si="4"/>
        <v>ASOCIADO T.C.</v>
      </c>
    </row>
    <row r="265" spans="1:19" x14ac:dyDescent="0.25">
      <c r="A265" s="1" t="str">
        <f>VLOOKUP(D265,[1]AIRHSP!$A$2:$B$2141,2,FALSE)</f>
        <v>000230</v>
      </c>
      <c r="B265" s="1">
        <v>264</v>
      </c>
      <c r="C265" s="1">
        <v>88011</v>
      </c>
      <c r="D265" s="2" t="s">
        <v>3247</v>
      </c>
      <c r="E265" s="1" t="s">
        <v>2462</v>
      </c>
      <c r="F265" s="1" t="s">
        <v>3248</v>
      </c>
      <c r="G265" s="1" t="s">
        <v>3249</v>
      </c>
      <c r="H265" s="1" t="s">
        <v>3206</v>
      </c>
      <c r="I265" s="1" t="s">
        <v>2561</v>
      </c>
      <c r="J265" s="6" t="s">
        <v>2567</v>
      </c>
      <c r="K265" s="1" t="s">
        <v>2584</v>
      </c>
      <c r="L265" s="1">
        <v>0</v>
      </c>
      <c r="M265" s="1" t="s">
        <v>2563</v>
      </c>
      <c r="N265" s="1">
        <v>2024</v>
      </c>
      <c r="O265" s="1">
        <v>4</v>
      </c>
      <c r="P265" s="1" t="s">
        <v>30</v>
      </c>
      <c r="Q265" s="1">
        <v>8069.82</v>
      </c>
      <c r="R265">
        <v>1</v>
      </c>
      <c r="S265" t="str">
        <f t="shared" si="4"/>
        <v>PRINCIPAL D.E.</v>
      </c>
    </row>
    <row r="266" spans="1:19" x14ac:dyDescent="0.25">
      <c r="A266" s="1" t="str">
        <f>VLOOKUP(D266,[1]AIRHSP!$A$2:$B$2141,2,FALSE)</f>
        <v>000363</v>
      </c>
      <c r="B266" s="1">
        <v>265</v>
      </c>
      <c r="C266" s="1">
        <v>200508</v>
      </c>
      <c r="D266" s="2" t="s">
        <v>3250</v>
      </c>
      <c r="E266" s="1" t="s">
        <v>2879</v>
      </c>
      <c r="F266" s="1" t="s">
        <v>2185</v>
      </c>
      <c r="G266" s="1" t="s">
        <v>3251</v>
      </c>
      <c r="H266" s="1" t="s">
        <v>3206</v>
      </c>
      <c r="I266" s="1" t="s">
        <v>2561</v>
      </c>
      <c r="J266" s="6" t="s">
        <v>2571</v>
      </c>
      <c r="K266" s="1" t="s">
        <v>2562</v>
      </c>
      <c r="L266" s="1">
        <v>0</v>
      </c>
      <c r="M266" s="1" t="s">
        <v>2563</v>
      </c>
      <c r="N266" s="1">
        <v>2024</v>
      </c>
      <c r="O266" s="1">
        <v>4</v>
      </c>
      <c r="P266" s="1" t="s">
        <v>30</v>
      </c>
      <c r="Q266" s="1">
        <v>5170.5</v>
      </c>
      <c r="R266">
        <v>1</v>
      </c>
      <c r="S266" t="str">
        <f t="shared" si="4"/>
        <v>ASOCIADO T.C.</v>
      </c>
    </row>
    <row r="267" spans="1:19" x14ac:dyDescent="0.25">
      <c r="A267" s="1" t="str">
        <f>VLOOKUP(D267,[1]AIRHSP!$A$2:$B$2141,2,FALSE)</f>
        <v>002031</v>
      </c>
      <c r="B267" s="1">
        <v>266</v>
      </c>
      <c r="C267" s="1">
        <v>200626</v>
      </c>
      <c r="D267" s="2" t="s">
        <v>3252</v>
      </c>
      <c r="E267" s="1" t="s">
        <v>2879</v>
      </c>
      <c r="F267" s="1" t="s">
        <v>3253</v>
      </c>
      <c r="G267" s="1" t="s">
        <v>3254</v>
      </c>
      <c r="H267" s="1" t="s">
        <v>3206</v>
      </c>
      <c r="I267" s="1" t="s">
        <v>2561</v>
      </c>
      <c r="J267" s="6" t="s">
        <v>57</v>
      </c>
      <c r="K267" s="1" t="s">
        <v>2562</v>
      </c>
      <c r="L267" s="1">
        <v>0</v>
      </c>
      <c r="M267" s="1" t="s">
        <v>2563</v>
      </c>
      <c r="N267" s="1">
        <v>2024</v>
      </c>
      <c r="O267" s="1">
        <v>4</v>
      </c>
      <c r="P267" s="1" t="s">
        <v>30</v>
      </c>
      <c r="Q267" s="1">
        <v>4683</v>
      </c>
      <c r="R267">
        <v>1</v>
      </c>
      <c r="S267" t="str">
        <f t="shared" si="4"/>
        <v>AUXILIAR T.C.</v>
      </c>
    </row>
    <row r="268" spans="1:19" x14ac:dyDescent="0.25">
      <c r="A268" s="1" t="str">
        <f>VLOOKUP(D268,[1]AIRHSP!$A$2:$B$2141,2,FALSE)</f>
        <v>000869</v>
      </c>
      <c r="B268" s="1">
        <v>267</v>
      </c>
      <c r="C268" s="1">
        <v>2101104</v>
      </c>
      <c r="D268" s="2" t="s">
        <v>3255</v>
      </c>
      <c r="E268" s="1" t="s">
        <v>647</v>
      </c>
      <c r="F268" s="1" t="s">
        <v>3256</v>
      </c>
      <c r="G268" s="1" t="s">
        <v>3257</v>
      </c>
      <c r="H268" s="1" t="s">
        <v>3206</v>
      </c>
      <c r="I268" s="1" t="s">
        <v>2561</v>
      </c>
      <c r="J268" s="6" t="s">
        <v>57</v>
      </c>
      <c r="K268" s="1" t="s">
        <v>2562</v>
      </c>
      <c r="L268" s="1">
        <v>0</v>
      </c>
      <c r="M268" s="1" t="s">
        <v>2563</v>
      </c>
      <c r="N268" s="1">
        <v>2024</v>
      </c>
      <c r="O268" s="1">
        <v>4</v>
      </c>
      <c r="P268" s="1" t="s">
        <v>30</v>
      </c>
      <c r="Q268" s="1">
        <v>4683</v>
      </c>
      <c r="R268">
        <v>1</v>
      </c>
      <c r="S268" t="str">
        <f t="shared" si="4"/>
        <v>AUXILIAR T.C.</v>
      </c>
    </row>
    <row r="269" spans="1:19" x14ac:dyDescent="0.25">
      <c r="A269" s="1" t="str">
        <f>VLOOKUP(D269,[1]AIRHSP!$A$2:$B$2141,2,FALSE)</f>
        <v>000302</v>
      </c>
      <c r="B269" s="1">
        <v>268</v>
      </c>
      <c r="C269" s="1">
        <v>92063</v>
      </c>
      <c r="D269" s="2" t="s">
        <v>3258</v>
      </c>
      <c r="E269" s="1" t="s">
        <v>3259</v>
      </c>
      <c r="F269" s="1" t="s">
        <v>2696</v>
      </c>
      <c r="G269" s="1" t="s">
        <v>805</v>
      </c>
      <c r="H269" s="1" t="s">
        <v>3206</v>
      </c>
      <c r="I269" s="1" t="s">
        <v>2561</v>
      </c>
      <c r="J269" s="6" t="s">
        <v>2567</v>
      </c>
      <c r="K269" s="1" t="s">
        <v>2584</v>
      </c>
      <c r="L269" s="1">
        <v>0</v>
      </c>
      <c r="M269" s="1" t="s">
        <v>3260</v>
      </c>
      <c r="N269" s="1">
        <v>2024</v>
      </c>
      <c r="O269" s="1">
        <v>4</v>
      </c>
      <c r="P269" s="1" t="s">
        <v>30</v>
      </c>
      <c r="Q269" s="1">
        <v>8069.82</v>
      </c>
      <c r="R269">
        <v>1</v>
      </c>
      <c r="S269" t="str">
        <f t="shared" si="4"/>
        <v>PRINCIPAL D.E.</v>
      </c>
    </row>
    <row r="270" spans="1:19" x14ac:dyDescent="0.25">
      <c r="A270" s="1" t="str">
        <f>VLOOKUP(D270,[1]AIRHSP!$A$2:$B$2141,2,FALSE)</f>
        <v>000573</v>
      </c>
      <c r="B270" s="1">
        <v>269</v>
      </c>
      <c r="C270" s="1">
        <v>2003427</v>
      </c>
      <c r="D270" s="2" t="s">
        <v>3261</v>
      </c>
      <c r="E270" s="1" t="s">
        <v>2089</v>
      </c>
      <c r="F270" s="1" t="s">
        <v>3262</v>
      </c>
      <c r="G270" s="1" t="s">
        <v>3263</v>
      </c>
      <c r="H270" s="1" t="s">
        <v>3206</v>
      </c>
      <c r="I270" s="1" t="s">
        <v>2561</v>
      </c>
      <c r="J270" s="6" t="s">
        <v>2571</v>
      </c>
      <c r="K270" s="1" t="s">
        <v>2562</v>
      </c>
      <c r="L270" s="1">
        <v>0</v>
      </c>
      <c r="M270" s="1" t="s">
        <v>2563</v>
      </c>
      <c r="N270" s="1">
        <v>2024</v>
      </c>
      <c r="O270" s="1">
        <v>4</v>
      </c>
      <c r="P270" s="1" t="s">
        <v>30</v>
      </c>
      <c r="Q270" s="1">
        <v>5170.5</v>
      </c>
      <c r="R270">
        <v>1</v>
      </c>
      <c r="S270" t="str">
        <f t="shared" si="4"/>
        <v>ASOCIADO T.C.</v>
      </c>
    </row>
    <row r="271" spans="1:19" x14ac:dyDescent="0.25">
      <c r="A271" s="1" t="str">
        <f>VLOOKUP(D271,[1]AIRHSP!$A$2:$B$2141,2,FALSE)</f>
        <v>000360</v>
      </c>
      <c r="B271" s="1">
        <v>270</v>
      </c>
      <c r="C271" s="1">
        <v>2120601</v>
      </c>
      <c r="D271" s="2" t="s">
        <v>3264</v>
      </c>
      <c r="E271" s="1" t="s">
        <v>3265</v>
      </c>
      <c r="F271" s="1" t="s">
        <v>269</v>
      </c>
      <c r="G271" s="1" t="s">
        <v>3266</v>
      </c>
      <c r="H271" s="1" t="s">
        <v>3206</v>
      </c>
      <c r="I271" s="1" t="s">
        <v>2561</v>
      </c>
      <c r="J271" s="6" t="s">
        <v>57</v>
      </c>
      <c r="K271" s="1" t="s">
        <v>2562</v>
      </c>
      <c r="L271" s="1">
        <v>0</v>
      </c>
      <c r="M271" s="1" t="s">
        <v>3267</v>
      </c>
      <c r="N271" s="1">
        <v>2024</v>
      </c>
      <c r="O271" s="1">
        <v>4</v>
      </c>
      <c r="P271" s="1" t="s">
        <v>30</v>
      </c>
      <c r="Q271" s="1">
        <v>4683</v>
      </c>
      <c r="R271">
        <v>1</v>
      </c>
      <c r="S271" t="str">
        <f t="shared" si="4"/>
        <v>AUXILIAR T.C.</v>
      </c>
    </row>
    <row r="272" spans="1:19" x14ac:dyDescent="0.25">
      <c r="A272" s="1" t="str">
        <f>VLOOKUP(D272,[1]AIRHSP!$A$2:$B$2141,2,FALSE)</f>
        <v>001829</v>
      </c>
      <c r="B272" s="1">
        <v>271</v>
      </c>
      <c r="C272" s="1">
        <v>2151204</v>
      </c>
      <c r="D272" s="2" t="s">
        <v>3268</v>
      </c>
      <c r="E272" s="1" t="s">
        <v>82</v>
      </c>
      <c r="F272" s="1" t="s">
        <v>1366</v>
      </c>
      <c r="G272" s="1" t="s">
        <v>3269</v>
      </c>
      <c r="H272" s="1" t="s">
        <v>3206</v>
      </c>
      <c r="I272" s="1" t="s">
        <v>2561</v>
      </c>
      <c r="J272" s="6" t="s">
        <v>57</v>
      </c>
      <c r="K272" s="1" t="s">
        <v>2562</v>
      </c>
      <c r="L272" s="1">
        <v>0</v>
      </c>
      <c r="M272" s="1" t="s">
        <v>2563</v>
      </c>
      <c r="N272" s="1">
        <v>2024</v>
      </c>
      <c r="O272" s="1">
        <v>4</v>
      </c>
      <c r="P272" s="1" t="s">
        <v>30</v>
      </c>
      <c r="Q272" s="1">
        <v>4683</v>
      </c>
      <c r="R272">
        <v>1</v>
      </c>
      <c r="S272" t="str">
        <f t="shared" si="4"/>
        <v>AUXILIAR T.C.</v>
      </c>
    </row>
    <row r="273" spans="1:19" x14ac:dyDescent="0.25">
      <c r="A273" s="1" t="str">
        <f>VLOOKUP(D273,[1]AIRHSP!$A$2:$B$2141,2,FALSE)</f>
        <v>000559</v>
      </c>
      <c r="B273" s="1">
        <v>272</v>
      </c>
      <c r="C273" s="1">
        <v>930527</v>
      </c>
      <c r="D273" s="2" t="s">
        <v>3270</v>
      </c>
      <c r="E273" s="1" t="s">
        <v>3013</v>
      </c>
      <c r="F273" s="1" t="s">
        <v>242</v>
      </c>
      <c r="G273" s="1" t="s">
        <v>3271</v>
      </c>
      <c r="H273" s="1" t="s">
        <v>3206</v>
      </c>
      <c r="I273" s="1" t="s">
        <v>2561</v>
      </c>
      <c r="J273" s="6" t="s">
        <v>2567</v>
      </c>
      <c r="K273" s="1" t="s">
        <v>2584</v>
      </c>
      <c r="L273" s="1">
        <v>0</v>
      </c>
      <c r="M273" s="1" t="s">
        <v>2563</v>
      </c>
      <c r="N273" s="1">
        <v>2024</v>
      </c>
      <c r="O273" s="1">
        <v>4</v>
      </c>
      <c r="P273" s="1" t="s">
        <v>30</v>
      </c>
      <c r="Q273" s="1">
        <v>8069.82</v>
      </c>
      <c r="R273">
        <v>1</v>
      </c>
      <c r="S273" t="str">
        <f t="shared" si="4"/>
        <v>PRINCIPAL D.E.</v>
      </c>
    </row>
    <row r="274" spans="1:19" x14ac:dyDescent="0.25">
      <c r="A274" s="1" t="str">
        <f>VLOOKUP(D274,[1]AIRHSP!$A$2:$B$2141,2,FALSE)</f>
        <v>002074</v>
      </c>
      <c r="B274" s="1">
        <v>273</v>
      </c>
      <c r="C274" s="1">
        <v>2003426</v>
      </c>
      <c r="D274" s="2" t="s">
        <v>3272</v>
      </c>
      <c r="E274" s="1" t="s">
        <v>61</v>
      </c>
      <c r="F274" s="1" t="s">
        <v>61</v>
      </c>
      <c r="G274" s="1" t="s">
        <v>3273</v>
      </c>
      <c r="H274" s="1" t="s">
        <v>3206</v>
      </c>
      <c r="I274" s="1" t="s">
        <v>2561</v>
      </c>
      <c r="J274" s="6" t="s">
        <v>2571</v>
      </c>
      <c r="K274" s="1" t="s">
        <v>2562</v>
      </c>
      <c r="L274" s="1">
        <v>0</v>
      </c>
      <c r="M274" s="1" t="s">
        <v>2563</v>
      </c>
      <c r="N274" s="1">
        <v>2024</v>
      </c>
      <c r="O274" s="1">
        <v>4</v>
      </c>
      <c r="P274" s="1" t="s">
        <v>30</v>
      </c>
      <c r="Q274" s="1">
        <v>5170.5</v>
      </c>
      <c r="R274">
        <v>1</v>
      </c>
      <c r="S274" t="str">
        <f t="shared" si="4"/>
        <v>ASOCIADO T.C.</v>
      </c>
    </row>
    <row r="275" spans="1:19" x14ac:dyDescent="0.25">
      <c r="A275" s="1" t="str">
        <f>VLOOKUP(D275,[1]AIRHSP!$A$2:$B$2141,2,FALSE)</f>
        <v>000068</v>
      </c>
      <c r="B275" s="1">
        <v>274</v>
      </c>
      <c r="C275" s="1">
        <v>930528</v>
      </c>
      <c r="D275" s="2" t="s">
        <v>3274</v>
      </c>
      <c r="E275" s="1" t="s">
        <v>3119</v>
      </c>
      <c r="F275" s="1" t="s">
        <v>3275</v>
      </c>
      <c r="G275" s="1" t="s">
        <v>2500</v>
      </c>
      <c r="H275" s="1" t="s">
        <v>3206</v>
      </c>
      <c r="I275" s="1" t="s">
        <v>2561</v>
      </c>
      <c r="J275" s="6" t="s">
        <v>2567</v>
      </c>
      <c r="K275" s="1" t="s">
        <v>2584</v>
      </c>
      <c r="L275" s="1">
        <v>0</v>
      </c>
      <c r="M275" s="1" t="s">
        <v>2563</v>
      </c>
      <c r="N275" s="1">
        <v>2024</v>
      </c>
      <c r="O275" s="1">
        <v>4</v>
      </c>
      <c r="P275" s="1" t="s">
        <v>30</v>
      </c>
      <c r="Q275" s="1">
        <v>8069.82</v>
      </c>
      <c r="R275">
        <v>1</v>
      </c>
      <c r="S275" t="str">
        <f t="shared" si="4"/>
        <v>PRINCIPAL D.E.</v>
      </c>
    </row>
    <row r="276" spans="1:19" x14ac:dyDescent="0.25">
      <c r="A276" s="1" t="str">
        <f>VLOOKUP(D276,[1]AIRHSP!$A$2:$B$2141,2,FALSE)</f>
        <v>000462</v>
      </c>
      <c r="B276" s="1">
        <v>275</v>
      </c>
      <c r="C276" s="1">
        <v>881228</v>
      </c>
      <c r="D276" s="2" t="s">
        <v>3276</v>
      </c>
      <c r="E276" s="1" t="s">
        <v>1510</v>
      </c>
      <c r="F276" s="1" t="s">
        <v>98</v>
      </c>
      <c r="G276" s="1" t="s">
        <v>3277</v>
      </c>
      <c r="H276" s="1" t="s">
        <v>3206</v>
      </c>
      <c r="I276" s="1" t="s">
        <v>2561</v>
      </c>
      <c r="J276" s="6" t="s">
        <v>2567</v>
      </c>
      <c r="K276" s="1" t="s">
        <v>2584</v>
      </c>
      <c r="L276" s="1">
        <v>0</v>
      </c>
      <c r="M276" s="1" t="s">
        <v>2563</v>
      </c>
      <c r="N276" s="1">
        <v>2024</v>
      </c>
      <c r="O276" s="1">
        <v>4</v>
      </c>
      <c r="P276" s="1" t="s">
        <v>30</v>
      </c>
      <c r="Q276" s="1">
        <v>8069.82</v>
      </c>
      <c r="R276">
        <v>1</v>
      </c>
      <c r="S276" t="str">
        <f t="shared" si="4"/>
        <v>PRINCIPAL D.E.</v>
      </c>
    </row>
    <row r="277" spans="1:19" x14ac:dyDescent="0.25">
      <c r="A277" s="1" t="str">
        <f>VLOOKUP(D277,[1]AIRHSP!$A$2:$B$2141,2,FALSE)</f>
        <v>001827</v>
      </c>
      <c r="B277" s="1">
        <v>276</v>
      </c>
      <c r="C277" s="1">
        <v>2170538</v>
      </c>
      <c r="D277" s="2" t="s">
        <v>3278</v>
      </c>
      <c r="E277" s="1" t="s">
        <v>75</v>
      </c>
      <c r="F277" s="1" t="s">
        <v>1871</v>
      </c>
      <c r="G277" s="1" t="s">
        <v>2142</v>
      </c>
      <c r="H277" s="1" t="s">
        <v>3206</v>
      </c>
      <c r="I277" s="1" t="s">
        <v>2645</v>
      </c>
      <c r="J277" s="6" t="s">
        <v>2646</v>
      </c>
      <c r="K277" s="1" t="s">
        <v>2647</v>
      </c>
      <c r="L277" s="1">
        <v>32</v>
      </c>
      <c r="M277" s="1" t="s">
        <v>2648</v>
      </c>
      <c r="N277" s="1">
        <v>2024</v>
      </c>
      <c r="O277" s="1">
        <v>4</v>
      </c>
      <c r="P277" s="1" t="s">
        <v>30</v>
      </c>
      <c r="Q277" s="1">
        <v>2514</v>
      </c>
      <c r="R277">
        <v>1</v>
      </c>
      <c r="S277" t="str">
        <f t="shared" si="4"/>
        <v>DC DC B</v>
      </c>
    </row>
    <row r="278" spans="1:19" x14ac:dyDescent="0.25">
      <c r="A278" s="1" t="str">
        <f>VLOOKUP(D278,[1]AIRHSP!$A$2:$B$2141,2,FALSE)</f>
        <v>002150</v>
      </c>
      <c r="B278" s="1">
        <v>277</v>
      </c>
      <c r="C278" s="1">
        <v>2160621</v>
      </c>
      <c r="D278" s="2" t="s">
        <v>3279</v>
      </c>
      <c r="E278" s="1" t="s">
        <v>583</v>
      </c>
      <c r="F278" s="1" t="s">
        <v>445</v>
      </c>
      <c r="G278" s="1" t="s">
        <v>3254</v>
      </c>
      <c r="H278" s="1" t="s">
        <v>3206</v>
      </c>
      <c r="I278" s="1" t="s">
        <v>2645</v>
      </c>
      <c r="J278" s="6" t="s">
        <v>2646</v>
      </c>
      <c r="K278" s="1" t="s">
        <v>2647</v>
      </c>
      <c r="L278" s="1">
        <v>32</v>
      </c>
      <c r="M278" s="1" t="s">
        <v>2648</v>
      </c>
      <c r="N278" s="1">
        <v>2024</v>
      </c>
      <c r="O278" s="1">
        <v>4</v>
      </c>
      <c r="P278" s="1" t="s">
        <v>30</v>
      </c>
      <c r="Q278" s="1">
        <v>2514</v>
      </c>
      <c r="R278">
        <v>1</v>
      </c>
      <c r="S278" t="str">
        <f t="shared" si="4"/>
        <v>DC DC B</v>
      </c>
    </row>
    <row r="279" spans="1:19" x14ac:dyDescent="0.25">
      <c r="A279" s="1" t="str">
        <f>VLOOKUP(D279,[1]AIRHSP!$A$2:$B$2141,2,FALSE)</f>
        <v>001831</v>
      </c>
      <c r="B279" s="1">
        <v>278</v>
      </c>
      <c r="C279" s="1">
        <v>2005926</v>
      </c>
      <c r="D279" s="2" t="s">
        <v>3280</v>
      </c>
      <c r="E279" s="1" t="s">
        <v>1148</v>
      </c>
      <c r="F279" s="1" t="s">
        <v>3281</v>
      </c>
      <c r="G279" s="1" t="s">
        <v>3282</v>
      </c>
      <c r="H279" s="1" t="s">
        <v>3206</v>
      </c>
      <c r="I279" s="1" t="s">
        <v>2645</v>
      </c>
      <c r="J279" s="6" t="s">
        <v>2646</v>
      </c>
      <c r="K279" s="1" t="s">
        <v>2647</v>
      </c>
      <c r="L279" s="1">
        <v>32</v>
      </c>
      <c r="M279" s="1" t="s">
        <v>2648</v>
      </c>
      <c r="N279" s="1">
        <v>2024</v>
      </c>
      <c r="O279" s="1">
        <v>4</v>
      </c>
      <c r="P279" s="1" t="s">
        <v>30</v>
      </c>
      <c r="Q279" s="1">
        <v>2514</v>
      </c>
      <c r="R279">
        <v>1</v>
      </c>
      <c r="S279" t="str">
        <f t="shared" si="4"/>
        <v>DC DC B</v>
      </c>
    </row>
    <row r="280" spans="1:19" x14ac:dyDescent="0.25">
      <c r="A280" s="1" t="e">
        <f>VLOOKUP(D280,[1]AIRHSP!$A$2:$B$2141,2,FALSE)</f>
        <v>#N/A</v>
      </c>
      <c r="B280" s="1">
        <v>279</v>
      </c>
      <c r="C280" s="1">
        <v>2004526</v>
      </c>
      <c r="D280" s="2" t="s">
        <v>3283</v>
      </c>
      <c r="E280" s="1" t="s">
        <v>2613</v>
      </c>
      <c r="F280" s="1" t="s">
        <v>2914</v>
      </c>
      <c r="G280" s="1" t="s">
        <v>800</v>
      </c>
      <c r="H280" s="1" t="s">
        <v>3206</v>
      </c>
      <c r="I280" s="1" t="s">
        <v>2645</v>
      </c>
      <c r="J280" s="6" t="s">
        <v>2646</v>
      </c>
      <c r="K280" s="1" t="s">
        <v>2647</v>
      </c>
      <c r="L280" s="1">
        <v>32</v>
      </c>
      <c r="M280" s="1" t="s">
        <v>2648</v>
      </c>
      <c r="N280" s="1">
        <v>2024</v>
      </c>
      <c r="O280" s="1">
        <v>4</v>
      </c>
      <c r="P280" s="1" t="s">
        <v>30</v>
      </c>
      <c r="Q280" s="1">
        <v>2514</v>
      </c>
      <c r="R280">
        <v>1</v>
      </c>
      <c r="S280" t="str">
        <f t="shared" si="4"/>
        <v>DC DC B</v>
      </c>
    </row>
    <row r="281" spans="1:19" x14ac:dyDescent="0.25">
      <c r="A281" s="1" t="str">
        <f>VLOOKUP(D281,[1]AIRHSP!$A$2:$B$2141,2,FALSE)</f>
        <v>002147</v>
      </c>
      <c r="B281" s="1">
        <v>280</v>
      </c>
      <c r="C281" s="1">
        <v>2180442</v>
      </c>
      <c r="D281" s="2" t="s">
        <v>3284</v>
      </c>
      <c r="E281" s="1" t="s">
        <v>389</v>
      </c>
      <c r="F281" s="1" t="s">
        <v>528</v>
      </c>
      <c r="G281" s="1" t="s">
        <v>3285</v>
      </c>
      <c r="H281" s="1" t="s">
        <v>3206</v>
      </c>
      <c r="I281" s="1" t="s">
        <v>2645</v>
      </c>
      <c r="J281" s="6" t="s">
        <v>2646</v>
      </c>
      <c r="K281" s="1" t="s">
        <v>2647</v>
      </c>
      <c r="L281" s="1">
        <v>32</v>
      </c>
      <c r="M281" s="1" t="s">
        <v>2648</v>
      </c>
      <c r="N281" s="1">
        <v>2024</v>
      </c>
      <c r="O281" s="1">
        <v>4</v>
      </c>
      <c r="P281" s="1" t="s">
        <v>30</v>
      </c>
      <c r="Q281" s="1">
        <v>2514</v>
      </c>
      <c r="R281">
        <v>1</v>
      </c>
      <c r="S281" t="str">
        <f t="shared" si="4"/>
        <v>DC DC B</v>
      </c>
    </row>
    <row r="282" spans="1:19" x14ac:dyDescent="0.25">
      <c r="A282" s="1" t="e">
        <f>VLOOKUP(D282,[1]AIRHSP!$A$2:$B$2141,2,FALSE)</f>
        <v>#N/A</v>
      </c>
      <c r="B282" s="1">
        <v>281</v>
      </c>
      <c r="C282" s="1">
        <v>2170608</v>
      </c>
      <c r="D282" s="2" t="s">
        <v>3286</v>
      </c>
      <c r="E282" s="1" t="s">
        <v>290</v>
      </c>
      <c r="F282" s="1" t="s">
        <v>1167</v>
      </c>
      <c r="G282" s="1" t="s">
        <v>3287</v>
      </c>
      <c r="H282" s="1" t="s">
        <v>3206</v>
      </c>
      <c r="I282" s="1" t="s">
        <v>2645</v>
      </c>
      <c r="J282" s="6" t="s">
        <v>2646</v>
      </c>
      <c r="K282" s="1" t="s">
        <v>2647</v>
      </c>
      <c r="L282" s="1">
        <v>32</v>
      </c>
      <c r="M282" s="1" t="s">
        <v>2648</v>
      </c>
      <c r="N282" s="1">
        <v>2024</v>
      </c>
      <c r="O282" s="1">
        <v>4</v>
      </c>
      <c r="P282" s="1" t="s">
        <v>30</v>
      </c>
      <c r="Q282" s="1">
        <v>2514</v>
      </c>
      <c r="R282">
        <v>1</v>
      </c>
      <c r="S282" t="str">
        <f t="shared" si="4"/>
        <v>DC DC B</v>
      </c>
    </row>
    <row r="283" spans="1:19" x14ac:dyDescent="0.25">
      <c r="A283" s="1" t="e">
        <f>VLOOKUP(D283,[1]AIRHSP!$A$2:$B$2141,2,FALSE)</f>
        <v>#N/A</v>
      </c>
      <c r="B283" s="1">
        <v>282</v>
      </c>
      <c r="C283" s="1">
        <v>2190417</v>
      </c>
      <c r="D283" s="2" t="s">
        <v>3288</v>
      </c>
      <c r="E283" s="1" t="s">
        <v>290</v>
      </c>
      <c r="F283" s="1" t="s">
        <v>202</v>
      </c>
      <c r="G283" s="1" t="s">
        <v>3289</v>
      </c>
      <c r="H283" s="1" t="s">
        <v>3206</v>
      </c>
      <c r="I283" s="1" t="s">
        <v>2645</v>
      </c>
      <c r="J283" s="6" t="s">
        <v>2646</v>
      </c>
      <c r="K283" s="1" t="s">
        <v>2647</v>
      </c>
      <c r="L283" s="1">
        <v>32</v>
      </c>
      <c r="M283" s="1" t="s">
        <v>2648</v>
      </c>
      <c r="N283" s="1">
        <v>2024</v>
      </c>
      <c r="O283" s="1">
        <v>4</v>
      </c>
      <c r="P283" s="1" t="s">
        <v>30</v>
      </c>
      <c r="Q283" s="1">
        <v>2514</v>
      </c>
      <c r="R283">
        <v>1</v>
      </c>
      <c r="S283" t="str">
        <f t="shared" si="4"/>
        <v>DC DC B</v>
      </c>
    </row>
    <row r="284" spans="1:19" x14ac:dyDescent="0.25">
      <c r="A284" s="1" t="str">
        <f>VLOOKUP(D284,[1]AIRHSP!$A$2:$B$2141,2,FALSE)</f>
        <v>001883</v>
      </c>
      <c r="B284" s="1">
        <v>283</v>
      </c>
      <c r="C284" s="1">
        <v>2160518</v>
      </c>
      <c r="D284" s="2" t="s">
        <v>3290</v>
      </c>
      <c r="E284" s="1" t="s">
        <v>856</v>
      </c>
      <c r="F284" s="1" t="s">
        <v>1307</v>
      </c>
      <c r="G284" s="1" t="s">
        <v>3291</v>
      </c>
      <c r="H284" s="1" t="s">
        <v>3206</v>
      </c>
      <c r="I284" s="1" t="s">
        <v>2645</v>
      </c>
      <c r="J284" s="6" t="s">
        <v>2646</v>
      </c>
      <c r="K284" s="1" t="s">
        <v>2647</v>
      </c>
      <c r="L284" s="1">
        <v>32</v>
      </c>
      <c r="M284" s="1" t="s">
        <v>2648</v>
      </c>
      <c r="N284" s="1">
        <v>2024</v>
      </c>
      <c r="O284" s="1">
        <v>4</v>
      </c>
      <c r="P284" s="1" t="s">
        <v>30</v>
      </c>
      <c r="Q284" s="1">
        <v>2514</v>
      </c>
      <c r="R284">
        <v>1</v>
      </c>
      <c r="S284" t="str">
        <f t="shared" si="4"/>
        <v>DC DC B</v>
      </c>
    </row>
    <row r="285" spans="1:19" x14ac:dyDescent="0.25">
      <c r="A285" s="1" t="e">
        <f>VLOOKUP(D285,[1]AIRHSP!$A$2:$B$2141,2,FALSE)</f>
        <v>#N/A</v>
      </c>
      <c r="B285" s="1">
        <v>284</v>
      </c>
      <c r="C285" s="1">
        <v>2220534</v>
      </c>
      <c r="D285" s="2" t="s">
        <v>3292</v>
      </c>
      <c r="E285" s="1" t="s">
        <v>729</v>
      </c>
      <c r="F285" s="1" t="s">
        <v>548</v>
      </c>
      <c r="G285" s="1" t="s">
        <v>3293</v>
      </c>
      <c r="H285" s="1" t="s">
        <v>3206</v>
      </c>
      <c r="I285" s="1" t="s">
        <v>2645</v>
      </c>
      <c r="J285" s="6" t="s">
        <v>2646</v>
      </c>
      <c r="K285" s="1" t="s">
        <v>2647</v>
      </c>
      <c r="L285" s="1">
        <v>32</v>
      </c>
      <c r="M285" s="1" t="s">
        <v>2648</v>
      </c>
      <c r="N285" s="1">
        <v>2024</v>
      </c>
      <c r="O285" s="1">
        <v>4</v>
      </c>
      <c r="P285" s="1" t="s">
        <v>30</v>
      </c>
      <c r="Q285" s="1">
        <v>2514</v>
      </c>
      <c r="R285">
        <v>1</v>
      </c>
      <c r="S285" t="str">
        <f t="shared" si="4"/>
        <v>DC DC B</v>
      </c>
    </row>
    <row r="286" spans="1:19" x14ac:dyDescent="0.25">
      <c r="A286" s="1" t="str">
        <f>VLOOKUP(D286,[1]AIRHSP!$A$2:$B$2141,2,FALSE)</f>
        <v>000683</v>
      </c>
      <c r="B286" s="1">
        <v>285</v>
      </c>
      <c r="C286" s="1">
        <v>2091204</v>
      </c>
      <c r="D286" s="2" t="s">
        <v>3294</v>
      </c>
      <c r="E286" s="1" t="s">
        <v>3295</v>
      </c>
      <c r="F286" s="1" t="s">
        <v>1221</v>
      </c>
      <c r="G286" s="1" t="s">
        <v>3296</v>
      </c>
      <c r="H286" s="1" t="s">
        <v>3297</v>
      </c>
      <c r="I286" s="1" t="s">
        <v>2561</v>
      </c>
      <c r="J286" s="6" t="s">
        <v>2571</v>
      </c>
      <c r="K286" s="1" t="s">
        <v>2562</v>
      </c>
      <c r="L286" s="1">
        <v>0</v>
      </c>
      <c r="M286" s="1" t="s">
        <v>3298</v>
      </c>
      <c r="N286" s="1">
        <v>2024</v>
      </c>
      <c r="O286" s="1">
        <v>4</v>
      </c>
      <c r="P286" s="1" t="s">
        <v>30</v>
      </c>
      <c r="Q286" s="1">
        <v>5170.5</v>
      </c>
      <c r="R286">
        <v>1</v>
      </c>
      <c r="S286" t="str">
        <f t="shared" si="4"/>
        <v>ASOCIADO T.C.</v>
      </c>
    </row>
    <row r="287" spans="1:19" x14ac:dyDescent="0.25">
      <c r="A287" s="1" t="str">
        <f>VLOOKUP(D287,[1]AIRHSP!$A$2:$B$2141,2,FALSE)</f>
        <v>000382</v>
      </c>
      <c r="B287" s="1">
        <v>286</v>
      </c>
      <c r="C287" s="1">
        <v>200514</v>
      </c>
      <c r="D287" s="2" t="s">
        <v>3299</v>
      </c>
      <c r="E287" s="1" t="s">
        <v>165</v>
      </c>
      <c r="F287" s="1" t="s">
        <v>3300</v>
      </c>
      <c r="G287" s="1" t="s">
        <v>3301</v>
      </c>
      <c r="H287" s="1" t="s">
        <v>3297</v>
      </c>
      <c r="I287" s="1" t="s">
        <v>2561</v>
      </c>
      <c r="J287" s="6" t="s">
        <v>57</v>
      </c>
      <c r="K287" s="1" t="s">
        <v>2717</v>
      </c>
      <c r="L287" s="1">
        <v>8</v>
      </c>
      <c r="M287" s="1" t="s">
        <v>3302</v>
      </c>
      <c r="N287" s="1">
        <v>2024</v>
      </c>
      <c r="O287" s="1">
        <v>4</v>
      </c>
      <c r="P287" s="1" t="s">
        <v>30</v>
      </c>
      <c r="Q287" s="1">
        <v>936.6</v>
      </c>
      <c r="R287">
        <v>1</v>
      </c>
      <c r="S287" t="str">
        <f t="shared" si="4"/>
        <v>AUXILIAR T.P.</v>
      </c>
    </row>
    <row r="288" spans="1:19" x14ac:dyDescent="0.25">
      <c r="A288" s="1" t="str">
        <f>VLOOKUP(D288,[1]AIRHSP!$A$2:$B$2141,2,FALSE)</f>
        <v>002037</v>
      </c>
      <c r="B288" s="1">
        <v>287</v>
      </c>
      <c r="C288" s="1">
        <v>2100902</v>
      </c>
      <c r="D288" s="2" t="s">
        <v>3303</v>
      </c>
      <c r="E288" s="1" t="s">
        <v>1203</v>
      </c>
      <c r="F288" s="1" t="s">
        <v>809</v>
      </c>
      <c r="G288" s="1" t="s">
        <v>3304</v>
      </c>
      <c r="H288" s="1" t="s">
        <v>3297</v>
      </c>
      <c r="I288" s="1" t="s">
        <v>2561</v>
      </c>
      <c r="J288" s="6" t="s">
        <v>57</v>
      </c>
      <c r="K288" s="1" t="s">
        <v>2562</v>
      </c>
      <c r="L288" s="1">
        <v>0</v>
      </c>
      <c r="M288" s="1" t="s">
        <v>2563</v>
      </c>
      <c r="N288" s="1">
        <v>2024</v>
      </c>
      <c r="O288" s="1">
        <v>4</v>
      </c>
      <c r="P288" s="1" t="s">
        <v>30</v>
      </c>
      <c r="Q288" s="1">
        <v>4683</v>
      </c>
      <c r="R288">
        <v>1</v>
      </c>
      <c r="S288" t="str">
        <f t="shared" si="4"/>
        <v>AUXILIAR T.C.</v>
      </c>
    </row>
    <row r="289" spans="1:19" x14ac:dyDescent="0.25">
      <c r="A289" s="1" t="str">
        <f>VLOOKUP(D289,[1]AIRHSP!$A$2:$B$2141,2,FALSE)</f>
        <v>000208</v>
      </c>
      <c r="B289" s="1">
        <v>288</v>
      </c>
      <c r="C289" s="1">
        <v>87011</v>
      </c>
      <c r="D289" s="2" t="s">
        <v>3305</v>
      </c>
      <c r="E289" s="1" t="s">
        <v>3306</v>
      </c>
      <c r="F289" s="1" t="s">
        <v>1398</v>
      </c>
      <c r="G289" s="1" t="s">
        <v>3307</v>
      </c>
      <c r="H289" s="1" t="s">
        <v>3297</v>
      </c>
      <c r="I289" s="1" t="s">
        <v>2561</v>
      </c>
      <c r="J289" s="6" t="s">
        <v>2571</v>
      </c>
      <c r="K289" s="1" t="s">
        <v>2562</v>
      </c>
      <c r="L289" s="1">
        <v>0</v>
      </c>
      <c r="M289" s="1" t="s">
        <v>2563</v>
      </c>
      <c r="N289" s="1">
        <v>2024</v>
      </c>
      <c r="O289" s="1">
        <v>4</v>
      </c>
      <c r="P289" s="1" t="s">
        <v>30</v>
      </c>
      <c r="Q289" s="1">
        <v>5170.5</v>
      </c>
      <c r="R289">
        <v>1</v>
      </c>
      <c r="S289" t="str">
        <f t="shared" si="4"/>
        <v>ASOCIADO T.C.</v>
      </c>
    </row>
    <row r="290" spans="1:19" x14ac:dyDescent="0.25">
      <c r="A290" s="1" t="str">
        <f>VLOOKUP(D290,[1]AIRHSP!$A$2:$B$2141,2,FALSE)</f>
        <v>000668</v>
      </c>
      <c r="B290" s="1">
        <v>289</v>
      </c>
      <c r="C290" s="1">
        <v>2100912</v>
      </c>
      <c r="D290" s="2" t="s">
        <v>3308</v>
      </c>
      <c r="E290" s="1" t="s">
        <v>3309</v>
      </c>
      <c r="F290" s="1" t="s">
        <v>223</v>
      </c>
      <c r="G290" s="1" t="s">
        <v>3310</v>
      </c>
      <c r="H290" s="1" t="s">
        <v>3297</v>
      </c>
      <c r="I290" s="1" t="s">
        <v>2561</v>
      </c>
      <c r="J290" s="6" t="s">
        <v>57</v>
      </c>
      <c r="K290" s="1" t="s">
        <v>2562</v>
      </c>
      <c r="L290" s="1">
        <v>0</v>
      </c>
      <c r="M290" s="1" t="s">
        <v>2563</v>
      </c>
      <c r="N290" s="1">
        <v>2024</v>
      </c>
      <c r="O290" s="1">
        <v>4</v>
      </c>
      <c r="P290" s="1" t="s">
        <v>30</v>
      </c>
      <c r="Q290" s="1">
        <v>4683</v>
      </c>
      <c r="R290">
        <v>1</v>
      </c>
      <c r="S290" t="str">
        <f t="shared" si="4"/>
        <v>AUXILIAR T.C.</v>
      </c>
    </row>
    <row r="291" spans="1:19" x14ac:dyDescent="0.25">
      <c r="A291" s="1" t="str">
        <f>VLOOKUP(D291,[1]AIRHSP!$A$2:$B$2141,2,FALSE)</f>
        <v>002128</v>
      </c>
      <c r="B291" s="1">
        <v>290</v>
      </c>
      <c r="C291" s="1">
        <v>2007816</v>
      </c>
      <c r="D291" s="2" t="s">
        <v>3311</v>
      </c>
      <c r="E291" s="1" t="s">
        <v>3312</v>
      </c>
      <c r="F291" s="1" t="s">
        <v>145</v>
      </c>
      <c r="G291" s="1" t="s">
        <v>461</v>
      </c>
      <c r="H291" s="1" t="s">
        <v>3297</v>
      </c>
      <c r="I291" s="1" t="s">
        <v>2561</v>
      </c>
      <c r="J291" s="6" t="s">
        <v>2567</v>
      </c>
      <c r="K291" s="1" t="s">
        <v>2562</v>
      </c>
      <c r="L291" s="1">
        <v>0</v>
      </c>
      <c r="M291" s="1" t="s">
        <v>2563</v>
      </c>
      <c r="N291" s="1">
        <v>2024</v>
      </c>
      <c r="O291" s="1">
        <v>4</v>
      </c>
      <c r="P291" s="1" t="s">
        <v>30</v>
      </c>
      <c r="Q291" s="1">
        <v>8069.82</v>
      </c>
      <c r="R291">
        <v>1</v>
      </c>
      <c r="S291" t="str">
        <f t="shared" si="4"/>
        <v>PRINCIPAL T.C.</v>
      </c>
    </row>
    <row r="292" spans="1:19" x14ac:dyDescent="0.25">
      <c r="A292" s="1" t="str">
        <f>VLOOKUP(D292,[1]AIRHSP!$A$2:$B$2141,2,FALSE)</f>
        <v>000637</v>
      </c>
      <c r="B292" s="1">
        <v>291</v>
      </c>
      <c r="C292" s="1">
        <v>2130415</v>
      </c>
      <c r="D292" s="2" t="s">
        <v>3313</v>
      </c>
      <c r="E292" s="1" t="s">
        <v>3314</v>
      </c>
      <c r="F292" s="1" t="s">
        <v>135</v>
      </c>
      <c r="G292" s="1" t="s">
        <v>3315</v>
      </c>
      <c r="H292" s="1" t="s">
        <v>3297</v>
      </c>
      <c r="I292" s="1" t="s">
        <v>2561</v>
      </c>
      <c r="J292" s="6" t="s">
        <v>2571</v>
      </c>
      <c r="K292" s="1" t="s">
        <v>2562</v>
      </c>
      <c r="L292" s="1">
        <v>0</v>
      </c>
      <c r="M292" s="1" t="s">
        <v>2563</v>
      </c>
      <c r="N292" s="1">
        <v>2024</v>
      </c>
      <c r="O292" s="1">
        <v>4</v>
      </c>
      <c r="P292" s="1" t="s">
        <v>30</v>
      </c>
      <c r="Q292" s="1">
        <v>5170.5</v>
      </c>
      <c r="R292">
        <v>1</v>
      </c>
      <c r="S292" t="str">
        <f t="shared" si="4"/>
        <v>ASOCIADO T.C.</v>
      </c>
    </row>
    <row r="293" spans="1:19" x14ac:dyDescent="0.25">
      <c r="A293" s="1" t="str">
        <f>VLOOKUP(D293,[1]AIRHSP!$A$2:$B$2141,2,FALSE)</f>
        <v>000022</v>
      </c>
      <c r="B293" s="1">
        <v>292</v>
      </c>
      <c r="C293" s="1">
        <v>2005758</v>
      </c>
      <c r="D293" s="2" t="s">
        <v>3316</v>
      </c>
      <c r="E293" s="1" t="s">
        <v>1662</v>
      </c>
      <c r="F293" s="1" t="s">
        <v>117</v>
      </c>
      <c r="G293" s="1" t="s">
        <v>1691</v>
      </c>
      <c r="H293" s="1" t="s">
        <v>3297</v>
      </c>
      <c r="I293" s="1" t="s">
        <v>2561</v>
      </c>
      <c r="J293" s="6" t="s">
        <v>2571</v>
      </c>
      <c r="K293" s="1" t="s">
        <v>2562</v>
      </c>
      <c r="L293" s="1">
        <v>0</v>
      </c>
      <c r="M293" s="1" t="s">
        <v>2563</v>
      </c>
      <c r="N293" s="1">
        <v>2024</v>
      </c>
      <c r="O293" s="1">
        <v>4</v>
      </c>
      <c r="P293" s="1" t="s">
        <v>30</v>
      </c>
      <c r="Q293" s="1">
        <v>5170.5</v>
      </c>
      <c r="R293">
        <v>1</v>
      </c>
      <c r="S293" t="str">
        <f t="shared" si="4"/>
        <v>ASOCIADO T.C.</v>
      </c>
    </row>
    <row r="294" spans="1:19" x14ac:dyDescent="0.25">
      <c r="A294" s="1" t="str">
        <f>VLOOKUP(D294,[1]AIRHSP!$A$2:$B$2141,2,FALSE)</f>
        <v>000459</v>
      </c>
      <c r="B294" s="1">
        <v>293</v>
      </c>
      <c r="C294" s="1">
        <v>881219</v>
      </c>
      <c r="D294" s="2" t="s">
        <v>3317</v>
      </c>
      <c r="E294" s="1" t="s">
        <v>2185</v>
      </c>
      <c r="F294" s="1" t="s">
        <v>3318</v>
      </c>
      <c r="G294" s="1" t="s">
        <v>3319</v>
      </c>
      <c r="H294" s="1" t="s">
        <v>3297</v>
      </c>
      <c r="I294" s="1" t="s">
        <v>2561</v>
      </c>
      <c r="J294" s="6" t="s">
        <v>2571</v>
      </c>
      <c r="K294" s="1" t="s">
        <v>2562</v>
      </c>
      <c r="L294" s="1">
        <v>0</v>
      </c>
      <c r="M294" s="1" t="s">
        <v>2563</v>
      </c>
      <c r="N294" s="1">
        <v>2024</v>
      </c>
      <c r="O294" s="1">
        <v>4</v>
      </c>
      <c r="P294" s="1" t="s">
        <v>30</v>
      </c>
      <c r="Q294" s="1">
        <v>5170.5</v>
      </c>
      <c r="R294">
        <v>1</v>
      </c>
      <c r="S294" t="str">
        <f t="shared" si="4"/>
        <v>ASOCIADO T.C.</v>
      </c>
    </row>
    <row r="295" spans="1:19" x14ac:dyDescent="0.25">
      <c r="A295" s="1" t="str">
        <f>VLOOKUP(D295,[1]AIRHSP!$A$2:$B$2141,2,FALSE)</f>
        <v>002129</v>
      </c>
      <c r="B295" s="1">
        <v>294</v>
      </c>
      <c r="C295" s="1">
        <v>2007111</v>
      </c>
      <c r="D295" s="2" t="s">
        <v>3320</v>
      </c>
      <c r="E295" s="1" t="s">
        <v>3321</v>
      </c>
      <c r="F295" s="1" t="s">
        <v>2041</v>
      </c>
      <c r="G295" s="1" t="s">
        <v>3322</v>
      </c>
      <c r="H295" s="1" t="s">
        <v>3297</v>
      </c>
      <c r="I295" s="1" t="s">
        <v>2561</v>
      </c>
      <c r="J295" s="6" t="s">
        <v>2567</v>
      </c>
      <c r="K295" s="1" t="s">
        <v>2562</v>
      </c>
      <c r="L295" s="1">
        <v>0</v>
      </c>
      <c r="M295" s="1" t="s">
        <v>2563</v>
      </c>
      <c r="N295" s="1">
        <v>2024</v>
      </c>
      <c r="O295" s="1">
        <v>4</v>
      </c>
      <c r="P295" s="1" t="s">
        <v>30</v>
      </c>
      <c r="Q295" s="1">
        <v>8069.82</v>
      </c>
      <c r="R295">
        <v>1</v>
      </c>
      <c r="S295" t="str">
        <f t="shared" si="4"/>
        <v>PRINCIPAL T.C.</v>
      </c>
    </row>
    <row r="296" spans="1:19" x14ac:dyDescent="0.25">
      <c r="A296" s="1" t="str">
        <f>VLOOKUP(D296,[1]AIRHSP!$A$2:$B$2141,2,FALSE)</f>
        <v>000643</v>
      </c>
      <c r="B296" s="1">
        <v>295</v>
      </c>
      <c r="C296" s="1">
        <v>881217</v>
      </c>
      <c r="D296" s="2" t="s">
        <v>3323</v>
      </c>
      <c r="E296" s="1" t="s">
        <v>486</v>
      </c>
      <c r="F296" s="1" t="s">
        <v>486</v>
      </c>
      <c r="G296" s="1" t="s">
        <v>1386</v>
      </c>
      <c r="H296" s="1" t="s">
        <v>3297</v>
      </c>
      <c r="I296" s="1" t="s">
        <v>2561</v>
      </c>
      <c r="J296" s="6" t="s">
        <v>2571</v>
      </c>
      <c r="K296" s="1" t="s">
        <v>2562</v>
      </c>
      <c r="L296" s="1">
        <v>0</v>
      </c>
      <c r="M296" s="1" t="s">
        <v>2563</v>
      </c>
      <c r="N296" s="1">
        <v>2024</v>
      </c>
      <c r="O296" s="1">
        <v>4</v>
      </c>
      <c r="P296" s="1" t="s">
        <v>30</v>
      </c>
      <c r="Q296" s="1">
        <v>5170.5</v>
      </c>
      <c r="R296">
        <v>1</v>
      </c>
      <c r="S296" t="str">
        <f t="shared" si="4"/>
        <v>ASOCIADO T.C.</v>
      </c>
    </row>
    <row r="297" spans="1:19" x14ac:dyDescent="0.25">
      <c r="A297" s="1" t="str">
        <f>VLOOKUP(D297,[1]AIRHSP!$A$2:$B$2141,2,FALSE)</f>
        <v>002002</v>
      </c>
      <c r="B297" s="1">
        <v>296</v>
      </c>
      <c r="C297" s="1">
        <v>971130</v>
      </c>
      <c r="D297" s="2" t="s">
        <v>3324</v>
      </c>
      <c r="E297" s="1" t="s">
        <v>332</v>
      </c>
      <c r="F297" s="1" t="s">
        <v>454</v>
      </c>
      <c r="G297" s="1" t="s">
        <v>3325</v>
      </c>
      <c r="H297" s="1" t="s">
        <v>3297</v>
      </c>
      <c r="I297" s="1" t="s">
        <v>2561</v>
      </c>
      <c r="J297" s="6" t="s">
        <v>57</v>
      </c>
      <c r="K297" s="1" t="s">
        <v>2562</v>
      </c>
      <c r="L297" s="1">
        <v>0</v>
      </c>
      <c r="M297" s="1" t="s">
        <v>2563</v>
      </c>
      <c r="N297" s="1">
        <v>2024</v>
      </c>
      <c r="O297" s="1">
        <v>4</v>
      </c>
      <c r="P297" s="1" t="s">
        <v>30</v>
      </c>
      <c r="Q297" s="1">
        <v>4683</v>
      </c>
      <c r="R297">
        <v>1</v>
      </c>
      <c r="S297" t="str">
        <f t="shared" si="4"/>
        <v>AUXILIAR T.C.</v>
      </c>
    </row>
    <row r="298" spans="1:19" x14ac:dyDescent="0.25">
      <c r="A298" s="1" t="str">
        <f>VLOOKUP(D298,[1]AIRHSP!$A$2:$B$2141,2,FALSE)</f>
        <v>000422</v>
      </c>
      <c r="B298" s="1">
        <v>297</v>
      </c>
      <c r="C298" s="1">
        <v>2170601</v>
      </c>
      <c r="D298" s="2" t="s">
        <v>3326</v>
      </c>
      <c r="E298" s="1" t="s">
        <v>3223</v>
      </c>
      <c r="F298" s="1" t="s">
        <v>809</v>
      </c>
      <c r="G298" s="1" t="s">
        <v>3327</v>
      </c>
      <c r="H298" s="1" t="s">
        <v>3297</v>
      </c>
      <c r="I298" s="1" t="s">
        <v>2561</v>
      </c>
      <c r="J298" s="6" t="s">
        <v>57</v>
      </c>
      <c r="K298" s="1" t="s">
        <v>2562</v>
      </c>
      <c r="L298" s="1">
        <v>0</v>
      </c>
      <c r="M298" s="1" t="s">
        <v>2563</v>
      </c>
      <c r="N298" s="1">
        <v>2024</v>
      </c>
      <c r="O298" s="1">
        <v>4</v>
      </c>
      <c r="P298" s="1" t="s">
        <v>30</v>
      </c>
      <c r="Q298" s="1">
        <v>4683</v>
      </c>
      <c r="R298">
        <v>1</v>
      </c>
      <c r="S298" t="str">
        <f t="shared" si="4"/>
        <v>AUXILIAR T.C.</v>
      </c>
    </row>
    <row r="299" spans="1:19" x14ac:dyDescent="0.25">
      <c r="A299" s="1" t="str">
        <f>VLOOKUP(D299,[1]AIRHSP!$A$2:$B$2141,2,FALSE)</f>
        <v>000695</v>
      </c>
      <c r="B299" s="1">
        <v>298</v>
      </c>
      <c r="C299" s="1">
        <v>2140516</v>
      </c>
      <c r="D299" s="2" t="s">
        <v>3328</v>
      </c>
      <c r="E299" s="1" t="s">
        <v>3223</v>
      </c>
      <c r="F299" s="1" t="s">
        <v>809</v>
      </c>
      <c r="G299" s="1" t="s">
        <v>3329</v>
      </c>
      <c r="H299" s="1" t="s">
        <v>3297</v>
      </c>
      <c r="I299" s="1" t="s">
        <v>2561</v>
      </c>
      <c r="J299" s="6" t="s">
        <v>2571</v>
      </c>
      <c r="K299" s="1" t="s">
        <v>2562</v>
      </c>
      <c r="L299" s="1">
        <v>0</v>
      </c>
      <c r="M299" s="1" t="s">
        <v>2563</v>
      </c>
      <c r="N299" s="1">
        <v>2024</v>
      </c>
      <c r="O299" s="1">
        <v>4</v>
      </c>
      <c r="P299" s="1" t="s">
        <v>30</v>
      </c>
      <c r="Q299" s="1">
        <v>5170.5</v>
      </c>
      <c r="R299">
        <v>1</v>
      </c>
      <c r="S299" t="str">
        <f t="shared" si="4"/>
        <v>ASOCIADO T.C.</v>
      </c>
    </row>
    <row r="300" spans="1:19" x14ac:dyDescent="0.25">
      <c r="A300" s="1" t="str">
        <f>VLOOKUP(D300,[1]AIRHSP!$A$2:$B$2141,2,FALSE)</f>
        <v>000361</v>
      </c>
      <c r="B300" s="1">
        <v>299</v>
      </c>
      <c r="C300" s="1">
        <v>950516</v>
      </c>
      <c r="D300" s="2" t="s">
        <v>3330</v>
      </c>
      <c r="E300" s="1" t="s">
        <v>3331</v>
      </c>
      <c r="F300" s="1" t="s">
        <v>3332</v>
      </c>
      <c r="G300" s="1" t="s">
        <v>3333</v>
      </c>
      <c r="H300" s="1" t="s">
        <v>3297</v>
      </c>
      <c r="I300" s="1" t="s">
        <v>2561</v>
      </c>
      <c r="J300" s="6" t="s">
        <v>2567</v>
      </c>
      <c r="K300" s="1" t="s">
        <v>2562</v>
      </c>
      <c r="L300" s="1">
        <v>0</v>
      </c>
      <c r="M300" s="1" t="s">
        <v>3334</v>
      </c>
      <c r="N300" s="1">
        <v>2024</v>
      </c>
      <c r="O300" s="1">
        <v>4</v>
      </c>
      <c r="P300" s="1">
        <v>100</v>
      </c>
      <c r="Q300" s="1">
        <v>0</v>
      </c>
      <c r="R300">
        <v>1</v>
      </c>
      <c r="S300" t="str">
        <f t="shared" si="4"/>
        <v>PRINCIPAL T.C.</v>
      </c>
    </row>
    <row r="301" spans="1:19" x14ac:dyDescent="0.25">
      <c r="A301" s="1" t="str">
        <f>VLOOKUP(D301,[1]AIRHSP!$A$2:$B$2141,2,FALSE)</f>
        <v>000141</v>
      </c>
      <c r="B301" s="1">
        <v>300</v>
      </c>
      <c r="C301" s="1">
        <v>2005756</v>
      </c>
      <c r="D301" s="2" t="s">
        <v>3335</v>
      </c>
      <c r="E301" s="1" t="s">
        <v>422</v>
      </c>
      <c r="F301" s="1" t="s">
        <v>74</v>
      </c>
      <c r="G301" s="1" t="s">
        <v>3336</v>
      </c>
      <c r="H301" s="1" t="s">
        <v>3297</v>
      </c>
      <c r="I301" s="1" t="s">
        <v>2561</v>
      </c>
      <c r="J301" s="6" t="s">
        <v>2567</v>
      </c>
      <c r="K301" s="1" t="s">
        <v>2562</v>
      </c>
      <c r="L301" s="1">
        <v>0</v>
      </c>
      <c r="M301" s="1" t="s">
        <v>2563</v>
      </c>
      <c r="N301" s="1">
        <v>2024</v>
      </c>
      <c r="O301" s="1">
        <v>4</v>
      </c>
      <c r="P301" s="1" t="s">
        <v>30</v>
      </c>
      <c r="Q301" s="1">
        <v>8069.82</v>
      </c>
      <c r="R301">
        <v>1</v>
      </c>
      <c r="S301" t="str">
        <f t="shared" si="4"/>
        <v>PRINCIPAL T.C.</v>
      </c>
    </row>
    <row r="302" spans="1:19" x14ac:dyDescent="0.25">
      <c r="A302" s="1" t="str">
        <f>VLOOKUP(D302,[1]AIRHSP!$A$2:$B$2141,2,FALSE)</f>
        <v>000598</v>
      </c>
      <c r="B302" s="1">
        <v>301</v>
      </c>
      <c r="C302" s="1">
        <v>2141007</v>
      </c>
      <c r="D302" s="2" t="s">
        <v>3337</v>
      </c>
      <c r="E302" s="1" t="s">
        <v>189</v>
      </c>
      <c r="F302" s="1" t="s">
        <v>3338</v>
      </c>
      <c r="G302" s="1" t="s">
        <v>3339</v>
      </c>
      <c r="H302" s="1" t="s">
        <v>3297</v>
      </c>
      <c r="I302" s="1" t="s">
        <v>2561</v>
      </c>
      <c r="J302" s="6" t="s">
        <v>57</v>
      </c>
      <c r="K302" s="1" t="s">
        <v>2562</v>
      </c>
      <c r="L302" s="1">
        <v>0</v>
      </c>
      <c r="M302" s="1" t="s">
        <v>2563</v>
      </c>
      <c r="N302" s="1">
        <v>2024</v>
      </c>
      <c r="O302" s="1">
        <v>4</v>
      </c>
      <c r="P302" s="1" t="s">
        <v>30</v>
      </c>
      <c r="Q302" s="1">
        <v>4683</v>
      </c>
      <c r="R302">
        <v>1</v>
      </c>
      <c r="S302" t="str">
        <f t="shared" si="4"/>
        <v>AUXILIAR T.C.</v>
      </c>
    </row>
    <row r="303" spans="1:19" x14ac:dyDescent="0.25">
      <c r="A303" s="1" t="str">
        <f>VLOOKUP(D303,[1]AIRHSP!$A$2:$B$2141,2,FALSE)</f>
        <v>002005</v>
      </c>
      <c r="B303" s="1">
        <v>302</v>
      </c>
      <c r="C303" s="1">
        <v>2101010</v>
      </c>
      <c r="D303" s="2" t="s">
        <v>3340</v>
      </c>
      <c r="E303" s="1" t="s">
        <v>227</v>
      </c>
      <c r="F303" s="1" t="s">
        <v>776</v>
      </c>
      <c r="G303" s="1" t="s">
        <v>3341</v>
      </c>
      <c r="H303" s="1" t="s">
        <v>3297</v>
      </c>
      <c r="I303" s="1" t="s">
        <v>2561</v>
      </c>
      <c r="J303" s="6" t="s">
        <v>57</v>
      </c>
      <c r="K303" s="1" t="s">
        <v>2562</v>
      </c>
      <c r="L303" s="1">
        <v>0</v>
      </c>
      <c r="M303" s="1" t="s">
        <v>2563</v>
      </c>
      <c r="N303" s="1">
        <v>2024</v>
      </c>
      <c r="O303" s="1">
        <v>4</v>
      </c>
      <c r="P303" s="1" t="s">
        <v>30</v>
      </c>
      <c r="Q303" s="1">
        <v>4683</v>
      </c>
      <c r="R303">
        <v>1</v>
      </c>
      <c r="S303" t="str">
        <f t="shared" si="4"/>
        <v>AUXILIAR T.C.</v>
      </c>
    </row>
    <row r="304" spans="1:19" x14ac:dyDescent="0.25">
      <c r="A304" s="1" t="str">
        <f>VLOOKUP(D304,[1]AIRHSP!$A$2:$B$2141,2,FALSE)</f>
        <v>000292</v>
      </c>
      <c r="B304" s="1">
        <v>303</v>
      </c>
      <c r="C304" s="1">
        <v>87062</v>
      </c>
      <c r="D304" s="2" t="s">
        <v>3342</v>
      </c>
      <c r="E304" s="1" t="s">
        <v>3343</v>
      </c>
      <c r="F304" s="1" t="s">
        <v>3344</v>
      </c>
      <c r="G304" s="1" t="s">
        <v>3345</v>
      </c>
      <c r="H304" s="1" t="s">
        <v>3297</v>
      </c>
      <c r="I304" s="1" t="s">
        <v>2561</v>
      </c>
      <c r="J304" s="6" t="s">
        <v>2567</v>
      </c>
      <c r="K304" s="1" t="s">
        <v>2562</v>
      </c>
      <c r="L304" s="1">
        <v>0</v>
      </c>
      <c r="M304" s="1" t="s">
        <v>3346</v>
      </c>
      <c r="N304" s="1">
        <v>2024</v>
      </c>
      <c r="O304" s="1">
        <v>4</v>
      </c>
      <c r="P304" s="1">
        <v>100</v>
      </c>
      <c r="Q304" s="1">
        <v>0</v>
      </c>
      <c r="R304">
        <v>1</v>
      </c>
      <c r="S304" t="str">
        <f t="shared" si="4"/>
        <v>PRINCIPAL T.C.</v>
      </c>
    </row>
    <row r="305" spans="1:19" x14ac:dyDescent="0.25">
      <c r="A305" s="1" t="str">
        <f>VLOOKUP(D305,[1]AIRHSP!$A$2:$B$2141,2,FALSE)</f>
        <v>000605</v>
      </c>
      <c r="B305" s="1">
        <v>304</v>
      </c>
      <c r="C305" s="1">
        <v>960451</v>
      </c>
      <c r="D305" s="2" t="s">
        <v>3347</v>
      </c>
      <c r="E305" s="1" t="s">
        <v>804</v>
      </c>
      <c r="F305" s="1" t="s">
        <v>117</v>
      </c>
      <c r="G305" s="1" t="s">
        <v>2985</v>
      </c>
      <c r="H305" s="1" t="s">
        <v>3297</v>
      </c>
      <c r="I305" s="1" t="s">
        <v>2561</v>
      </c>
      <c r="J305" s="6" t="s">
        <v>2571</v>
      </c>
      <c r="K305" s="1" t="s">
        <v>2717</v>
      </c>
      <c r="L305" s="1">
        <v>8</v>
      </c>
      <c r="M305" s="1" t="s">
        <v>3348</v>
      </c>
      <c r="N305" s="1">
        <v>2024</v>
      </c>
      <c r="O305" s="1">
        <v>4</v>
      </c>
      <c r="P305" s="1">
        <v>100</v>
      </c>
      <c r="Q305" s="1">
        <v>0</v>
      </c>
      <c r="R305">
        <v>1</v>
      </c>
      <c r="S305" t="str">
        <f t="shared" si="4"/>
        <v>ASOCIADO T.P.</v>
      </c>
    </row>
    <row r="306" spans="1:19" x14ac:dyDescent="0.25">
      <c r="A306" s="1" t="str">
        <f>VLOOKUP(D306,[1]AIRHSP!$A$2:$B$2141,2,FALSE)</f>
        <v>000651</v>
      </c>
      <c r="B306" s="1">
        <v>305</v>
      </c>
      <c r="C306" s="1">
        <v>980502</v>
      </c>
      <c r="D306" s="2" t="s">
        <v>3349</v>
      </c>
      <c r="E306" s="1" t="s">
        <v>117</v>
      </c>
      <c r="F306" s="1" t="s">
        <v>1033</v>
      </c>
      <c r="G306" s="1" t="s">
        <v>1343</v>
      </c>
      <c r="H306" s="1" t="s">
        <v>3297</v>
      </c>
      <c r="I306" s="1" t="s">
        <v>2561</v>
      </c>
      <c r="J306" s="6" t="s">
        <v>2567</v>
      </c>
      <c r="K306" s="1" t="s">
        <v>2717</v>
      </c>
      <c r="L306" s="1">
        <v>10</v>
      </c>
      <c r="M306" s="1" t="s">
        <v>2563</v>
      </c>
      <c r="N306" s="1">
        <v>2024</v>
      </c>
      <c r="O306" s="1">
        <v>4</v>
      </c>
      <c r="P306" s="1" t="s">
        <v>30</v>
      </c>
      <c r="Q306" s="1">
        <v>2017.46</v>
      </c>
      <c r="R306">
        <v>1</v>
      </c>
      <c r="S306" t="str">
        <f t="shared" si="4"/>
        <v>PRINCIPAL T.P.</v>
      </c>
    </row>
    <row r="307" spans="1:19" x14ac:dyDescent="0.25">
      <c r="A307" s="1" t="str">
        <f>VLOOKUP(D307,[1]AIRHSP!$A$2:$B$2141,2,FALSE)</f>
        <v>000677</v>
      </c>
      <c r="B307" s="1">
        <v>306</v>
      </c>
      <c r="C307" s="1">
        <v>881221</v>
      </c>
      <c r="D307" s="2" t="s">
        <v>3350</v>
      </c>
      <c r="E307" s="1" t="s">
        <v>3351</v>
      </c>
      <c r="F307" s="1" t="s">
        <v>2618</v>
      </c>
      <c r="G307" s="1" t="s">
        <v>3352</v>
      </c>
      <c r="H307" s="1" t="s">
        <v>3297</v>
      </c>
      <c r="I307" s="1" t="s">
        <v>2561</v>
      </c>
      <c r="J307" s="6" t="s">
        <v>2571</v>
      </c>
      <c r="K307" s="1" t="s">
        <v>2562</v>
      </c>
      <c r="L307" s="1">
        <v>0</v>
      </c>
      <c r="M307" s="1" t="s">
        <v>2563</v>
      </c>
      <c r="N307" s="1">
        <v>2024</v>
      </c>
      <c r="O307" s="1">
        <v>4</v>
      </c>
      <c r="P307" s="1" t="s">
        <v>30</v>
      </c>
      <c r="Q307" s="1">
        <v>5170.5</v>
      </c>
      <c r="R307">
        <v>1</v>
      </c>
      <c r="S307" t="str">
        <f t="shared" si="4"/>
        <v>ASOCIADO T.C.</v>
      </c>
    </row>
    <row r="308" spans="1:19" x14ac:dyDescent="0.25">
      <c r="A308" s="1" t="str">
        <f>VLOOKUP(D308,[1]AIRHSP!$A$2:$B$2141,2,FALSE)</f>
        <v>000415</v>
      </c>
      <c r="B308" s="1">
        <v>307</v>
      </c>
      <c r="C308" s="1">
        <v>970423</v>
      </c>
      <c r="D308" s="2" t="s">
        <v>3353</v>
      </c>
      <c r="E308" s="1" t="s">
        <v>3351</v>
      </c>
      <c r="F308" s="1" t="s">
        <v>831</v>
      </c>
      <c r="G308" s="1" t="s">
        <v>3354</v>
      </c>
      <c r="H308" s="1" t="s">
        <v>3297</v>
      </c>
      <c r="I308" s="1" t="s">
        <v>2561</v>
      </c>
      <c r="J308" s="6" t="s">
        <v>57</v>
      </c>
      <c r="K308" s="1" t="s">
        <v>2717</v>
      </c>
      <c r="L308" s="1">
        <v>8</v>
      </c>
      <c r="M308" s="1" t="s">
        <v>2563</v>
      </c>
      <c r="N308" s="1">
        <v>2024</v>
      </c>
      <c r="O308" s="1">
        <v>4</v>
      </c>
      <c r="P308" s="1" t="s">
        <v>30</v>
      </c>
      <c r="Q308" s="1">
        <v>936.6</v>
      </c>
      <c r="R308">
        <v>1</v>
      </c>
      <c r="S308" t="str">
        <f t="shared" si="4"/>
        <v>AUXILIAR T.P.</v>
      </c>
    </row>
    <row r="309" spans="1:19" x14ac:dyDescent="0.25">
      <c r="A309" s="1" t="str">
        <f>VLOOKUP(D309,[1]AIRHSP!$A$2:$B$2141,2,FALSE)</f>
        <v>002006</v>
      </c>
      <c r="B309" s="1">
        <v>308</v>
      </c>
      <c r="C309" s="1">
        <v>2180423</v>
      </c>
      <c r="D309" s="2" t="s">
        <v>3355</v>
      </c>
      <c r="E309" s="1" t="s">
        <v>3356</v>
      </c>
      <c r="F309" s="1" t="s">
        <v>892</v>
      </c>
      <c r="G309" s="1" t="s">
        <v>3357</v>
      </c>
      <c r="H309" s="1" t="s">
        <v>3297</v>
      </c>
      <c r="I309" s="1" t="s">
        <v>2561</v>
      </c>
      <c r="J309" s="6" t="s">
        <v>57</v>
      </c>
      <c r="K309" s="1" t="s">
        <v>2562</v>
      </c>
      <c r="L309" s="1">
        <v>0</v>
      </c>
      <c r="M309" s="1" t="s">
        <v>2563</v>
      </c>
      <c r="N309" s="1">
        <v>2024</v>
      </c>
      <c r="O309" s="1">
        <v>4</v>
      </c>
      <c r="P309" s="1" t="s">
        <v>30</v>
      </c>
      <c r="Q309" s="1">
        <v>4683</v>
      </c>
      <c r="R309">
        <v>1</v>
      </c>
      <c r="S309" t="str">
        <f t="shared" si="4"/>
        <v>AUXILIAR T.C.</v>
      </c>
    </row>
    <row r="310" spans="1:19" x14ac:dyDescent="0.25">
      <c r="A310" s="1" t="str">
        <f>VLOOKUP(D310,[1]AIRHSP!$A$2:$B$2141,2,FALSE)</f>
        <v>001798</v>
      </c>
      <c r="B310" s="1">
        <v>309</v>
      </c>
      <c r="C310" s="1">
        <v>2091202</v>
      </c>
      <c r="D310" s="2" t="s">
        <v>3358</v>
      </c>
      <c r="E310" s="1" t="s">
        <v>1155</v>
      </c>
      <c r="F310" s="1" t="s">
        <v>1676</v>
      </c>
      <c r="G310" s="1" t="s">
        <v>3254</v>
      </c>
      <c r="H310" s="1" t="s">
        <v>3297</v>
      </c>
      <c r="I310" s="1" t="s">
        <v>2561</v>
      </c>
      <c r="J310" s="6" t="s">
        <v>2571</v>
      </c>
      <c r="K310" s="1" t="s">
        <v>2717</v>
      </c>
      <c r="L310" s="1">
        <v>8</v>
      </c>
      <c r="M310" s="1" t="s">
        <v>2563</v>
      </c>
      <c r="N310" s="1">
        <v>2024</v>
      </c>
      <c r="O310" s="1">
        <v>4</v>
      </c>
      <c r="P310" s="1" t="s">
        <v>30</v>
      </c>
      <c r="Q310" s="1">
        <v>1034.0999999999999</v>
      </c>
      <c r="R310">
        <v>1</v>
      </c>
      <c r="S310" t="str">
        <f t="shared" si="4"/>
        <v>ASOCIADO T.P.</v>
      </c>
    </row>
    <row r="311" spans="1:19" x14ac:dyDescent="0.25">
      <c r="A311" s="1" t="str">
        <f>VLOOKUP(D311,[1]AIRHSP!$A$2:$B$2141,2,FALSE)</f>
        <v>001026</v>
      </c>
      <c r="B311" s="1">
        <v>310</v>
      </c>
      <c r="C311" s="1">
        <v>2130416</v>
      </c>
      <c r="D311" s="2" t="s">
        <v>3359</v>
      </c>
      <c r="E311" s="1" t="s">
        <v>856</v>
      </c>
      <c r="F311" s="1" t="s">
        <v>1167</v>
      </c>
      <c r="G311" s="1" t="s">
        <v>3360</v>
      </c>
      <c r="H311" s="1" t="s">
        <v>3297</v>
      </c>
      <c r="I311" s="1" t="s">
        <v>2561</v>
      </c>
      <c r="J311" s="6" t="s">
        <v>57</v>
      </c>
      <c r="K311" s="1" t="s">
        <v>2717</v>
      </c>
      <c r="L311" s="1">
        <v>12</v>
      </c>
      <c r="M311" s="1" t="s">
        <v>2563</v>
      </c>
      <c r="N311" s="1">
        <v>2024</v>
      </c>
      <c r="O311" s="1">
        <v>4</v>
      </c>
      <c r="P311" s="1" t="s">
        <v>30</v>
      </c>
      <c r="Q311" s="1">
        <v>1404.9</v>
      </c>
      <c r="R311">
        <v>1</v>
      </c>
      <c r="S311" t="str">
        <f t="shared" si="4"/>
        <v>AUXILIAR T.P.</v>
      </c>
    </row>
    <row r="312" spans="1:19" x14ac:dyDescent="0.25">
      <c r="A312" s="1" t="str">
        <f>VLOOKUP(D312,[1]AIRHSP!$A$2:$B$2141,2,FALSE)</f>
        <v>000287</v>
      </c>
      <c r="B312" s="1">
        <v>311</v>
      </c>
      <c r="C312" s="1">
        <v>90123</v>
      </c>
      <c r="D312" s="2" t="s">
        <v>3361</v>
      </c>
      <c r="E312" s="1" t="s">
        <v>856</v>
      </c>
      <c r="F312" s="1" t="s">
        <v>503</v>
      </c>
      <c r="G312" s="1" t="s">
        <v>3362</v>
      </c>
      <c r="H312" s="1" t="s">
        <v>3297</v>
      </c>
      <c r="I312" s="1" t="s">
        <v>2561</v>
      </c>
      <c r="J312" s="6" t="s">
        <v>2567</v>
      </c>
      <c r="K312" s="1" t="s">
        <v>2717</v>
      </c>
      <c r="L312" s="1">
        <v>10</v>
      </c>
      <c r="M312" s="1" t="s">
        <v>2563</v>
      </c>
      <c r="N312" s="1">
        <v>2024</v>
      </c>
      <c r="O312" s="1">
        <v>4</v>
      </c>
      <c r="P312" s="1" t="s">
        <v>30</v>
      </c>
      <c r="Q312" s="1">
        <v>2017.46</v>
      </c>
      <c r="R312">
        <v>1</v>
      </c>
      <c r="S312" t="str">
        <f t="shared" si="4"/>
        <v>PRINCIPAL T.P.</v>
      </c>
    </row>
    <row r="313" spans="1:19" x14ac:dyDescent="0.25">
      <c r="A313" s="1" t="str">
        <f>VLOOKUP(D313,[1]AIRHSP!$A$2:$B$2141,2,FALSE)</f>
        <v>000622</v>
      </c>
      <c r="B313" s="1">
        <v>312</v>
      </c>
      <c r="C313" s="1">
        <v>81072</v>
      </c>
      <c r="D313" s="2" t="s">
        <v>3363</v>
      </c>
      <c r="E313" s="1" t="s">
        <v>3364</v>
      </c>
      <c r="F313" s="1" t="s">
        <v>3365</v>
      </c>
      <c r="G313" s="1" t="s">
        <v>3366</v>
      </c>
      <c r="H313" s="1" t="s">
        <v>3297</v>
      </c>
      <c r="I313" s="1" t="s">
        <v>2561</v>
      </c>
      <c r="J313" s="6" t="s">
        <v>2567</v>
      </c>
      <c r="K313" s="1" t="s">
        <v>2562</v>
      </c>
      <c r="L313" s="1">
        <v>0</v>
      </c>
      <c r="M313" s="1" t="s">
        <v>2563</v>
      </c>
      <c r="N313" s="1">
        <v>2024</v>
      </c>
      <c r="O313" s="1">
        <v>4</v>
      </c>
      <c r="P313" s="1" t="s">
        <v>30</v>
      </c>
      <c r="Q313" s="1">
        <v>8069.82</v>
      </c>
      <c r="R313">
        <v>1</v>
      </c>
      <c r="S313" t="str">
        <f t="shared" si="4"/>
        <v>PRINCIPAL T.C.</v>
      </c>
    </row>
    <row r="314" spans="1:19" x14ac:dyDescent="0.25">
      <c r="A314" s="1" t="str">
        <f>VLOOKUP(D314,[1]AIRHSP!$A$2:$B$2141,2,FALSE)</f>
        <v>000913</v>
      </c>
      <c r="B314" s="1">
        <v>313</v>
      </c>
      <c r="C314" s="1">
        <v>2008608</v>
      </c>
      <c r="D314" s="2" t="s">
        <v>3367</v>
      </c>
      <c r="E314" s="1" t="s">
        <v>82</v>
      </c>
      <c r="F314" s="1" t="s">
        <v>3368</v>
      </c>
      <c r="G314" s="1" t="s">
        <v>3369</v>
      </c>
      <c r="H314" s="1" t="s">
        <v>3297</v>
      </c>
      <c r="I314" s="1" t="s">
        <v>2561</v>
      </c>
      <c r="J314" s="6" t="s">
        <v>57</v>
      </c>
      <c r="K314" s="1" t="s">
        <v>2717</v>
      </c>
      <c r="L314" s="1">
        <v>10</v>
      </c>
      <c r="M314" s="1" t="s">
        <v>3370</v>
      </c>
      <c r="N314" s="1">
        <v>2024</v>
      </c>
      <c r="O314" s="1">
        <v>4</v>
      </c>
      <c r="P314" s="1">
        <v>100</v>
      </c>
      <c r="Q314" s="1">
        <v>0</v>
      </c>
      <c r="R314">
        <v>1</v>
      </c>
      <c r="S314" t="str">
        <f t="shared" si="4"/>
        <v>AUXILIAR T.P.</v>
      </c>
    </row>
    <row r="315" spans="1:19" x14ac:dyDescent="0.25">
      <c r="A315" s="1" t="str">
        <f>VLOOKUP(D315,[1]AIRHSP!$A$2:$B$2141,2,FALSE)</f>
        <v>000693</v>
      </c>
      <c r="B315" s="1">
        <v>314</v>
      </c>
      <c r="C315" s="1">
        <v>2100702</v>
      </c>
      <c r="D315" s="2" t="s">
        <v>3371</v>
      </c>
      <c r="E315" s="1" t="s">
        <v>347</v>
      </c>
      <c r="F315" s="1" t="s">
        <v>701</v>
      </c>
      <c r="G315" s="1" t="s">
        <v>3372</v>
      </c>
      <c r="H315" s="1" t="s">
        <v>3297</v>
      </c>
      <c r="I315" s="1" t="s">
        <v>2561</v>
      </c>
      <c r="J315" s="6" t="s">
        <v>2571</v>
      </c>
      <c r="K315" s="1" t="s">
        <v>2562</v>
      </c>
      <c r="L315" s="1">
        <v>0</v>
      </c>
      <c r="M315" s="1" t="s">
        <v>2563</v>
      </c>
      <c r="N315" s="1">
        <v>2024</v>
      </c>
      <c r="O315" s="1">
        <v>4</v>
      </c>
      <c r="P315" s="1" t="s">
        <v>30</v>
      </c>
      <c r="Q315" s="1">
        <v>5170.5</v>
      </c>
      <c r="R315">
        <v>1</v>
      </c>
      <c r="S315" t="str">
        <f t="shared" si="4"/>
        <v>ASOCIADO T.C.</v>
      </c>
    </row>
    <row r="316" spans="1:19" x14ac:dyDescent="0.25">
      <c r="A316" s="1" t="str">
        <f>VLOOKUP(D316,[1]AIRHSP!$A$2:$B$2141,2,FALSE)</f>
        <v>000715</v>
      </c>
      <c r="B316" s="1">
        <v>315</v>
      </c>
      <c r="C316" s="1">
        <v>2002439</v>
      </c>
      <c r="D316" s="2" t="s">
        <v>3373</v>
      </c>
      <c r="E316" s="1" t="s">
        <v>2970</v>
      </c>
      <c r="F316" s="1" t="s">
        <v>75</v>
      </c>
      <c r="G316" s="1" t="s">
        <v>3374</v>
      </c>
      <c r="H316" s="1" t="s">
        <v>3297</v>
      </c>
      <c r="I316" s="1" t="s">
        <v>2561</v>
      </c>
      <c r="J316" s="6" t="s">
        <v>57</v>
      </c>
      <c r="K316" s="1" t="s">
        <v>2717</v>
      </c>
      <c r="L316" s="1">
        <v>10</v>
      </c>
      <c r="M316" s="1" t="s">
        <v>2563</v>
      </c>
      <c r="N316" s="1">
        <v>2024</v>
      </c>
      <c r="O316" s="1">
        <v>4</v>
      </c>
      <c r="P316" s="1" t="s">
        <v>30</v>
      </c>
      <c r="Q316" s="1">
        <v>1170.75</v>
      </c>
      <c r="R316">
        <v>1</v>
      </c>
      <c r="S316" t="str">
        <f t="shared" si="4"/>
        <v>AUXILIAR T.P.</v>
      </c>
    </row>
    <row r="317" spans="1:19" x14ac:dyDescent="0.25">
      <c r="A317" s="1" t="e">
        <f>VLOOKUP(D317,[1]AIRHSP!$A$2:$B$2141,2,FALSE)</f>
        <v>#N/A</v>
      </c>
      <c r="B317" s="1">
        <v>316</v>
      </c>
      <c r="C317" s="1">
        <v>88126</v>
      </c>
      <c r="D317" s="2" t="s">
        <v>3375</v>
      </c>
      <c r="E317" s="1" t="s">
        <v>1307</v>
      </c>
      <c r="F317" s="1" t="s">
        <v>1159</v>
      </c>
      <c r="G317" s="1" t="s">
        <v>3376</v>
      </c>
      <c r="H317" s="1" t="s">
        <v>3297</v>
      </c>
      <c r="I317" s="1" t="s">
        <v>2561</v>
      </c>
      <c r="J317" s="6" t="s">
        <v>2567</v>
      </c>
      <c r="K317" s="1" t="s">
        <v>2562</v>
      </c>
      <c r="L317" s="1">
        <v>0</v>
      </c>
      <c r="M317" s="1" t="s">
        <v>2563</v>
      </c>
      <c r="N317" s="1">
        <v>2024</v>
      </c>
      <c r="O317" s="1">
        <v>4</v>
      </c>
      <c r="P317" s="1" t="s">
        <v>30</v>
      </c>
      <c r="Q317" s="1">
        <v>8069.82</v>
      </c>
      <c r="R317">
        <v>1</v>
      </c>
      <c r="S317" t="str">
        <f t="shared" si="4"/>
        <v>PRINCIPAL T.C.</v>
      </c>
    </row>
    <row r="318" spans="1:19" x14ac:dyDescent="0.25">
      <c r="A318" s="1" t="str">
        <f>VLOOKUP(D318,[1]AIRHSP!$A$2:$B$2141,2,FALSE)</f>
        <v>000846</v>
      </c>
      <c r="B318" s="1">
        <v>317</v>
      </c>
      <c r="C318" s="1">
        <v>2170711</v>
      </c>
      <c r="D318" s="2" t="s">
        <v>3377</v>
      </c>
      <c r="E318" s="1" t="s">
        <v>968</v>
      </c>
      <c r="F318" s="1" t="s">
        <v>274</v>
      </c>
      <c r="G318" s="1" t="s">
        <v>333</v>
      </c>
      <c r="H318" s="1" t="s">
        <v>3297</v>
      </c>
      <c r="I318" s="1" t="s">
        <v>2561</v>
      </c>
      <c r="J318" s="6" t="s">
        <v>57</v>
      </c>
      <c r="K318" s="1" t="s">
        <v>2562</v>
      </c>
      <c r="L318" s="1">
        <v>0</v>
      </c>
      <c r="M318" s="1" t="s">
        <v>2563</v>
      </c>
      <c r="N318" s="1">
        <v>2024</v>
      </c>
      <c r="O318" s="1">
        <v>4</v>
      </c>
      <c r="P318" s="1" t="s">
        <v>30</v>
      </c>
      <c r="Q318" s="1">
        <v>4683</v>
      </c>
      <c r="R318">
        <v>1</v>
      </c>
      <c r="S318" t="str">
        <f t="shared" si="4"/>
        <v>AUXILIAR T.C.</v>
      </c>
    </row>
    <row r="319" spans="1:19" x14ac:dyDescent="0.25">
      <c r="A319" s="1" t="str">
        <f>VLOOKUP(D319,[1]AIRHSP!$A$2:$B$2141,2,FALSE)</f>
        <v>002042</v>
      </c>
      <c r="B319" s="1">
        <v>318</v>
      </c>
      <c r="C319" s="1">
        <v>2091201</v>
      </c>
      <c r="D319" s="2" t="s">
        <v>3378</v>
      </c>
      <c r="E319" s="1" t="s">
        <v>3076</v>
      </c>
      <c r="F319" s="1" t="s">
        <v>117</v>
      </c>
      <c r="G319" s="1" t="s">
        <v>220</v>
      </c>
      <c r="H319" s="1" t="s">
        <v>3297</v>
      </c>
      <c r="I319" s="1" t="s">
        <v>2561</v>
      </c>
      <c r="J319" s="6" t="s">
        <v>57</v>
      </c>
      <c r="K319" s="1" t="s">
        <v>2562</v>
      </c>
      <c r="L319" s="1">
        <v>0</v>
      </c>
      <c r="M319" s="1" t="s">
        <v>2563</v>
      </c>
      <c r="N319" s="1">
        <v>2024</v>
      </c>
      <c r="O319" s="1">
        <v>4</v>
      </c>
      <c r="P319" s="1" t="s">
        <v>30</v>
      </c>
      <c r="Q319" s="1">
        <v>4683</v>
      </c>
      <c r="R319">
        <v>1</v>
      </c>
      <c r="S319" t="str">
        <f t="shared" si="4"/>
        <v>AUXILIAR T.C.</v>
      </c>
    </row>
    <row r="320" spans="1:19" x14ac:dyDescent="0.25">
      <c r="A320" s="1" t="str">
        <f>VLOOKUP(D320,[1]AIRHSP!$A$2:$B$2141,2,FALSE)</f>
        <v>000564</v>
      </c>
      <c r="B320" s="1">
        <v>319</v>
      </c>
      <c r="C320" s="1">
        <v>84118</v>
      </c>
      <c r="D320" s="2" t="s">
        <v>3379</v>
      </c>
      <c r="E320" s="1" t="s">
        <v>65</v>
      </c>
      <c r="F320" s="1" t="s">
        <v>3380</v>
      </c>
      <c r="G320" s="1" t="s">
        <v>3381</v>
      </c>
      <c r="H320" s="1" t="s">
        <v>3297</v>
      </c>
      <c r="I320" s="1" t="s">
        <v>2561</v>
      </c>
      <c r="J320" s="6" t="s">
        <v>2567</v>
      </c>
      <c r="K320" s="1" t="s">
        <v>2584</v>
      </c>
      <c r="L320" s="1">
        <v>0</v>
      </c>
      <c r="M320" s="1" t="s">
        <v>2563</v>
      </c>
      <c r="N320" s="1">
        <v>2024</v>
      </c>
      <c r="O320" s="1">
        <v>4</v>
      </c>
      <c r="P320" s="1" t="s">
        <v>30</v>
      </c>
      <c r="Q320" s="1">
        <v>8069.82</v>
      </c>
      <c r="R320">
        <v>1</v>
      </c>
      <c r="S320" t="str">
        <f t="shared" si="4"/>
        <v>PRINCIPAL D.E.</v>
      </c>
    </row>
    <row r="321" spans="1:19" x14ac:dyDescent="0.25">
      <c r="A321" s="1" t="str">
        <f>VLOOKUP(D321,[1]AIRHSP!$A$2:$B$2141,2,FALSE)</f>
        <v>002020</v>
      </c>
      <c r="B321" s="1">
        <v>320</v>
      </c>
      <c r="C321" s="1">
        <v>2008106</v>
      </c>
      <c r="D321" s="2" t="s">
        <v>3382</v>
      </c>
      <c r="E321" s="1" t="s">
        <v>2071</v>
      </c>
      <c r="F321" s="1" t="s">
        <v>3383</v>
      </c>
      <c r="G321" s="1" t="s">
        <v>2123</v>
      </c>
      <c r="H321" s="1" t="s">
        <v>3297</v>
      </c>
      <c r="I321" s="1" t="s">
        <v>2561</v>
      </c>
      <c r="J321" s="6" t="s">
        <v>57</v>
      </c>
      <c r="K321" s="1" t="s">
        <v>2562</v>
      </c>
      <c r="L321" s="1">
        <v>0</v>
      </c>
      <c r="M321" s="1" t="s">
        <v>3384</v>
      </c>
      <c r="N321" s="1">
        <v>2024</v>
      </c>
      <c r="O321" s="1">
        <v>4</v>
      </c>
      <c r="P321" s="1" t="s">
        <v>30</v>
      </c>
      <c r="Q321" s="1">
        <v>4683</v>
      </c>
      <c r="R321">
        <v>1</v>
      </c>
      <c r="S321" t="str">
        <f t="shared" si="4"/>
        <v>AUXILIAR T.C.</v>
      </c>
    </row>
    <row r="322" spans="1:19" x14ac:dyDescent="0.25">
      <c r="A322" s="1" t="e">
        <f>VLOOKUP(D322,[1]AIRHSP!$A$2:$B$2141,2,FALSE)</f>
        <v>#N/A</v>
      </c>
      <c r="B322" s="1">
        <v>321</v>
      </c>
      <c r="C322" s="1">
        <v>2191241</v>
      </c>
      <c r="D322" s="2" t="s">
        <v>3385</v>
      </c>
      <c r="E322" s="1" t="s">
        <v>140</v>
      </c>
      <c r="F322" s="1" t="s">
        <v>33</v>
      </c>
      <c r="G322" s="1" t="s">
        <v>3386</v>
      </c>
      <c r="H322" s="1" t="s">
        <v>3297</v>
      </c>
      <c r="I322" s="1" t="s">
        <v>2645</v>
      </c>
      <c r="J322" s="6" t="s">
        <v>2646</v>
      </c>
      <c r="K322" s="1" t="s">
        <v>2647</v>
      </c>
      <c r="L322" s="1">
        <v>32</v>
      </c>
      <c r="M322" s="1" t="s">
        <v>2648</v>
      </c>
      <c r="N322" s="1">
        <v>2024</v>
      </c>
      <c r="O322" s="1">
        <v>4</v>
      </c>
      <c r="P322" s="1" t="s">
        <v>30</v>
      </c>
      <c r="Q322" s="1">
        <v>2514</v>
      </c>
      <c r="R322">
        <v>1</v>
      </c>
      <c r="S322" t="str">
        <f t="shared" si="4"/>
        <v>DC DC B</v>
      </c>
    </row>
    <row r="323" spans="1:19" x14ac:dyDescent="0.25">
      <c r="A323" s="1" t="e">
        <f>VLOOKUP(D323,[1]AIRHSP!$A$2:$B$2141,2,FALSE)</f>
        <v>#N/A</v>
      </c>
      <c r="B323" s="1">
        <v>322</v>
      </c>
      <c r="C323" s="1">
        <v>2141113</v>
      </c>
      <c r="D323" s="2" t="s">
        <v>3387</v>
      </c>
      <c r="E323" s="1" t="s">
        <v>103</v>
      </c>
      <c r="F323" s="1" t="s">
        <v>117</v>
      </c>
      <c r="G323" s="1" t="s">
        <v>3388</v>
      </c>
      <c r="H323" s="1" t="s">
        <v>3297</v>
      </c>
      <c r="I323" s="1" t="s">
        <v>2645</v>
      </c>
      <c r="J323" s="6" t="s">
        <v>2646</v>
      </c>
      <c r="K323" s="1" t="s">
        <v>2647</v>
      </c>
      <c r="L323" s="1">
        <v>32</v>
      </c>
      <c r="M323" s="1" t="s">
        <v>2648</v>
      </c>
      <c r="N323" s="1">
        <v>2024</v>
      </c>
      <c r="O323" s="1">
        <v>4</v>
      </c>
      <c r="P323" s="1" t="s">
        <v>30</v>
      </c>
      <c r="Q323" s="1">
        <v>2514</v>
      </c>
      <c r="R323">
        <v>1</v>
      </c>
      <c r="S323" t="str">
        <f t="shared" ref="S323:S386" si="5">CONCATENATE(J323," ",K323)</f>
        <v>DC DC B</v>
      </c>
    </row>
    <row r="324" spans="1:19" x14ac:dyDescent="0.25">
      <c r="A324" s="1" t="str">
        <f>VLOOKUP(D324,[1]AIRHSP!$A$2:$B$2141,2,FALSE)</f>
        <v>002170</v>
      </c>
      <c r="B324" s="1">
        <v>323</v>
      </c>
      <c r="C324" s="1">
        <v>1140503</v>
      </c>
      <c r="D324" s="2" t="s">
        <v>3389</v>
      </c>
      <c r="E324" s="1" t="s">
        <v>2167</v>
      </c>
      <c r="F324" s="1" t="s">
        <v>74</v>
      </c>
      <c r="G324" s="1" t="s">
        <v>3390</v>
      </c>
      <c r="H324" s="1" t="s">
        <v>3297</v>
      </c>
      <c r="I324" s="1" t="s">
        <v>2645</v>
      </c>
      <c r="J324" s="6" t="s">
        <v>2646</v>
      </c>
      <c r="K324" s="1" t="s">
        <v>3114</v>
      </c>
      <c r="L324" s="1">
        <v>32</v>
      </c>
      <c r="M324" s="1" t="s">
        <v>2648</v>
      </c>
      <c r="N324" s="1">
        <v>2024</v>
      </c>
      <c r="O324" s="1">
        <v>4</v>
      </c>
      <c r="P324" s="1" t="s">
        <v>30</v>
      </c>
      <c r="Q324" s="1">
        <v>5956</v>
      </c>
      <c r="R324">
        <v>1</v>
      </c>
      <c r="S324" t="str">
        <f t="shared" si="5"/>
        <v>DC DC A</v>
      </c>
    </row>
    <row r="325" spans="1:19" x14ac:dyDescent="0.25">
      <c r="A325" s="1" t="e">
        <f>VLOOKUP(D325,[1]AIRHSP!$A$2:$B$2141,2,FALSE)</f>
        <v>#N/A</v>
      </c>
      <c r="B325" s="1">
        <v>324</v>
      </c>
      <c r="C325" s="1">
        <v>2009803</v>
      </c>
      <c r="D325" s="2" t="s">
        <v>3391</v>
      </c>
      <c r="E325" s="1" t="s">
        <v>3392</v>
      </c>
      <c r="F325" s="1" t="s">
        <v>103</v>
      </c>
      <c r="G325" s="1" t="s">
        <v>2203</v>
      </c>
      <c r="H325" s="1" t="s">
        <v>3297</v>
      </c>
      <c r="I325" s="1" t="s">
        <v>2645</v>
      </c>
      <c r="J325" s="6" t="s">
        <v>2646</v>
      </c>
      <c r="K325" s="1" t="s">
        <v>2647</v>
      </c>
      <c r="L325" s="1">
        <v>8</v>
      </c>
      <c r="M325" s="1" t="s">
        <v>2648</v>
      </c>
      <c r="N325" s="1">
        <v>2024</v>
      </c>
      <c r="O325" s="1">
        <v>4</v>
      </c>
      <c r="P325" s="1" t="s">
        <v>30</v>
      </c>
      <c r="Q325" s="1">
        <v>628.5</v>
      </c>
      <c r="R325">
        <v>1</v>
      </c>
      <c r="S325" t="str">
        <f t="shared" si="5"/>
        <v>DC DC B</v>
      </c>
    </row>
    <row r="326" spans="1:19" x14ac:dyDescent="0.25">
      <c r="A326" s="1" t="str">
        <f>VLOOKUP(D326,[1]AIRHSP!$A$2:$B$2141,2,FALSE)</f>
        <v>000421</v>
      </c>
      <c r="B326" s="1">
        <v>325</v>
      </c>
      <c r="C326" s="1">
        <v>2005742</v>
      </c>
      <c r="D326" s="2" t="s">
        <v>3393</v>
      </c>
      <c r="E326" s="1" t="s">
        <v>3394</v>
      </c>
      <c r="F326" s="1" t="s">
        <v>1366</v>
      </c>
      <c r="G326" s="1" t="s">
        <v>3395</v>
      </c>
      <c r="H326" s="1" t="s">
        <v>3396</v>
      </c>
      <c r="I326" s="1" t="s">
        <v>2561</v>
      </c>
      <c r="J326" s="6" t="s">
        <v>57</v>
      </c>
      <c r="K326" s="1" t="s">
        <v>2562</v>
      </c>
      <c r="L326" s="1">
        <v>0</v>
      </c>
      <c r="M326" s="1" t="s">
        <v>2563</v>
      </c>
      <c r="N326" s="1">
        <v>2024</v>
      </c>
      <c r="O326" s="1">
        <v>4</v>
      </c>
      <c r="P326" s="1" t="s">
        <v>30</v>
      </c>
      <c r="Q326" s="1">
        <v>4683</v>
      </c>
      <c r="R326">
        <v>1</v>
      </c>
      <c r="S326" t="str">
        <f t="shared" si="5"/>
        <v>AUXILIAR T.C.</v>
      </c>
    </row>
    <row r="327" spans="1:19" x14ac:dyDescent="0.25">
      <c r="A327" s="1" t="str">
        <f>VLOOKUP(D327,[1]AIRHSP!$A$2:$B$2141,2,FALSE)</f>
        <v>001857</v>
      </c>
      <c r="B327" s="1">
        <v>326</v>
      </c>
      <c r="C327" s="1">
        <v>930530</v>
      </c>
      <c r="D327" s="2" t="s">
        <v>3397</v>
      </c>
      <c r="E327" s="1" t="s">
        <v>2465</v>
      </c>
      <c r="F327" s="1" t="s">
        <v>3398</v>
      </c>
      <c r="G327" s="1" t="s">
        <v>3399</v>
      </c>
      <c r="H327" s="1" t="s">
        <v>3396</v>
      </c>
      <c r="I327" s="1" t="s">
        <v>2561</v>
      </c>
      <c r="J327" s="6" t="s">
        <v>57</v>
      </c>
      <c r="K327" s="1" t="s">
        <v>2562</v>
      </c>
      <c r="L327" s="1">
        <v>0</v>
      </c>
      <c r="M327" s="1" t="s">
        <v>2563</v>
      </c>
      <c r="N327" s="1">
        <v>2024</v>
      </c>
      <c r="O327" s="1">
        <v>4</v>
      </c>
      <c r="P327" s="1" t="s">
        <v>30</v>
      </c>
      <c r="Q327" s="1">
        <v>4683</v>
      </c>
      <c r="R327">
        <v>1</v>
      </c>
      <c r="S327" t="str">
        <f t="shared" si="5"/>
        <v>AUXILIAR T.C.</v>
      </c>
    </row>
    <row r="328" spans="1:19" x14ac:dyDescent="0.25">
      <c r="A328" s="1" t="str">
        <f>VLOOKUP(D328,[1]AIRHSP!$A$2:$B$2141,2,FALSE)</f>
        <v>001863</v>
      </c>
      <c r="B328" s="1">
        <v>327</v>
      </c>
      <c r="C328" s="1">
        <v>2130466</v>
      </c>
      <c r="D328" s="2" t="s">
        <v>3400</v>
      </c>
      <c r="E328" s="1" t="s">
        <v>3401</v>
      </c>
      <c r="F328" s="1" t="s">
        <v>3402</v>
      </c>
      <c r="G328" s="1" t="s">
        <v>3403</v>
      </c>
      <c r="H328" s="1" t="s">
        <v>3396</v>
      </c>
      <c r="I328" s="1" t="s">
        <v>2561</v>
      </c>
      <c r="J328" s="6" t="s">
        <v>57</v>
      </c>
      <c r="K328" s="1" t="s">
        <v>2562</v>
      </c>
      <c r="L328" s="1">
        <v>0</v>
      </c>
      <c r="M328" s="1" t="s">
        <v>2563</v>
      </c>
      <c r="N328" s="1">
        <v>2024</v>
      </c>
      <c r="O328" s="1">
        <v>4</v>
      </c>
      <c r="P328" s="1" t="s">
        <v>30</v>
      </c>
      <c r="Q328" s="1">
        <v>4683</v>
      </c>
      <c r="R328">
        <v>1</v>
      </c>
      <c r="S328" t="str">
        <f t="shared" si="5"/>
        <v>AUXILIAR T.C.</v>
      </c>
    </row>
    <row r="329" spans="1:19" x14ac:dyDescent="0.25">
      <c r="A329" s="1" t="str">
        <f>VLOOKUP(D329,[1]AIRHSP!$A$2:$B$2141,2,FALSE)</f>
        <v>000329</v>
      </c>
      <c r="B329" s="1">
        <v>328</v>
      </c>
      <c r="C329" s="1">
        <v>200456</v>
      </c>
      <c r="D329" s="2" t="s">
        <v>3404</v>
      </c>
      <c r="E329" s="1" t="s">
        <v>445</v>
      </c>
      <c r="F329" s="1" t="s">
        <v>308</v>
      </c>
      <c r="G329" s="1" t="s">
        <v>3405</v>
      </c>
      <c r="H329" s="1" t="s">
        <v>3396</v>
      </c>
      <c r="I329" s="1" t="s">
        <v>2561</v>
      </c>
      <c r="J329" s="6" t="s">
        <v>57</v>
      </c>
      <c r="K329" s="1" t="s">
        <v>2562</v>
      </c>
      <c r="L329" s="1">
        <v>0</v>
      </c>
      <c r="M329" s="1" t="s">
        <v>2563</v>
      </c>
      <c r="N329" s="1">
        <v>2024</v>
      </c>
      <c r="O329" s="1">
        <v>4</v>
      </c>
      <c r="P329" s="1" t="s">
        <v>30</v>
      </c>
      <c r="Q329" s="1">
        <v>4683</v>
      </c>
      <c r="R329">
        <v>1</v>
      </c>
      <c r="S329" t="str">
        <f t="shared" si="5"/>
        <v>AUXILIAR T.C.</v>
      </c>
    </row>
    <row r="330" spans="1:19" x14ac:dyDescent="0.25">
      <c r="A330" s="1" t="str">
        <f>VLOOKUP(D330,[1]AIRHSP!$A$2:$B$2141,2,FALSE)</f>
        <v>001028</v>
      </c>
      <c r="B330" s="1">
        <v>329</v>
      </c>
      <c r="C330" s="1">
        <v>2003511</v>
      </c>
      <c r="D330" s="2" t="s">
        <v>3406</v>
      </c>
      <c r="E330" s="1" t="s">
        <v>595</v>
      </c>
      <c r="F330" s="1" t="s">
        <v>284</v>
      </c>
      <c r="G330" s="1" t="s">
        <v>3407</v>
      </c>
      <c r="H330" s="1" t="s">
        <v>3396</v>
      </c>
      <c r="I330" s="1" t="s">
        <v>2561</v>
      </c>
      <c r="J330" s="6" t="s">
        <v>2567</v>
      </c>
      <c r="K330" s="1" t="s">
        <v>2584</v>
      </c>
      <c r="L330" s="1">
        <v>0</v>
      </c>
      <c r="M330" s="1" t="s">
        <v>2563</v>
      </c>
      <c r="N330" s="1">
        <v>2024</v>
      </c>
      <c r="O330" s="1">
        <v>4</v>
      </c>
      <c r="P330" s="1" t="s">
        <v>30</v>
      </c>
      <c r="Q330" s="1">
        <v>8069.82</v>
      </c>
      <c r="R330">
        <v>1</v>
      </c>
      <c r="S330" t="str">
        <f t="shared" si="5"/>
        <v>PRINCIPAL D.E.</v>
      </c>
    </row>
    <row r="331" spans="1:19" x14ac:dyDescent="0.25">
      <c r="A331" s="1" t="str">
        <f>VLOOKUP(D331,[1]AIRHSP!$A$2:$B$2141,2,FALSE)</f>
        <v>000196</v>
      </c>
      <c r="B331" s="1">
        <v>330</v>
      </c>
      <c r="C331" s="1">
        <v>900115</v>
      </c>
      <c r="D331" s="2" t="s">
        <v>3408</v>
      </c>
      <c r="E331" s="1" t="s">
        <v>3409</v>
      </c>
      <c r="F331" s="1" t="s">
        <v>389</v>
      </c>
      <c r="G331" s="1" t="s">
        <v>3410</v>
      </c>
      <c r="H331" s="1" t="s">
        <v>3396</v>
      </c>
      <c r="I331" s="1" t="s">
        <v>2561</v>
      </c>
      <c r="J331" s="6" t="s">
        <v>2567</v>
      </c>
      <c r="K331" s="1" t="s">
        <v>2584</v>
      </c>
      <c r="L331" s="1">
        <v>0</v>
      </c>
      <c r="M331" s="1" t="s">
        <v>2563</v>
      </c>
      <c r="N331" s="1">
        <v>2024</v>
      </c>
      <c r="O331" s="1">
        <v>4</v>
      </c>
      <c r="P331" s="1" t="s">
        <v>30</v>
      </c>
      <c r="Q331" s="1">
        <v>8069.82</v>
      </c>
      <c r="R331">
        <v>1</v>
      </c>
      <c r="S331" t="str">
        <f t="shared" si="5"/>
        <v>PRINCIPAL D.E.</v>
      </c>
    </row>
    <row r="332" spans="1:19" x14ac:dyDescent="0.25">
      <c r="A332" s="1" t="str">
        <f>VLOOKUP(D332,[1]AIRHSP!$A$2:$B$2141,2,FALSE)</f>
        <v>002038</v>
      </c>
      <c r="B332" s="1">
        <v>331</v>
      </c>
      <c r="C332" s="1">
        <v>2161217</v>
      </c>
      <c r="D332" s="2" t="s">
        <v>3411</v>
      </c>
      <c r="E332" s="1" t="s">
        <v>117</v>
      </c>
      <c r="F332" s="1" t="s">
        <v>3412</v>
      </c>
      <c r="G332" s="1" t="s">
        <v>3413</v>
      </c>
      <c r="H332" s="1" t="s">
        <v>3396</v>
      </c>
      <c r="I332" s="1" t="s">
        <v>2561</v>
      </c>
      <c r="J332" s="6" t="s">
        <v>57</v>
      </c>
      <c r="K332" s="1" t="s">
        <v>2562</v>
      </c>
      <c r="L332" s="1">
        <v>0</v>
      </c>
      <c r="M332" s="1" t="s">
        <v>2563</v>
      </c>
      <c r="N332" s="1">
        <v>2024</v>
      </c>
      <c r="O332" s="1">
        <v>4</v>
      </c>
      <c r="P332" s="1" t="s">
        <v>30</v>
      </c>
      <c r="Q332" s="1">
        <v>4683</v>
      </c>
      <c r="R332">
        <v>1</v>
      </c>
      <c r="S332" t="str">
        <f t="shared" si="5"/>
        <v>AUXILIAR T.C.</v>
      </c>
    </row>
    <row r="333" spans="1:19" x14ac:dyDescent="0.25">
      <c r="A333" s="1" t="str">
        <f>VLOOKUP(D333,[1]AIRHSP!$A$2:$B$2141,2,FALSE)</f>
        <v>002015</v>
      </c>
      <c r="B333" s="1">
        <v>332</v>
      </c>
      <c r="C333" s="1">
        <v>2130494</v>
      </c>
      <c r="D333" s="2" t="s">
        <v>3414</v>
      </c>
      <c r="E333" s="1" t="s">
        <v>117</v>
      </c>
      <c r="F333" s="1" t="s">
        <v>117</v>
      </c>
      <c r="G333" s="1" t="s">
        <v>3415</v>
      </c>
      <c r="H333" s="1" t="s">
        <v>3396</v>
      </c>
      <c r="I333" s="1" t="s">
        <v>2561</v>
      </c>
      <c r="J333" s="6" t="s">
        <v>57</v>
      </c>
      <c r="K333" s="1" t="s">
        <v>2562</v>
      </c>
      <c r="L333" s="1">
        <v>0</v>
      </c>
      <c r="M333" s="1" t="s">
        <v>2563</v>
      </c>
      <c r="N333" s="1">
        <v>2024</v>
      </c>
      <c r="O333" s="1">
        <v>4</v>
      </c>
      <c r="P333" s="1" t="s">
        <v>30</v>
      </c>
      <c r="Q333" s="1">
        <v>4683</v>
      </c>
      <c r="R333">
        <v>1</v>
      </c>
      <c r="S333" t="str">
        <f t="shared" si="5"/>
        <v>AUXILIAR T.C.</v>
      </c>
    </row>
    <row r="334" spans="1:19" x14ac:dyDescent="0.25">
      <c r="A334" s="1" t="str">
        <f>VLOOKUP(D334,[1]AIRHSP!$A$2:$B$2141,2,FALSE)</f>
        <v>000593</v>
      </c>
      <c r="B334" s="1">
        <v>333</v>
      </c>
      <c r="C334" s="1">
        <v>980401</v>
      </c>
      <c r="D334" s="2" t="s">
        <v>3416</v>
      </c>
      <c r="E334" s="1" t="s">
        <v>117</v>
      </c>
      <c r="F334" s="1" t="s">
        <v>82</v>
      </c>
      <c r="G334" s="1" t="s">
        <v>3417</v>
      </c>
      <c r="H334" s="1" t="s">
        <v>3396</v>
      </c>
      <c r="I334" s="1" t="s">
        <v>2561</v>
      </c>
      <c r="J334" s="6" t="s">
        <v>2567</v>
      </c>
      <c r="K334" s="1" t="s">
        <v>2584</v>
      </c>
      <c r="L334" s="1">
        <v>0</v>
      </c>
      <c r="M334" s="1" t="s">
        <v>2563</v>
      </c>
      <c r="N334" s="1">
        <v>2024</v>
      </c>
      <c r="O334" s="1">
        <v>4</v>
      </c>
      <c r="P334" s="1" t="s">
        <v>30</v>
      </c>
      <c r="Q334" s="1">
        <v>8069.82</v>
      </c>
      <c r="R334">
        <v>1</v>
      </c>
      <c r="S334" t="str">
        <f t="shared" si="5"/>
        <v>PRINCIPAL D.E.</v>
      </c>
    </row>
    <row r="335" spans="1:19" x14ac:dyDescent="0.25">
      <c r="A335" s="1" t="str">
        <f>VLOOKUP(D335,[1]AIRHSP!$A$2:$B$2141,2,FALSE)</f>
        <v>001927</v>
      </c>
      <c r="B335" s="1">
        <v>334</v>
      </c>
      <c r="C335" s="1">
        <v>2170931</v>
      </c>
      <c r="D335" s="2" t="s">
        <v>3418</v>
      </c>
      <c r="E335" s="1" t="s">
        <v>117</v>
      </c>
      <c r="F335" s="1" t="s">
        <v>61</v>
      </c>
      <c r="G335" s="1" t="s">
        <v>3419</v>
      </c>
      <c r="H335" s="1" t="s">
        <v>3396</v>
      </c>
      <c r="I335" s="1" t="s">
        <v>2561</v>
      </c>
      <c r="J335" s="6" t="s">
        <v>57</v>
      </c>
      <c r="K335" s="1" t="s">
        <v>2717</v>
      </c>
      <c r="L335" s="1">
        <v>10</v>
      </c>
      <c r="M335" s="1" t="s">
        <v>2563</v>
      </c>
      <c r="N335" s="1">
        <v>2024</v>
      </c>
      <c r="O335" s="1">
        <v>4</v>
      </c>
      <c r="P335" s="1" t="s">
        <v>30</v>
      </c>
      <c r="Q335" s="1">
        <v>1170.75</v>
      </c>
      <c r="R335">
        <v>1</v>
      </c>
      <c r="S335" t="str">
        <f t="shared" si="5"/>
        <v>AUXILIAR T.P.</v>
      </c>
    </row>
    <row r="336" spans="1:19" x14ac:dyDescent="0.25">
      <c r="A336" s="1" t="str">
        <f>VLOOKUP(D336,[1]AIRHSP!$A$2:$B$2141,2,FALSE)</f>
        <v>000401</v>
      </c>
      <c r="B336" s="1">
        <v>335</v>
      </c>
      <c r="C336" s="1">
        <v>2130441</v>
      </c>
      <c r="D336" s="2" t="s">
        <v>3420</v>
      </c>
      <c r="E336" s="1" t="s">
        <v>33</v>
      </c>
      <c r="F336" s="1" t="s">
        <v>33</v>
      </c>
      <c r="G336" s="1" t="s">
        <v>3421</v>
      </c>
      <c r="H336" s="1" t="s">
        <v>3396</v>
      </c>
      <c r="I336" s="1" t="s">
        <v>2561</v>
      </c>
      <c r="J336" s="6" t="s">
        <v>57</v>
      </c>
      <c r="K336" s="1" t="s">
        <v>2562</v>
      </c>
      <c r="L336" s="1">
        <v>0</v>
      </c>
      <c r="M336" s="1" t="s">
        <v>2563</v>
      </c>
      <c r="N336" s="1">
        <v>2024</v>
      </c>
      <c r="O336" s="1">
        <v>4</v>
      </c>
      <c r="P336" s="1" t="s">
        <v>30</v>
      </c>
      <c r="Q336" s="1">
        <v>4683</v>
      </c>
      <c r="R336">
        <v>1</v>
      </c>
      <c r="S336" t="str">
        <f t="shared" si="5"/>
        <v>AUXILIAR T.C.</v>
      </c>
    </row>
    <row r="337" spans="1:19" x14ac:dyDescent="0.25">
      <c r="A337" s="1" t="str">
        <f>VLOOKUP(D337,[1]AIRHSP!$A$2:$B$2141,2,FALSE)</f>
        <v>000481</v>
      </c>
      <c r="B337" s="1">
        <v>336</v>
      </c>
      <c r="C337" s="1">
        <v>910533</v>
      </c>
      <c r="D337" s="2" t="s">
        <v>3422</v>
      </c>
      <c r="E337" s="1" t="s">
        <v>1007</v>
      </c>
      <c r="F337" s="1" t="s">
        <v>3423</v>
      </c>
      <c r="G337" s="1" t="s">
        <v>3424</v>
      </c>
      <c r="H337" s="1" t="s">
        <v>3396</v>
      </c>
      <c r="I337" s="1" t="s">
        <v>2561</v>
      </c>
      <c r="J337" s="6" t="s">
        <v>2567</v>
      </c>
      <c r="K337" s="1" t="s">
        <v>2584</v>
      </c>
      <c r="L337" s="1">
        <v>0</v>
      </c>
      <c r="M337" s="1" t="s">
        <v>2563</v>
      </c>
      <c r="N337" s="1">
        <v>2024</v>
      </c>
      <c r="O337" s="1">
        <v>4</v>
      </c>
      <c r="P337" s="1" t="s">
        <v>30</v>
      </c>
      <c r="Q337" s="1">
        <v>8069.82</v>
      </c>
      <c r="R337">
        <v>1</v>
      </c>
      <c r="S337" t="str">
        <f t="shared" si="5"/>
        <v>PRINCIPAL D.E.</v>
      </c>
    </row>
    <row r="338" spans="1:19" x14ac:dyDescent="0.25">
      <c r="A338" s="1" t="str">
        <f>VLOOKUP(D338,[1]AIRHSP!$A$2:$B$2141,2,FALSE)</f>
        <v>000396</v>
      </c>
      <c r="B338" s="1">
        <v>337</v>
      </c>
      <c r="C338" s="1">
        <v>200701</v>
      </c>
      <c r="D338" s="2" t="s">
        <v>3425</v>
      </c>
      <c r="E338" s="1" t="s">
        <v>3256</v>
      </c>
      <c r="F338" s="1" t="s">
        <v>3426</v>
      </c>
      <c r="G338" s="1" t="s">
        <v>3427</v>
      </c>
      <c r="H338" s="1" t="s">
        <v>3396</v>
      </c>
      <c r="I338" s="1" t="s">
        <v>2561</v>
      </c>
      <c r="J338" s="6" t="s">
        <v>57</v>
      </c>
      <c r="K338" s="1" t="s">
        <v>2562</v>
      </c>
      <c r="L338" s="1">
        <v>0</v>
      </c>
      <c r="M338" s="1" t="s">
        <v>2563</v>
      </c>
      <c r="N338" s="1">
        <v>2024</v>
      </c>
      <c r="O338" s="1">
        <v>4</v>
      </c>
      <c r="P338" s="1" t="s">
        <v>30</v>
      </c>
      <c r="Q338" s="1">
        <v>4683</v>
      </c>
      <c r="R338">
        <v>1</v>
      </c>
      <c r="S338" t="str">
        <f t="shared" si="5"/>
        <v>AUXILIAR T.C.</v>
      </c>
    </row>
    <row r="339" spans="1:19" x14ac:dyDescent="0.25">
      <c r="A339" s="1" t="str">
        <f>VLOOKUP(D339,[1]AIRHSP!$A$2:$B$2141,2,FALSE)</f>
        <v>000319</v>
      </c>
      <c r="B339" s="1">
        <v>338</v>
      </c>
      <c r="C339" s="1">
        <v>2003128</v>
      </c>
      <c r="D339" s="2" t="s">
        <v>3428</v>
      </c>
      <c r="E339" s="1" t="s">
        <v>3429</v>
      </c>
      <c r="F339" s="1" t="s">
        <v>126</v>
      </c>
      <c r="G339" s="1" t="s">
        <v>3430</v>
      </c>
      <c r="H339" s="1" t="s">
        <v>3396</v>
      </c>
      <c r="I339" s="1" t="s">
        <v>2561</v>
      </c>
      <c r="J339" s="6" t="s">
        <v>57</v>
      </c>
      <c r="K339" s="1" t="s">
        <v>2562</v>
      </c>
      <c r="L339" s="1">
        <v>0</v>
      </c>
      <c r="M339" s="1" t="s">
        <v>2563</v>
      </c>
      <c r="N339" s="1">
        <v>2024</v>
      </c>
      <c r="O339" s="1">
        <v>4</v>
      </c>
      <c r="P339" s="1" t="s">
        <v>30</v>
      </c>
      <c r="Q339" s="1">
        <v>4683</v>
      </c>
      <c r="R339">
        <v>1</v>
      </c>
      <c r="S339" t="str">
        <f t="shared" si="5"/>
        <v>AUXILIAR T.C.</v>
      </c>
    </row>
    <row r="340" spans="1:19" x14ac:dyDescent="0.25">
      <c r="A340" s="1" t="str">
        <f>VLOOKUP(D340,[1]AIRHSP!$A$2:$B$2141,2,FALSE)</f>
        <v>000325</v>
      </c>
      <c r="B340" s="1">
        <v>339</v>
      </c>
      <c r="C340" s="1">
        <v>97046</v>
      </c>
      <c r="D340" s="2" t="s">
        <v>3431</v>
      </c>
      <c r="E340" s="1" t="s">
        <v>34</v>
      </c>
      <c r="F340" s="1" t="s">
        <v>3127</v>
      </c>
      <c r="G340" s="1" t="s">
        <v>3432</v>
      </c>
      <c r="H340" s="1" t="s">
        <v>3396</v>
      </c>
      <c r="I340" s="1" t="s">
        <v>2561</v>
      </c>
      <c r="J340" s="6" t="s">
        <v>2567</v>
      </c>
      <c r="K340" s="1" t="s">
        <v>2584</v>
      </c>
      <c r="L340" s="1">
        <v>0</v>
      </c>
      <c r="M340" s="1" t="s">
        <v>2563</v>
      </c>
      <c r="N340" s="1">
        <v>2024</v>
      </c>
      <c r="O340" s="1">
        <v>4</v>
      </c>
      <c r="P340" s="1" t="s">
        <v>30</v>
      </c>
      <c r="Q340" s="1">
        <v>8069.82</v>
      </c>
      <c r="R340">
        <v>1</v>
      </c>
      <c r="S340" t="str">
        <f t="shared" si="5"/>
        <v>PRINCIPAL D.E.</v>
      </c>
    </row>
    <row r="341" spans="1:19" x14ac:dyDescent="0.25">
      <c r="A341" s="1" t="str">
        <f>VLOOKUP(D341,[1]AIRHSP!$A$2:$B$2141,2,FALSE)</f>
        <v>000395</v>
      </c>
      <c r="B341" s="1">
        <v>340</v>
      </c>
      <c r="C341" s="1">
        <v>2100916</v>
      </c>
      <c r="D341" s="2" t="s">
        <v>3433</v>
      </c>
      <c r="E341" s="1" t="s">
        <v>242</v>
      </c>
      <c r="F341" s="1" t="s">
        <v>122</v>
      </c>
      <c r="G341" s="1" t="s">
        <v>3434</v>
      </c>
      <c r="H341" s="1" t="s">
        <v>3396</v>
      </c>
      <c r="I341" s="1" t="s">
        <v>2561</v>
      </c>
      <c r="J341" s="6" t="s">
        <v>57</v>
      </c>
      <c r="K341" s="1" t="s">
        <v>2562</v>
      </c>
      <c r="L341" s="1">
        <v>0</v>
      </c>
      <c r="M341" s="1" t="s">
        <v>2563</v>
      </c>
      <c r="N341" s="1">
        <v>2024</v>
      </c>
      <c r="O341" s="1">
        <v>4</v>
      </c>
      <c r="P341" s="1" t="s">
        <v>30</v>
      </c>
      <c r="Q341" s="1">
        <v>4683</v>
      </c>
      <c r="R341">
        <v>1</v>
      </c>
      <c r="S341" t="str">
        <f t="shared" si="5"/>
        <v>AUXILIAR T.C.</v>
      </c>
    </row>
    <row r="342" spans="1:19" x14ac:dyDescent="0.25">
      <c r="A342" s="1" t="str">
        <f>VLOOKUP(D342,[1]AIRHSP!$A$2:$B$2141,2,FALSE)</f>
        <v>000109</v>
      </c>
      <c r="B342" s="1">
        <v>341</v>
      </c>
      <c r="C342" s="1">
        <v>940533</v>
      </c>
      <c r="D342" s="2" t="s">
        <v>3435</v>
      </c>
      <c r="E342" s="1" t="s">
        <v>3436</v>
      </c>
      <c r="F342" s="1" t="s">
        <v>1159</v>
      </c>
      <c r="G342" s="1" t="s">
        <v>3437</v>
      </c>
      <c r="H342" s="1" t="s">
        <v>3396</v>
      </c>
      <c r="I342" s="1" t="s">
        <v>2561</v>
      </c>
      <c r="J342" s="6" t="s">
        <v>2567</v>
      </c>
      <c r="K342" s="1" t="s">
        <v>2584</v>
      </c>
      <c r="L342" s="1">
        <v>0</v>
      </c>
      <c r="M342" s="1" t="s">
        <v>2563</v>
      </c>
      <c r="N342" s="1">
        <v>2024</v>
      </c>
      <c r="O342" s="1">
        <v>4</v>
      </c>
      <c r="P342" s="1" t="s">
        <v>30</v>
      </c>
      <c r="Q342" s="1">
        <v>8069.82</v>
      </c>
      <c r="R342">
        <v>1</v>
      </c>
      <c r="S342" t="str">
        <f t="shared" si="5"/>
        <v>PRINCIPAL D.E.</v>
      </c>
    </row>
    <row r="343" spans="1:19" x14ac:dyDescent="0.25">
      <c r="A343" s="1" t="str">
        <f>VLOOKUP(D343,[1]AIRHSP!$A$2:$B$2141,2,FALSE)</f>
        <v>000352</v>
      </c>
      <c r="B343" s="1">
        <v>342</v>
      </c>
      <c r="C343" s="1">
        <v>200452</v>
      </c>
      <c r="D343" s="2" t="s">
        <v>3438</v>
      </c>
      <c r="E343" s="1" t="s">
        <v>400</v>
      </c>
      <c r="F343" s="1" t="s">
        <v>3439</v>
      </c>
      <c r="G343" s="1" t="s">
        <v>3440</v>
      </c>
      <c r="H343" s="1" t="s">
        <v>3396</v>
      </c>
      <c r="I343" s="1" t="s">
        <v>2561</v>
      </c>
      <c r="J343" s="6" t="s">
        <v>2571</v>
      </c>
      <c r="K343" s="1" t="s">
        <v>2562</v>
      </c>
      <c r="L343" s="1">
        <v>0</v>
      </c>
      <c r="M343" s="1" t="s">
        <v>2563</v>
      </c>
      <c r="N343" s="1">
        <v>2024</v>
      </c>
      <c r="O343" s="1">
        <v>4</v>
      </c>
      <c r="P343" s="1" t="s">
        <v>30</v>
      </c>
      <c r="Q343" s="1">
        <v>5170.5</v>
      </c>
      <c r="R343">
        <v>1</v>
      </c>
      <c r="S343" t="str">
        <f t="shared" si="5"/>
        <v>ASOCIADO T.C.</v>
      </c>
    </row>
    <row r="344" spans="1:19" x14ac:dyDescent="0.25">
      <c r="A344" s="1" t="str">
        <f>VLOOKUP(D344,[1]AIRHSP!$A$2:$B$2141,2,FALSE)</f>
        <v>001893</v>
      </c>
      <c r="B344" s="1">
        <v>343</v>
      </c>
      <c r="C344" s="1">
        <v>974128</v>
      </c>
      <c r="D344" s="2" t="s">
        <v>3441</v>
      </c>
      <c r="E344" s="1" t="s">
        <v>487</v>
      </c>
      <c r="F344" s="1" t="s">
        <v>1007</v>
      </c>
      <c r="G344" s="1" t="s">
        <v>1652</v>
      </c>
      <c r="H344" s="1" t="s">
        <v>3396</v>
      </c>
      <c r="I344" s="1" t="s">
        <v>2561</v>
      </c>
      <c r="J344" s="6" t="s">
        <v>57</v>
      </c>
      <c r="K344" s="1" t="s">
        <v>2717</v>
      </c>
      <c r="L344" s="1">
        <v>10</v>
      </c>
      <c r="M344" s="1" t="s">
        <v>2563</v>
      </c>
      <c r="N344" s="1">
        <v>2024</v>
      </c>
      <c r="O344" s="1">
        <v>4</v>
      </c>
      <c r="P344" s="1" t="s">
        <v>30</v>
      </c>
      <c r="Q344" s="1">
        <v>1170.75</v>
      </c>
      <c r="R344">
        <v>1</v>
      </c>
      <c r="S344" t="str">
        <f t="shared" si="5"/>
        <v>AUXILIAR T.P.</v>
      </c>
    </row>
    <row r="345" spans="1:19" x14ac:dyDescent="0.25">
      <c r="A345" s="1" t="str">
        <f>VLOOKUP(D345,[1]AIRHSP!$A$2:$B$2141,2,FALSE)</f>
        <v>000285</v>
      </c>
      <c r="B345" s="1">
        <v>344</v>
      </c>
      <c r="C345" s="1">
        <v>90119</v>
      </c>
      <c r="D345" s="2" t="s">
        <v>3442</v>
      </c>
      <c r="E345" s="1" t="s">
        <v>487</v>
      </c>
      <c r="F345" s="1" t="s">
        <v>1007</v>
      </c>
      <c r="G345" s="1" t="s">
        <v>3443</v>
      </c>
      <c r="H345" s="1" t="s">
        <v>3396</v>
      </c>
      <c r="I345" s="1" t="s">
        <v>2561</v>
      </c>
      <c r="J345" s="6" t="s">
        <v>2567</v>
      </c>
      <c r="K345" s="1" t="s">
        <v>2584</v>
      </c>
      <c r="L345" s="1">
        <v>0</v>
      </c>
      <c r="M345" s="1" t="s">
        <v>2563</v>
      </c>
      <c r="N345" s="1">
        <v>2024</v>
      </c>
      <c r="O345" s="1">
        <v>4</v>
      </c>
      <c r="P345" s="1" t="s">
        <v>30</v>
      </c>
      <c r="Q345" s="1">
        <v>8069.82</v>
      </c>
      <c r="R345">
        <v>1</v>
      </c>
      <c r="S345" t="str">
        <f t="shared" si="5"/>
        <v>PRINCIPAL D.E.</v>
      </c>
    </row>
    <row r="346" spans="1:19" x14ac:dyDescent="0.25">
      <c r="A346" s="1" t="str">
        <f>VLOOKUP(D346,[1]AIRHSP!$A$2:$B$2141,2,FALSE)</f>
        <v>000721</v>
      </c>
      <c r="B346" s="1">
        <v>345</v>
      </c>
      <c r="C346" s="1">
        <v>2002718</v>
      </c>
      <c r="D346" s="2" t="s">
        <v>3444</v>
      </c>
      <c r="E346" s="1" t="s">
        <v>3445</v>
      </c>
      <c r="F346" s="1" t="s">
        <v>1148</v>
      </c>
      <c r="G346" s="1" t="s">
        <v>3446</v>
      </c>
      <c r="H346" s="1" t="s">
        <v>3447</v>
      </c>
      <c r="I346" s="1" t="s">
        <v>2561</v>
      </c>
      <c r="J346" s="6" t="s">
        <v>2567</v>
      </c>
      <c r="K346" s="1" t="s">
        <v>2562</v>
      </c>
      <c r="L346" s="1">
        <v>0</v>
      </c>
      <c r="M346" s="1" t="s">
        <v>2563</v>
      </c>
      <c r="N346" s="1">
        <v>2024</v>
      </c>
      <c r="O346" s="1">
        <v>4</v>
      </c>
      <c r="P346" s="1" t="s">
        <v>30</v>
      </c>
      <c r="Q346" s="1">
        <v>8069.82</v>
      </c>
      <c r="R346">
        <v>1</v>
      </c>
      <c r="S346" t="str">
        <f t="shared" si="5"/>
        <v>PRINCIPAL T.C.</v>
      </c>
    </row>
    <row r="347" spans="1:19" x14ac:dyDescent="0.25">
      <c r="A347" s="1" t="str">
        <f>VLOOKUP(D347,[1]AIRHSP!$A$2:$B$2141,2,FALSE)</f>
        <v>002067</v>
      </c>
      <c r="B347" s="1">
        <v>346</v>
      </c>
      <c r="C347" s="1">
        <v>2005737</v>
      </c>
      <c r="D347" s="2" t="s">
        <v>3448</v>
      </c>
      <c r="E347" s="1" t="s">
        <v>1661</v>
      </c>
      <c r="F347" s="1" t="s">
        <v>1544</v>
      </c>
      <c r="G347" s="1" t="s">
        <v>3449</v>
      </c>
      <c r="H347" s="1" t="s">
        <v>3447</v>
      </c>
      <c r="I347" s="1" t="s">
        <v>2561</v>
      </c>
      <c r="J347" s="6" t="s">
        <v>2567</v>
      </c>
      <c r="K347" s="1" t="s">
        <v>2562</v>
      </c>
      <c r="L347" s="1">
        <v>0</v>
      </c>
      <c r="M347" s="1" t="s">
        <v>2563</v>
      </c>
      <c r="N347" s="1">
        <v>2024</v>
      </c>
      <c r="O347" s="1">
        <v>4</v>
      </c>
      <c r="P347" s="1" t="s">
        <v>30</v>
      </c>
      <c r="Q347" s="1">
        <v>8069.82</v>
      </c>
      <c r="R347">
        <v>1</v>
      </c>
      <c r="S347" t="str">
        <f t="shared" si="5"/>
        <v>PRINCIPAL T.C.</v>
      </c>
    </row>
    <row r="348" spans="1:19" x14ac:dyDescent="0.25">
      <c r="A348" s="1" t="str">
        <f>VLOOKUP(D348,[1]AIRHSP!$A$2:$B$2141,2,FALSE)</f>
        <v>002086</v>
      </c>
      <c r="B348" s="1">
        <v>347</v>
      </c>
      <c r="C348" s="1">
        <v>2009605</v>
      </c>
      <c r="D348" s="2" t="s">
        <v>3450</v>
      </c>
      <c r="E348" s="1" t="s">
        <v>528</v>
      </c>
      <c r="F348" s="1" t="s">
        <v>3451</v>
      </c>
      <c r="G348" s="1" t="s">
        <v>3452</v>
      </c>
      <c r="H348" s="1" t="s">
        <v>3447</v>
      </c>
      <c r="I348" s="1" t="s">
        <v>2561</v>
      </c>
      <c r="J348" s="6" t="s">
        <v>2571</v>
      </c>
      <c r="K348" s="1" t="s">
        <v>2562</v>
      </c>
      <c r="L348" s="1">
        <v>0</v>
      </c>
      <c r="M348" s="1" t="s">
        <v>2563</v>
      </c>
      <c r="N348" s="1">
        <v>2024</v>
      </c>
      <c r="O348" s="1">
        <v>4</v>
      </c>
      <c r="P348" s="1" t="s">
        <v>30</v>
      </c>
      <c r="Q348" s="1">
        <v>5170.5</v>
      </c>
      <c r="R348">
        <v>1</v>
      </c>
      <c r="S348" t="str">
        <f t="shared" si="5"/>
        <v>ASOCIADO T.C.</v>
      </c>
    </row>
    <row r="349" spans="1:19" x14ac:dyDescent="0.25">
      <c r="A349" s="1" t="str">
        <f>VLOOKUP(D349,[1]AIRHSP!$A$2:$B$2141,2,FALSE)</f>
        <v>000964</v>
      </c>
      <c r="B349" s="1">
        <v>348</v>
      </c>
      <c r="C349" s="1">
        <v>29957</v>
      </c>
      <c r="D349" s="2" t="s">
        <v>3453</v>
      </c>
      <c r="E349" s="1" t="s">
        <v>407</v>
      </c>
      <c r="F349" s="1" t="s">
        <v>856</v>
      </c>
      <c r="G349" s="1" t="s">
        <v>3454</v>
      </c>
      <c r="H349" s="1" t="s">
        <v>3447</v>
      </c>
      <c r="I349" s="1" t="s">
        <v>2561</v>
      </c>
      <c r="J349" s="6" t="s">
        <v>2567</v>
      </c>
      <c r="K349" s="1" t="s">
        <v>2562</v>
      </c>
      <c r="L349" s="1">
        <v>0</v>
      </c>
      <c r="M349" s="1" t="s">
        <v>2563</v>
      </c>
      <c r="N349" s="1">
        <v>2024</v>
      </c>
      <c r="O349" s="1">
        <v>4</v>
      </c>
      <c r="P349" s="1" t="s">
        <v>30</v>
      </c>
      <c r="Q349" s="1">
        <v>8069.82</v>
      </c>
      <c r="R349">
        <v>1</v>
      </c>
      <c r="S349" t="str">
        <f t="shared" si="5"/>
        <v>PRINCIPAL T.C.</v>
      </c>
    </row>
    <row r="350" spans="1:19" x14ac:dyDescent="0.25">
      <c r="A350" s="1" t="str">
        <f>VLOOKUP(D350,[1]AIRHSP!$A$2:$B$2141,2,FALSE)</f>
        <v>000214</v>
      </c>
      <c r="B350" s="1">
        <v>349</v>
      </c>
      <c r="C350" s="1">
        <v>2170425</v>
      </c>
      <c r="D350" s="2" t="s">
        <v>3455</v>
      </c>
      <c r="E350" s="1" t="s">
        <v>1570</v>
      </c>
      <c r="F350" s="1" t="s">
        <v>74</v>
      </c>
      <c r="G350" s="1" t="s">
        <v>3456</v>
      </c>
      <c r="H350" s="1" t="s">
        <v>3447</v>
      </c>
      <c r="I350" s="1" t="s">
        <v>2561</v>
      </c>
      <c r="J350" s="6" t="s">
        <v>2571</v>
      </c>
      <c r="K350" s="1" t="s">
        <v>2562</v>
      </c>
      <c r="L350" s="1">
        <v>0</v>
      </c>
      <c r="M350" s="1" t="s">
        <v>2563</v>
      </c>
      <c r="N350" s="1">
        <v>2024</v>
      </c>
      <c r="O350" s="1">
        <v>4</v>
      </c>
      <c r="P350" s="1" t="s">
        <v>30</v>
      </c>
      <c r="Q350" s="1">
        <v>5170.5</v>
      </c>
      <c r="R350">
        <v>1</v>
      </c>
      <c r="S350" t="str">
        <f t="shared" si="5"/>
        <v>ASOCIADO T.C.</v>
      </c>
    </row>
    <row r="351" spans="1:19" x14ac:dyDescent="0.25">
      <c r="A351" s="1" t="str">
        <f>VLOOKUP(D351,[1]AIRHSP!$A$2:$B$2141,2,FALSE)</f>
        <v>002045</v>
      </c>
      <c r="B351" s="1">
        <v>350</v>
      </c>
      <c r="C351" s="1">
        <v>2004646</v>
      </c>
      <c r="D351" s="2" t="s">
        <v>3457</v>
      </c>
      <c r="E351" s="1" t="s">
        <v>1928</v>
      </c>
      <c r="F351" s="1" t="s">
        <v>2696</v>
      </c>
      <c r="G351" s="1" t="s">
        <v>3458</v>
      </c>
      <c r="H351" s="1" t="s">
        <v>3447</v>
      </c>
      <c r="I351" s="1" t="s">
        <v>2561</v>
      </c>
      <c r="J351" s="6" t="s">
        <v>57</v>
      </c>
      <c r="K351" s="1" t="s">
        <v>2562</v>
      </c>
      <c r="L351" s="1">
        <v>0</v>
      </c>
      <c r="M351" s="1" t="s">
        <v>2563</v>
      </c>
      <c r="N351" s="1">
        <v>2024</v>
      </c>
      <c r="O351" s="1">
        <v>4</v>
      </c>
      <c r="P351" s="1" t="s">
        <v>30</v>
      </c>
      <c r="Q351" s="1">
        <v>4683</v>
      </c>
      <c r="R351">
        <v>1</v>
      </c>
      <c r="S351" t="str">
        <f t="shared" si="5"/>
        <v>AUXILIAR T.C.</v>
      </c>
    </row>
    <row r="352" spans="1:19" x14ac:dyDescent="0.25">
      <c r="A352" s="1" t="str">
        <f>VLOOKUP(D352,[1]AIRHSP!$A$2:$B$2141,2,FALSE)</f>
        <v>001853</v>
      </c>
      <c r="B352" s="1">
        <v>351</v>
      </c>
      <c r="C352" s="1">
        <v>2130446</v>
      </c>
      <c r="D352" s="2" t="s">
        <v>3459</v>
      </c>
      <c r="E352" s="1" t="s">
        <v>1728</v>
      </c>
      <c r="F352" s="1" t="s">
        <v>2699</v>
      </c>
      <c r="G352" s="1" t="s">
        <v>3460</v>
      </c>
      <c r="H352" s="1" t="s">
        <v>3447</v>
      </c>
      <c r="I352" s="1" t="s">
        <v>2561</v>
      </c>
      <c r="J352" s="6" t="s">
        <v>57</v>
      </c>
      <c r="K352" s="1" t="s">
        <v>2562</v>
      </c>
      <c r="L352" s="1">
        <v>0</v>
      </c>
      <c r="M352" s="1" t="s">
        <v>2563</v>
      </c>
      <c r="N352" s="1">
        <v>2024</v>
      </c>
      <c r="O352" s="1">
        <v>4</v>
      </c>
      <c r="P352" s="1" t="s">
        <v>30</v>
      </c>
      <c r="Q352" s="1">
        <v>4683</v>
      </c>
      <c r="R352">
        <v>1</v>
      </c>
      <c r="S352" t="str">
        <f t="shared" si="5"/>
        <v>AUXILIAR T.C.</v>
      </c>
    </row>
    <row r="353" spans="1:19" x14ac:dyDescent="0.25">
      <c r="A353" s="1" t="str">
        <f>VLOOKUP(D353,[1]AIRHSP!$A$2:$B$2141,2,FALSE)</f>
        <v>001856</v>
      </c>
      <c r="B353" s="1">
        <v>352</v>
      </c>
      <c r="C353" s="1">
        <v>2140809</v>
      </c>
      <c r="D353" s="2" t="s">
        <v>3461</v>
      </c>
      <c r="E353" s="1" t="s">
        <v>3462</v>
      </c>
      <c r="F353" s="1" t="s">
        <v>103</v>
      </c>
      <c r="G353" s="1" t="s">
        <v>3463</v>
      </c>
      <c r="H353" s="1" t="s">
        <v>3447</v>
      </c>
      <c r="I353" s="1" t="s">
        <v>2561</v>
      </c>
      <c r="J353" s="6" t="s">
        <v>57</v>
      </c>
      <c r="K353" s="1" t="s">
        <v>2562</v>
      </c>
      <c r="L353" s="1">
        <v>0</v>
      </c>
      <c r="M353" s="1" t="s">
        <v>2563</v>
      </c>
      <c r="N353" s="1">
        <v>2024</v>
      </c>
      <c r="O353" s="1">
        <v>4</v>
      </c>
      <c r="P353" s="1" t="s">
        <v>30</v>
      </c>
      <c r="Q353" s="1">
        <v>4683</v>
      </c>
      <c r="R353">
        <v>1</v>
      </c>
      <c r="S353" t="str">
        <f t="shared" si="5"/>
        <v>AUXILIAR T.C.</v>
      </c>
    </row>
    <row r="354" spans="1:19" x14ac:dyDescent="0.25">
      <c r="A354" s="1" t="str">
        <f>VLOOKUP(D354,[1]AIRHSP!$A$2:$B$2141,2,FALSE)</f>
        <v>000602</v>
      </c>
      <c r="B354" s="1">
        <v>353</v>
      </c>
      <c r="C354" s="1">
        <v>960433</v>
      </c>
      <c r="D354" s="2" t="s">
        <v>3464</v>
      </c>
      <c r="E354" s="1" t="s">
        <v>1148</v>
      </c>
      <c r="F354" s="1" t="s">
        <v>960</v>
      </c>
      <c r="G354" s="1" t="s">
        <v>3465</v>
      </c>
      <c r="H354" s="1" t="s">
        <v>3447</v>
      </c>
      <c r="I354" s="1" t="s">
        <v>2561</v>
      </c>
      <c r="J354" s="6" t="s">
        <v>2567</v>
      </c>
      <c r="K354" s="1" t="s">
        <v>2584</v>
      </c>
      <c r="L354" s="1">
        <v>0</v>
      </c>
      <c r="M354" s="1" t="s">
        <v>2563</v>
      </c>
      <c r="N354" s="1">
        <v>2024</v>
      </c>
      <c r="O354" s="1">
        <v>4</v>
      </c>
      <c r="P354" s="1" t="s">
        <v>30</v>
      </c>
      <c r="Q354" s="1">
        <v>8069.82</v>
      </c>
      <c r="R354">
        <v>1</v>
      </c>
      <c r="S354" t="str">
        <f t="shared" si="5"/>
        <v>PRINCIPAL D.E.</v>
      </c>
    </row>
    <row r="355" spans="1:19" x14ac:dyDescent="0.25">
      <c r="A355" s="1" t="str">
        <f>VLOOKUP(D355,[1]AIRHSP!$A$2:$B$2141,2,FALSE)</f>
        <v>002027</v>
      </c>
      <c r="B355" s="1">
        <v>354</v>
      </c>
      <c r="C355" s="1">
        <v>2130475</v>
      </c>
      <c r="D355" s="2" t="s">
        <v>3466</v>
      </c>
      <c r="E355" s="1" t="s">
        <v>3467</v>
      </c>
      <c r="F355" s="1" t="s">
        <v>34</v>
      </c>
      <c r="G355" s="1" t="s">
        <v>3468</v>
      </c>
      <c r="H355" s="1" t="s">
        <v>3447</v>
      </c>
      <c r="I355" s="1" t="s">
        <v>2561</v>
      </c>
      <c r="J355" s="6" t="s">
        <v>57</v>
      </c>
      <c r="K355" s="1" t="s">
        <v>2562</v>
      </c>
      <c r="L355" s="1">
        <v>0</v>
      </c>
      <c r="M355" s="1" t="s">
        <v>2563</v>
      </c>
      <c r="N355" s="1">
        <v>2024</v>
      </c>
      <c r="O355" s="1">
        <v>4</v>
      </c>
      <c r="P355" s="1" t="s">
        <v>30</v>
      </c>
      <c r="Q355" s="1">
        <v>4683</v>
      </c>
      <c r="R355">
        <v>1</v>
      </c>
      <c r="S355" t="str">
        <f t="shared" si="5"/>
        <v>AUXILIAR T.C.</v>
      </c>
    </row>
    <row r="356" spans="1:19" x14ac:dyDescent="0.25">
      <c r="A356" s="1" t="str">
        <f>VLOOKUP(D356,[1]AIRHSP!$A$2:$B$2141,2,FALSE)</f>
        <v>000366</v>
      </c>
      <c r="B356" s="1">
        <v>355</v>
      </c>
      <c r="C356" s="1">
        <v>200511</v>
      </c>
      <c r="D356" s="2" t="s">
        <v>3469</v>
      </c>
      <c r="E356" s="1" t="s">
        <v>3470</v>
      </c>
      <c r="F356" s="1" t="s">
        <v>762</v>
      </c>
      <c r="G356" s="1" t="s">
        <v>3471</v>
      </c>
      <c r="H356" s="1" t="s">
        <v>3447</v>
      </c>
      <c r="I356" s="1" t="s">
        <v>2561</v>
      </c>
      <c r="J356" s="6" t="s">
        <v>2567</v>
      </c>
      <c r="K356" s="1" t="s">
        <v>2584</v>
      </c>
      <c r="L356" s="1">
        <v>0</v>
      </c>
      <c r="M356" s="1" t="s">
        <v>3472</v>
      </c>
      <c r="N356" s="1">
        <v>2024</v>
      </c>
      <c r="O356" s="1">
        <v>4</v>
      </c>
      <c r="P356" s="1">
        <v>100</v>
      </c>
      <c r="Q356" s="1">
        <v>0</v>
      </c>
      <c r="R356">
        <v>1</v>
      </c>
      <c r="S356" t="str">
        <f t="shared" si="5"/>
        <v>PRINCIPAL D.E.</v>
      </c>
    </row>
    <row r="357" spans="1:19" x14ac:dyDescent="0.25">
      <c r="A357" s="1" t="str">
        <f>VLOOKUP(D357,[1]AIRHSP!$A$2:$B$2141,2,FALSE)</f>
        <v>000040</v>
      </c>
      <c r="B357" s="1">
        <v>356</v>
      </c>
      <c r="C357" s="1">
        <v>200183</v>
      </c>
      <c r="D357" s="2" t="s">
        <v>3473</v>
      </c>
      <c r="E357" s="1" t="s">
        <v>1216</v>
      </c>
      <c r="F357" s="1" t="s">
        <v>1676</v>
      </c>
      <c r="G357" s="1" t="s">
        <v>3474</v>
      </c>
      <c r="H357" s="1" t="s">
        <v>3447</v>
      </c>
      <c r="I357" s="1" t="s">
        <v>2561</v>
      </c>
      <c r="J357" s="6" t="s">
        <v>2571</v>
      </c>
      <c r="K357" s="1" t="s">
        <v>2562</v>
      </c>
      <c r="L357" s="1">
        <v>0</v>
      </c>
      <c r="M357" s="1" t="s">
        <v>2563</v>
      </c>
      <c r="N357" s="1">
        <v>2024</v>
      </c>
      <c r="O357" s="1">
        <v>4</v>
      </c>
      <c r="P357" s="1" t="s">
        <v>30</v>
      </c>
      <c r="Q357" s="1">
        <v>5170.5</v>
      </c>
      <c r="R357">
        <v>1</v>
      </c>
      <c r="S357" t="str">
        <f t="shared" si="5"/>
        <v>ASOCIADO T.C.</v>
      </c>
    </row>
    <row r="358" spans="1:19" x14ac:dyDescent="0.25">
      <c r="A358" s="1" t="str">
        <f>VLOOKUP(D358,[1]AIRHSP!$A$2:$B$2141,2,FALSE)</f>
        <v>002072</v>
      </c>
      <c r="B358" s="1">
        <v>357</v>
      </c>
      <c r="C358" s="1">
        <v>2004648</v>
      </c>
      <c r="D358" s="2" t="s">
        <v>3475</v>
      </c>
      <c r="E358" s="1" t="s">
        <v>968</v>
      </c>
      <c r="F358" s="1" t="s">
        <v>1203</v>
      </c>
      <c r="G358" s="1" t="s">
        <v>3476</v>
      </c>
      <c r="H358" s="1" t="s">
        <v>3447</v>
      </c>
      <c r="I358" s="1" t="s">
        <v>2561</v>
      </c>
      <c r="J358" s="6" t="s">
        <v>2567</v>
      </c>
      <c r="K358" s="1" t="s">
        <v>2562</v>
      </c>
      <c r="L358" s="1">
        <v>0</v>
      </c>
      <c r="M358" s="1" t="s">
        <v>2563</v>
      </c>
      <c r="N358" s="1">
        <v>2024</v>
      </c>
      <c r="O358" s="1">
        <v>4</v>
      </c>
      <c r="P358" s="1" t="s">
        <v>30</v>
      </c>
      <c r="Q358" s="1">
        <v>8069.82</v>
      </c>
      <c r="R358">
        <v>1</v>
      </c>
      <c r="S358" t="str">
        <f t="shared" si="5"/>
        <v>PRINCIPAL T.C.</v>
      </c>
    </row>
    <row r="359" spans="1:19" x14ac:dyDescent="0.25">
      <c r="A359" s="1" t="str">
        <f>VLOOKUP(D359,[1]AIRHSP!$A$2:$B$2141,2,FALSE)</f>
        <v>002068</v>
      </c>
      <c r="B359" s="1">
        <v>358</v>
      </c>
      <c r="C359" s="1">
        <v>2004647</v>
      </c>
      <c r="D359" s="2" t="s">
        <v>3477</v>
      </c>
      <c r="E359" s="1" t="s">
        <v>968</v>
      </c>
      <c r="F359" s="1" t="s">
        <v>117</v>
      </c>
      <c r="G359" s="1" t="s">
        <v>3478</v>
      </c>
      <c r="H359" s="1" t="s">
        <v>3447</v>
      </c>
      <c r="I359" s="1" t="s">
        <v>2561</v>
      </c>
      <c r="J359" s="6" t="s">
        <v>2567</v>
      </c>
      <c r="K359" s="1" t="s">
        <v>2562</v>
      </c>
      <c r="L359" s="1">
        <v>0</v>
      </c>
      <c r="M359" s="1" t="s">
        <v>2563</v>
      </c>
      <c r="N359" s="1">
        <v>2024</v>
      </c>
      <c r="O359" s="1">
        <v>4</v>
      </c>
      <c r="P359" s="1" t="s">
        <v>30</v>
      </c>
      <c r="Q359" s="1">
        <v>8069.82</v>
      </c>
      <c r="R359">
        <v>1</v>
      </c>
      <c r="S359" t="str">
        <f t="shared" si="5"/>
        <v>PRINCIPAL T.C.</v>
      </c>
    </row>
    <row r="360" spans="1:19" x14ac:dyDescent="0.25">
      <c r="A360" s="1" t="str">
        <f>VLOOKUP(D360,[1]AIRHSP!$A$2:$B$2141,2,FALSE)</f>
        <v>002039</v>
      </c>
      <c r="B360" s="1">
        <v>359</v>
      </c>
      <c r="C360" s="1">
        <v>2170847</v>
      </c>
      <c r="D360" s="2" t="s">
        <v>3479</v>
      </c>
      <c r="E360" s="1" t="s">
        <v>2980</v>
      </c>
      <c r="F360" s="1" t="s">
        <v>2789</v>
      </c>
      <c r="G360" s="1" t="s">
        <v>3480</v>
      </c>
      <c r="H360" s="1" t="s">
        <v>3447</v>
      </c>
      <c r="I360" s="1" t="s">
        <v>2561</v>
      </c>
      <c r="J360" s="6" t="s">
        <v>57</v>
      </c>
      <c r="K360" s="1" t="s">
        <v>2562</v>
      </c>
      <c r="L360" s="1">
        <v>0</v>
      </c>
      <c r="M360" s="1" t="s">
        <v>2563</v>
      </c>
      <c r="N360" s="1">
        <v>2024</v>
      </c>
      <c r="O360" s="1">
        <v>4</v>
      </c>
      <c r="P360" s="1" t="s">
        <v>30</v>
      </c>
      <c r="Q360" s="1">
        <v>4683</v>
      </c>
      <c r="R360">
        <v>1</v>
      </c>
      <c r="S360" t="str">
        <f t="shared" si="5"/>
        <v>AUXILIAR T.C.</v>
      </c>
    </row>
    <row r="361" spans="1:19" x14ac:dyDescent="0.25">
      <c r="A361" s="1" t="str">
        <f>VLOOKUP(D361,[1]AIRHSP!$A$2:$B$2141,2,FALSE)</f>
        <v>000851</v>
      </c>
      <c r="B361" s="1">
        <v>360</v>
      </c>
      <c r="C361" s="1">
        <v>2190525</v>
      </c>
      <c r="D361" s="2" t="s">
        <v>3481</v>
      </c>
      <c r="E361" s="1" t="s">
        <v>3482</v>
      </c>
      <c r="F361" s="1" t="s">
        <v>3483</v>
      </c>
      <c r="G361" s="1" t="s">
        <v>3484</v>
      </c>
      <c r="H361" s="1" t="s">
        <v>3447</v>
      </c>
      <c r="I361" s="1" t="s">
        <v>2561</v>
      </c>
      <c r="J361" s="6" t="s">
        <v>57</v>
      </c>
      <c r="K361" s="1" t="s">
        <v>2562</v>
      </c>
      <c r="L361" s="1">
        <v>0</v>
      </c>
      <c r="M361" s="1" t="s">
        <v>2563</v>
      </c>
      <c r="N361" s="1">
        <v>2024</v>
      </c>
      <c r="O361" s="1">
        <v>4</v>
      </c>
      <c r="P361" s="1" t="s">
        <v>30</v>
      </c>
      <c r="Q361" s="1">
        <v>4683</v>
      </c>
      <c r="R361">
        <v>1</v>
      </c>
      <c r="S361" t="str">
        <f t="shared" si="5"/>
        <v>AUXILIAR T.C.</v>
      </c>
    </row>
    <row r="362" spans="1:19" x14ac:dyDescent="0.25">
      <c r="A362" s="1" t="str">
        <f>VLOOKUP(D362,[1]AIRHSP!$A$2:$B$2141,2,FALSE)</f>
        <v>002166</v>
      </c>
      <c r="B362" s="1">
        <v>361</v>
      </c>
      <c r="C362" s="1">
        <v>2210723</v>
      </c>
      <c r="D362" s="2" t="s">
        <v>3485</v>
      </c>
      <c r="E362" s="1" t="s">
        <v>647</v>
      </c>
      <c r="F362" s="1" t="s">
        <v>1867</v>
      </c>
      <c r="G362" s="1" t="s">
        <v>3486</v>
      </c>
      <c r="H362" s="1" t="s">
        <v>3447</v>
      </c>
      <c r="I362" s="1" t="s">
        <v>2645</v>
      </c>
      <c r="J362" s="6" t="s">
        <v>2646</v>
      </c>
      <c r="K362" s="1" t="s">
        <v>2647</v>
      </c>
      <c r="L362" s="1">
        <v>32</v>
      </c>
      <c r="M362" s="1" t="s">
        <v>2648</v>
      </c>
      <c r="N362" s="1">
        <v>2024</v>
      </c>
      <c r="O362" s="1">
        <v>4</v>
      </c>
      <c r="P362" s="1" t="s">
        <v>30</v>
      </c>
      <c r="Q362" s="1">
        <v>2514</v>
      </c>
      <c r="R362">
        <v>1</v>
      </c>
      <c r="S362" t="str">
        <f t="shared" si="5"/>
        <v>DC DC B</v>
      </c>
    </row>
    <row r="363" spans="1:19" x14ac:dyDescent="0.25">
      <c r="A363" s="1" t="str">
        <f>VLOOKUP(D363,[1]AIRHSP!$A$2:$B$2141,2,FALSE)</f>
        <v>002172</v>
      </c>
      <c r="B363" s="1">
        <v>362</v>
      </c>
      <c r="C363" s="1">
        <v>2006621</v>
      </c>
      <c r="D363" s="2" t="s">
        <v>3487</v>
      </c>
      <c r="E363" s="1" t="s">
        <v>122</v>
      </c>
      <c r="F363" s="1" t="s">
        <v>3220</v>
      </c>
      <c r="G363" s="1" t="s">
        <v>3488</v>
      </c>
      <c r="H363" s="1" t="s">
        <v>3447</v>
      </c>
      <c r="I363" s="1" t="s">
        <v>2645</v>
      </c>
      <c r="J363" s="6" t="s">
        <v>2646</v>
      </c>
      <c r="K363" s="1" t="s">
        <v>3114</v>
      </c>
      <c r="L363" s="1">
        <v>32</v>
      </c>
      <c r="M363" s="1" t="s">
        <v>2648</v>
      </c>
      <c r="N363" s="1">
        <v>2024</v>
      </c>
      <c r="O363" s="1">
        <v>4</v>
      </c>
      <c r="P363" s="1" t="s">
        <v>30</v>
      </c>
      <c r="Q363" s="1">
        <v>5956</v>
      </c>
      <c r="R363">
        <v>1</v>
      </c>
      <c r="S363" t="str">
        <f t="shared" si="5"/>
        <v>DC DC A</v>
      </c>
    </row>
    <row r="364" spans="1:19" x14ac:dyDescent="0.25">
      <c r="A364" s="1" t="str">
        <f>VLOOKUP(D364,[1]AIRHSP!$A$2:$B$2141,2,FALSE)</f>
        <v>002212</v>
      </c>
      <c r="B364" s="1">
        <v>363</v>
      </c>
      <c r="C364" s="1">
        <v>2220840</v>
      </c>
      <c r="D364" s="2" t="s">
        <v>3489</v>
      </c>
      <c r="E364" s="1" t="s">
        <v>3490</v>
      </c>
      <c r="F364" s="1" t="s">
        <v>3491</v>
      </c>
      <c r="G364" s="1" t="s">
        <v>3492</v>
      </c>
      <c r="H364" s="1" t="s">
        <v>3447</v>
      </c>
      <c r="I364" s="1" t="s">
        <v>2645</v>
      </c>
      <c r="J364" s="6" t="s">
        <v>2646</v>
      </c>
      <c r="K364" s="1" t="s">
        <v>2647</v>
      </c>
      <c r="L364" s="1">
        <v>32</v>
      </c>
      <c r="M364" s="1" t="s">
        <v>2648</v>
      </c>
      <c r="N364" s="1">
        <v>2024</v>
      </c>
      <c r="O364" s="1">
        <v>4</v>
      </c>
      <c r="P364" s="1" t="s">
        <v>30</v>
      </c>
      <c r="Q364" s="1">
        <v>2514</v>
      </c>
      <c r="R364">
        <v>1</v>
      </c>
      <c r="S364" t="str">
        <f t="shared" si="5"/>
        <v>DC DC B</v>
      </c>
    </row>
    <row r="365" spans="1:19" x14ac:dyDescent="0.25">
      <c r="A365" s="1" t="e">
        <f>VLOOKUP(D365,[1]AIRHSP!$A$2:$B$2141,2,FALSE)</f>
        <v>#N/A</v>
      </c>
      <c r="B365" s="1">
        <v>364</v>
      </c>
      <c r="C365" s="1">
        <v>2220106</v>
      </c>
      <c r="D365" s="2" t="s">
        <v>3493</v>
      </c>
      <c r="E365" s="1" t="s">
        <v>1867</v>
      </c>
      <c r="F365" s="1" t="s">
        <v>3494</v>
      </c>
      <c r="G365" s="1" t="s">
        <v>3495</v>
      </c>
      <c r="H365" s="1" t="s">
        <v>3447</v>
      </c>
      <c r="I365" s="1" t="s">
        <v>2645</v>
      </c>
      <c r="J365" s="6" t="s">
        <v>2646</v>
      </c>
      <c r="K365" s="1" t="s">
        <v>2647</v>
      </c>
      <c r="L365" s="1">
        <v>16</v>
      </c>
      <c r="M365" s="1" t="s">
        <v>2648</v>
      </c>
      <c r="N365" s="1">
        <v>2024</v>
      </c>
      <c r="O365" s="1">
        <v>4</v>
      </c>
      <c r="P365" s="1" t="s">
        <v>30</v>
      </c>
      <c r="Q365" s="1">
        <v>1257</v>
      </c>
      <c r="R365">
        <v>1</v>
      </c>
      <c r="S365" t="str">
        <f t="shared" si="5"/>
        <v>DC DC B</v>
      </c>
    </row>
    <row r="366" spans="1:19" x14ac:dyDescent="0.25">
      <c r="A366" s="1" t="str">
        <f>VLOOKUP(D366,[1]AIRHSP!$A$2:$B$2141,2,FALSE)</f>
        <v>002078</v>
      </c>
      <c r="B366" s="1">
        <v>365</v>
      </c>
      <c r="C366" s="1">
        <v>2120703</v>
      </c>
      <c r="D366" s="2" t="s">
        <v>3496</v>
      </c>
      <c r="E366" s="1" t="s">
        <v>3497</v>
      </c>
      <c r="F366" s="1" t="s">
        <v>1676</v>
      </c>
      <c r="G366" s="1" t="s">
        <v>3498</v>
      </c>
      <c r="H366" s="1" t="s">
        <v>3499</v>
      </c>
      <c r="I366" s="1" t="s">
        <v>2561</v>
      </c>
      <c r="J366" s="6" t="s">
        <v>2567</v>
      </c>
      <c r="K366" s="1" t="s">
        <v>2562</v>
      </c>
      <c r="L366" s="1">
        <v>0</v>
      </c>
      <c r="M366" s="1" t="s">
        <v>2563</v>
      </c>
      <c r="N366" s="1">
        <v>2024</v>
      </c>
      <c r="O366" s="1">
        <v>4</v>
      </c>
      <c r="P366" s="1" t="s">
        <v>30</v>
      </c>
      <c r="Q366" s="1">
        <v>8069.82</v>
      </c>
      <c r="R366">
        <v>1</v>
      </c>
      <c r="S366" t="str">
        <f t="shared" si="5"/>
        <v>PRINCIPAL T.C.</v>
      </c>
    </row>
    <row r="367" spans="1:19" x14ac:dyDescent="0.25">
      <c r="A367" s="1" t="str">
        <f>VLOOKUP(D367,[1]AIRHSP!$A$2:$B$2141,2,FALSE)</f>
        <v>002098</v>
      </c>
      <c r="B367" s="1">
        <v>366</v>
      </c>
      <c r="C367" s="1">
        <v>2130460</v>
      </c>
      <c r="D367" s="2" t="s">
        <v>3500</v>
      </c>
      <c r="E367" s="1" t="s">
        <v>757</v>
      </c>
      <c r="F367" s="1" t="s">
        <v>2699</v>
      </c>
      <c r="G367" s="1" t="s">
        <v>3501</v>
      </c>
      <c r="H367" s="1" t="s">
        <v>3499</v>
      </c>
      <c r="I367" s="1" t="s">
        <v>2561</v>
      </c>
      <c r="J367" s="6" t="s">
        <v>57</v>
      </c>
      <c r="K367" s="1" t="s">
        <v>2562</v>
      </c>
      <c r="L367" s="1">
        <v>0</v>
      </c>
      <c r="M367" s="1" t="s">
        <v>2563</v>
      </c>
      <c r="N367" s="1">
        <v>2024</v>
      </c>
      <c r="O367" s="1">
        <v>4</v>
      </c>
      <c r="P367" s="1" t="s">
        <v>30</v>
      </c>
      <c r="Q367" s="1">
        <v>4683</v>
      </c>
      <c r="R367">
        <v>1</v>
      </c>
      <c r="S367" t="str">
        <f t="shared" si="5"/>
        <v>AUXILIAR T.C.</v>
      </c>
    </row>
    <row r="368" spans="1:19" x14ac:dyDescent="0.25">
      <c r="A368" s="1" t="str">
        <f>VLOOKUP(D368,[1]AIRHSP!$A$2:$B$2141,2,FALSE)</f>
        <v>000591</v>
      </c>
      <c r="B368" s="1">
        <v>367</v>
      </c>
      <c r="C368" s="1">
        <v>2004644</v>
      </c>
      <c r="D368" s="2" t="s">
        <v>3502</v>
      </c>
      <c r="E368" s="1" t="s">
        <v>74</v>
      </c>
      <c r="F368" s="1" t="s">
        <v>929</v>
      </c>
      <c r="G368" s="1" t="s">
        <v>3503</v>
      </c>
      <c r="H368" s="1" t="s">
        <v>3499</v>
      </c>
      <c r="I368" s="1" t="s">
        <v>2561</v>
      </c>
      <c r="J368" s="6" t="s">
        <v>2567</v>
      </c>
      <c r="K368" s="1" t="s">
        <v>2562</v>
      </c>
      <c r="L368" s="1">
        <v>0</v>
      </c>
      <c r="M368" s="1" t="s">
        <v>2563</v>
      </c>
      <c r="N368" s="1">
        <v>2024</v>
      </c>
      <c r="O368" s="1">
        <v>4</v>
      </c>
      <c r="P368" s="1" t="s">
        <v>30</v>
      </c>
      <c r="Q368" s="1">
        <v>8069.82</v>
      </c>
      <c r="R368">
        <v>1</v>
      </c>
      <c r="S368" t="str">
        <f t="shared" si="5"/>
        <v>PRINCIPAL T.C.</v>
      </c>
    </row>
    <row r="369" spans="1:19" x14ac:dyDescent="0.25">
      <c r="A369" s="1" t="str">
        <f>VLOOKUP(D369,[1]AIRHSP!$A$2:$B$2141,2,FALSE)</f>
        <v>000922</v>
      </c>
      <c r="B369" s="1">
        <v>368</v>
      </c>
      <c r="C369" s="1">
        <v>2005740</v>
      </c>
      <c r="D369" s="2" t="s">
        <v>3504</v>
      </c>
      <c r="E369" s="1" t="s">
        <v>74</v>
      </c>
      <c r="F369" s="1" t="s">
        <v>118</v>
      </c>
      <c r="G369" s="1" t="s">
        <v>3505</v>
      </c>
      <c r="H369" s="1" t="s">
        <v>3499</v>
      </c>
      <c r="I369" s="1" t="s">
        <v>2561</v>
      </c>
      <c r="J369" s="6" t="s">
        <v>2571</v>
      </c>
      <c r="K369" s="1" t="s">
        <v>2562</v>
      </c>
      <c r="L369" s="1">
        <v>0</v>
      </c>
      <c r="M369" s="1" t="s">
        <v>2563</v>
      </c>
      <c r="N369" s="1">
        <v>2024</v>
      </c>
      <c r="O369" s="1">
        <v>4</v>
      </c>
      <c r="P369" s="1" t="s">
        <v>30</v>
      </c>
      <c r="Q369" s="1">
        <v>5170.5</v>
      </c>
      <c r="R369">
        <v>1</v>
      </c>
      <c r="S369" t="str">
        <f t="shared" si="5"/>
        <v>ASOCIADO T.C.</v>
      </c>
    </row>
    <row r="370" spans="1:19" x14ac:dyDescent="0.25">
      <c r="A370" s="1" t="str">
        <f>VLOOKUP(D370,[1]AIRHSP!$A$2:$B$2141,2,FALSE)</f>
        <v>000484</v>
      </c>
      <c r="B370" s="1">
        <v>369</v>
      </c>
      <c r="C370" s="1">
        <v>2190521</v>
      </c>
      <c r="D370" s="2" t="s">
        <v>3506</v>
      </c>
      <c r="E370" s="1" t="s">
        <v>103</v>
      </c>
      <c r="F370" s="1" t="s">
        <v>1993</v>
      </c>
      <c r="G370" s="1" t="s">
        <v>3507</v>
      </c>
      <c r="H370" s="1" t="s">
        <v>3499</v>
      </c>
      <c r="I370" s="1" t="s">
        <v>2561</v>
      </c>
      <c r="J370" s="6" t="s">
        <v>57</v>
      </c>
      <c r="K370" s="1" t="s">
        <v>2562</v>
      </c>
      <c r="L370" s="1">
        <v>0</v>
      </c>
      <c r="M370" s="1" t="s">
        <v>2563</v>
      </c>
      <c r="N370" s="1">
        <v>2024</v>
      </c>
      <c r="O370" s="1">
        <v>4</v>
      </c>
      <c r="P370" s="1" t="s">
        <v>30</v>
      </c>
      <c r="Q370" s="1">
        <v>4683</v>
      </c>
      <c r="R370">
        <v>1</v>
      </c>
      <c r="S370" t="str">
        <f t="shared" si="5"/>
        <v>AUXILIAR T.C.</v>
      </c>
    </row>
    <row r="371" spans="1:19" x14ac:dyDescent="0.25">
      <c r="A371" s="1" t="str">
        <f>VLOOKUP(D371,[1]AIRHSP!$A$2:$B$2141,2,FALSE)</f>
        <v>000742</v>
      </c>
      <c r="B371" s="1">
        <v>370</v>
      </c>
      <c r="C371" s="1">
        <v>210045</v>
      </c>
      <c r="D371" s="2" t="s">
        <v>3508</v>
      </c>
      <c r="E371" s="1" t="s">
        <v>445</v>
      </c>
      <c r="F371" s="1" t="s">
        <v>117</v>
      </c>
      <c r="G371" s="1" t="s">
        <v>3509</v>
      </c>
      <c r="H371" s="1" t="s">
        <v>3499</v>
      </c>
      <c r="I371" s="1" t="s">
        <v>2561</v>
      </c>
      <c r="J371" s="6" t="s">
        <v>2571</v>
      </c>
      <c r="K371" s="1" t="s">
        <v>2562</v>
      </c>
      <c r="L371" s="1">
        <v>0</v>
      </c>
      <c r="M371" s="1" t="s">
        <v>2563</v>
      </c>
      <c r="N371" s="1">
        <v>2024</v>
      </c>
      <c r="O371" s="1">
        <v>4</v>
      </c>
      <c r="P371" s="1" t="s">
        <v>30</v>
      </c>
      <c r="Q371" s="1">
        <v>5170.5</v>
      </c>
      <c r="R371">
        <v>1</v>
      </c>
      <c r="S371" t="str">
        <f t="shared" si="5"/>
        <v>ASOCIADO T.C.</v>
      </c>
    </row>
    <row r="372" spans="1:19" x14ac:dyDescent="0.25">
      <c r="A372" s="1" t="str">
        <f>VLOOKUP(D372,[1]AIRHSP!$A$2:$B$2141,2,FALSE)</f>
        <v>000244</v>
      </c>
      <c r="B372" s="1">
        <v>371</v>
      </c>
      <c r="C372" s="1">
        <v>200550</v>
      </c>
      <c r="D372" s="2" t="s">
        <v>3510</v>
      </c>
      <c r="E372" s="1" t="s">
        <v>3511</v>
      </c>
      <c r="F372" s="1" t="s">
        <v>1357</v>
      </c>
      <c r="G372" s="1" t="s">
        <v>3512</v>
      </c>
      <c r="H372" s="1" t="s">
        <v>3499</v>
      </c>
      <c r="I372" s="1" t="s">
        <v>2561</v>
      </c>
      <c r="J372" s="6" t="s">
        <v>2567</v>
      </c>
      <c r="K372" s="1" t="s">
        <v>2584</v>
      </c>
      <c r="L372" s="1">
        <v>0</v>
      </c>
      <c r="M372" s="1" t="s">
        <v>2563</v>
      </c>
      <c r="N372" s="1">
        <v>2024</v>
      </c>
      <c r="O372" s="1">
        <v>4</v>
      </c>
      <c r="P372" s="1" t="s">
        <v>30</v>
      </c>
      <c r="Q372" s="1">
        <v>8069.82</v>
      </c>
      <c r="R372">
        <v>1</v>
      </c>
      <c r="S372" t="str">
        <f t="shared" si="5"/>
        <v>PRINCIPAL D.E.</v>
      </c>
    </row>
    <row r="373" spans="1:19" x14ac:dyDescent="0.25">
      <c r="A373" s="1" t="str">
        <f>VLOOKUP(D373,[1]AIRHSP!$A$2:$B$2141,2,FALSE)</f>
        <v>001888</v>
      </c>
      <c r="B373" s="1">
        <v>372</v>
      </c>
      <c r="C373" s="1">
        <v>2120516</v>
      </c>
      <c r="D373" s="2" t="s">
        <v>3513</v>
      </c>
      <c r="E373" s="1" t="s">
        <v>1837</v>
      </c>
      <c r="F373" s="1" t="s">
        <v>157</v>
      </c>
      <c r="G373" s="1" t="s">
        <v>3514</v>
      </c>
      <c r="H373" s="1" t="s">
        <v>3499</v>
      </c>
      <c r="I373" s="1" t="s">
        <v>2561</v>
      </c>
      <c r="J373" s="6" t="s">
        <v>57</v>
      </c>
      <c r="K373" s="1" t="s">
        <v>2562</v>
      </c>
      <c r="L373" s="1">
        <v>0</v>
      </c>
      <c r="M373" s="1" t="s">
        <v>2563</v>
      </c>
      <c r="N373" s="1">
        <v>2024</v>
      </c>
      <c r="O373" s="1">
        <v>4</v>
      </c>
      <c r="P373" s="1" t="s">
        <v>30</v>
      </c>
      <c r="Q373" s="1">
        <v>4683</v>
      </c>
      <c r="R373">
        <v>1</v>
      </c>
      <c r="S373" t="str">
        <f t="shared" si="5"/>
        <v>AUXILIAR T.C.</v>
      </c>
    </row>
    <row r="374" spans="1:19" x14ac:dyDescent="0.25">
      <c r="A374" s="1" t="str">
        <f>VLOOKUP(D374,[1]AIRHSP!$A$2:$B$2141,2,FALSE)</f>
        <v>001926</v>
      </c>
      <c r="B374" s="1">
        <v>373</v>
      </c>
      <c r="C374" s="1">
        <v>2006608</v>
      </c>
      <c r="D374" s="2" t="s">
        <v>3515</v>
      </c>
      <c r="E374" s="1" t="s">
        <v>117</v>
      </c>
      <c r="F374" s="1" t="s">
        <v>74</v>
      </c>
      <c r="G374" s="1" t="s">
        <v>3516</v>
      </c>
      <c r="H374" s="1" t="s">
        <v>3499</v>
      </c>
      <c r="I374" s="1" t="s">
        <v>2561</v>
      </c>
      <c r="J374" s="6" t="s">
        <v>57</v>
      </c>
      <c r="K374" s="1" t="s">
        <v>2562</v>
      </c>
      <c r="L374" s="1">
        <v>0</v>
      </c>
      <c r="M374" s="1" t="s">
        <v>2563</v>
      </c>
      <c r="N374" s="1">
        <v>2024</v>
      </c>
      <c r="O374" s="1">
        <v>4</v>
      </c>
      <c r="P374" s="1" t="s">
        <v>30</v>
      </c>
      <c r="Q374" s="1">
        <v>4683</v>
      </c>
      <c r="R374">
        <v>1</v>
      </c>
      <c r="S374" t="str">
        <f t="shared" si="5"/>
        <v>AUXILIAR T.C.</v>
      </c>
    </row>
    <row r="375" spans="1:19" x14ac:dyDescent="0.25">
      <c r="A375" s="1" t="str">
        <f>VLOOKUP(D375,[1]AIRHSP!$A$2:$B$2141,2,FALSE)</f>
        <v>002087</v>
      </c>
      <c r="B375" s="1">
        <v>374</v>
      </c>
      <c r="C375" s="1">
        <v>2100717</v>
      </c>
      <c r="D375" s="2" t="s">
        <v>3517</v>
      </c>
      <c r="E375" s="1" t="s">
        <v>117</v>
      </c>
      <c r="F375" s="1" t="s">
        <v>804</v>
      </c>
      <c r="G375" s="1" t="s">
        <v>3518</v>
      </c>
      <c r="H375" s="1" t="s">
        <v>3499</v>
      </c>
      <c r="I375" s="1" t="s">
        <v>2561</v>
      </c>
      <c r="J375" s="6" t="s">
        <v>2571</v>
      </c>
      <c r="K375" s="1" t="s">
        <v>2562</v>
      </c>
      <c r="L375" s="1">
        <v>0</v>
      </c>
      <c r="M375" s="1" t="s">
        <v>2563</v>
      </c>
      <c r="N375" s="1">
        <v>2024</v>
      </c>
      <c r="O375" s="1">
        <v>4</v>
      </c>
      <c r="P375" s="1" t="s">
        <v>30</v>
      </c>
      <c r="Q375" s="1">
        <v>5170.5</v>
      </c>
      <c r="R375">
        <v>1</v>
      </c>
      <c r="S375" t="str">
        <f t="shared" si="5"/>
        <v>ASOCIADO T.C.</v>
      </c>
    </row>
    <row r="376" spans="1:19" x14ac:dyDescent="0.25">
      <c r="A376" s="1" t="str">
        <f>VLOOKUP(D376,[1]AIRHSP!$A$2:$B$2141,2,FALSE)</f>
        <v>000379</v>
      </c>
      <c r="B376" s="1">
        <v>375</v>
      </c>
      <c r="C376" s="1">
        <v>2031210</v>
      </c>
      <c r="D376" s="2" t="s">
        <v>3519</v>
      </c>
      <c r="E376" s="1" t="s">
        <v>2352</v>
      </c>
      <c r="F376" s="1" t="s">
        <v>3520</v>
      </c>
      <c r="G376" s="1" t="s">
        <v>3521</v>
      </c>
      <c r="H376" s="1" t="s">
        <v>3499</v>
      </c>
      <c r="I376" s="1" t="s">
        <v>2561</v>
      </c>
      <c r="J376" s="6" t="s">
        <v>2571</v>
      </c>
      <c r="K376" s="1" t="s">
        <v>2562</v>
      </c>
      <c r="L376" s="1">
        <v>0</v>
      </c>
      <c r="M376" s="1" t="s">
        <v>2563</v>
      </c>
      <c r="N376" s="1">
        <v>2024</v>
      </c>
      <c r="O376" s="1">
        <v>4</v>
      </c>
      <c r="P376" s="1" t="s">
        <v>30</v>
      </c>
      <c r="Q376" s="1">
        <v>5170.5</v>
      </c>
      <c r="R376">
        <v>1</v>
      </c>
      <c r="S376" t="str">
        <f t="shared" si="5"/>
        <v>ASOCIADO T.C.</v>
      </c>
    </row>
    <row r="377" spans="1:19" x14ac:dyDescent="0.25">
      <c r="A377" s="1" t="str">
        <f>VLOOKUP(D377,[1]AIRHSP!$A$2:$B$2141,2,FALSE)</f>
        <v>000741</v>
      </c>
      <c r="B377" s="1">
        <v>376</v>
      </c>
      <c r="C377" s="1">
        <v>2130423</v>
      </c>
      <c r="D377" s="2" t="s">
        <v>3522</v>
      </c>
      <c r="E377" s="1" t="s">
        <v>930</v>
      </c>
      <c r="F377" s="1" t="s">
        <v>3523</v>
      </c>
      <c r="G377" s="1" t="s">
        <v>1698</v>
      </c>
      <c r="H377" s="1" t="s">
        <v>3499</v>
      </c>
      <c r="I377" s="1" t="s">
        <v>2561</v>
      </c>
      <c r="J377" s="6" t="s">
        <v>2571</v>
      </c>
      <c r="K377" s="1" t="s">
        <v>2562</v>
      </c>
      <c r="L377" s="1">
        <v>0</v>
      </c>
      <c r="M377" s="1" t="s">
        <v>2563</v>
      </c>
      <c r="N377" s="1">
        <v>2024</v>
      </c>
      <c r="O377" s="1">
        <v>4</v>
      </c>
      <c r="P377" s="1" t="s">
        <v>30</v>
      </c>
      <c r="Q377" s="1">
        <v>5170.5</v>
      </c>
      <c r="R377">
        <v>1</v>
      </c>
      <c r="S377" t="str">
        <f t="shared" si="5"/>
        <v>ASOCIADO T.C.</v>
      </c>
    </row>
    <row r="378" spans="1:19" x14ac:dyDescent="0.25">
      <c r="A378" s="1" t="str">
        <f>VLOOKUP(D378,[1]AIRHSP!$A$2:$B$2141,2,FALSE)</f>
        <v>001847</v>
      </c>
      <c r="B378" s="1">
        <v>377</v>
      </c>
      <c r="C378" s="1">
        <v>2200781</v>
      </c>
      <c r="D378" s="2" t="s">
        <v>3524</v>
      </c>
      <c r="E378" s="1" t="s">
        <v>647</v>
      </c>
      <c r="F378" s="1" t="s">
        <v>3079</v>
      </c>
      <c r="G378" s="1" t="s">
        <v>3525</v>
      </c>
      <c r="H378" s="1" t="s">
        <v>3499</v>
      </c>
      <c r="I378" s="1" t="s">
        <v>2561</v>
      </c>
      <c r="J378" s="6" t="s">
        <v>57</v>
      </c>
      <c r="K378" s="1" t="s">
        <v>2562</v>
      </c>
      <c r="L378" s="1">
        <v>0</v>
      </c>
      <c r="M378" s="1" t="s">
        <v>2563</v>
      </c>
      <c r="N378" s="1">
        <v>2024</v>
      </c>
      <c r="O378" s="1">
        <v>4</v>
      </c>
      <c r="P378" s="1" t="s">
        <v>30</v>
      </c>
      <c r="Q378" s="1">
        <v>4683</v>
      </c>
      <c r="R378">
        <v>1</v>
      </c>
      <c r="S378" t="str">
        <f t="shared" si="5"/>
        <v>AUXILIAR T.C.</v>
      </c>
    </row>
    <row r="379" spans="1:19" x14ac:dyDescent="0.25">
      <c r="A379" s="1" t="str">
        <f>VLOOKUP(D379,[1]AIRHSP!$A$2:$B$2141,2,FALSE)</f>
        <v>001851</v>
      </c>
      <c r="B379" s="1">
        <v>378</v>
      </c>
      <c r="C379" s="1">
        <v>2180411</v>
      </c>
      <c r="D379" s="2" t="s">
        <v>3526</v>
      </c>
      <c r="E379" s="1" t="s">
        <v>290</v>
      </c>
      <c r="F379" s="1" t="s">
        <v>3527</v>
      </c>
      <c r="G379" s="1" t="s">
        <v>3528</v>
      </c>
      <c r="H379" s="1" t="s">
        <v>3499</v>
      </c>
      <c r="I379" s="1" t="s">
        <v>2561</v>
      </c>
      <c r="J379" s="6" t="s">
        <v>57</v>
      </c>
      <c r="K379" s="1" t="s">
        <v>2562</v>
      </c>
      <c r="L379" s="1">
        <v>0</v>
      </c>
      <c r="M379" s="1" t="s">
        <v>2563</v>
      </c>
      <c r="N379" s="1">
        <v>2024</v>
      </c>
      <c r="O379" s="1">
        <v>4</v>
      </c>
      <c r="P379" s="1" t="s">
        <v>30</v>
      </c>
      <c r="Q379" s="1">
        <v>4683</v>
      </c>
      <c r="R379">
        <v>1</v>
      </c>
      <c r="S379" t="str">
        <f t="shared" si="5"/>
        <v>AUXILIAR T.C.</v>
      </c>
    </row>
    <row r="380" spans="1:19" x14ac:dyDescent="0.25">
      <c r="A380" s="1" t="str">
        <f>VLOOKUP(D380,[1]AIRHSP!$A$2:$B$2141,2,FALSE)</f>
        <v>000384</v>
      </c>
      <c r="B380" s="1">
        <v>379</v>
      </c>
      <c r="C380" s="1">
        <v>2160507</v>
      </c>
      <c r="D380" s="2" t="s">
        <v>3529</v>
      </c>
      <c r="E380" s="1" t="s">
        <v>814</v>
      </c>
      <c r="F380" s="1" t="s">
        <v>3530</v>
      </c>
      <c r="G380" s="1" t="s">
        <v>3531</v>
      </c>
      <c r="H380" s="1" t="s">
        <v>3499</v>
      </c>
      <c r="I380" s="1" t="s">
        <v>2561</v>
      </c>
      <c r="J380" s="6" t="s">
        <v>2571</v>
      </c>
      <c r="K380" s="1" t="s">
        <v>2562</v>
      </c>
      <c r="L380" s="1">
        <v>0</v>
      </c>
      <c r="M380" s="1" t="s">
        <v>3532</v>
      </c>
      <c r="N380" s="1">
        <v>2024</v>
      </c>
      <c r="O380" s="1">
        <v>4</v>
      </c>
      <c r="P380" s="1" t="s">
        <v>30</v>
      </c>
      <c r="Q380" s="1">
        <v>5170.5</v>
      </c>
      <c r="R380">
        <v>1</v>
      </c>
      <c r="S380" t="str">
        <f t="shared" si="5"/>
        <v>ASOCIADO T.C.</v>
      </c>
    </row>
    <row r="381" spans="1:19" x14ac:dyDescent="0.25">
      <c r="A381" s="1" t="str">
        <f>VLOOKUP(D381,[1]AIRHSP!$A$2:$B$2141,2,FALSE)</f>
        <v>002119</v>
      </c>
      <c r="B381" s="1">
        <v>380</v>
      </c>
      <c r="C381" s="1">
        <v>2130458</v>
      </c>
      <c r="D381" s="2" t="s">
        <v>3533</v>
      </c>
      <c r="E381" s="1" t="s">
        <v>81</v>
      </c>
      <c r="F381" s="1" t="s">
        <v>180</v>
      </c>
      <c r="G381" s="1" t="s">
        <v>644</v>
      </c>
      <c r="H381" s="1" t="s">
        <v>3499</v>
      </c>
      <c r="I381" s="1" t="s">
        <v>2561</v>
      </c>
      <c r="J381" s="6" t="s">
        <v>2571</v>
      </c>
      <c r="K381" s="1" t="s">
        <v>2562</v>
      </c>
      <c r="L381" s="1">
        <v>0</v>
      </c>
      <c r="M381" s="1" t="s">
        <v>2563</v>
      </c>
      <c r="N381" s="1">
        <v>2024</v>
      </c>
      <c r="O381" s="1">
        <v>4</v>
      </c>
      <c r="P381" s="1" t="s">
        <v>30</v>
      </c>
      <c r="Q381" s="1">
        <v>5170.5</v>
      </c>
      <c r="R381">
        <v>1</v>
      </c>
      <c r="S381" t="str">
        <f t="shared" si="5"/>
        <v>ASOCIADO T.C.</v>
      </c>
    </row>
    <row r="382" spans="1:19" x14ac:dyDescent="0.25">
      <c r="A382" s="1" t="str">
        <f>VLOOKUP(D382,[1]AIRHSP!$A$2:$B$2141,2,FALSE)</f>
        <v>000946</v>
      </c>
      <c r="B382" s="1">
        <v>381</v>
      </c>
      <c r="C382" s="1">
        <v>2011263</v>
      </c>
      <c r="D382" s="2" t="s">
        <v>3534</v>
      </c>
      <c r="E382" s="1" t="s">
        <v>3535</v>
      </c>
      <c r="F382" s="1" t="s">
        <v>757</v>
      </c>
      <c r="G382" s="1" t="s">
        <v>3536</v>
      </c>
      <c r="H382" s="1" t="s">
        <v>3499</v>
      </c>
      <c r="I382" s="1" t="s">
        <v>2561</v>
      </c>
      <c r="J382" s="6" t="s">
        <v>2571</v>
      </c>
      <c r="K382" s="1" t="s">
        <v>2584</v>
      </c>
      <c r="L382" s="1">
        <v>0</v>
      </c>
      <c r="M382" s="1" t="s">
        <v>2563</v>
      </c>
      <c r="N382" s="1">
        <v>2024</v>
      </c>
      <c r="O382" s="1">
        <v>4</v>
      </c>
      <c r="P382" s="1" t="s">
        <v>30</v>
      </c>
      <c r="Q382" s="1">
        <v>5170.5</v>
      </c>
      <c r="R382">
        <v>1</v>
      </c>
      <c r="S382" t="str">
        <f t="shared" si="5"/>
        <v>ASOCIADO D.E.</v>
      </c>
    </row>
    <row r="383" spans="1:19" x14ac:dyDescent="0.25">
      <c r="A383" s="1" t="str">
        <f>VLOOKUP(D383,[1]AIRHSP!$A$2:$B$2141,2,FALSE)</f>
        <v>000718</v>
      </c>
      <c r="B383" s="1">
        <v>382</v>
      </c>
      <c r="C383" s="1">
        <v>2190523</v>
      </c>
      <c r="D383" s="2" t="s">
        <v>3537</v>
      </c>
      <c r="E383" s="1" t="s">
        <v>964</v>
      </c>
      <c r="F383" s="1" t="s">
        <v>180</v>
      </c>
      <c r="G383" s="1" t="s">
        <v>2085</v>
      </c>
      <c r="H383" s="1" t="s">
        <v>3499</v>
      </c>
      <c r="I383" s="1" t="s">
        <v>2561</v>
      </c>
      <c r="J383" s="6" t="s">
        <v>57</v>
      </c>
      <c r="K383" s="1" t="s">
        <v>2562</v>
      </c>
      <c r="L383" s="1">
        <v>0</v>
      </c>
      <c r="M383" s="1" t="s">
        <v>2563</v>
      </c>
      <c r="N383" s="1">
        <v>2024</v>
      </c>
      <c r="O383" s="1">
        <v>4</v>
      </c>
      <c r="P383" s="1" t="s">
        <v>30</v>
      </c>
      <c r="Q383" s="1">
        <v>4683</v>
      </c>
      <c r="R383">
        <v>1</v>
      </c>
      <c r="S383" t="str">
        <f t="shared" si="5"/>
        <v>AUXILIAR T.C.</v>
      </c>
    </row>
    <row r="384" spans="1:19" x14ac:dyDescent="0.25">
      <c r="A384" s="1" t="str">
        <f>VLOOKUP(D384,[1]AIRHSP!$A$2:$B$2141,2,FALSE)</f>
        <v>000739</v>
      </c>
      <c r="B384" s="1">
        <v>383</v>
      </c>
      <c r="C384" s="1">
        <v>2130471</v>
      </c>
      <c r="D384" s="2" t="s">
        <v>3538</v>
      </c>
      <c r="E384" s="1" t="s">
        <v>1727</v>
      </c>
      <c r="F384" s="1" t="s">
        <v>1167</v>
      </c>
      <c r="G384" s="1" t="s">
        <v>3539</v>
      </c>
      <c r="H384" s="1" t="s">
        <v>3499</v>
      </c>
      <c r="I384" s="1" t="s">
        <v>2561</v>
      </c>
      <c r="J384" s="6" t="s">
        <v>2571</v>
      </c>
      <c r="K384" s="1" t="s">
        <v>2562</v>
      </c>
      <c r="L384" s="1">
        <v>0</v>
      </c>
      <c r="M384" s="1" t="s">
        <v>2563</v>
      </c>
      <c r="N384" s="1">
        <v>2024</v>
      </c>
      <c r="O384" s="1">
        <v>4</v>
      </c>
      <c r="P384" s="1" t="s">
        <v>30</v>
      </c>
      <c r="Q384" s="1">
        <v>5170.5</v>
      </c>
      <c r="R384">
        <v>1</v>
      </c>
      <c r="S384" t="str">
        <f t="shared" si="5"/>
        <v>ASOCIADO T.C.</v>
      </c>
    </row>
    <row r="385" spans="1:19" x14ac:dyDescent="0.25">
      <c r="A385" s="1" t="str">
        <f>VLOOKUP(D385,[1]AIRHSP!$A$2:$B$2141,2,FALSE)</f>
        <v>000291</v>
      </c>
      <c r="B385" s="1">
        <v>384</v>
      </c>
      <c r="C385" s="1">
        <v>200451</v>
      </c>
      <c r="D385" s="2" t="s">
        <v>3540</v>
      </c>
      <c r="E385" s="1" t="s">
        <v>171</v>
      </c>
      <c r="F385" s="1" t="s">
        <v>75</v>
      </c>
      <c r="G385" s="1" t="s">
        <v>3541</v>
      </c>
      <c r="H385" s="1" t="s">
        <v>3499</v>
      </c>
      <c r="I385" s="1" t="s">
        <v>2561</v>
      </c>
      <c r="J385" s="6" t="s">
        <v>2567</v>
      </c>
      <c r="K385" s="1" t="s">
        <v>2584</v>
      </c>
      <c r="L385" s="1">
        <v>0</v>
      </c>
      <c r="M385" s="1" t="s">
        <v>2563</v>
      </c>
      <c r="N385" s="1">
        <v>2024</v>
      </c>
      <c r="O385" s="1">
        <v>4</v>
      </c>
      <c r="P385" s="1" t="s">
        <v>30</v>
      </c>
      <c r="Q385" s="1">
        <v>8069.82</v>
      </c>
      <c r="R385">
        <v>1</v>
      </c>
      <c r="S385" t="str">
        <f t="shared" si="5"/>
        <v>PRINCIPAL D.E.</v>
      </c>
    </row>
    <row r="386" spans="1:19" x14ac:dyDescent="0.25">
      <c r="A386" s="1" t="e">
        <f>VLOOKUP(D386,[1]AIRHSP!$A$2:$B$2141,2,FALSE)</f>
        <v>#N/A</v>
      </c>
      <c r="B386" s="1">
        <v>385</v>
      </c>
      <c r="C386" s="1">
        <v>9999</v>
      </c>
      <c r="D386" s="2" t="s">
        <v>3542</v>
      </c>
      <c r="E386" s="1" t="s">
        <v>853</v>
      </c>
      <c r="F386" s="1" t="s">
        <v>3543</v>
      </c>
      <c r="G386" s="1" t="s">
        <v>3544</v>
      </c>
      <c r="H386" s="1" t="s">
        <v>3499</v>
      </c>
      <c r="I386" s="1" t="s">
        <v>2645</v>
      </c>
      <c r="J386" s="6" t="s">
        <v>2646</v>
      </c>
      <c r="K386" s="1" t="s">
        <v>2647</v>
      </c>
      <c r="L386" s="1">
        <v>32</v>
      </c>
      <c r="M386" s="1" t="s">
        <v>2648</v>
      </c>
      <c r="N386" s="1">
        <v>2024</v>
      </c>
      <c r="O386" s="1">
        <v>4</v>
      </c>
      <c r="P386" s="1" t="s">
        <v>30</v>
      </c>
      <c r="Q386" s="1">
        <v>2514</v>
      </c>
      <c r="R386">
        <v>1</v>
      </c>
      <c r="S386" t="str">
        <f t="shared" si="5"/>
        <v>DC DC B</v>
      </c>
    </row>
    <row r="387" spans="1:19" x14ac:dyDescent="0.25">
      <c r="A387" s="1" t="str">
        <f>VLOOKUP(D387,[1]AIRHSP!$A$2:$B$2141,2,FALSE)</f>
        <v>002174</v>
      </c>
      <c r="B387" s="1">
        <v>386</v>
      </c>
      <c r="C387" s="1">
        <v>2200779</v>
      </c>
      <c r="D387" s="2" t="s">
        <v>3545</v>
      </c>
      <c r="E387" s="1" t="s">
        <v>117</v>
      </c>
      <c r="F387" s="1" t="s">
        <v>1033</v>
      </c>
      <c r="G387" s="1" t="s">
        <v>3546</v>
      </c>
      <c r="H387" s="1" t="s">
        <v>3499</v>
      </c>
      <c r="I387" s="1" t="s">
        <v>2645</v>
      </c>
      <c r="J387" s="6" t="s">
        <v>2646</v>
      </c>
      <c r="K387" s="1" t="s">
        <v>3114</v>
      </c>
      <c r="L387" s="1">
        <v>32</v>
      </c>
      <c r="M387" s="1" t="s">
        <v>2648</v>
      </c>
      <c r="N387" s="1">
        <v>2024</v>
      </c>
      <c r="O387" s="1">
        <v>4</v>
      </c>
      <c r="P387" s="1" t="s">
        <v>30</v>
      </c>
      <c r="Q387" s="1">
        <v>5956</v>
      </c>
      <c r="R387">
        <v>1</v>
      </c>
      <c r="S387" t="str">
        <f t="shared" ref="S387:S450" si="6">CONCATENATE(J387," ",K387)</f>
        <v>DC DC A</v>
      </c>
    </row>
    <row r="388" spans="1:19" x14ac:dyDescent="0.25">
      <c r="A388" s="1" t="str">
        <f>VLOOKUP(D388,[1]AIRHSP!$A$2:$B$2141,2,FALSE)</f>
        <v>000403</v>
      </c>
      <c r="B388" s="1">
        <v>387</v>
      </c>
      <c r="C388" s="1">
        <v>2170829</v>
      </c>
      <c r="D388" s="2" t="s">
        <v>3547</v>
      </c>
      <c r="E388" s="1" t="s">
        <v>2669</v>
      </c>
      <c r="F388" s="1" t="s">
        <v>180</v>
      </c>
      <c r="G388" s="1" t="s">
        <v>3548</v>
      </c>
      <c r="H388" s="1" t="s">
        <v>3549</v>
      </c>
      <c r="I388" s="1" t="s">
        <v>2561</v>
      </c>
      <c r="J388" s="6" t="s">
        <v>57</v>
      </c>
      <c r="K388" s="1" t="s">
        <v>2562</v>
      </c>
      <c r="L388" s="1">
        <v>0</v>
      </c>
      <c r="M388" s="1" t="s">
        <v>2563</v>
      </c>
      <c r="N388" s="1">
        <v>2024</v>
      </c>
      <c r="O388" s="1">
        <v>4</v>
      </c>
      <c r="P388" s="1" t="s">
        <v>30</v>
      </c>
      <c r="Q388" s="1">
        <v>4683</v>
      </c>
      <c r="R388">
        <v>1</v>
      </c>
      <c r="S388" t="str">
        <f t="shared" si="6"/>
        <v>AUXILIAR T.C.</v>
      </c>
    </row>
    <row r="389" spans="1:19" x14ac:dyDescent="0.25">
      <c r="A389" s="1" t="str">
        <f>VLOOKUP(D389,[1]AIRHSP!$A$2:$B$2141,2,FALSE)</f>
        <v>000725</v>
      </c>
      <c r="B389" s="1">
        <v>388</v>
      </c>
      <c r="C389" s="1">
        <v>2005747</v>
      </c>
      <c r="D389" s="2" t="s">
        <v>3550</v>
      </c>
      <c r="E389" s="1" t="s">
        <v>3551</v>
      </c>
      <c r="F389" s="1" t="s">
        <v>117</v>
      </c>
      <c r="G389" s="1" t="s">
        <v>3552</v>
      </c>
      <c r="H389" s="1" t="s">
        <v>3549</v>
      </c>
      <c r="I389" s="1" t="s">
        <v>2561</v>
      </c>
      <c r="J389" s="6" t="s">
        <v>2571</v>
      </c>
      <c r="K389" s="1" t="s">
        <v>2562</v>
      </c>
      <c r="L389" s="1">
        <v>0</v>
      </c>
      <c r="M389" s="1" t="s">
        <v>2563</v>
      </c>
      <c r="N389" s="1">
        <v>2024</v>
      </c>
      <c r="O389" s="1">
        <v>4</v>
      </c>
      <c r="P389" s="1" t="s">
        <v>30</v>
      </c>
      <c r="Q389" s="1">
        <v>5170.5</v>
      </c>
      <c r="R389">
        <v>1</v>
      </c>
      <c r="S389" t="str">
        <f t="shared" si="6"/>
        <v>ASOCIADO T.C.</v>
      </c>
    </row>
    <row r="390" spans="1:19" x14ac:dyDescent="0.25">
      <c r="A390" s="1" t="str">
        <f>VLOOKUP(D390,[1]AIRHSP!$A$2:$B$2141,2,FALSE)</f>
        <v>002058</v>
      </c>
      <c r="B390" s="1">
        <v>389</v>
      </c>
      <c r="C390" s="1">
        <v>2005751</v>
      </c>
      <c r="D390" s="2" t="s">
        <v>3553</v>
      </c>
      <c r="E390" s="1" t="s">
        <v>528</v>
      </c>
      <c r="F390" s="1" t="s">
        <v>3554</v>
      </c>
      <c r="G390" s="1" t="s">
        <v>2255</v>
      </c>
      <c r="H390" s="1" t="s">
        <v>3549</v>
      </c>
      <c r="I390" s="1" t="s">
        <v>2561</v>
      </c>
      <c r="J390" s="6" t="s">
        <v>2567</v>
      </c>
      <c r="K390" s="1" t="s">
        <v>2562</v>
      </c>
      <c r="L390" s="1">
        <v>0</v>
      </c>
      <c r="M390" s="1" t="s">
        <v>2563</v>
      </c>
      <c r="N390" s="1">
        <v>2024</v>
      </c>
      <c r="O390" s="1">
        <v>4</v>
      </c>
      <c r="P390" s="1" t="s">
        <v>30</v>
      </c>
      <c r="Q390" s="1">
        <v>8069.82</v>
      </c>
      <c r="R390">
        <v>1</v>
      </c>
      <c r="S390" t="str">
        <f t="shared" si="6"/>
        <v>PRINCIPAL T.C.</v>
      </c>
    </row>
    <row r="391" spans="1:19" x14ac:dyDescent="0.25">
      <c r="A391" s="1" t="str">
        <f>VLOOKUP(D391,[1]AIRHSP!$A$2:$B$2141,2,FALSE)</f>
        <v>000547</v>
      </c>
      <c r="B391" s="1">
        <v>390</v>
      </c>
      <c r="C391" s="1">
        <v>29973</v>
      </c>
      <c r="D391" s="2" t="s">
        <v>3555</v>
      </c>
      <c r="E391" s="1" t="s">
        <v>3556</v>
      </c>
      <c r="F391" s="1" t="s">
        <v>3557</v>
      </c>
      <c r="G391" s="1" t="s">
        <v>3558</v>
      </c>
      <c r="H391" s="1" t="s">
        <v>3549</v>
      </c>
      <c r="I391" s="1" t="s">
        <v>2561</v>
      </c>
      <c r="J391" s="6" t="s">
        <v>2567</v>
      </c>
      <c r="K391" s="1" t="s">
        <v>2584</v>
      </c>
      <c r="L391" s="1">
        <v>0</v>
      </c>
      <c r="M391" s="1" t="s">
        <v>2563</v>
      </c>
      <c r="N391" s="1">
        <v>2024</v>
      </c>
      <c r="O391" s="1">
        <v>4</v>
      </c>
      <c r="P391" s="1" t="s">
        <v>30</v>
      </c>
      <c r="Q391" s="1">
        <v>8069.82</v>
      </c>
      <c r="R391">
        <v>1</v>
      </c>
      <c r="S391" t="str">
        <f t="shared" si="6"/>
        <v>PRINCIPAL D.E.</v>
      </c>
    </row>
    <row r="392" spans="1:19" x14ac:dyDescent="0.25">
      <c r="A392" s="1" t="str">
        <f>VLOOKUP(D392,[1]AIRHSP!$A$2:$B$2141,2,FALSE)</f>
        <v>000414</v>
      </c>
      <c r="B392" s="1">
        <v>391</v>
      </c>
      <c r="C392" s="1">
        <v>2170539</v>
      </c>
      <c r="D392" s="2" t="s">
        <v>3559</v>
      </c>
      <c r="E392" s="1" t="s">
        <v>701</v>
      </c>
      <c r="F392" s="1" t="s">
        <v>98</v>
      </c>
      <c r="G392" s="1" t="s">
        <v>3560</v>
      </c>
      <c r="H392" s="1" t="s">
        <v>3549</v>
      </c>
      <c r="I392" s="1" t="s">
        <v>2561</v>
      </c>
      <c r="J392" s="6" t="s">
        <v>57</v>
      </c>
      <c r="K392" s="1" t="s">
        <v>2562</v>
      </c>
      <c r="L392" s="1">
        <v>0</v>
      </c>
      <c r="M392" s="1" t="s">
        <v>2563</v>
      </c>
      <c r="N392" s="1">
        <v>2024</v>
      </c>
      <c r="O392" s="1">
        <v>4</v>
      </c>
      <c r="P392" s="1" t="s">
        <v>30</v>
      </c>
      <c r="Q392" s="1">
        <v>4683</v>
      </c>
      <c r="R392">
        <v>1</v>
      </c>
      <c r="S392" t="str">
        <f t="shared" si="6"/>
        <v>AUXILIAR T.C.</v>
      </c>
    </row>
    <row r="393" spans="1:19" x14ac:dyDescent="0.25">
      <c r="A393" s="1" t="str">
        <f>VLOOKUP(D393,[1]AIRHSP!$A$2:$B$2141,2,FALSE)</f>
        <v>000288</v>
      </c>
      <c r="B393" s="1">
        <v>392</v>
      </c>
      <c r="C393" s="1">
        <v>90124</v>
      </c>
      <c r="D393" s="2" t="s">
        <v>3561</v>
      </c>
      <c r="E393" s="1" t="s">
        <v>3562</v>
      </c>
      <c r="F393" s="1" t="s">
        <v>308</v>
      </c>
      <c r="G393" s="1" t="s">
        <v>764</v>
      </c>
      <c r="H393" s="1" t="s">
        <v>3549</v>
      </c>
      <c r="I393" s="1" t="s">
        <v>2561</v>
      </c>
      <c r="J393" s="6" t="s">
        <v>2567</v>
      </c>
      <c r="K393" s="1" t="s">
        <v>2584</v>
      </c>
      <c r="L393" s="1">
        <v>0</v>
      </c>
      <c r="M393" s="1" t="s">
        <v>2563</v>
      </c>
      <c r="N393" s="1">
        <v>2024</v>
      </c>
      <c r="O393" s="1">
        <v>4</v>
      </c>
      <c r="P393" s="1" t="s">
        <v>30</v>
      </c>
      <c r="Q393" s="1">
        <v>8069.82</v>
      </c>
      <c r="R393">
        <v>1</v>
      </c>
      <c r="S393" t="str">
        <f t="shared" si="6"/>
        <v>PRINCIPAL D.E.</v>
      </c>
    </row>
    <row r="394" spans="1:19" x14ac:dyDescent="0.25">
      <c r="A394" s="1" t="str">
        <f>VLOOKUP(D394,[1]AIRHSP!$A$2:$B$2141,2,FALSE)</f>
        <v>000134</v>
      </c>
      <c r="B394" s="1">
        <v>393</v>
      </c>
      <c r="C394" s="1">
        <v>2005752</v>
      </c>
      <c r="D394" s="2" t="s">
        <v>3563</v>
      </c>
      <c r="E394" s="1" t="s">
        <v>3564</v>
      </c>
      <c r="F394" s="1" t="s">
        <v>65</v>
      </c>
      <c r="G394" s="1" t="s">
        <v>3565</v>
      </c>
      <c r="H394" s="1" t="s">
        <v>3549</v>
      </c>
      <c r="I394" s="1" t="s">
        <v>2561</v>
      </c>
      <c r="J394" s="6" t="s">
        <v>2567</v>
      </c>
      <c r="K394" s="1" t="s">
        <v>2562</v>
      </c>
      <c r="L394" s="1">
        <v>0</v>
      </c>
      <c r="M394" s="1" t="s">
        <v>2563</v>
      </c>
      <c r="N394" s="1">
        <v>2024</v>
      </c>
      <c r="O394" s="1">
        <v>4</v>
      </c>
      <c r="P394" s="1" t="s">
        <v>30</v>
      </c>
      <c r="Q394" s="1">
        <v>8069.82</v>
      </c>
      <c r="R394">
        <v>1</v>
      </c>
      <c r="S394" t="str">
        <f t="shared" si="6"/>
        <v>PRINCIPAL T.C.</v>
      </c>
    </row>
    <row r="395" spans="1:19" x14ac:dyDescent="0.25">
      <c r="A395" s="1" t="str">
        <f>VLOOKUP(D395,[1]AIRHSP!$A$2:$B$2141,2,FALSE)</f>
        <v>002025</v>
      </c>
      <c r="B395" s="1">
        <v>394</v>
      </c>
      <c r="C395" s="1">
        <v>2005749</v>
      </c>
      <c r="D395" s="2" t="s">
        <v>3566</v>
      </c>
      <c r="E395" s="1" t="s">
        <v>342</v>
      </c>
      <c r="F395" s="1" t="s">
        <v>1267</v>
      </c>
      <c r="G395" s="1" t="s">
        <v>3567</v>
      </c>
      <c r="H395" s="1" t="s">
        <v>3549</v>
      </c>
      <c r="I395" s="1" t="s">
        <v>2561</v>
      </c>
      <c r="J395" s="6" t="s">
        <v>57</v>
      </c>
      <c r="K395" s="1" t="s">
        <v>2562</v>
      </c>
      <c r="L395" s="1">
        <v>0</v>
      </c>
      <c r="M395" s="1" t="s">
        <v>2563</v>
      </c>
      <c r="N395" s="1">
        <v>2024</v>
      </c>
      <c r="O395" s="1">
        <v>4</v>
      </c>
      <c r="P395" s="1" t="s">
        <v>30</v>
      </c>
      <c r="Q395" s="1">
        <v>4683</v>
      </c>
      <c r="R395">
        <v>1</v>
      </c>
      <c r="S395" t="str">
        <f t="shared" si="6"/>
        <v>AUXILIAR T.C.</v>
      </c>
    </row>
    <row r="396" spans="1:19" x14ac:dyDescent="0.25">
      <c r="A396" s="1" t="str">
        <f>VLOOKUP(D396,[1]AIRHSP!$A$2:$B$2141,2,FALSE)</f>
        <v>000427</v>
      </c>
      <c r="B396" s="1">
        <v>395</v>
      </c>
      <c r="C396" s="1">
        <v>2190805</v>
      </c>
      <c r="D396" s="2" t="s">
        <v>3568</v>
      </c>
      <c r="E396" s="1" t="s">
        <v>1544</v>
      </c>
      <c r="F396" s="1" t="s">
        <v>652</v>
      </c>
      <c r="G396" s="1" t="s">
        <v>2203</v>
      </c>
      <c r="H396" s="1" t="s">
        <v>3549</v>
      </c>
      <c r="I396" s="1" t="s">
        <v>2561</v>
      </c>
      <c r="J396" s="6" t="s">
        <v>57</v>
      </c>
      <c r="K396" s="1" t="s">
        <v>2562</v>
      </c>
      <c r="L396" s="1">
        <v>0</v>
      </c>
      <c r="M396" s="1" t="s">
        <v>2563</v>
      </c>
      <c r="N396" s="1">
        <v>2024</v>
      </c>
      <c r="O396" s="1">
        <v>4</v>
      </c>
      <c r="P396" s="1" t="s">
        <v>30</v>
      </c>
      <c r="Q396" s="1">
        <v>4683</v>
      </c>
      <c r="R396">
        <v>1</v>
      </c>
      <c r="S396" t="str">
        <f t="shared" si="6"/>
        <v>AUXILIAR T.C.</v>
      </c>
    </row>
    <row r="397" spans="1:19" x14ac:dyDescent="0.25">
      <c r="A397" s="1" t="str">
        <f>VLOOKUP(D397,[1]AIRHSP!$A$2:$B$2141,2,FALSE)</f>
        <v>001962</v>
      </c>
      <c r="B397" s="1">
        <v>396</v>
      </c>
      <c r="C397" s="1">
        <v>2210108</v>
      </c>
      <c r="D397" s="2" t="s">
        <v>3569</v>
      </c>
      <c r="E397" s="1" t="s">
        <v>393</v>
      </c>
      <c r="F397" s="1" t="s">
        <v>2378</v>
      </c>
      <c r="G397" s="1" t="s">
        <v>3570</v>
      </c>
      <c r="H397" s="1" t="s">
        <v>3549</v>
      </c>
      <c r="I397" s="1" t="s">
        <v>2561</v>
      </c>
      <c r="J397" s="6" t="s">
        <v>57</v>
      </c>
      <c r="K397" s="1" t="s">
        <v>2562</v>
      </c>
      <c r="L397" s="1">
        <v>0</v>
      </c>
      <c r="M397" s="1" t="s">
        <v>2563</v>
      </c>
      <c r="N397" s="1">
        <v>2024</v>
      </c>
      <c r="O397" s="1">
        <v>4</v>
      </c>
      <c r="P397" s="1" t="s">
        <v>30</v>
      </c>
      <c r="Q397" s="1">
        <v>4683</v>
      </c>
      <c r="R397">
        <v>1</v>
      </c>
      <c r="S397" t="str">
        <f t="shared" si="6"/>
        <v>AUXILIAR T.C.</v>
      </c>
    </row>
    <row r="398" spans="1:19" x14ac:dyDescent="0.25">
      <c r="A398" s="1" t="str">
        <f>VLOOKUP(D398,[1]AIRHSP!$A$2:$B$2141,2,FALSE)</f>
        <v>000820</v>
      </c>
      <c r="B398" s="1">
        <v>397</v>
      </c>
      <c r="C398" s="1">
        <v>2141234</v>
      </c>
      <c r="D398" s="2" t="s">
        <v>3571</v>
      </c>
      <c r="E398" s="1" t="s">
        <v>2690</v>
      </c>
      <c r="F398" s="1" t="s">
        <v>3572</v>
      </c>
      <c r="G398" s="1" t="s">
        <v>3573</v>
      </c>
      <c r="H398" s="1" t="s">
        <v>3549</v>
      </c>
      <c r="I398" s="1" t="s">
        <v>2561</v>
      </c>
      <c r="J398" s="6" t="s">
        <v>57</v>
      </c>
      <c r="K398" s="1" t="s">
        <v>2562</v>
      </c>
      <c r="L398" s="1">
        <v>0</v>
      </c>
      <c r="M398" s="1" t="s">
        <v>2563</v>
      </c>
      <c r="N398" s="1">
        <v>2024</v>
      </c>
      <c r="O398" s="1">
        <v>4</v>
      </c>
      <c r="P398" s="1" t="s">
        <v>30</v>
      </c>
      <c r="Q398" s="1">
        <v>4683</v>
      </c>
      <c r="R398">
        <v>1</v>
      </c>
      <c r="S398" t="str">
        <f t="shared" si="6"/>
        <v>AUXILIAR T.C.</v>
      </c>
    </row>
    <row r="399" spans="1:19" x14ac:dyDescent="0.25">
      <c r="A399" s="1" t="str">
        <f>VLOOKUP(D399,[1]AIRHSP!$A$2:$B$2141,2,FALSE)</f>
        <v>002026</v>
      </c>
      <c r="B399" s="1">
        <v>398</v>
      </c>
      <c r="C399" s="1">
        <v>2130420</v>
      </c>
      <c r="D399" s="2" t="s">
        <v>3574</v>
      </c>
      <c r="E399" s="1" t="s">
        <v>3575</v>
      </c>
      <c r="F399" s="1" t="s">
        <v>289</v>
      </c>
      <c r="G399" s="1" t="s">
        <v>3576</v>
      </c>
      <c r="H399" s="1" t="s">
        <v>3549</v>
      </c>
      <c r="I399" s="1" t="s">
        <v>2561</v>
      </c>
      <c r="J399" s="6" t="s">
        <v>57</v>
      </c>
      <c r="K399" s="1" t="s">
        <v>2562</v>
      </c>
      <c r="L399" s="1">
        <v>0</v>
      </c>
      <c r="M399" s="1" t="s">
        <v>2563</v>
      </c>
      <c r="N399" s="1">
        <v>2024</v>
      </c>
      <c r="O399" s="1">
        <v>4</v>
      </c>
      <c r="P399" s="1" t="s">
        <v>30</v>
      </c>
      <c r="Q399" s="1">
        <v>4683</v>
      </c>
      <c r="R399">
        <v>1</v>
      </c>
      <c r="S399" t="str">
        <f t="shared" si="6"/>
        <v>AUXILIAR T.C.</v>
      </c>
    </row>
    <row r="400" spans="1:19" x14ac:dyDescent="0.25">
      <c r="A400" s="1" t="str">
        <f>VLOOKUP(D400,[1]AIRHSP!$A$2:$B$2141,2,FALSE)</f>
        <v>002127</v>
      </c>
      <c r="B400" s="1">
        <v>399</v>
      </c>
      <c r="C400" s="1">
        <v>960601</v>
      </c>
      <c r="D400" s="2" t="s">
        <v>3577</v>
      </c>
      <c r="E400" s="1" t="s">
        <v>2465</v>
      </c>
      <c r="F400" s="1" t="s">
        <v>82</v>
      </c>
      <c r="G400" s="1" t="s">
        <v>3578</v>
      </c>
      <c r="H400" s="1" t="s">
        <v>3549</v>
      </c>
      <c r="I400" s="1" t="s">
        <v>2561</v>
      </c>
      <c r="J400" s="6" t="s">
        <v>2567</v>
      </c>
      <c r="K400" s="1" t="s">
        <v>2562</v>
      </c>
      <c r="L400" s="1">
        <v>0</v>
      </c>
      <c r="M400" s="1" t="s">
        <v>2563</v>
      </c>
      <c r="N400" s="1">
        <v>2024</v>
      </c>
      <c r="O400" s="1">
        <v>4</v>
      </c>
      <c r="P400" s="1" t="s">
        <v>30</v>
      </c>
      <c r="Q400" s="1">
        <v>8069.82</v>
      </c>
      <c r="R400">
        <v>1</v>
      </c>
      <c r="S400" t="str">
        <f t="shared" si="6"/>
        <v>PRINCIPAL T.C.</v>
      </c>
    </row>
    <row r="401" spans="1:19" x14ac:dyDescent="0.25">
      <c r="A401" s="1" t="str">
        <f>VLOOKUP(D401,[1]AIRHSP!$A$2:$B$2141,2,FALSE)</f>
        <v>000738</v>
      </c>
      <c r="B401" s="1">
        <v>400</v>
      </c>
      <c r="C401" s="1">
        <v>2100903</v>
      </c>
      <c r="D401" s="2" t="s">
        <v>3579</v>
      </c>
      <c r="E401" s="1" t="s">
        <v>3580</v>
      </c>
      <c r="F401" s="1" t="s">
        <v>3581</v>
      </c>
      <c r="G401" s="1" t="s">
        <v>3582</v>
      </c>
      <c r="H401" s="1" t="s">
        <v>3549</v>
      </c>
      <c r="I401" s="1" t="s">
        <v>2561</v>
      </c>
      <c r="J401" s="6" t="s">
        <v>2571</v>
      </c>
      <c r="K401" s="1" t="s">
        <v>2562</v>
      </c>
      <c r="L401" s="1">
        <v>0</v>
      </c>
      <c r="M401" s="1" t="s">
        <v>2563</v>
      </c>
      <c r="N401" s="1">
        <v>2024</v>
      </c>
      <c r="O401" s="1">
        <v>4</v>
      </c>
      <c r="P401" s="1" t="s">
        <v>30</v>
      </c>
      <c r="Q401" s="1">
        <v>5170.5</v>
      </c>
      <c r="R401">
        <v>1</v>
      </c>
      <c r="S401" t="str">
        <f t="shared" si="6"/>
        <v>ASOCIADO T.C.</v>
      </c>
    </row>
    <row r="402" spans="1:19" x14ac:dyDescent="0.25">
      <c r="A402" s="1" t="str">
        <f>VLOOKUP(D402,[1]AIRHSP!$A$2:$B$2141,2,FALSE)</f>
        <v>000703</v>
      </c>
      <c r="B402" s="1">
        <v>401</v>
      </c>
      <c r="C402" s="1">
        <v>2130413</v>
      </c>
      <c r="D402" s="2" t="s">
        <v>3583</v>
      </c>
      <c r="E402" s="1" t="s">
        <v>74</v>
      </c>
      <c r="F402" s="1" t="s">
        <v>3584</v>
      </c>
      <c r="G402" s="1" t="s">
        <v>3585</v>
      </c>
      <c r="H402" s="1" t="s">
        <v>3549</v>
      </c>
      <c r="I402" s="1" t="s">
        <v>2561</v>
      </c>
      <c r="J402" s="6" t="s">
        <v>2571</v>
      </c>
      <c r="K402" s="1" t="s">
        <v>2562</v>
      </c>
      <c r="L402" s="1">
        <v>0</v>
      </c>
      <c r="M402" s="1" t="s">
        <v>2563</v>
      </c>
      <c r="N402" s="1">
        <v>2024</v>
      </c>
      <c r="O402" s="1">
        <v>4</v>
      </c>
      <c r="P402" s="1" t="s">
        <v>30</v>
      </c>
      <c r="Q402" s="1">
        <v>5170.5</v>
      </c>
      <c r="R402">
        <v>1</v>
      </c>
      <c r="S402" t="str">
        <f t="shared" si="6"/>
        <v>ASOCIADO T.C.</v>
      </c>
    </row>
    <row r="403" spans="1:19" x14ac:dyDescent="0.25">
      <c r="A403" s="1" t="str">
        <f>VLOOKUP(D403,[1]AIRHSP!$A$2:$B$2141,2,FALSE)</f>
        <v>002030</v>
      </c>
      <c r="B403" s="1">
        <v>402</v>
      </c>
      <c r="C403" s="1">
        <v>2009705</v>
      </c>
      <c r="D403" s="2" t="s">
        <v>3586</v>
      </c>
      <c r="E403" s="1" t="s">
        <v>74</v>
      </c>
      <c r="F403" s="1" t="s">
        <v>261</v>
      </c>
      <c r="G403" s="1" t="s">
        <v>3587</v>
      </c>
      <c r="H403" s="1" t="s">
        <v>3549</v>
      </c>
      <c r="I403" s="1" t="s">
        <v>2561</v>
      </c>
      <c r="J403" s="6" t="s">
        <v>57</v>
      </c>
      <c r="K403" s="1" t="s">
        <v>2562</v>
      </c>
      <c r="L403" s="1">
        <v>0</v>
      </c>
      <c r="M403" s="1" t="s">
        <v>2563</v>
      </c>
      <c r="N403" s="1">
        <v>2024</v>
      </c>
      <c r="O403" s="1">
        <v>4</v>
      </c>
      <c r="P403" s="1" t="s">
        <v>30</v>
      </c>
      <c r="Q403" s="1">
        <v>4683</v>
      </c>
      <c r="R403">
        <v>1</v>
      </c>
      <c r="S403" t="str">
        <f t="shared" si="6"/>
        <v>AUXILIAR T.C.</v>
      </c>
    </row>
    <row r="404" spans="1:19" x14ac:dyDescent="0.25">
      <c r="A404" s="1" t="str">
        <f>VLOOKUP(D404,[1]AIRHSP!$A$2:$B$2141,2,FALSE)</f>
        <v>002033</v>
      </c>
      <c r="B404" s="1">
        <v>403</v>
      </c>
      <c r="C404" s="1">
        <v>2160601</v>
      </c>
      <c r="D404" s="2" t="s">
        <v>3588</v>
      </c>
      <c r="E404" s="1" t="s">
        <v>41</v>
      </c>
      <c r="F404" s="1" t="s">
        <v>2614</v>
      </c>
      <c r="G404" s="1" t="s">
        <v>3589</v>
      </c>
      <c r="H404" s="1" t="s">
        <v>3549</v>
      </c>
      <c r="I404" s="1" t="s">
        <v>2561</v>
      </c>
      <c r="J404" s="6" t="s">
        <v>57</v>
      </c>
      <c r="K404" s="1" t="s">
        <v>2562</v>
      </c>
      <c r="L404" s="1">
        <v>0</v>
      </c>
      <c r="M404" s="1" t="s">
        <v>2563</v>
      </c>
      <c r="N404" s="1">
        <v>2024</v>
      </c>
      <c r="O404" s="1">
        <v>4</v>
      </c>
      <c r="P404" s="1" t="s">
        <v>30</v>
      </c>
      <c r="Q404" s="1">
        <v>4683</v>
      </c>
      <c r="R404">
        <v>1</v>
      </c>
      <c r="S404" t="str">
        <f t="shared" si="6"/>
        <v>AUXILIAR T.C.</v>
      </c>
    </row>
    <row r="405" spans="1:19" x14ac:dyDescent="0.25">
      <c r="A405" s="1" t="str">
        <f>VLOOKUP(D405,[1]AIRHSP!$A$2:$B$2141,2,FALSE)</f>
        <v>000310</v>
      </c>
      <c r="B405" s="1">
        <v>404</v>
      </c>
      <c r="C405" s="1">
        <v>93054</v>
      </c>
      <c r="D405" s="2" t="s">
        <v>3590</v>
      </c>
      <c r="E405" s="1" t="s">
        <v>799</v>
      </c>
      <c r="F405" s="1" t="s">
        <v>725</v>
      </c>
      <c r="G405" s="1" t="s">
        <v>3591</v>
      </c>
      <c r="H405" s="1" t="s">
        <v>3549</v>
      </c>
      <c r="I405" s="1" t="s">
        <v>2561</v>
      </c>
      <c r="J405" s="6" t="s">
        <v>2567</v>
      </c>
      <c r="K405" s="1" t="s">
        <v>2584</v>
      </c>
      <c r="L405" s="1">
        <v>0</v>
      </c>
      <c r="M405" s="1" t="s">
        <v>2563</v>
      </c>
      <c r="N405" s="1">
        <v>2024</v>
      </c>
      <c r="O405" s="1">
        <v>4</v>
      </c>
      <c r="P405" s="1" t="s">
        <v>30</v>
      </c>
      <c r="Q405" s="1">
        <v>8069.82</v>
      </c>
      <c r="R405">
        <v>1</v>
      </c>
      <c r="S405" t="str">
        <f t="shared" si="6"/>
        <v>PRINCIPAL D.E.</v>
      </c>
    </row>
    <row r="406" spans="1:19" x14ac:dyDescent="0.25">
      <c r="A406" s="1" t="str">
        <f>VLOOKUP(D406,[1]AIRHSP!$A$2:$B$2141,2,FALSE)</f>
        <v>000525</v>
      </c>
      <c r="B406" s="1">
        <v>405</v>
      </c>
      <c r="C406" s="1">
        <v>2180802</v>
      </c>
      <c r="D406" s="2" t="s">
        <v>3592</v>
      </c>
      <c r="E406" s="1" t="s">
        <v>1676</v>
      </c>
      <c r="F406" s="1" t="s">
        <v>445</v>
      </c>
      <c r="G406" s="1" t="s">
        <v>644</v>
      </c>
      <c r="H406" s="1" t="s">
        <v>3549</v>
      </c>
      <c r="I406" s="1" t="s">
        <v>2561</v>
      </c>
      <c r="J406" s="6" t="s">
        <v>57</v>
      </c>
      <c r="K406" s="1" t="s">
        <v>2562</v>
      </c>
      <c r="L406" s="1">
        <v>0</v>
      </c>
      <c r="M406" s="1" t="s">
        <v>2563</v>
      </c>
      <c r="N406" s="1">
        <v>2024</v>
      </c>
      <c r="O406" s="1">
        <v>4</v>
      </c>
      <c r="P406" s="1" t="s">
        <v>30</v>
      </c>
      <c r="Q406" s="1">
        <v>4683</v>
      </c>
      <c r="R406">
        <v>1</v>
      </c>
      <c r="S406" t="str">
        <f t="shared" si="6"/>
        <v>AUXILIAR T.C.</v>
      </c>
    </row>
    <row r="407" spans="1:19" x14ac:dyDescent="0.25">
      <c r="A407" s="1" t="str">
        <f>VLOOKUP(D407,[1]AIRHSP!$A$2:$B$2141,2,FALSE)</f>
        <v>000709</v>
      </c>
      <c r="B407" s="1">
        <v>406</v>
      </c>
      <c r="C407" s="1">
        <v>2005119</v>
      </c>
      <c r="D407" s="2" t="s">
        <v>3593</v>
      </c>
      <c r="E407" s="1" t="s">
        <v>1034</v>
      </c>
      <c r="F407" s="1" t="s">
        <v>3594</v>
      </c>
      <c r="G407" s="1" t="s">
        <v>3595</v>
      </c>
      <c r="H407" s="1" t="s">
        <v>3549</v>
      </c>
      <c r="I407" s="1" t="s">
        <v>2561</v>
      </c>
      <c r="J407" s="6" t="s">
        <v>2571</v>
      </c>
      <c r="K407" s="1" t="s">
        <v>2562</v>
      </c>
      <c r="L407" s="1">
        <v>0</v>
      </c>
      <c r="M407" s="1" t="s">
        <v>2563</v>
      </c>
      <c r="N407" s="1">
        <v>2024</v>
      </c>
      <c r="O407" s="1">
        <v>4</v>
      </c>
      <c r="P407" s="1" t="s">
        <v>30</v>
      </c>
      <c r="Q407" s="1">
        <v>5170.5</v>
      </c>
      <c r="R407">
        <v>1</v>
      </c>
      <c r="S407" t="str">
        <f t="shared" si="6"/>
        <v>ASOCIADO T.C.</v>
      </c>
    </row>
    <row r="408" spans="1:19" x14ac:dyDescent="0.25">
      <c r="A408" s="1" t="str">
        <f>VLOOKUP(D408,[1]AIRHSP!$A$2:$B$2141,2,FALSE)</f>
        <v>000727</v>
      </c>
      <c r="B408" s="1">
        <v>407</v>
      </c>
      <c r="C408" s="1">
        <v>941225</v>
      </c>
      <c r="D408" s="2" t="s">
        <v>3596</v>
      </c>
      <c r="E408" s="1" t="s">
        <v>3597</v>
      </c>
      <c r="F408" s="1" t="s">
        <v>697</v>
      </c>
      <c r="G408" s="1" t="s">
        <v>3598</v>
      </c>
      <c r="H408" s="1" t="s">
        <v>3549</v>
      </c>
      <c r="I408" s="1" t="s">
        <v>2561</v>
      </c>
      <c r="J408" s="6" t="s">
        <v>2571</v>
      </c>
      <c r="K408" s="1" t="s">
        <v>2562</v>
      </c>
      <c r="L408" s="1">
        <v>0</v>
      </c>
      <c r="M408" s="1" t="s">
        <v>3599</v>
      </c>
      <c r="N408" s="1">
        <v>2024</v>
      </c>
      <c r="O408" s="1">
        <v>4</v>
      </c>
      <c r="P408" s="1">
        <v>100</v>
      </c>
      <c r="Q408" s="1">
        <v>0</v>
      </c>
      <c r="R408">
        <v>1</v>
      </c>
      <c r="S408" t="str">
        <f t="shared" si="6"/>
        <v>ASOCIADO T.C.</v>
      </c>
    </row>
    <row r="409" spans="1:19" x14ac:dyDescent="0.25">
      <c r="A409" s="1" t="str">
        <f>VLOOKUP(D409,[1]AIRHSP!$A$2:$B$2141,2,FALSE)</f>
        <v>000544</v>
      </c>
      <c r="B409" s="1">
        <v>408</v>
      </c>
      <c r="C409" s="1">
        <v>931001</v>
      </c>
      <c r="D409" s="2" t="s">
        <v>3600</v>
      </c>
      <c r="E409" s="1" t="s">
        <v>180</v>
      </c>
      <c r="F409" s="1" t="s">
        <v>3601</v>
      </c>
      <c r="G409" s="1" t="s">
        <v>1066</v>
      </c>
      <c r="H409" s="1" t="s">
        <v>3549</v>
      </c>
      <c r="I409" s="1" t="s">
        <v>2561</v>
      </c>
      <c r="J409" s="6" t="s">
        <v>2567</v>
      </c>
      <c r="K409" s="1" t="s">
        <v>2584</v>
      </c>
      <c r="L409" s="1">
        <v>0</v>
      </c>
      <c r="M409" s="1" t="s">
        <v>2563</v>
      </c>
      <c r="N409" s="1">
        <v>2024</v>
      </c>
      <c r="O409" s="1">
        <v>4</v>
      </c>
      <c r="P409" s="1" t="s">
        <v>30</v>
      </c>
      <c r="Q409" s="1">
        <v>8069.82</v>
      </c>
      <c r="R409">
        <v>1</v>
      </c>
      <c r="S409" t="str">
        <f t="shared" si="6"/>
        <v>PRINCIPAL D.E.</v>
      </c>
    </row>
    <row r="410" spans="1:19" x14ac:dyDescent="0.25">
      <c r="A410" s="1" t="str">
        <f>VLOOKUP(D410,[1]AIRHSP!$A$2:$B$2141,2,FALSE)</f>
        <v>000029</v>
      </c>
      <c r="B410" s="1">
        <v>409</v>
      </c>
      <c r="C410" s="1">
        <v>2005744</v>
      </c>
      <c r="D410" s="2" t="s">
        <v>3602</v>
      </c>
      <c r="E410" s="1" t="s">
        <v>157</v>
      </c>
      <c r="F410" s="1" t="s">
        <v>87</v>
      </c>
      <c r="G410" s="1" t="s">
        <v>3415</v>
      </c>
      <c r="H410" s="1" t="s">
        <v>3549</v>
      </c>
      <c r="I410" s="1" t="s">
        <v>2561</v>
      </c>
      <c r="J410" s="6" t="s">
        <v>2567</v>
      </c>
      <c r="K410" s="1" t="s">
        <v>2584</v>
      </c>
      <c r="L410" s="1">
        <v>0</v>
      </c>
      <c r="M410" s="1" t="s">
        <v>2563</v>
      </c>
      <c r="N410" s="1">
        <v>2024</v>
      </c>
      <c r="O410" s="1">
        <v>4</v>
      </c>
      <c r="P410" s="1" t="s">
        <v>30</v>
      </c>
      <c r="Q410" s="1">
        <v>8069.82</v>
      </c>
      <c r="R410">
        <v>1</v>
      </c>
      <c r="S410" t="str">
        <f t="shared" si="6"/>
        <v>PRINCIPAL D.E.</v>
      </c>
    </row>
    <row r="411" spans="1:19" x14ac:dyDescent="0.25">
      <c r="A411" s="1" t="str">
        <f>VLOOKUP(D411,[1]AIRHSP!$A$2:$B$2141,2,FALSE)</f>
        <v>000080</v>
      </c>
      <c r="B411" s="1">
        <v>410</v>
      </c>
      <c r="C411" s="1">
        <v>2200342</v>
      </c>
      <c r="D411" s="2" t="s">
        <v>3603</v>
      </c>
      <c r="E411" s="1" t="s">
        <v>440</v>
      </c>
      <c r="F411" s="1" t="s">
        <v>664</v>
      </c>
      <c r="G411" s="1" t="s">
        <v>2490</v>
      </c>
      <c r="H411" s="1" t="s">
        <v>3549</v>
      </c>
      <c r="I411" s="1" t="s">
        <v>2561</v>
      </c>
      <c r="J411" s="6" t="s">
        <v>2567</v>
      </c>
      <c r="K411" s="1" t="s">
        <v>2584</v>
      </c>
      <c r="L411" s="1">
        <v>0</v>
      </c>
      <c r="M411" s="1" t="s">
        <v>2563</v>
      </c>
      <c r="N411" s="1">
        <v>2024</v>
      </c>
      <c r="O411" s="1">
        <v>4</v>
      </c>
      <c r="P411" s="1" t="s">
        <v>30</v>
      </c>
      <c r="Q411" s="1">
        <v>8069.82</v>
      </c>
      <c r="R411">
        <v>1</v>
      </c>
      <c r="S411" t="str">
        <f t="shared" si="6"/>
        <v>PRINCIPAL D.E.</v>
      </c>
    </row>
    <row r="412" spans="1:19" x14ac:dyDescent="0.25">
      <c r="A412" s="1" t="str">
        <f>VLOOKUP(D412,[1]AIRHSP!$A$2:$B$2141,2,FALSE)</f>
        <v>000530</v>
      </c>
      <c r="B412" s="1">
        <v>411</v>
      </c>
      <c r="C412" s="1">
        <v>2180578</v>
      </c>
      <c r="D412" s="2" t="s">
        <v>3604</v>
      </c>
      <c r="E412" s="1" t="s">
        <v>3605</v>
      </c>
      <c r="F412" s="1" t="s">
        <v>1129</v>
      </c>
      <c r="G412" s="1" t="s">
        <v>3606</v>
      </c>
      <c r="H412" s="1" t="s">
        <v>3549</v>
      </c>
      <c r="I412" s="1" t="s">
        <v>2561</v>
      </c>
      <c r="J412" s="6" t="s">
        <v>57</v>
      </c>
      <c r="K412" s="1" t="s">
        <v>2562</v>
      </c>
      <c r="L412" s="1">
        <v>0</v>
      </c>
      <c r="M412" s="1" t="s">
        <v>2563</v>
      </c>
      <c r="N412" s="1">
        <v>2024</v>
      </c>
      <c r="O412" s="1">
        <v>4</v>
      </c>
      <c r="P412" s="1" t="s">
        <v>30</v>
      </c>
      <c r="Q412" s="1">
        <v>4683</v>
      </c>
      <c r="R412">
        <v>1</v>
      </c>
      <c r="S412" t="str">
        <f t="shared" si="6"/>
        <v>AUXILIAR T.C.</v>
      </c>
    </row>
    <row r="413" spans="1:19" x14ac:dyDescent="0.25">
      <c r="A413" s="1" t="str">
        <f>VLOOKUP(D413,[1]AIRHSP!$A$2:$B$2141,2,FALSE)</f>
        <v>000506</v>
      </c>
      <c r="B413" s="1">
        <v>412</v>
      </c>
      <c r="C413" s="1">
        <v>920657</v>
      </c>
      <c r="D413" s="2" t="s">
        <v>3607</v>
      </c>
      <c r="E413" s="1" t="s">
        <v>3608</v>
      </c>
      <c r="F413" s="1" t="s">
        <v>23</v>
      </c>
      <c r="G413" s="1" t="s">
        <v>3609</v>
      </c>
      <c r="H413" s="1" t="s">
        <v>3549</v>
      </c>
      <c r="I413" s="1" t="s">
        <v>2561</v>
      </c>
      <c r="J413" s="6" t="s">
        <v>2571</v>
      </c>
      <c r="K413" s="1" t="s">
        <v>2584</v>
      </c>
      <c r="L413" s="1">
        <v>0</v>
      </c>
      <c r="M413" s="1" t="s">
        <v>2563</v>
      </c>
      <c r="N413" s="1">
        <v>2024</v>
      </c>
      <c r="O413" s="1">
        <v>4</v>
      </c>
      <c r="P413" s="1" t="s">
        <v>30</v>
      </c>
      <c r="Q413" s="1">
        <v>5170.5</v>
      </c>
      <c r="R413">
        <v>1</v>
      </c>
      <c r="S413" t="str">
        <f t="shared" si="6"/>
        <v>ASOCIADO D.E.</v>
      </c>
    </row>
    <row r="414" spans="1:19" x14ac:dyDescent="0.25">
      <c r="A414" s="1" t="str">
        <f>VLOOKUP(D414,[1]AIRHSP!$A$2:$B$2141,2,FALSE)</f>
        <v>001013</v>
      </c>
      <c r="B414" s="1">
        <v>413</v>
      </c>
      <c r="C414" s="1">
        <v>2007916</v>
      </c>
      <c r="D414" s="2" t="s">
        <v>3610</v>
      </c>
      <c r="E414" s="1" t="s">
        <v>2066</v>
      </c>
      <c r="F414" s="1" t="s">
        <v>1216</v>
      </c>
      <c r="G414" s="1" t="s">
        <v>3611</v>
      </c>
      <c r="H414" s="1" t="s">
        <v>3549</v>
      </c>
      <c r="I414" s="1" t="s">
        <v>2561</v>
      </c>
      <c r="J414" s="6" t="s">
        <v>2571</v>
      </c>
      <c r="K414" s="1" t="s">
        <v>2562</v>
      </c>
      <c r="L414" s="1">
        <v>0</v>
      </c>
      <c r="M414" s="1" t="s">
        <v>2563</v>
      </c>
      <c r="N414" s="1">
        <v>2024</v>
      </c>
      <c r="O414" s="1">
        <v>4</v>
      </c>
      <c r="P414" s="1" t="s">
        <v>30</v>
      </c>
      <c r="Q414" s="1">
        <v>5170.5</v>
      </c>
      <c r="R414">
        <v>1</v>
      </c>
      <c r="S414" t="str">
        <f t="shared" si="6"/>
        <v>ASOCIADO T.C.</v>
      </c>
    </row>
    <row r="415" spans="1:19" x14ac:dyDescent="0.25">
      <c r="A415" s="1" t="str">
        <f>VLOOKUP(D415,[1]AIRHSP!$A$2:$B$2141,2,FALSE)</f>
        <v>002057</v>
      </c>
      <c r="B415" s="1">
        <v>414</v>
      </c>
      <c r="C415" s="1">
        <v>2004642</v>
      </c>
      <c r="D415" s="2" t="s">
        <v>3612</v>
      </c>
      <c r="E415" s="1" t="s">
        <v>430</v>
      </c>
      <c r="F415" s="1" t="s">
        <v>3613</v>
      </c>
      <c r="G415" s="1" t="s">
        <v>3614</v>
      </c>
      <c r="H415" s="1" t="s">
        <v>3549</v>
      </c>
      <c r="I415" s="1" t="s">
        <v>2561</v>
      </c>
      <c r="J415" s="6" t="s">
        <v>2567</v>
      </c>
      <c r="K415" s="1" t="s">
        <v>2562</v>
      </c>
      <c r="L415" s="1">
        <v>0</v>
      </c>
      <c r="M415" s="1" t="s">
        <v>2563</v>
      </c>
      <c r="N415" s="1">
        <v>2024</v>
      </c>
      <c r="O415" s="1">
        <v>4</v>
      </c>
      <c r="P415" s="1" t="s">
        <v>30</v>
      </c>
      <c r="Q415" s="1">
        <v>8069.82</v>
      </c>
      <c r="R415">
        <v>1</v>
      </c>
      <c r="S415" t="str">
        <f t="shared" si="6"/>
        <v>PRINCIPAL T.C.</v>
      </c>
    </row>
    <row r="416" spans="1:19" x14ac:dyDescent="0.25">
      <c r="A416" s="1" t="str">
        <f>VLOOKUP(D416,[1]AIRHSP!$A$2:$B$2141,2,FALSE)</f>
        <v>001991</v>
      </c>
      <c r="B416" s="1">
        <v>415</v>
      </c>
      <c r="C416" s="1">
        <v>2170522</v>
      </c>
      <c r="D416" s="2" t="s">
        <v>3615</v>
      </c>
      <c r="E416" s="1" t="s">
        <v>117</v>
      </c>
      <c r="F416" s="1" t="s">
        <v>75</v>
      </c>
      <c r="G416" s="1" t="s">
        <v>3616</v>
      </c>
      <c r="H416" s="1" t="s">
        <v>3549</v>
      </c>
      <c r="I416" s="1" t="s">
        <v>2561</v>
      </c>
      <c r="J416" s="6" t="s">
        <v>57</v>
      </c>
      <c r="K416" s="1" t="s">
        <v>2562</v>
      </c>
      <c r="L416" s="1">
        <v>0</v>
      </c>
      <c r="M416" s="1" t="s">
        <v>2563</v>
      </c>
      <c r="N416" s="1">
        <v>2024</v>
      </c>
      <c r="O416" s="1">
        <v>4</v>
      </c>
      <c r="P416" s="1" t="s">
        <v>30</v>
      </c>
      <c r="Q416" s="1">
        <v>4683</v>
      </c>
      <c r="R416">
        <v>1</v>
      </c>
      <c r="S416" t="str">
        <f t="shared" si="6"/>
        <v>AUXILIAR T.C.</v>
      </c>
    </row>
    <row r="417" spans="1:19" x14ac:dyDescent="0.25">
      <c r="A417" s="1" t="str">
        <f>VLOOKUP(D417,[1]AIRHSP!$A$2:$B$2141,2,FALSE)</f>
        <v>000236</v>
      </c>
      <c r="B417" s="1">
        <v>416</v>
      </c>
      <c r="C417" s="1">
        <v>2003510</v>
      </c>
      <c r="D417" s="2" t="s">
        <v>3617</v>
      </c>
      <c r="E417" s="1" t="s">
        <v>3618</v>
      </c>
      <c r="F417" s="1" t="s">
        <v>856</v>
      </c>
      <c r="G417" s="1" t="s">
        <v>3619</v>
      </c>
      <c r="H417" s="1" t="s">
        <v>3549</v>
      </c>
      <c r="I417" s="1" t="s">
        <v>2561</v>
      </c>
      <c r="J417" s="6" t="s">
        <v>2567</v>
      </c>
      <c r="K417" s="1" t="s">
        <v>2584</v>
      </c>
      <c r="L417" s="1">
        <v>0</v>
      </c>
      <c r="M417" s="1" t="s">
        <v>2563</v>
      </c>
      <c r="N417" s="1">
        <v>2024</v>
      </c>
      <c r="O417" s="1">
        <v>4</v>
      </c>
      <c r="P417" s="1" t="s">
        <v>30</v>
      </c>
      <c r="Q417" s="1">
        <v>8069.82</v>
      </c>
      <c r="R417">
        <v>1</v>
      </c>
      <c r="S417" t="str">
        <f t="shared" si="6"/>
        <v>PRINCIPAL D.E.</v>
      </c>
    </row>
    <row r="418" spans="1:19" x14ac:dyDescent="0.25">
      <c r="A418" s="1" t="str">
        <f>VLOOKUP(D418,[1]AIRHSP!$A$2:$B$2141,2,FALSE)</f>
        <v>000723</v>
      </c>
      <c r="B418" s="1">
        <v>417</v>
      </c>
      <c r="C418" s="1">
        <v>2130414</v>
      </c>
      <c r="D418" s="2" t="s">
        <v>3620</v>
      </c>
      <c r="E418" s="1" t="s">
        <v>214</v>
      </c>
      <c r="F418" s="1" t="s">
        <v>214</v>
      </c>
      <c r="G418" s="1" t="s">
        <v>198</v>
      </c>
      <c r="H418" s="1" t="s">
        <v>3549</v>
      </c>
      <c r="I418" s="1" t="s">
        <v>2561</v>
      </c>
      <c r="J418" s="6" t="s">
        <v>2571</v>
      </c>
      <c r="K418" s="1" t="s">
        <v>2562</v>
      </c>
      <c r="L418" s="1">
        <v>0</v>
      </c>
      <c r="M418" s="1" t="s">
        <v>2563</v>
      </c>
      <c r="N418" s="1">
        <v>2024</v>
      </c>
      <c r="O418" s="1">
        <v>4</v>
      </c>
      <c r="P418" s="1" t="s">
        <v>30</v>
      </c>
      <c r="Q418" s="1">
        <v>5170.5</v>
      </c>
      <c r="R418">
        <v>1</v>
      </c>
      <c r="S418" t="str">
        <f t="shared" si="6"/>
        <v>ASOCIADO T.C.</v>
      </c>
    </row>
    <row r="419" spans="1:19" x14ac:dyDescent="0.25">
      <c r="A419" s="1" t="str">
        <f>VLOOKUP(D419,[1]AIRHSP!$A$2:$B$2141,2,FALSE)</f>
        <v>000083</v>
      </c>
      <c r="B419" s="1">
        <v>418</v>
      </c>
      <c r="C419" s="1">
        <v>2200145</v>
      </c>
      <c r="D419" s="2" t="s">
        <v>3621</v>
      </c>
      <c r="E419" s="1" t="s">
        <v>2879</v>
      </c>
      <c r="F419" s="1" t="s">
        <v>2920</v>
      </c>
      <c r="G419" s="1" t="s">
        <v>3622</v>
      </c>
      <c r="H419" s="1" t="s">
        <v>3549</v>
      </c>
      <c r="I419" s="1" t="s">
        <v>2561</v>
      </c>
      <c r="J419" s="6" t="s">
        <v>2567</v>
      </c>
      <c r="K419" s="1" t="s">
        <v>2584</v>
      </c>
      <c r="L419" s="1">
        <v>0</v>
      </c>
      <c r="M419" s="1" t="s">
        <v>2563</v>
      </c>
      <c r="N419" s="1">
        <v>2024</v>
      </c>
      <c r="O419" s="1">
        <v>4</v>
      </c>
      <c r="P419" s="1" t="s">
        <v>30</v>
      </c>
      <c r="Q419" s="1">
        <v>8069.82</v>
      </c>
      <c r="R419">
        <v>1</v>
      </c>
      <c r="S419" t="str">
        <f t="shared" si="6"/>
        <v>PRINCIPAL D.E.</v>
      </c>
    </row>
    <row r="420" spans="1:19" x14ac:dyDescent="0.25">
      <c r="A420" s="1" t="str">
        <f>VLOOKUP(D420,[1]AIRHSP!$A$2:$B$2141,2,FALSE)</f>
        <v>000478</v>
      </c>
      <c r="B420" s="1">
        <v>419</v>
      </c>
      <c r="C420" s="1">
        <v>200509</v>
      </c>
      <c r="D420" s="2" t="s">
        <v>3623</v>
      </c>
      <c r="E420" s="1" t="s">
        <v>3624</v>
      </c>
      <c r="F420" s="1" t="s">
        <v>3625</v>
      </c>
      <c r="G420" s="1" t="s">
        <v>3626</v>
      </c>
      <c r="H420" s="1" t="s">
        <v>3549</v>
      </c>
      <c r="I420" s="1" t="s">
        <v>2561</v>
      </c>
      <c r="J420" s="6" t="s">
        <v>2567</v>
      </c>
      <c r="K420" s="1" t="s">
        <v>2584</v>
      </c>
      <c r="L420" s="1">
        <v>0</v>
      </c>
      <c r="M420" s="1" t="s">
        <v>2563</v>
      </c>
      <c r="N420" s="1">
        <v>2024</v>
      </c>
      <c r="O420" s="1">
        <v>4</v>
      </c>
      <c r="P420" s="1" t="s">
        <v>30</v>
      </c>
      <c r="Q420" s="1">
        <v>8069.82</v>
      </c>
      <c r="R420">
        <v>1</v>
      </c>
      <c r="S420" t="str">
        <f t="shared" si="6"/>
        <v>PRINCIPAL D.E.</v>
      </c>
    </row>
    <row r="421" spans="1:19" x14ac:dyDescent="0.25">
      <c r="A421" s="1" t="str">
        <f>VLOOKUP(D421,[1]AIRHSP!$A$2:$B$2141,2,FALSE)</f>
        <v>000912</v>
      </c>
      <c r="B421" s="1">
        <v>420</v>
      </c>
      <c r="C421" s="1">
        <v>2170820</v>
      </c>
      <c r="D421" s="2" t="s">
        <v>3627</v>
      </c>
      <c r="E421" s="1" t="s">
        <v>2883</v>
      </c>
      <c r="F421" s="1" t="s">
        <v>2654</v>
      </c>
      <c r="G421" s="1" t="s">
        <v>3628</v>
      </c>
      <c r="H421" s="1" t="s">
        <v>3549</v>
      </c>
      <c r="I421" s="1" t="s">
        <v>2561</v>
      </c>
      <c r="J421" s="6" t="s">
        <v>57</v>
      </c>
      <c r="K421" s="1" t="s">
        <v>2562</v>
      </c>
      <c r="L421" s="1">
        <v>0</v>
      </c>
      <c r="M421" s="1" t="s">
        <v>2563</v>
      </c>
      <c r="N421" s="1">
        <v>2024</v>
      </c>
      <c r="O421" s="1">
        <v>4</v>
      </c>
      <c r="P421" s="1" t="s">
        <v>30</v>
      </c>
      <c r="Q421" s="1">
        <v>4683</v>
      </c>
      <c r="R421">
        <v>1</v>
      </c>
      <c r="S421" t="str">
        <f t="shared" si="6"/>
        <v>AUXILIAR T.C.</v>
      </c>
    </row>
    <row r="422" spans="1:19" x14ac:dyDescent="0.25">
      <c r="A422" s="1" t="str">
        <f>VLOOKUP(D422,[1]AIRHSP!$A$2:$B$2141,2,FALSE)</f>
        <v>000108</v>
      </c>
      <c r="B422" s="1">
        <v>421</v>
      </c>
      <c r="C422" s="1">
        <v>200510</v>
      </c>
      <c r="D422" s="2" t="s">
        <v>3629</v>
      </c>
      <c r="E422" s="1" t="s">
        <v>3256</v>
      </c>
      <c r="F422" s="1" t="s">
        <v>1677</v>
      </c>
      <c r="G422" s="1" t="s">
        <v>3630</v>
      </c>
      <c r="H422" s="1" t="s">
        <v>3549</v>
      </c>
      <c r="I422" s="1" t="s">
        <v>2561</v>
      </c>
      <c r="J422" s="6" t="s">
        <v>2567</v>
      </c>
      <c r="K422" s="1" t="s">
        <v>2584</v>
      </c>
      <c r="L422" s="1">
        <v>0</v>
      </c>
      <c r="M422" s="1" t="s">
        <v>3631</v>
      </c>
      <c r="N422" s="1">
        <v>2024</v>
      </c>
      <c r="O422" s="1">
        <v>4</v>
      </c>
      <c r="P422" s="1">
        <v>100</v>
      </c>
      <c r="Q422" s="1">
        <v>0</v>
      </c>
      <c r="R422">
        <v>1</v>
      </c>
      <c r="S422" t="str">
        <f t="shared" si="6"/>
        <v>PRINCIPAL D.E.</v>
      </c>
    </row>
    <row r="423" spans="1:19" x14ac:dyDescent="0.25">
      <c r="A423" s="1" t="str">
        <f>VLOOKUP(D423,[1]AIRHSP!$A$2:$B$2141,2,FALSE)</f>
        <v>000469</v>
      </c>
      <c r="B423" s="1">
        <v>422</v>
      </c>
      <c r="C423" s="1">
        <v>900118</v>
      </c>
      <c r="D423" s="2" t="s">
        <v>3632</v>
      </c>
      <c r="E423" s="1" t="s">
        <v>343</v>
      </c>
      <c r="F423" s="1" t="s">
        <v>117</v>
      </c>
      <c r="G423" s="1" t="s">
        <v>3633</v>
      </c>
      <c r="H423" s="1" t="s">
        <v>3549</v>
      </c>
      <c r="I423" s="1" t="s">
        <v>2561</v>
      </c>
      <c r="J423" s="6" t="s">
        <v>2571</v>
      </c>
      <c r="K423" s="1" t="s">
        <v>2584</v>
      </c>
      <c r="L423" s="1">
        <v>0</v>
      </c>
      <c r="M423" s="1" t="s">
        <v>3634</v>
      </c>
      <c r="N423" s="1">
        <v>2024</v>
      </c>
      <c r="O423" s="1">
        <v>4</v>
      </c>
      <c r="P423" s="1" t="s">
        <v>30</v>
      </c>
      <c r="Q423" s="1">
        <v>5170.5</v>
      </c>
      <c r="R423">
        <v>3</v>
      </c>
      <c r="S423" t="str">
        <f t="shared" si="6"/>
        <v>ASOCIADO D.E.</v>
      </c>
    </row>
    <row r="424" spans="1:19" x14ac:dyDescent="0.25">
      <c r="A424" s="1" t="str">
        <f>VLOOKUP(D424,[1]AIRHSP!$A$2:$B$2141,2,FALSE)</f>
        <v>000731</v>
      </c>
      <c r="B424" s="1">
        <v>423</v>
      </c>
      <c r="C424" s="1">
        <v>2061016</v>
      </c>
      <c r="D424" s="2" t="s">
        <v>3635</v>
      </c>
      <c r="E424" s="1" t="s">
        <v>82</v>
      </c>
      <c r="F424" s="1" t="s">
        <v>117</v>
      </c>
      <c r="G424" s="1" t="s">
        <v>3636</v>
      </c>
      <c r="H424" s="1" t="s">
        <v>3549</v>
      </c>
      <c r="I424" s="1" t="s">
        <v>2561</v>
      </c>
      <c r="J424" s="6" t="s">
        <v>2571</v>
      </c>
      <c r="K424" s="1" t="s">
        <v>2562</v>
      </c>
      <c r="L424" s="1">
        <v>0</v>
      </c>
      <c r="M424" s="1" t="s">
        <v>2563</v>
      </c>
      <c r="N424" s="1">
        <v>2024</v>
      </c>
      <c r="O424" s="1">
        <v>4</v>
      </c>
      <c r="P424" s="1" t="s">
        <v>30</v>
      </c>
      <c r="Q424" s="1">
        <v>5170.5</v>
      </c>
      <c r="R424">
        <v>1</v>
      </c>
      <c r="S424" t="str">
        <f t="shared" si="6"/>
        <v>ASOCIADO T.C.</v>
      </c>
    </row>
    <row r="425" spans="1:19" x14ac:dyDescent="0.25">
      <c r="A425" s="1" t="str">
        <f>VLOOKUP(D425,[1]AIRHSP!$A$2:$B$2141,2,FALSE)</f>
        <v>000490</v>
      </c>
      <c r="B425" s="1">
        <v>424</v>
      </c>
      <c r="C425" s="1">
        <v>2003411</v>
      </c>
      <c r="D425" s="2" t="s">
        <v>3637</v>
      </c>
      <c r="E425" s="1" t="s">
        <v>82</v>
      </c>
      <c r="F425" s="1" t="s">
        <v>3638</v>
      </c>
      <c r="G425" s="1" t="s">
        <v>3639</v>
      </c>
      <c r="H425" s="1" t="s">
        <v>3549</v>
      </c>
      <c r="I425" s="1" t="s">
        <v>2561</v>
      </c>
      <c r="J425" s="6" t="s">
        <v>2567</v>
      </c>
      <c r="K425" s="1" t="s">
        <v>2584</v>
      </c>
      <c r="L425" s="1">
        <v>0</v>
      </c>
      <c r="M425" s="1" t="s">
        <v>3640</v>
      </c>
      <c r="N425" s="1">
        <v>2024</v>
      </c>
      <c r="O425" s="1">
        <v>4</v>
      </c>
      <c r="P425" s="1" t="s">
        <v>30</v>
      </c>
      <c r="Q425" s="1">
        <v>8069.82</v>
      </c>
      <c r="R425">
        <v>1</v>
      </c>
      <c r="S425" t="str">
        <f t="shared" si="6"/>
        <v>PRINCIPAL D.E.</v>
      </c>
    </row>
    <row r="426" spans="1:19" x14ac:dyDescent="0.25">
      <c r="A426" s="1" t="str">
        <f>VLOOKUP(D426,[1]AIRHSP!$A$2:$B$2141,2,FALSE)</f>
        <v>001841</v>
      </c>
      <c r="B426" s="1">
        <v>425</v>
      </c>
      <c r="C426" s="1">
        <v>2160502</v>
      </c>
      <c r="D426" s="2" t="s">
        <v>3641</v>
      </c>
      <c r="E426" s="1" t="s">
        <v>3642</v>
      </c>
      <c r="F426" s="1" t="s">
        <v>117</v>
      </c>
      <c r="G426" s="1" t="s">
        <v>3643</v>
      </c>
      <c r="H426" s="1" t="s">
        <v>3549</v>
      </c>
      <c r="I426" s="1" t="s">
        <v>2561</v>
      </c>
      <c r="J426" s="6" t="s">
        <v>57</v>
      </c>
      <c r="K426" s="1" t="s">
        <v>2562</v>
      </c>
      <c r="L426" s="1">
        <v>0</v>
      </c>
      <c r="M426" s="1" t="s">
        <v>2563</v>
      </c>
      <c r="N426" s="1">
        <v>2024</v>
      </c>
      <c r="O426" s="1">
        <v>4</v>
      </c>
      <c r="P426" s="1" t="s">
        <v>30</v>
      </c>
      <c r="Q426" s="1">
        <v>4683</v>
      </c>
      <c r="R426">
        <v>1</v>
      </c>
      <c r="S426" t="str">
        <f t="shared" si="6"/>
        <v>AUXILIAR T.C.</v>
      </c>
    </row>
    <row r="427" spans="1:19" x14ac:dyDescent="0.25">
      <c r="A427" s="1" t="str">
        <f>VLOOKUP(D427,[1]AIRHSP!$A$2:$B$2141,2,FALSE)</f>
        <v>001842</v>
      </c>
      <c r="B427" s="1">
        <v>426</v>
      </c>
      <c r="C427" s="1">
        <v>2210622</v>
      </c>
      <c r="D427" s="2" t="s">
        <v>3644</v>
      </c>
      <c r="E427" s="1" t="s">
        <v>809</v>
      </c>
      <c r="F427" s="1" t="s">
        <v>189</v>
      </c>
      <c r="G427" s="1" t="s">
        <v>3645</v>
      </c>
      <c r="H427" s="1" t="s">
        <v>3549</v>
      </c>
      <c r="I427" s="1" t="s">
        <v>2561</v>
      </c>
      <c r="J427" s="6" t="s">
        <v>57</v>
      </c>
      <c r="K427" s="1" t="s">
        <v>2562</v>
      </c>
      <c r="L427" s="1">
        <v>0</v>
      </c>
      <c r="M427" s="1" t="s">
        <v>2563</v>
      </c>
      <c r="N427" s="1">
        <v>2024</v>
      </c>
      <c r="O427" s="1">
        <v>4</v>
      </c>
      <c r="P427" s="1" t="s">
        <v>30</v>
      </c>
      <c r="Q427" s="1">
        <v>4683</v>
      </c>
      <c r="R427">
        <v>1</v>
      </c>
      <c r="S427" t="str">
        <f t="shared" si="6"/>
        <v>AUXILIAR T.C.</v>
      </c>
    </row>
    <row r="428" spans="1:19" x14ac:dyDescent="0.25">
      <c r="A428" s="1" t="str">
        <f>VLOOKUP(D428,[1]AIRHSP!$A$2:$B$2141,2,FALSE)</f>
        <v>000773</v>
      </c>
      <c r="B428" s="1">
        <v>427</v>
      </c>
      <c r="C428" s="1">
        <v>2190518</v>
      </c>
      <c r="D428" s="2" t="s">
        <v>3646</v>
      </c>
      <c r="E428" s="1" t="s">
        <v>304</v>
      </c>
      <c r="F428" s="1" t="s">
        <v>924</v>
      </c>
      <c r="G428" s="1" t="s">
        <v>3647</v>
      </c>
      <c r="H428" s="1" t="s">
        <v>3549</v>
      </c>
      <c r="I428" s="1" t="s">
        <v>2561</v>
      </c>
      <c r="J428" s="6" t="s">
        <v>57</v>
      </c>
      <c r="K428" s="1" t="s">
        <v>2562</v>
      </c>
      <c r="L428" s="1">
        <v>0</v>
      </c>
      <c r="M428" s="1" t="s">
        <v>2563</v>
      </c>
      <c r="N428" s="1">
        <v>2024</v>
      </c>
      <c r="O428" s="1">
        <v>4</v>
      </c>
      <c r="P428" s="1" t="s">
        <v>30</v>
      </c>
      <c r="Q428" s="1">
        <v>4683</v>
      </c>
      <c r="R428">
        <v>1</v>
      </c>
      <c r="S428" t="str">
        <f t="shared" si="6"/>
        <v>AUXILIAR T.C.</v>
      </c>
    </row>
    <row r="429" spans="1:19" x14ac:dyDescent="0.25">
      <c r="A429" s="1" t="str">
        <f>VLOOKUP(D429,[1]AIRHSP!$A$2:$B$2141,2,FALSE)</f>
        <v>001997</v>
      </c>
      <c r="B429" s="1">
        <v>428</v>
      </c>
      <c r="C429" s="1">
        <v>2130402</v>
      </c>
      <c r="D429" s="2" t="s">
        <v>3648</v>
      </c>
      <c r="E429" s="1" t="s">
        <v>304</v>
      </c>
      <c r="F429" s="1" t="s">
        <v>242</v>
      </c>
      <c r="G429" s="1" t="s">
        <v>800</v>
      </c>
      <c r="H429" s="1" t="s">
        <v>3549</v>
      </c>
      <c r="I429" s="1" t="s">
        <v>2561</v>
      </c>
      <c r="J429" s="6" t="s">
        <v>57</v>
      </c>
      <c r="K429" s="1" t="s">
        <v>2562</v>
      </c>
      <c r="L429" s="1">
        <v>0</v>
      </c>
      <c r="M429" s="1" t="s">
        <v>2563</v>
      </c>
      <c r="N429" s="1">
        <v>2024</v>
      </c>
      <c r="O429" s="1">
        <v>4</v>
      </c>
      <c r="P429" s="1" t="s">
        <v>30</v>
      </c>
      <c r="Q429" s="1">
        <v>4683</v>
      </c>
      <c r="R429">
        <v>1</v>
      </c>
      <c r="S429" t="str">
        <f t="shared" si="6"/>
        <v>AUXILIAR T.C.</v>
      </c>
    </row>
    <row r="430" spans="1:19" x14ac:dyDescent="0.25">
      <c r="A430" s="1" t="str">
        <f>VLOOKUP(D430,[1]AIRHSP!$A$2:$B$2141,2,FALSE)</f>
        <v>002000</v>
      </c>
      <c r="B430" s="1">
        <v>429</v>
      </c>
      <c r="C430" s="1">
        <v>2180538</v>
      </c>
      <c r="D430" s="2" t="s">
        <v>3649</v>
      </c>
      <c r="E430" s="1" t="s">
        <v>60</v>
      </c>
      <c r="F430" s="1" t="s">
        <v>1155</v>
      </c>
      <c r="G430" s="1" t="s">
        <v>3650</v>
      </c>
      <c r="H430" s="1" t="s">
        <v>3549</v>
      </c>
      <c r="I430" s="1" t="s">
        <v>2561</v>
      </c>
      <c r="J430" s="6" t="s">
        <v>57</v>
      </c>
      <c r="K430" s="1" t="s">
        <v>2562</v>
      </c>
      <c r="L430" s="1">
        <v>0</v>
      </c>
      <c r="M430" s="1" t="s">
        <v>2563</v>
      </c>
      <c r="N430" s="1">
        <v>2024</v>
      </c>
      <c r="O430" s="1">
        <v>4</v>
      </c>
      <c r="P430" s="1" t="s">
        <v>30</v>
      </c>
      <c r="Q430" s="1">
        <v>4683</v>
      </c>
      <c r="R430">
        <v>1</v>
      </c>
      <c r="S430" t="str">
        <f t="shared" si="6"/>
        <v>AUXILIAR T.C.</v>
      </c>
    </row>
    <row r="431" spans="1:19" x14ac:dyDescent="0.25">
      <c r="A431" s="1" t="str">
        <f>VLOOKUP(D431,[1]AIRHSP!$A$2:$B$2141,2,FALSE)</f>
        <v>000706</v>
      </c>
      <c r="B431" s="1">
        <v>430</v>
      </c>
      <c r="C431" s="1">
        <v>2005746</v>
      </c>
      <c r="D431" s="2" t="s">
        <v>3651</v>
      </c>
      <c r="E431" s="1" t="s">
        <v>34</v>
      </c>
      <c r="F431" s="1" t="s">
        <v>3652</v>
      </c>
      <c r="G431" s="1" t="s">
        <v>3653</v>
      </c>
      <c r="H431" s="1" t="s">
        <v>3549</v>
      </c>
      <c r="I431" s="1" t="s">
        <v>2561</v>
      </c>
      <c r="J431" s="6" t="s">
        <v>2571</v>
      </c>
      <c r="K431" s="1" t="s">
        <v>2562</v>
      </c>
      <c r="L431" s="1">
        <v>0</v>
      </c>
      <c r="M431" s="1" t="s">
        <v>2563</v>
      </c>
      <c r="N431" s="1">
        <v>2024</v>
      </c>
      <c r="O431" s="1">
        <v>4</v>
      </c>
      <c r="P431" s="1" t="s">
        <v>30</v>
      </c>
      <c r="Q431" s="1">
        <v>5170.5</v>
      </c>
      <c r="R431">
        <v>1</v>
      </c>
      <c r="S431" t="str">
        <f t="shared" si="6"/>
        <v>ASOCIADO T.C.</v>
      </c>
    </row>
    <row r="432" spans="1:19" x14ac:dyDescent="0.25">
      <c r="A432" s="1" t="str">
        <f>VLOOKUP(D432,[1]AIRHSP!$A$2:$B$2141,2,FALSE)</f>
        <v>000579</v>
      </c>
      <c r="B432" s="1">
        <v>431</v>
      </c>
      <c r="C432" s="1">
        <v>950541</v>
      </c>
      <c r="D432" s="2" t="s">
        <v>3654</v>
      </c>
      <c r="E432" s="1" t="s">
        <v>3076</v>
      </c>
      <c r="F432" s="1" t="s">
        <v>117</v>
      </c>
      <c r="G432" s="1" t="s">
        <v>3655</v>
      </c>
      <c r="H432" s="1" t="s">
        <v>3549</v>
      </c>
      <c r="I432" s="1" t="s">
        <v>2561</v>
      </c>
      <c r="J432" s="6" t="s">
        <v>2567</v>
      </c>
      <c r="K432" s="1" t="s">
        <v>2562</v>
      </c>
      <c r="L432" s="1">
        <v>0</v>
      </c>
      <c r="M432" s="1" t="s">
        <v>2563</v>
      </c>
      <c r="N432" s="1">
        <v>2024</v>
      </c>
      <c r="O432" s="1">
        <v>4</v>
      </c>
      <c r="P432" s="1" t="s">
        <v>30</v>
      </c>
      <c r="Q432" s="1">
        <v>8069.82</v>
      </c>
      <c r="R432">
        <v>1</v>
      </c>
      <c r="S432" t="str">
        <f t="shared" si="6"/>
        <v>PRINCIPAL T.C.</v>
      </c>
    </row>
    <row r="433" spans="1:19" x14ac:dyDescent="0.25">
      <c r="A433" s="1" t="str">
        <f>VLOOKUP(D433,[1]AIRHSP!$A$2:$B$2141,2,FALSE)</f>
        <v>000618</v>
      </c>
      <c r="B433" s="1">
        <v>432</v>
      </c>
      <c r="C433" s="1">
        <v>970411</v>
      </c>
      <c r="D433" s="2" t="s">
        <v>3656</v>
      </c>
      <c r="E433" s="1" t="s">
        <v>3657</v>
      </c>
      <c r="F433" s="1" t="s">
        <v>82</v>
      </c>
      <c r="G433" s="1" t="s">
        <v>3658</v>
      </c>
      <c r="H433" s="1" t="s">
        <v>3549</v>
      </c>
      <c r="I433" s="1" t="s">
        <v>2561</v>
      </c>
      <c r="J433" s="6" t="s">
        <v>2567</v>
      </c>
      <c r="K433" s="1" t="s">
        <v>2584</v>
      </c>
      <c r="L433" s="1">
        <v>0</v>
      </c>
      <c r="M433" s="1" t="s">
        <v>2791</v>
      </c>
      <c r="N433" s="1">
        <v>2024</v>
      </c>
      <c r="O433" s="1">
        <v>4</v>
      </c>
      <c r="P433" s="1" t="s">
        <v>30</v>
      </c>
      <c r="Q433" s="1">
        <v>8069.82</v>
      </c>
      <c r="R433">
        <v>1</v>
      </c>
      <c r="S433" t="str">
        <f t="shared" si="6"/>
        <v>PRINCIPAL D.E.</v>
      </c>
    </row>
    <row r="434" spans="1:19" x14ac:dyDescent="0.25">
      <c r="A434" s="1" t="str">
        <f>VLOOKUP(D434,[1]AIRHSP!$A$2:$B$2141,2,FALSE)</f>
        <v>002011</v>
      </c>
      <c r="B434" s="1">
        <v>433</v>
      </c>
      <c r="C434" s="1">
        <v>2190520</v>
      </c>
      <c r="D434" s="2" t="s">
        <v>3659</v>
      </c>
      <c r="E434" s="1" t="s">
        <v>1970</v>
      </c>
      <c r="F434" s="1" t="s">
        <v>1366</v>
      </c>
      <c r="G434" s="1" t="s">
        <v>3660</v>
      </c>
      <c r="H434" s="1" t="s">
        <v>3549</v>
      </c>
      <c r="I434" s="1" t="s">
        <v>2561</v>
      </c>
      <c r="J434" s="6" t="s">
        <v>57</v>
      </c>
      <c r="K434" s="1" t="s">
        <v>2562</v>
      </c>
      <c r="L434" s="1">
        <v>0</v>
      </c>
      <c r="M434" s="1" t="s">
        <v>2563</v>
      </c>
      <c r="N434" s="1">
        <v>2024</v>
      </c>
      <c r="O434" s="1">
        <v>4</v>
      </c>
      <c r="P434" s="1" t="s">
        <v>30</v>
      </c>
      <c r="Q434" s="1">
        <v>4683</v>
      </c>
      <c r="R434">
        <v>1</v>
      </c>
      <c r="S434" t="str">
        <f t="shared" si="6"/>
        <v>AUXILIAR T.C.</v>
      </c>
    </row>
    <row r="435" spans="1:19" x14ac:dyDescent="0.25">
      <c r="A435" s="1" t="str">
        <f>VLOOKUP(D435,[1]AIRHSP!$A$2:$B$2141,2,FALSE)</f>
        <v>000317</v>
      </c>
      <c r="B435" s="1">
        <v>434</v>
      </c>
      <c r="C435" s="1">
        <v>94045</v>
      </c>
      <c r="D435" s="2" t="s">
        <v>3661</v>
      </c>
      <c r="E435" s="1" t="s">
        <v>2696</v>
      </c>
      <c r="F435" s="1" t="s">
        <v>979</v>
      </c>
      <c r="G435" s="1" t="s">
        <v>3662</v>
      </c>
      <c r="H435" s="1" t="s">
        <v>3549</v>
      </c>
      <c r="I435" s="1" t="s">
        <v>2561</v>
      </c>
      <c r="J435" s="6" t="s">
        <v>2567</v>
      </c>
      <c r="K435" s="1" t="s">
        <v>2584</v>
      </c>
      <c r="L435" s="1">
        <v>0</v>
      </c>
      <c r="M435" s="1" t="s">
        <v>2563</v>
      </c>
      <c r="N435" s="1">
        <v>2024</v>
      </c>
      <c r="O435" s="1">
        <v>4</v>
      </c>
      <c r="P435" s="1" t="s">
        <v>30</v>
      </c>
      <c r="Q435" s="1">
        <v>8069.82</v>
      </c>
      <c r="R435">
        <v>1</v>
      </c>
      <c r="S435" t="str">
        <f t="shared" si="6"/>
        <v>PRINCIPAL D.E.</v>
      </c>
    </row>
    <row r="436" spans="1:19" x14ac:dyDescent="0.25">
      <c r="A436" s="1" t="str">
        <f>VLOOKUP(D436,[1]AIRHSP!$A$2:$B$2141,2,FALSE)</f>
        <v>002040</v>
      </c>
      <c r="B436" s="1">
        <v>435</v>
      </c>
      <c r="C436" s="1">
        <v>2180916</v>
      </c>
      <c r="D436" s="2" t="s">
        <v>3663</v>
      </c>
      <c r="E436" s="1" t="s">
        <v>242</v>
      </c>
      <c r="F436" s="1" t="s">
        <v>61</v>
      </c>
      <c r="G436" s="1" t="s">
        <v>3664</v>
      </c>
      <c r="H436" s="1" t="s">
        <v>3549</v>
      </c>
      <c r="I436" s="1" t="s">
        <v>2561</v>
      </c>
      <c r="J436" s="6" t="s">
        <v>57</v>
      </c>
      <c r="K436" s="1" t="s">
        <v>2562</v>
      </c>
      <c r="L436" s="1">
        <v>0</v>
      </c>
      <c r="M436" s="1" t="s">
        <v>2563</v>
      </c>
      <c r="N436" s="1">
        <v>2024</v>
      </c>
      <c r="O436" s="1">
        <v>4</v>
      </c>
      <c r="P436" s="1" t="s">
        <v>30</v>
      </c>
      <c r="Q436" s="1">
        <v>4683</v>
      </c>
      <c r="R436">
        <v>1</v>
      </c>
      <c r="S436" t="str">
        <f t="shared" si="6"/>
        <v>AUXILIAR T.C.</v>
      </c>
    </row>
    <row r="437" spans="1:19" x14ac:dyDescent="0.25">
      <c r="A437" s="1" t="str">
        <f>VLOOKUP(D437,[1]AIRHSP!$A$2:$B$2141,2,FALSE)</f>
        <v>000020</v>
      </c>
      <c r="B437" s="1">
        <v>436</v>
      </c>
      <c r="C437" s="1">
        <v>2021235</v>
      </c>
      <c r="D437" s="2" t="s">
        <v>3665</v>
      </c>
      <c r="E437" s="1" t="s">
        <v>1680</v>
      </c>
      <c r="F437" s="1" t="s">
        <v>2711</v>
      </c>
      <c r="G437" s="1" t="s">
        <v>3666</v>
      </c>
      <c r="H437" s="1" t="s">
        <v>3549</v>
      </c>
      <c r="I437" s="1" t="s">
        <v>2561</v>
      </c>
      <c r="J437" s="6" t="s">
        <v>57</v>
      </c>
      <c r="K437" s="1" t="s">
        <v>2562</v>
      </c>
      <c r="L437" s="1">
        <v>0</v>
      </c>
      <c r="M437" s="1" t="s">
        <v>2563</v>
      </c>
      <c r="N437" s="1">
        <v>2024</v>
      </c>
      <c r="O437" s="1">
        <v>4</v>
      </c>
      <c r="P437" s="1" t="s">
        <v>30</v>
      </c>
      <c r="Q437" s="1">
        <v>4683</v>
      </c>
      <c r="R437">
        <v>1</v>
      </c>
      <c r="S437" t="str">
        <f t="shared" si="6"/>
        <v>AUXILIAR T.C.</v>
      </c>
    </row>
    <row r="438" spans="1:19" x14ac:dyDescent="0.25">
      <c r="A438" s="1" t="str">
        <f>VLOOKUP(D438,[1]AIRHSP!$A$2:$B$2141,2,FALSE)</f>
        <v>000734</v>
      </c>
      <c r="B438" s="1">
        <v>437</v>
      </c>
      <c r="C438" s="1">
        <v>2004639</v>
      </c>
      <c r="D438" s="2" t="s">
        <v>3667</v>
      </c>
      <c r="E438" s="1" t="s">
        <v>171</v>
      </c>
      <c r="F438" s="1" t="s">
        <v>117</v>
      </c>
      <c r="G438" s="1" t="s">
        <v>3668</v>
      </c>
      <c r="H438" s="1" t="s">
        <v>3549</v>
      </c>
      <c r="I438" s="1" t="s">
        <v>2561</v>
      </c>
      <c r="J438" s="6" t="s">
        <v>2571</v>
      </c>
      <c r="K438" s="1" t="s">
        <v>2562</v>
      </c>
      <c r="L438" s="1">
        <v>0</v>
      </c>
      <c r="M438" s="1" t="s">
        <v>2563</v>
      </c>
      <c r="N438" s="1">
        <v>2024</v>
      </c>
      <c r="O438" s="1">
        <v>4</v>
      </c>
      <c r="P438" s="1" t="s">
        <v>30</v>
      </c>
      <c r="Q438" s="1">
        <v>5170.5</v>
      </c>
      <c r="R438">
        <v>1</v>
      </c>
      <c r="S438" t="str">
        <f t="shared" si="6"/>
        <v>ASOCIADO T.C.</v>
      </c>
    </row>
    <row r="439" spans="1:19" x14ac:dyDescent="0.25">
      <c r="A439" s="1" t="str">
        <f>VLOOKUP(D439,[1]AIRHSP!$A$2:$B$2141,2,FALSE)</f>
        <v>002051</v>
      </c>
      <c r="B439" s="1">
        <v>438</v>
      </c>
      <c r="C439" s="1">
        <v>2003101</v>
      </c>
      <c r="D439" s="2" t="s">
        <v>3669</v>
      </c>
      <c r="E439" s="1" t="s">
        <v>3119</v>
      </c>
      <c r="F439" s="1" t="s">
        <v>3670</v>
      </c>
      <c r="G439" s="1" t="s">
        <v>3671</v>
      </c>
      <c r="H439" s="1" t="s">
        <v>3549</v>
      </c>
      <c r="I439" s="1" t="s">
        <v>2561</v>
      </c>
      <c r="J439" s="6" t="s">
        <v>2567</v>
      </c>
      <c r="K439" s="1" t="s">
        <v>2562</v>
      </c>
      <c r="L439" s="1">
        <v>0</v>
      </c>
      <c r="M439" s="1" t="s">
        <v>2563</v>
      </c>
      <c r="N439" s="1">
        <v>2024</v>
      </c>
      <c r="O439" s="1">
        <v>4</v>
      </c>
      <c r="P439" s="1" t="s">
        <v>30</v>
      </c>
      <c r="Q439" s="1">
        <v>8069.82</v>
      </c>
      <c r="R439">
        <v>1</v>
      </c>
      <c r="S439" t="str">
        <f t="shared" si="6"/>
        <v>PRINCIPAL T.C.</v>
      </c>
    </row>
    <row r="440" spans="1:19" x14ac:dyDescent="0.25">
      <c r="A440" s="1" t="str">
        <f>VLOOKUP(D440,[1]AIRHSP!$A$2:$B$2141,2,FALSE)</f>
        <v>000200</v>
      </c>
      <c r="B440" s="1">
        <v>439</v>
      </c>
      <c r="C440" s="1">
        <v>920654</v>
      </c>
      <c r="D440" s="2" t="s">
        <v>3672</v>
      </c>
      <c r="E440" s="1" t="s">
        <v>979</v>
      </c>
      <c r="F440" s="1" t="s">
        <v>1905</v>
      </c>
      <c r="G440" s="1" t="s">
        <v>3673</v>
      </c>
      <c r="H440" s="1" t="s">
        <v>3549</v>
      </c>
      <c r="I440" s="1" t="s">
        <v>2561</v>
      </c>
      <c r="J440" s="6" t="s">
        <v>2567</v>
      </c>
      <c r="K440" s="1" t="s">
        <v>2584</v>
      </c>
      <c r="L440" s="1">
        <v>0</v>
      </c>
      <c r="M440" s="1" t="s">
        <v>2563</v>
      </c>
      <c r="N440" s="1">
        <v>2024</v>
      </c>
      <c r="O440" s="1">
        <v>4</v>
      </c>
      <c r="P440" s="1" t="s">
        <v>30</v>
      </c>
      <c r="Q440" s="1">
        <v>8069.82</v>
      </c>
      <c r="R440">
        <v>1</v>
      </c>
      <c r="S440" t="str">
        <f t="shared" si="6"/>
        <v>PRINCIPAL D.E.</v>
      </c>
    </row>
    <row r="441" spans="1:19" x14ac:dyDescent="0.25">
      <c r="A441" s="1" t="str">
        <f>VLOOKUP(D441,[1]AIRHSP!$A$2:$B$2141,2,FALSE)</f>
        <v>000452</v>
      </c>
      <c r="B441" s="1">
        <v>440</v>
      </c>
      <c r="C441" s="1">
        <v>2170410</v>
      </c>
      <c r="D441" s="2" t="s">
        <v>3674</v>
      </c>
      <c r="E441" s="1" t="s">
        <v>1867</v>
      </c>
      <c r="F441" s="1" t="s">
        <v>3494</v>
      </c>
      <c r="G441" s="1" t="s">
        <v>2964</v>
      </c>
      <c r="H441" s="1" t="s">
        <v>3549</v>
      </c>
      <c r="I441" s="1" t="s">
        <v>2561</v>
      </c>
      <c r="J441" s="6" t="s">
        <v>57</v>
      </c>
      <c r="K441" s="1" t="s">
        <v>2562</v>
      </c>
      <c r="L441" s="1">
        <v>0</v>
      </c>
      <c r="M441" s="1" t="s">
        <v>2563</v>
      </c>
      <c r="N441" s="1">
        <v>2024</v>
      </c>
      <c r="O441" s="1">
        <v>4</v>
      </c>
      <c r="P441" s="1" t="s">
        <v>30</v>
      </c>
      <c r="Q441" s="1">
        <v>4683</v>
      </c>
      <c r="R441">
        <v>1</v>
      </c>
      <c r="S441" t="str">
        <f t="shared" si="6"/>
        <v>AUXILIAR T.C.</v>
      </c>
    </row>
    <row r="442" spans="1:19" x14ac:dyDescent="0.25">
      <c r="A442" s="1" t="str">
        <f>VLOOKUP(D442,[1]AIRHSP!$A$2:$B$2141,2,FALSE)</f>
        <v>002234</v>
      </c>
      <c r="B442" s="1">
        <v>441</v>
      </c>
      <c r="C442" s="1">
        <v>2210802</v>
      </c>
      <c r="D442" s="2" t="s">
        <v>3675</v>
      </c>
      <c r="E442" s="1" t="s">
        <v>924</v>
      </c>
      <c r="F442" s="1" t="s">
        <v>75</v>
      </c>
      <c r="G442" s="1" t="s">
        <v>3676</v>
      </c>
      <c r="H442" s="1" t="s">
        <v>3549</v>
      </c>
      <c r="I442" s="1" t="s">
        <v>2645</v>
      </c>
      <c r="J442" s="6" t="s">
        <v>2646</v>
      </c>
      <c r="K442" s="1" t="s">
        <v>2647</v>
      </c>
      <c r="L442" s="1">
        <v>32</v>
      </c>
      <c r="M442" s="1" t="s">
        <v>2648</v>
      </c>
      <c r="N442" s="1">
        <v>2024</v>
      </c>
      <c r="O442" s="1">
        <v>4</v>
      </c>
      <c r="P442" s="1" t="s">
        <v>30</v>
      </c>
      <c r="Q442" s="1">
        <v>2514</v>
      </c>
      <c r="R442">
        <v>1</v>
      </c>
      <c r="S442" t="str">
        <f t="shared" si="6"/>
        <v>DC DC B</v>
      </c>
    </row>
    <row r="443" spans="1:19" x14ac:dyDescent="0.25">
      <c r="A443" s="1" t="str">
        <f>VLOOKUP(D443,[1]AIRHSP!$A$2:$B$2141,2,FALSE)</f>
        <v>002241</v>
      </c>
      <c r="B443" s="1">
        <v>442</v>
      </c>
      <c r="C443" s="1">
        <v>2061014</v>
      </c>
      <c r="D443" s="2" t="s">
        <v>3677</v>
      </c>
      <c r="E443" s="1" t="s">
        <v>528</v>
      </c>
      <c r="F443" s="1" t="s">
        <v>118</v>
      </c>
      <c r="G443" s="1" t="s">
        <v>3678</v>
      </c>
      <c r="H443" s="1" t="s">
        <v>3549</v>
      </c>
      <c r="I443" s="1" t="s">
        <v>2645</v>
      </c>
      <c r="J443" s="6" t="s">
        <v>2646</v>
      </c>
      <c r="K443" s="1" t="s">
        <v>3114</v>
      </c>
      <c r="L443" s="1">
        <v>32</v>
      </c>
      <c r="M443" s="1" t="s">
        <v>3679</v>
      </c>
      <c r="N443" s="1">
        <v>2024</v>
      </c>
      <c r="O443" s="1">
        <v>4</v>
      </c>
      <c r="P443" s="1" t="s">
        <v>30</v>
      </c>
      <c r="Q443" s="1">
        <v>5956</v>
      </c>
      <c r="R443">
        <v>1</v>
      </c>
      <c r="S443" t="str">
        <f t="shared" si="6"/>
        <v>DC DC A</v>
      </c>
    </row>
    <row r="444" spans="1:19" x14ac:dyDescent="0.25">
      <c r="A444" s="1" t="str">
        <f>VLOOKUP(D444,[1]AIRHSP!$A$2:$B$2141,2,FALSE)</f>
        <v>001843</v>
      </c>
      <c r="B444" s="1">
        <v>443</v>
      </c>
      <c r="C444" s="1">
        <v>2180414</v>
      </c>
      <c r="D444" s="2" t="s">
        <v>3680</v>
      </c>
      <c r="E444" s="1" t="s">
        <v>1535</v>
      </c>
      <c r="F444" s="1" t="s">
        <v>74</v>
      </c>
      <c r="G444" s="1" t="s">
        <v>3681</v>
      </c>
      <c r="H444" s="4" t="s">
        <v>3549</v>
      </c>
      <c r="I444" s="1" t="s">
        <v>2645</v>
      </c>
      <c r="J444" s="6" t="s">
        <v>2646</v>
      </c>
      <c r="K444" s="1" t="s">
        <v>2647</v>
      </c>
      <c r="L444" s="1">
        <v>32</v>
      </c>
      <c r="M444" s="1" t="s">
        <v>2648</v>
      </c>
      <c r="N444" s="1">
        <v>2024</v>
      </c>
      <c r="O444" s="1">
        <v>4</v>
      </c>
      <c r="P444" s="1" t="s">
        <v>30</v>
      </c>
      <c r="Q444" s="1">
        <v>2514</v>
      </c>
      <c r="R444">
        <v>1</v>
      </c>
      <c r="S444" t="str">
        <f t="shared" si="6"/>
        <v>DC DC B</v>
      </c>
    </row>
    <row r="445" spans="1:19" x14ac:dyDescent="0.25">
      <c r="A445" s="1" t="str">
        <f>VLOOKUP(D445,[1]AIRHSP!$A$2:$B$2141,2,FALSE)</f>
        <v>001850</v>
      </c>
      <c r="B445" s="1">
        <v>444</v>
      </c>
      <c r="C445" s="1">
        <v>2191227</v>
      </c>
      <c r="D445" s="2" t="s">
        <v>3682</v>
      </c>
      <c r="E445" s="1" t="s">
        <v>1503</v>
      </c>
      <c r="F445" s="1" t="s">
        <v>3491</v>
      </c>
      <c r="G445" s="1" t="s">
        <v>333</v>
      </c>
      <c r="H445" s="1" t="s">
        <v>3549</v>
      </c>
      <c r="I445" s="1" t="s">
        <v>2645</v>
      </c>
      <c r="J445" s="6" t="s">
        <v>2646</v>
      </c>
      <c r="K445" s="1" t="s">
        <v>2647</v>
      </c>
      <c r="L445" s="1">
        <v>32</v>
      </c>
      <c r="M445" s="1" t="s">
        <v>3683</v>
      </c>
      <c r="N445" s="1">
        <v>2024</v>
      </c>
      <c r="O445" s="1">
        <v>4</v>
      </c>
      <c r="P445" s="1" t="s">
        <v>30</v>
      </c>
      <c r="Q445" s="1">
        <v>2514</v>
      </c>
      <c r="R445">
        <v>1</v>
      </c>
      <c r="S445" t="str">
        <f t="shared" si="6"/>
        <v>DC DC B</v>
      </c>
    </row>
    <row r="446" spans="1:19" x14ac:dyDescent="0.25">
      <c r="A446" s="1" t="e">
        <f>VLOOKUP(D446,[1]AIRHSP!$A$2:$B$2141,2,FALSE)</f>
        <v>#N/A</v>
      </c>
      <c r="B446" s="1">
        <v>445</v>
      </c>
      <c r="C446" s="1">
        <v>2170523</v>
      </c>
      <c r="D446" s="2" t="s">
        <v>3684</v>
      </c>
      <c r="E446" s="1" t="s">
        <v>3685</v>
      </c>
      <c r="F446" s="1" t="s">
        <v>98</v>
      </c>
      <c r="G446" s="1" t="s">
        <v>3686</v>
      </c>
      <c r="H446" s="1" t="s">
        <v>3549</v>
      </c>
      <c r="I446" s="1" t="s">
        <v>2645</v>
      </c>
      <c r="J446" s="6" t="s">
        <v>2646</v>
      </c>
      <c r="K446" s="1" t="s">
        <v>3114</v>
      </c>
      <c r="L446" s="1">
        <v>32</v>
      </c>
      <c r="M446" s="1" t="s">
        <v>2648</v>
      </c>
      <c r="N446" s="1">
        <v>2024</v>
      </c>
      <c r="O446" s="1">
        <v>4</v>
      </c>
      <c r="P446" s="1" t="s">
        <v>30</v>
      </c>
      <c r="Q446" s="1">
        <v>5956</v>
      </c>
      <c r="R446">
        <v>1</v>
      </c>
      <c r="S446" t="str">
        <f t="shared" si="6"/>
        <v>DC DC A</v>
      </c>
    </row>
    <row r="447" spans="1:19" x14ac:dyDescent="0.25">
      <c r="A447" s="1" t="e">
        <f>VLOOKUP(D447,[1]AIRHSP!$A$2:$B$2141,2,FALSE)</f>
        <v>#N/A</v>
      </c>
      <c r="B447" s="1">
        <v>446</v>
      </c>
      <c r="C447" s="1">
        <v>2220821</v>
      </c>
      <c r="D447" s="2" t="s">
        <v>3687</v>
      </c>
      <c r="E447" s="1" t="s">
        <v>445</v>
      </c>
      <c r="F447" s="1" t="s">
        <v>913</v>
      </c>
      <c r="G447" s="1" t="s">
        <v>3688</v>
      </c>
      <c r="H447" s="1" t="s">
        <v>3549</v>
      </c>
      <c r="I447" s="1" t="s">
        <v>2645</v>
      </c>
      <c r="J447" s="6" t="s">
        <v>2646</v>
      </c>
      <c r="K447" s="1" t="s">
        <v>2647</v>
      </c>
      <c r="L447" s="1">
        <v>32</v>
      </c>
      <c r="M447" s="1" t="s">
        <v>2648</v>
      </c>
      <c r="N447" s="1">
        <v>2024</v>
      </c>
      <c r="O447" s="1">
        <v>4</v>
      </c>
      <c r="P447" s="1" t="s">
        <v>30</v>
      </c>
      <c r="Q447" s="1">
        <v>2514</v>
      </c>
      <c r="R447">
        <v>1</v>
      </c>
      <c r="S447" t="str">
        <f t="shared" si="6"/>
        <v>DC DC B</v>
      </c>
    </row>
    <row r="448" spans="1:19" x14ac:dyDescent="0.25">
      <c r="A448" s="1" t="e">
        <f>VLOOKUP(D448,[1]AIRHSP!$A$2:$B$2141,2,FALSE)</f>
        <v>#N/A</v>
      </c>
      <c r="B448" s="1">
        <v>447</v>
      </c>
      <c r="C448" s="1">
        <v>2071005</v>
      </c>
      <c r="D448" s="2" t="s">
        <v>3689</v>
      </c>
      <c r="E448" s="1" t="s">
        <v>117</v>
      </c>
      <c r="F448" s="1" t="s">
        <v>2690</v>
      </c>
      <c r="G448" s="1" t="s">
        <v>3690</v>
      </c>
      <c r="H448" s="1" t="s">
        <v>3549</v>
      </c>
      <c r="I448" s="1" t="s">
        <v>2645</v>
      </c>
      <c r="J448" s="6" t="s">
        <v>2646</v>
      </c>
      <c r="K448" s="1" t="s">
        <v>3114</v>
      </c>
      <c r="L448" s="1">
        <v>32</v>
      </c>
      <c r="M448" s="1" t="s">
        <v>2648</v>
      </c>
      <c r="N448" s="1">
        <v>2024</v>
      </c>
      <c r="O448" s="1">
        <v>4</v>
      </c>
      <c r="P448" s="1" t="s">
        <v>30</v>
      </c>
      <c r="Q448" s="1">
        <v>5956</v>
      </c>
      <c r="R448">
        <v>1</v>
      </c>
      <c r="S448" t="str">
        <f t="shared" si="6"/>
        <v>DC DC A</v>
      </c>
    </row>
    <row r="449" spans="1:19" x14ac:dyDescent="0.25">
      <c r="A449" s="1" t="str">
        <f>VLOOKUP(D449,[1]AIRHSP!$A$2:$B$2141,2,FALSE)</f>
        <v>001943</v>
      </c>
      <c r="B449" s="1">
        <v>448</v>
      </c>
      <c r="C449" s="1">
        <v>950803</v>
      </c>
      <c r="D449" s="2" t="s">
        <v>3691</v>
      </c>
      <c r="E449" s="1" t="s">
        <v>715</v>
      </c>
      <c r="F449" s="1" t="s">
        <v>716</v>
      </c>
      <c r="G449" s="1" t="s">
        <v>3692</v>
      </c>
      <c r="H449" s="1" t="s">
        <v>3549</v>
      </c>
      <c r="I449" s="1" t="s">
        <v>2645</v>
      </c>
      <c r="J449" s="6" t="s">
        <v>2646</v>
      </c>
      <c r="K449" s="1" t="s">
        <v>3114</v>
      </c>
      <c r="L449" s="1">
        <v>32</v>
      </c>
      <c r="M449" s="1" t="s">
        <v>3679</v>
      </c>
      <c r="N449" s="1">
        <v>2024</v>
      </c>
      <c r="O449" s="1">
        <v>4</v>
      </c>
      <c r="P449" s="1" t="s">
        <v>30</v>
      </c>
      <c r="Q449" s="1">
        <v>5956</v>
      </c>
      <c r="R449">
        <v>1</v>
      </c>
      <c r="S449" t="str">
        <f t="shared" si="6"/>
        <v>DC DC A</v>
      </c>
    </row>
    <row r="450" spans="1:19" x14ac:dyDescent="0.25">
      <c r="A450" s="1" t="e">
        <f>VLOOKUP(D450,[1]AIRHSP!$A$2:$B$2141,2,FALSE)</f>
        <v>#N/A</v>
      </c>
      <c r="B450" s="1">
        <v>449</v>
      </c>
      <c r="C450" s="1">
        <v>2221069</v>
      </c>
      <c r="D450" s="2" t="s">
        <v>3693</v>
      </c>
      <c r="E450" s="1" t="s">
        <v>82</v>
      </c>
      <c r="F450" s="1" t="s">
        <v>3694</v>
      </c>
      <c r="G450" s="1" t="s">
        <v>2113</v>
      </c>
      <c r="H450" s="1" t="s">
        <v>3549</v>
      </c>
      <c r="I450" s="1" t="s">
        <v>2645</v>
      </c>
      <c r="J450" s="6" t="s">
        <v>2646</v>
      </c>
      <c r="K450" s="1" t="s">
        <v>2647</v>
      </c>
      <c r="L450" s="1">
        <v>32</v>
      </c>
      <c r="M450" s="1" t="s">
        <v>2648</v>
      </c>
      <c r="N450" s="1">
        <v>2024</v>
      </c>
      <c r="O450" s="1">
        <v>4</v>
      </c>
      <c r="P450" s="1" t="s">
        <v>30</v>
      </c>
      <c r="Q450" s="1">
        <v>2514</v>
      </c>
      <c r="R450">
        <v>1</v>
      </c>
      <c r="S450" t="str">
        <f t="shared" si="6"/>
        <v>DC DC B</v>
      </c>
    </row>
    <row r="451" spans="1:19" x14ac:dyDescent="0.25">
      <c r="A451" s="1" t="str">
        <f>VLOOKUP(D451,[1]AIRHSP!$A$2:$B$2141,2,FALSE)</f>
        <v>001855</v>
      </c>
      <c r="B451" s="1">
        <v>450</v>
      </c>
      <c r="C451" s="1">
        <v>2170411</v>
      </c>
      <c r="D451" s="2" t="s">
        <v>3695</v>
      </c>
      <c r="E451" s="1" t="s">
        <v>122</v>
      </c>
      <c r="F451" s="1" t="s">
        <v>3696</v>
      </c>
      <c r="G451" s="1" t="s">
        <v>3697</v>
      </c>
      <c r="H451" s="1" t="s">
        <v>3549</v>
      </c>
      <c r="I451" s="1" t="s">
        <v>2645</v>
      </c>
      <c r="J451" s="6" t="s">
        <v>2646</v>
      </c>
      <c r="K451" s="1" t="s">
        <v>2647</v>
      </c>
      <c r="L451" s="1">
        <v>32</v>
      </c>
      <c r="M451" s="1" t="s">
        <v>2648</v>
      </c>
      <c r="N451" s="1">
        <v>2024</v>
      </c>
      <c r="O451" s="1">
        <v>4</v>
      </c>
      <c r="P451" s="1" t="s">
        <v>30</v>
      </c>
      <c r="Q451" s="1">
        <v>2514</v>
      </c>
      <c r="R451">
        <v>1</v>
      </c>
      <c r="S451" t="str">
        <f t="shared" ref="S451:S514" si="7">CONCATENATE(J451," ",K451)</f>
        <v>DC DC B</v>
      </c>
    </row>
    <row r="452" spans="1:19" x14ac:dyDescent="0.25">
      <c r="A452" s="1" t="str">
        <f>VLOOKUP(D452,[1]AIRHSP!$A$2:$B$2141,2,FALSE)</f>
        <v>002161</v>
      </c>
      <c r="B452" s="1">
        <v>451</v>
      </c>
      <c r="C452" s="1">
        <v>2160620</v>
      </c>
      <c r="D452" s="2" t="s">
        <v>3698</v>
      </c>
      <c r="E452" s="1" t="s">
        <v>122</v>
      </c>
      <c r="F452" s="1" t="s">
        <v>242</v>
      </c>
      <c r="G452" s="1" t="s">
        <v>3699</v>
      </c>
      <c r="H452" s="1" t="s">
        <v>3549</v>
      </c>
      <c r="I452" s="1" t="s">
        <v>2645</v>
      </c>
      <c r="J452" s="6" t="s">
        <v>2646</v>
      </c>
      <c r="K452" s="1" t="s">
        <v>2647</v>
      </c>
      <c r="L452" s="1">
        <v>32</v>
      </c>
      <c r="M452" s="1" t="s">
        <v>2648</v>
      </c>
      <c r="N452" s="1">
        <v>2024</v>
      </c>
      <c r="O452" s="1">
        <v>4</v>
      </c>
      <c r="P452" s="1" t="s">
        <v>30</v>
      </c>
      <c r="Q452" s="1">
        <v>2514</v>
      </c>
      <c r="R452">
        <v>1</v>
      </c>
      <c r="S452" t="str">
        <f t="shared" si="7"/>
        <v>DC DC B</v>
      </c>
    </row>
    <row r="453" spans="1:19" x14ac:dyDescent="0.25">
      <c r="A453" s="1" t="str">
        <f>VLOOKUP(D453,[1]AIRHSP!$A$2:$B$2141,2,FALSE)</f>
        <v>002254</v>
      </c>
      <c r="B453" s="1">
        <v>452</v>
      </c>
      <c r="C453" s="1">
        <v>2180426</v>
      </c>
      <c r="D453" s="2" t="s">
        <v>3700</v>
      </c>
      <c r="E453" s="1" t="s">
        <v>3392</v>
      </c>
      <c r="F453" s="1" t="s">
        <v>1970</v>
      </c>
      <c r="G453" s="1" t="s">
        <v>3701</v>
      </c>
      <c r="H453" s="1" t="s">
        <v>3549</v>
      </c>
      <c r="I453" s="1" t="s">
        <v>2645</v>
      </c>
      <c r="J453" s="6" t="s">
        <v>2646</v>
      </c>
      <c r="K453" s="1" t="s">
        <v>2647</v>
      </c>
      <c r="L453" s="1">
        <v>32</v>
      </c>
      <c r="M453" s="1" t="s">
        <v>2648</v>
      </c>
      <c r="N453" s="1">
        <v>2024</v>
      </c>
      <c r="O453" s="1">
        <v>4</v>
      </c>
      <c r="P453" s="1" t="s">
        <v>30</v>
      </c>
      <c r="Q453" s="1">
        <v>2514</v>
      </c>
      <c r="R453">
        <v>1</v>
      </c>
      <c r="S453" t="str">
        <f t="shared" si="7"/>
        <v>DC DC B</v>
      </c>
    </row>
    <row r="454" spans="1:19" x14ac:dyDescent="0.25">
      <c r="A454" s="1" t="str">
        <f>VLOOKUP(D454,[1]AIRHSP!$A$2:$B$2141,2,FALSE)</f>
        <v>002258</v>
      </c>
      <c r="B454" s="1">
        <v>453</v>
      </c>
      <c r="C454" s="1">
        <v>2190519</v>
      </c>
      <c r="D454" s="2" t="s">
        <v>3702</v>
      </c>
      <c r="E454" s="1" t="s">
        <v>584</v>
      </c>
      <c r="F454" s="1" t="s">
        <v>117</v>
      </c>
      <c r="G454" s="1" t="s">
        <v>3257</v>
      </c>
      <c r="H454" s="1" t="s">
        <v>3549</v>
      </c>
      <c r="I454" s="1" t="s">
        <v>2645</v>
      </c>
      <c r="J454" s="6" t="s">
        <v>2646</v>
      </c>
      <c r="K454" s="1" t="s">
        <v>2647</v>
      </c>
      <c r="L454" s="1">
        <v>32</v>
      </c>
      <c r="M454" s="1" t="s">
        <v>2648</v>
      </c>
      <c r="N454" s="1">
        <v>2024</v>
      </c>
      <c r="O454" s="1">
        <v>4</v>
      </c>
      <c r="P454" s="1" t="s">
        <v>30</v>
      </c>
      <c r="Q454" s="1">
        <v>2514</v>
      </c>
      <c r="R454">
        <v>1</v>
      </c>
      <c r="S454" t="str">
        <f t="shared" si="7"/>
        <v>DC DC B</v>
      </c>
    </row>
    <row r="455" spans="1:19" x14ac:dyDescent="0.25">
      <c r="A455" s="1" t="str">
        <f>VLOOKUP(D455,[1]AIRHSP!$A$2:$B$2141,2,FALSE)</f>
        <v>000069</v>
      </c>
      <c r="B455" s="1">
        <v>454</v>
      </c>
      <c r="C455" s="1">
        <v>2002420</v>
      </c>
      <c r="D455" s="2" t="s">
        <v>3703</v>
      </c>
      <c r="E455" s="1" t="s">
        <v>2760</v>
      </c>
      <c r="F455" s="1" t="s">
        <v>952</v>
      </c>
      <c r="G455" s="1" t="s">
        <v>3704</v>
      </c>
      <c r="H455" s="1" t="s">
        <v>3705</v>
      </c>
      <c r="I455" s="1" t="s">
        <v>2561</v>
      </c>
      <c r="J455" s="6" t="s">
        <v>2567</v>
      </c>
      <c r="K455" s="1" t="s">
        <v>2562</v>
      </c>
      <c r="L455" s="1">
        <v>0</v>
      </c>
      <c r="M455" s="1" t="s">
        <v>3706</v>
      </c>
      <c r="N455" s="1">
        <v>2024</v>
      </c>
      <c r="O455" s="1">
        <v>4</v>
      </c>
      <c r="P455" s="1" t="s">
        <v>30</v>
      </c>
      <c r="Q455" s="1">
        <v>8069.82</v>
      </c>
      <c r="R455">
        <v>1</v>
      </c>
      <c r="S455" t="str">
        <f t="shared" si="7"/>
        <v>PRINCIPAL T.C.</v>
      </c>
    </row>
    <row r="456" spans="1:19" x14ac:dyDescent="0.25">
      <c r="A456" s="1" t="str">
        <f>VLOOKUP(D456,[1]AIRHSP!$A$2:$B$2141,2,FALSE)</f>
        <v>000053</v>
      </c>
      <c r="B456" s="1">
        <v>455</v>
      </c>
      <c r="C456" s="1">
        <v>92066</v>
      </c>
      <c r="D456" s="2" t="s">
        <v>3707</v>
      </c>
      <c r="E456" s="1" t="s">
        <v>165</v>
      </c>
      <c r="F456" s="1" t="s">
        <v>3708</v>
      </c>
      <c r="G456" s="1" t="s">
        <v>3709</v>
      </c>
      <c r="H456" s="1" t="s">
        <v>3705</v>
      </c>
      <c r="I456" s="1" t="s">
        <v>2561</v>
      </c>
      <c r="J456" s="6" t="s">
        <v>2567</v>
      </c>
      <c r="K456" s="1" t="s">
        <v>2584</v>
      </c>
      <c r="L456" s="1">
        <v>0</v>
      </c>
      <c r="M456" s="1" t="s">
        <v>2563</v>
      </c>
      <c r="N456" s="1">
        <v>2024</v>
      </c>
      <c r="O456" s="1">
        <v>4</v>
      </c>
      <c r="P456" s="1" t="s">
        <v>30</v>
      </c>
      <c r="Q456" s="1">
        <v>8069.82</v>
      </c>
      <c r="R456">
        <v>1</v>
      </c>
      <c r="S456" t="str">
        <f t="shared" si="7"/>
        <v>PRINCIPAL D.E.</v>
      </c>
    </row>
    <row r="457" spans="1:19" x14ac:dyDescent="0.25">
      <c r="A457" s="1" t="str">
        <f>VLOOKUP(D457,[1]AIRHSP!$A$2:$B$2141,2,FALSE)</f>
        <v>000176</v>
      </c>
      <c r="B457" s="1">
        <v>456</v>
      </c>
      <c r="C457" s="1">
        <v>84115</v>
      </c>
      <c r="D457" s="2" t="s">
        <v>3710</v>
      </c>
      <c r="E457" s="1" t="s">
        <v>75</v>
      </c>
      <c r="F457" s="1" t="s">
        <v>165</v>
      </c>
      <c r="G457" s="1" t="s">
        <v>3711</v>
      </c>
      <c r="H457" s="1" t="s">
        <v>3705</v>
      </c>
      <c r="I457" s="1" t="s">
        <v>2561</v>
      </c>
      <c r="J457" s="6" t="s">
        <v>2567</v>
      </c>
      <c r="K457" s="1" t="s">
        <v>2584</v>
      </c>
      <c r="L457" s="1">
        <v>0</v>
      </c>
      <c r="M457" s="1" t="s">
        <v>2563</v>
      </c>
      <c r="N457" s="1">
        <v>2024</v>
      </c>
      <c r="O457" s="1">
        <v>4</v>
      </c>
      <c r="P457" s="1" t="s">
        <v>30</v>
      </c>
      <c r="Q457" s="1">
        <v>8069.82</v>
      </c>
      <c r="R457">
        <v>1</v>
      </c>
      <c r="S457" t="str">
        <f t="shared" si="7"/>
        <v>PRINCIPAL D.E.</v>
      </c>
    </row>
    <row r="458" spans="1:19" x14ac:dyDescent="0.25">
      <c r="A458" s="1" t="str">
        <f>VLOOKUP(D458,[1]AIRHSP!$A$2:$B$2141,2,FALSE)</f>
        <v>000144</v>
      </c>
      <c r="B458" s="1">
        <v>457</v>
      </c>
      <c r="C458" s="1">
        <v>82092</v>
      </c>
      <c r="D458" s="2" t="s">
        <v>3712</v>
      </c>
      <c r="E458" s="1" t="s">
        <v>1667</v>
      </c>
      <c r="F458" s="1" t="s">
        <v>3713</v>
      </c>
      <c r="G458" s="1" t="s">
        <v>3714</v>
      </c>
      <c r="H458" s="1" t="s">
        <v>3705</v>
      </c>
      <c r="I458" s="1" t="s">
        <v>2561</v>
      </c>
      <c r="J458" s="6" t="s">
        <v>2567</v>
      </c>
      <c r="K458" s="1" t="s">
        <v>2584</v>
      </c>
      <c r="L458" s="1">
        <v>0</v>
      </c>
      <c r="M458" s="1" t="s">
        <v>2563</v>
      </c>
      <c r="N458" s="1">
        <v>2024</v>
      </c>
      <c r="O458" s="1">
        <v>4</v>
      </c>
      <c r="P458" s="1" t="s">
        <v>30</v>
      </c>
      <c r="Q458" s="1">
        <v>8069.82</v>
      </c>
      <c r="R458">
        <v>1</v>
      </c>
      <c r="S458" t="str">
        <f t="shared" si="7"/>
        <v>PRINCIPAL D.E.</v>
      </c>
    </row>
    <row r="459" spans="1:19" x14ac:dyDescent="0.25">
      <c r="A459" s="1" t="str">
        <f>VLOOKUP(D459,[1]AIRHSP!$A$2:$B$2141,2,FALSE)</f>
        <v>000539</v>
      </c>
      <c r="B459" s="1">
        <v>458</v>
      </c>
      <c r="C459" s="1">
        <v>2004552</v>
      </c>
      <c r="D459" s="2" t="s">
        <v>3715</v>
      </c>
      <c r="E459" s="1" t="s">
        <v>627</v>
      </c>
      <c r="F459" s="1" t="s">
        <v>180</v>
      </c>
      <c r="G459" s="1" t="s">
        <v>3716</v>
      </c>
      <c r="H459" s="1" t="s">
        <v>3705</v>
      </c>
      <c r="I459" s="1" t="s">
        <v>2561</v>
      </c>
      <c r="J459" s="6" t="s">
        <v>2571</v>
      </c>
      <c r="K459" s="1" t="s">
        <v>2562</v>
      </c>
      <c r="L459" s="1">
        <v>0</v>
      </c>
      <c r="M459" s="1" t="s">
        <v>2563</v>
      </c>
      <c r="N459" s="1">
        <v>2024</v>
      </c>
      <c r="O459" s="1">
        <v>4</v>
      </c>
      <c r="P459" s="1" t="s">
        <v>30</v>
      </c>
      <c r="Q459" s="1">
        <v>5170.5</v>
      </c>
      <c r="R459">
        <v>1</v>
      </c>
      <c r="S459" t="str">
        <f t="shared" si="7"/>
        <v>ASOCIADO T.C.</v>
      </c>
    </row>
    <row r="460" spans="1:19" x14ac:dyDescent="0.25">
      <c r="A460" s="1" t="str">
        <f>VLOOKUP(D460,[1]AIRHSP!$A$2:$B$2141,2,FALSE)</f>
        <v>001973</v>
      </c>
      <c r="B460" s="1">
        <v>459</v>
      </c>
      <c r="C460" s="1">
        <v>2210613</v>
      </c>
      <c r="D460" s="2" t="s">
        <v>3717</v>
      </c>
      <c r="E460" s="1" t="s">
        <v>3718</v>
      </c>
      <c r="F460" s="1" t="s">
        <v>2879</v>
      </c>
      <c r="G460" s="1" t="s">
        <v>1545</v>
      </c>
      <c r="H460" s="1" t="s">
        <v>3705</v>
      </c>
      <c r="I460" s="1" t="s">
        <v>2561</v>
      </c>
      <c r="J460" s="6" t="s">
        <v>57</v>
      </c>
      <c r="K460" s="1" t="s">
        <v>2717</v>
      </c>
      <c r="L460" s="1">
        <v>10</v>
      </c>
      <c r="M460" s="1" t="s">
        <v>2563</v>
      </c>
      <c r="N460" s="1">
        <v>2024</v>
      </c>
      <c r="O460" s="1">
        <v>4</v>
      </c>
      <c r="P460" s="1" t="s">
        <v>30</v>
      </c>
      <c r="Q460" s="1">
        <v>1170.75</v>
      </c>
      <c r="R460">
        <v>1</v>
      </c>
      <c r="S460" t="str">
        <f t="shared" si="7"/>
        <v>AUXILIAR T.P.</v>
      </c>
    </row>
    <row r="461" spans="1:19" x14ac:dyDescent="0.25">
      <c r="A461" s="1" t="str">
        <f>VLOOKUP(D461,[1]AIRHSP!$A$2:$B$2141,2,FALSE)</f>
        <v>000446</v>
      </c>
      <c r="B461" s="1">
        <v>460</v>
      </c>
      <c r="C461" s="1">
        <v>97045</v>
      </c>
      <c r="D461" s="2" t="s">
        <v>3719</v>
      </c>
      <c r="E461" s="1" t="s">
        <v>3720</v>
      </c>
      <c r="F461" s="1" t="s">
        <v>75</v>
      </c>
      <c r="G461" s="1" t="s">
        <v>3257</v>
      </c>
      <c r="H461" s="1" t="s">
        <v>3705</v>
      </c>
      <c r="I461" s="1" t="s">
        <v>2561</v>
      </c>
      <c r="J461" s="6" t="s">
        <v>2567</v>
      </c>
      <c r="K461" s="1" t="s">
        <v>2584</v>
      </c>
      <c r="L461" s="1">
        <v>0</v>
      </c>
      <c r="M461" s="1" t="s">
        <v>2563</v>
      </c>
      <c r="N461" s="1">
        <v>2024</v>
      </c>
      <c r="O461" s="1">
        <v>4</v>
      </c>
      <c r="P461" s="1" t="s">
        <v>30</v>
      </c>
      <c r="Q461" s="1">
        <v>8069.82</v>
      </c>
      <c r="R461">
        <v>1</v>
      </c>
      <c r="S461" t="str">
        <f t="shared" si="7"/>
        <v>PRINCIPAL D.E.</v>
      </c>
    </row>
    <row r="462" spans="1:19" x14ac:dyDescent="0.25">
      <c r="A462" s="1" t="str">
        <f>VLOOKUP(D462,[1]AIRHSP!$A$2:$B$2141,2,FALSE)</f>
        <v>000826</v>
      </c>
      <c r="B462" s="1">
        <v>461</v>
      </c>
      <c r="C462" s="1">
        <v>2100911</v>
      </c>
      <c r="D462" s="2" t="s">
        <v>3721</v>
      </c>
      <c r="E462" s="1" t="s">
        <v>55</v>
      </c>
      <c r="F462" s="1" t="s">
        <v>74</v>
      </c>
      <c r="G462" s="1" t="s">
        <v>640</v>
      </c>
      <c r="H462" s="1" t="s">
        <v>3705</v>
      </c>
      <c r="I462" s="1" t="s">
        <v>2561</v>
      </c>
      <c r="J462" s="6" t="s">
        <v>57</v>
      </c>
      <c r="K462" s="1" t="s">
        <v>2562</v>
      </c>
      <c r="L462" s="1">
        <v>0</v>
      </c>
      <c r="M462" s="1" t="s">
        <v>2563</v>
      </c>
      <c r="N462" s="1">
        <v>2024</v>
      </c>
      <c r="O462" s="1">
        <v>4</v>
      </c>
      <c r="P462" s="1" t="s">
        <v>30</v>
      </c>
      <c r="Q462" s="1">
        <v>4683</v>
      </c>
      <c r="R462">
        <v>1</v>
      </c>
      <c r="S462" t="str">
        <f t="shared" si="7"/>
        <v>AUXILIAR T.C.</v>
      </c>
    </row>
    <row r="463" spans="1:19" x14ac:dyDescent="0.25">
      <c r="A463" s="1" t="str">
        <f>VLOOKUP(D463,[1]AIRHSP!$A$2:$B$2141,2,FALSE)</f>
        <v>000811</v>
      </c>
      <c r="B463" s="1">
        <v>462</v>
      </c>
      <c r="C463" s="1">
        <v>2210614</v>
      </c>
      <c r="D463" s="2" t="s">
        <v>3722</v>
      </c>
      <c r="E463" s="1" t="s">
        <v>757</v>
      </c>
      <c r="F463" s="1" t="s">
        <v>75</v>
      </c>
      <c r="G463" s="1" t="s">
        <v>3723</v>
      </c>
      <c r="H463" s="1" t="s">
        <v>3705</v>
      </c>
      <c r="I463" s="1" t="s">
        <v>2561</v>
      </c>
      <c r="J463" s="6" t="s">
        <v>57</v>
      </c>
      <c r="K463" s="1" t="s">
        <v>2562</v>
      </c>
      <c r="L463" s="1">
        <v>0</v>
      </c>
      <c r="M463" s="1" t="s">
        <v>2563</v>
      </c>
      <c r="N463" s="1">
        <v>2024</v>
      </c>
      <c r="O463" s="1">
        <v>4</v>
      </c>
      <c r="P463" s="1" t="s">
        <v>30</v>
      </c>
      <c r="Q463" s="1">
        <v>4683</v>
      </c>
      <c r="R463">
        <v>1</v>
      </c>
      <c r="S463" t="str">
        <f t="shared" si="7"/>
        <v>AUXILIAR T.C.</v>
      </c>
    </row>
    <row r="464" spans="1:19" x14ac:dyDescent="0.25">
      <c r="A464" s="1" t="str">
        <f>VLOOKUP(D464,[1]AIRHSP!$A$2:$B$2141,2,FALSE)</f>
        <v>000045</v>
      </c>
      <c r="B464" s="1">
        <v>463</v>
      </c>
      <c r="C464" s="1">
        <v>75124</v>
      </c>
      <c r="D464" s="2" t="s">
        <v>3724</v>
      </c>
      <c r="E464" s="1" t="s">
        <v>757</v>
      </c>
      <c r="F464" s="1" t="s">
        <v>3725</v>
      </c>
      <c r="G464" s="1" t="s">
        <v>3726</v>
      </c>
      <c r="H464" s="1" t="s">
        <v>3705</v>
      </c>
      <c r="I464" s="1" t="s">
        <v>2561</v>
      </c>
      <c r="J464" s="6" t="s">
        <v>2567</v>
      </c>
      <c r="K464" s="1" t="s">
        <v>2584</v>
      </c>
      <c r="L464" s="1">
        <v>0</v>
      </c>
      <c r="M464" s="1" t="s">
        <v>2563</v>
      </c>
      <c r="N464" s="1">
        <v>2024</v>
      </c>
      <c r="O464" s="1">
        <v>4</v>
      </c>
      <c r="P464" s="1" t="s">
        <v>30</v>
      </c>
      <c r="Q464" s="1">
        <v>8069.82</v>
      </c>
      <c r="R464">
        <v>3</v>
      </c>
      <c r="S464" t="str">
        <f t="shared" si="7"/>
        <v>PRINCIPAL D.E.</v>
      </c>
    </row>
    <row r="465" spans="1:19" x14ac:dyDescent="0.25">
      <c r="A465" s="1" t="str">
        <f>VLOOKUP(D465,[1]AIRHSP!$A$2:$B$2141,2,FALSE)</f>
        <v>001818</v>
      </c>
      <c r="B465" s="1">
        <v>464</v>
      </c>
      <c r="C465" s="1">
        <v>2180909</v>
      </c>
      <c r="D465" s="2" t="s">
        <v>3727</v>
      </c>
      <c r="E465" s="1" t="s">
        <v>3728</v>
      </c>
      <c r="F465" s="1" t="s">
        <v>3318</v>
      </c>
      <c r="G465" s="1" t="s">
        <v>3269</v>
      </c>
      <c r="H465" s="1" t="s">
        <v>3705</v>
      </c>
      <c r="I465" s="1" t="s">
        <v>2561</v>
      </c>
      <c r="J465" s="6" t="s">
        <v>57</v>
      </c>
      <c r="K465" s="1" t="s">
        <v>2717</v>
      </c>
      <c r="L465" s="1">
        <v>10</v>
      </c>
      <c r="M465" s="1" t="s">
        <v>2563</v>
      </c>
      <c r="N465" s="1">
        <v>2024</v>
      </c>
      <c r="O465" s="1">
        <v>4</v>
      </c>
      <c r="P465" s="1" t="s">
        <v>30</v>
      </c>
      <c r="Q465" s="1">
        <v>1170.75</v>
      </c>
      <c r="R465">
        <v>1</v>
      </c>
      <c r="S465" t="str">
        <f t="shared" si="7"/>
        <v>AUXILIAR T.P.</v>
      </c>
    </row>
    <row r="466" spans="1:19" x14ac:dyDescent="0.25">
      <c r="A466" s="1" t="str">
        <f>VLOOKUP(D466,[1]AIRHSP!$A$2:$B$2141,2,FALSE)</f>
        <v>000884</v>
      </c>
      <c r="B466" s="1">
        <v>465</v>
      </c>
      <c r="C466" s="1">
        <v>2191207</v>
      </c>
      <c r="D466" s="2" t="s">
        <v>3729</v>
      </c>
      <c r="E466" s="1" t="s">
        <v>93</v>
      </c>
      <c r="F466" s="1" t="s">
        <v>460</v>
      </c>
      <c r="G466" s="1" t="s">
        <v>3730</v>
      </c>
      <c r="H466" s="1" t="s">
        <v>3705</v>
      </c>
      <c r="I466" s="1" t="s">
        <v>2561</v>
      </c>
      <c r="J466" s="6" t="s">
        <v>57</v>
      </c>
      <c r="K466" s="1" t="s">
        <v>2562</v>
      </c>
      <c r="L466" s="1">
        <v>0</v>
      </c>
      <c r="M466" s="1" t="s">
        <v>2563</v>
      </c>
      <c r="N466" s="1">
        <v>2024</v>
      </c>
      <c r="O466" s="1">
        <v>4</v>
      </c>
      <c r="P466" s="1" t="s">
        <v>30</v>
      </c>
      <c r="Q466" s="1">
        <v>4683</v>
      </c>
      <c r="R466">
        <v>1</v>
      </c>
      <c r="S466" t="str">
        <f t="shared" si="7"/>
        <v>AUXILIAR T.C.</v>
      </c>
    </row>
    <row r="467" spans="1:19" x14ac:dyDescent="0.25">
      <c r="A467" s="1" t="str">
        <f>VLOOKUP(D467,[1]AIRHSP!$A$2:$B$2141,2,FALSE)</f>
        <v>000774</v>
      </c>
      <c r="B467" s="1">
        <v>466</v>
      </c>
      <c r="C467" s="1">
        <v>2180430</v>
      </c>
      <c r="D467" s="2" t="s">
        <v>3731</v>
      </c>
      <c r="E467" s="1" t="s">
        <v>3732</v>
      </c>
      <c r="F467" s="1" t="s">
        <v>87</v>
      </c>
      <c r="G467" s="1" t="s">
        <v>3733</v>
      </c>
      <c r="H467" s="1" t="s">
        <v>3705</v>
      </c>
      <c r="I467" s="1" t="s">
        <v>2561</v>
      </c>
      <c r="J467" s="6" t="s">
        <v>57</v>
      </c>
      <c r="K467" s="1" t="s">
        <v>2562</v>
      </c>
      <c r="L467" s="1">
        <v>0</v>
      </c>
      <c r="M467" s="1" t="s">
        <v>2563</v>
      </c>
      <c r="N467" s="1">
        <v>2024</v>
      </c>
      <c r="O467" s="1">
        <v>4</v>
      </c>
      <c r="P467" s="1" t="s">
        <v>30</v>
      </c>
      <c r="Q467" s="1">
        <v>4683</v>
      </c>
      <c r="R467">
        <v>1</v>
      </c>
      <c r="S467" t="str">
        <f t="shared" si="7"/>
        <v>AUXILIAR T.C.</v>
      </c>
    </row>
    <row r="468" spans="1:19" x14ac:dyDescent="0.25">
      <c r="A468" s="1" t="str">
        <f>VLOOKUP(D468,[1]AIRHSP!$A$2:$B$2141,2,FALSE)</f>
        <v>000063</v>
      </c>
      <c r="B468" s="1">
        <v>467</v>
      </c>
      <c r="C468" s="1">
        <v>81095</v>
      </c>
      <c r="D468" s="2" t="s">
        <v>3734</v>
      </c>
      <c r="E468" s="1" t="s">
        <v>3735</v>
      </c>
      <c r="F468" s="1" t="s">
        <v>2578</v>
      </c>
      <c r="G468" s="1" t="s">
        <v>3736</v>
      </c>
      <c r="H468" s="1" t="s">
        <v>3705</v>
      </c>
      <c r="I468" s="1" t="s">
        <v>2561</v>
      </c>
      <c r="J468" s="6" t="s">
        <v>2567</v>
      </c>
      <c r="K468" s="1" t="s">
        <v>2584</v>
      </c>
      <c r="L468" s="1">
        <v>0</v>
      </c>
      <c r="M468" s="1" t="s">
        <v>2563</v>
      </c>
      <c r="N468" s="1">
        <v>2024</v>
      </c>
      <c r="O468" s="1">
        <v>4</v>
      </c>
      <c r="P468" s="1" t="s">
        <v>30</v>
      </c>
      <c r="Q468" s="1">
        <v>8069.82</v>
      </c>
      <c r="R468">
        <v>1</v>
      </c>
      <c r="S468" t="str">
        <f t="shared" si="7"/>
        <v>PRINCIPAL D.E.</v>
      </c>
    </row>
    <row r="469" spans="1:19" x14ac:dyDescent="0.25">
      <c r="A469" s="1" t="str">
        <f>VLOOKUP(D469,[1]AIRHSP!$A$2:$B$2141,2,FALSE)</f>
        <v>000212</v>
      </c>
      <c r="B469" s="1">
        <v>468</v>
      </c>
      <c r="C469" s="1">
        <v>2003414</v>
      </c>
      <c r="D469" s="2" t="s">
        <v>3737</v>
      </c>
      <c r="E469" s="1" t="s">
        <v>3738</v>
      </c>
      <c r="F469" s="1" t="s">
        <v>3739</v>
      </c>
      <c r="G469" s="1" t="s">
        <v>3740</v>
      </c>
      <c r="H469" s="1" t="s">
        <v>3705</v>
      </c>
      <c r="I469" s="1" t="s">
        <v>2561</v>
      </c>
      <c r="J469" s="6" t="s">
        <v>2567</v>
      </c>
      <c r="K469" s="1" t="s">
        <v>2562</v>
      </c>
      <c r="L469" s="1">
        <v>0</v>
      </c>
      <c r="M469" s="1" t="s">
        <v>2563</v>
      </c>
      <c r="N469" s="1">
        <v>2024</v>
      </c>
      <c r="O469" s="1">
        <v>4</v>
      </c>
      <c r="P469" s="1" t="s">
        <v>30</v>
      </c>
      <c r="Q469" s="1">
        <v>8069.82</v>
      </c>
      <c r="R469">
        <v>1</v>
      </c>
      <c r="S469" t="str">
        <f t="shared" si="7"/>
        <v>PRINCIPAL T.C.</v>
      </c>
    </row>
    <row r="470" spans="1:19" x14ac:dyDescent="0.25">
      <c r="A470" s="1" t="str">
        <f>VLOOKUP(D470,[1]AIRHSP!$A$2:$B$2141,2,FALSE)</f>
        <v>000043</v>
      </c>
      <c r="B470" s="1">
        <v>469</v>
      </c>
      <c r="C470" s="1">
        <v>86091</v>
      </c>
      <c r="D470" s="2" t="s">
        <v>3741</v>
      </c>
      <c r="E470" s="1" t="s">
        <v>445</v>
      </c>
      <c r="F470" s="1" t="s">
        <v>3742</v>
      </c>
      <c r="G470" s="1" t="s">
        <v>3743</v>
      </c>
      <c r="H470" s="1" t="s">
        <v>3705</v>
      </c>
      <c r="I470" s="1" t="s">
        <v>2561</v>
      </c>
      <c r="J470" s="6" t="s">
        <v>2567</v>
      </c>
      <c r="K470" s="1" t="s">
        <v>2584</v>
      </c>
      <c r="L470" s="1">
        <v>0</v>
      </c>
      <c r="M470" s="1" t="s">
        <v>2563</v>
      </c>
      <c r="N470" s="1">
        <v>2024</v>
      </c>
      <c r="O470" s="1">
        <v>4</v>
      </c>
      <c r="P470" s="1" t="s">
        <v>30</v>
      </c>
      <c r="Q470" s="1">
        <v>8069.82</v>
      </c>
      <c r="R470">
        <v>1</v>
      </c>
      <c r="S470" t="str">
        <f t="shared" si="7"/>
        <v>PRINCIPAL D.E.</v>
      </c>
    </row>
    <row r="471" spans="1:19" x14ac:dyDescent="0.25">
      <c r="A471" s="1" t="str">
        <f>VLOOKUP(D471,[1]AIRHSP!$A$2:$B$2141,2,FALSE)</f>
        <v>001959</v>
      </c>
      <c r="B471" s="1">
        <v>470</v>
      </c>
      <c r="C471" s="1">
        <v>2161208</v>
      </c>
      <c r="D471" s="2" t="s">
        <v>3744</v>
      </c>
      <c r="E471" s="1" t="s">
        <v>756</v>
      </c>
      <c r="F471" s="1" t="s">
        <v>3745</v>
      </c>
      <c r="G471" s="1" t="s">
        <v>1244</v>
      </c>
      <c r="H471" s="1" t="s">
        <v>3705</v>
      </c>
      <c r="I471" s="1" t="s">
        <v>2561</v>
      </c>
      <c r="J471" s="6" t="s">
        <v>57</v>
      </c>
      <c r="K471" s="1" t="s">
        <v>2562</v>
      </c>
      <c r="L471" s="1">
        <v>0</v>
      </c>
      <c r="M471" s="1" t="s">
        <v>2563</v>
      </c>
      <c r="N471" s="1">
        <v>2024</v>
      </c>
      <c r="O471" s="1">
        <v>4</v>
      </c>
      <c r="P471" s="1" t="s">
        <v>30</v>
      </c>
      <c r="Q471" s="1">
        <v>4683</v>
      </c>
      <c r="R471">
        <v>1</v>
      </c>
      <c r="S471" t="str">
        <f t="shared" si="7"/>
        <v>AUXILIAR T.C.</v>
      </c>
    </row>
    <row r="472" spans="1:19" x14ac:dyDescent="0.25">
      <c r="A472" s="1" t="str">
        <f>VLOOKUP(D472,[1]AIRHSP!$A$2:$B$2141,2,FALSE)</f>
        <v>000218</v>
      </c>
      <c r="B472" s="1">
        <v>471</v>
      </c>
      <c r="C472" s="1">
        <v>950637</v>
      </c>
      <c r="D472" s="2" t="s">
        <v>3746</v>
      </c>
      <c r="E472" s="1" t="s">
        <v>3747</v>
      </c>
      <c r="F472" s="1" t="s">
        <v>274</v>
      </c>
      <c r="G472" s="1" t="s">
        <v>3748</v>
      </c>
      <c r="H472" s="1" t="s">
        <v>3705</v>
      </c>
      <c r="I472" s="1" t="s">
        <v>2561</v>
      </c>
      <c r="J472" s="6" t="s">
        <v>2567</v>
      </c>
      <c r="K472" s="1" t="s">
        <v>2584</v>
      </c>
      <c r="L472" s="1">
        <v>0</v>
      </c>
      <c r="M472" s="1" t="s">
        <v>2563</v>
      </c>
      <c r="N472" s="1">
        <v>2024</v>
      </c>
      <c r="O472" s="1">
        <v>4</v>
      </c>
      <c r="P472" s="1" t="s">
        <v>30</v>
      </c>
      <c r="Q472" s="1">
        <v>8069.82</v>
      </c>
      <c r="R472">
        <v>1</v>
      </c>
      <c r="S472" t="str">
        <f t="shared" si="7"/>
        <v>PRINCIPAL D.E.</v>
      </c>
    </row>
    <row r="473" spans="1:19" x14ac:dyDescent="0.25">
      <c r="A473" s="1" t="str">
        <f>VLOOKUP(D473,[1]AIRHSP!$A$2:$B$2141,2,FALSE)</f>
        <v>001828</v>
      </c>
      <c r="B473" s="1">
        <v>472</v>
      </c>
      <c r="C473" s="1">
        <v>2190508</v>
      </c>
      <c r="D473" s="2" t="s">
        <v>3749</v>
      </c>
      <c r="E473" s="1" t="s">
        <v>117</v>
      </c>
      <c r="F473" s="1" t="s">
        <v>622</v>
      </c>
      <c r="G473" s="1" t="s">
        <v>3750</v>
      </c>
      <c r="H473" s="1" t="s">
        <v>3705</v>
      </c>
      <c r="I473" s="1" t="s">
        <v>2561</v>
      </c>
      <c r="J473" s="6" t="s">
        <v>57</v>
      </c>
      <c r="K473" s="1" t="s">
        <v>2562</v>
      </c>
      <c r="L473" s="1">
        <v>0</v>
      </c>
      <c r="M473" s="1" t="s">
        <v>2563</v>
      </c>
      <c r="N473" s="1">
        <v>2024</v>
      </c>
      <c r="O473" s="1">
        <v>4</v>
      </c>
      <c r="P473" s="1" t="s">
        <v>30</v>
      </c>
      <c r="Q473" s="1">
        <v>4683</v>
      </c>
      <c r="R473">
        <v>1</v>
      </c>
      <c r="S473" t="str">
        <f t="shared" si="7"/>
        <v>AUXILIAR T.C.</v>
      </c>
    </row>
    <row r="474" spans="1:19" x14ac:dyDescent="0.25">
      <c r="A474" s="1" t="str">
        <f>VLOOKUP(D474,[1]AIRHSP!$A$2:$B$2141,2,FALSE)</f>
        <v>002082</v>
      </c>
      <c r="B474" s="1">
        <v>473</v>
      </c>
      <c r="C474" s="1">
        <v>2071003</v>
      </c>
      <c r="D474" s="2" t="s">
        <v>3751</v>
      </c>
      <c r="E474" s="1" t="s">
        <v>33</v>
      </c>
      <c r="F474" s="1" t="s">
        <v>527</v>
      </c>
      <c r="G474" s="1" t="s">
        <v>3752</v>
      </c>
      <c r="H474" s="1" t="s">
        <v>3705</v>
      </c>
      <c r="I474" s="1" t="s">
        <v>2561</v>
      </c>
      <c r="J474" s="6" t="s">
        <v>2571</v>
      </c>
      <c r="K474" s="1" t="s">
        <v>2562</v>
      </c>
      <c r="L474" s="1">
        <v>0</v>
      </c>
      <c r="M474" s="1" t="s">
        <v>2563</v>
      </c>
      <c r="N474" s="1">
        <v>2024</v>
      </c>
      <c r="O474" s="1">
        <v>4</v>
      </c>
      <c r="P474" s="1" t="s">
        <v>30</v>
      </c>
      <c r="Q474" s="1">
        <v>5170.5</v>
      </c>
      <c r="R474">
        <v>1</v>
      </c>
      <c r="S474" t="str">
        <f t="shared" si="7"/>
        <v>ASOCIADO T.C.</v>
      </c>
    </row>
    <row r="475" spans="1:19" x14ac:dyDescent="0.25">
      <c r="A475" s="1" t="str">
        <f>VLOOKUP(D475,[1]AIRHSP!$A$2:$B$2141,2,FALSE)</f>
        <v>000330</v>
      </c>
      <c r="B475" s="1">
        <v>474</v>
      </c>
      <c r="C475" s="1">
        <v>97118</v>
      </c>
      <c r="D475" s="2" t="s">
        <v>3753</v>
      </c>
      <c r="E475" s="1" t="s">
        <v>3754</v>
      </c>
      <c r="F475" s="1" t="s">
        <v>98</v>
      </c>
      <c r="G475" s="1" t="s">
        <v>3755</v>
      </c>
      <c r="H475" s="1" t="s">
        <v>3705</v>
      </c>
      <c r="I475" s="1" t="s">
        <v>2561</v>
      </c>
      <c r="J475" s="6" t="s">
        <v>2571</v>
      </c>
      <c r="K475" s="1" t="s">
        <v>2717</v>
      </c>
      <c r="L475" s="1">
        <v>20</v>
      </c>
      <c r="M475" s="1" t="s">
        <v>2563</v>
      </c>
      <c r="N475" s="1">
        <v>2024</v>
      </c>
      <c r="O475" s="1">
        <v>4</v>
      </c>
      <c r="P475" s="1" t="s">
        <v>30</v>
      </c>
      <c r="Q475" s="1">
        <v>2585.25</v>
      </c>
      <c r="R475">
        <v>1</v>
      </c>
      <c r="S475" t="str">
        <f t="shared" si="7"/>
        <v>ASOCIADO T.P.</v>
      </c>
    </row>
    <row r="476" spans="1:19" x14ac:dyDescent="0.25">
      <c r="A476" s="1" t="str">
        <f>VLOOKUP(D476,[1]AIRHSP!$A$2:$B$2141,2,FALSE)</f>
        <v>000164</v>
      </c>
      <c r="B476" s="1">
        <v>475</v>
      </c>
      <c r="C476" s="1">
        <v>93053</v>
      </c>
      <c r="D476" s="2" t="s">
        <v>3756</v>
      </c>
      <c r="E476" s="1" t="s">
        <v>261</v>
      </c>
      <c r="F476" s="1" t="s">
        <v>242</v>
      </c>
      <c r="G476" s="1" t="s">
        <v>1240</v>
      </c>
      <c r="H476" s="1" t="s">
        <v>3705</v>
      </c>
      <c r="I476" s="1" t="s">
        <v>2561</v>
      </c>
      <c r="J476" s="6" t="s">
        <v>2567</v>
      </c>
      <c r="K476" s="1" t="s">
        <v>2584</v>
      </c>
      <c r="L476" s="1">
        <v>0</v>
      </c>
      <c r="M476" s="1" t="s">
        <v>2563</v>
      </c>
      <c r="N476" s="1">
        <v>2024</v>
      </c>
      <c r="O476" s="1">
        <v>4</v>
      </c>
      <c r="P476" s="1" t="s">
        <v>30</v>
      </c>
      <c r="Q476" s="1">
        <v>8069.82</v>
      </c>
      <c r="R476">
        <v>1</v>
      </c>
      <c r="S476" t="str">
        <f t="shared" si="7"/>
        <v>PRINCIPAL D.E.</v>
      </c>
    </row>
    <row r="477" spans="1:19" x14ac:dyDescent="0.25">
      <c r="A477" s="1" t="str">
        <f>VLOOKUP(D477,[1]AIRHSP!$A$2:$B$2141,2,FALSE)</f>
        <v>000057</v>
      </c>
      <c r="B477" s="1">
        <v>476</v>
      </c>
      <c r="C477" s="1">
        <v>940531</v>
      </c>
      <c r="D477" s="2" t="s">
        <v>3757</v>
      </c>
      <c r="E477" s="1" t="s">
        <v>856</v>
      </c>
      <c r="F477" s="1" t="s">
        <v>2781</v>
      </c>
      <c r="G477" s="1" t="s">
        <v>3758</v>
      </c>
      <c r="H477" s="1" t="s">
        <v>3705</v>
      </c>
      <c r="I477" s="1" t="s">
        <v>2561</v>
      </c>
      <c r="J477" s="6" t="s">
        <v>2567</v>
      </c>
      <c r="K477" s="1" t="s">
        <v>2584</v>
      </c>
      <c r="L477" s="1">
        <v>0</v>
      </c>
      <c r="M477" s="1" t="s">
        <v>2563</v>
      </c>
      <c r="N477" s="1">
        <v>2024</v>
      </c>
      <c r="O477" s="1">
        <v>4</v>
      </c>
      <c r="P477" s="1" t="s">
        <v>30</v>
      </c>
      <c r="Q477" s="1">
        <v>8069.82</v>
      </c>
      <c r="R477">
        <v>1</v>
      </c>
      <c r="S477" t="str">
        <f t="shared" si="7"/>
        <v>PRINCIPAL D.E.</v>
      </c>
    </row>
    <row r="478" spans="1:19" x14ac:dyDescent="0.25">
      <c r="A478" s="1" t="str">
        <f>VLOOKUP(D478,[1]AIRHSP!$A$2:$B$2141,2,FALSE)</f>
        <v>000059</v>
      </c>
      <c r="B478" s="1">
        <v>477</v>
      </c>
      <c r="C478" s="1">
        <v>81094</v>
      </c>
      <c r="D478" s="2" t="s">
        <v>3759</v>
      </c>
      <c r="E478" s="1" t="s">
        <v>3760</v>
      </c>
      <c r="F478" s="1" t="s">
        <v>3761</v>
      </c>
      <c r="G478" s="1" t="s">
        <v>3762</v>
      </c>
      <c r="H478" s="1" t="s">
        <v>3705</v>
      </c>
      <c r="I478" s="1" t="s">
        <v>2561</v>
      </c>
      <c r="J478" s="6" t="s">
        <v>2567</v>
      </c>
      <c r="K478" s="1" t="s">
        <v>2584</v>
      </c>
      <c r="L478" s="1">
        <v>0</v>
      </c>
      <c r="M478" s="1" t="s">
        <v>2563</v>
      </c>
      <c r="N478" s="1">
        <v>2024</v>
      </c>
      <c r="O478" s="1">
        <v>4</v>
      </c>
      <c r="P478" s="1" t="s">
        <v>30</v>
      </c>
      <c r="Q478" s="1">
        <v>8069.82</v>
      </c>
      <c r="R478">
        <v>1</v>
      </c>
      <c r="S478" t="str">
        <f t="shared" si="7"/>
        <v>PRINCIPAL D.E.</v>
      </c>
    </row>
    <row r="479" spans="1:19" x14ac:dyDescent="0.25">
      <c r="A479" s="1" t="str">
        <f>VLOOKUP(D479,[1]AIRHSP!$A$2:$B$2141,2,FALSE)</f>
        <v>000456</v>
      </c>
      <c r="B479" s="1">
        <v>478</v>
      </c>
      <c r="C479" s="1">
        <v>974125</v>
      </c>
      <c r="D479" s="2" t="s">
        <v>3763</v>
      </c>
      <c r="E479" s="1" t="s">
        <v>122</v>
      </c>
      <c r="F479" s="1" t="s">
        <v>417</v>
      </c>
      <c r="G479" s="1" t="s">
        <v>3764</v>
      </c>
      <c r="H479" s="1" t="s">
        <v>3705</v>
      </c>
      <c r="I479" s="1" t="s">
        <v>2561</v>
      </c>
      <c r="J479" s="6" t="s">
        <v>2567</v>
      </c>
      <c r="K479" s="1" t="s">
        <v>2584</v>
      </c>
      <c r="L479" s="1">
        <v>0</v>
      </c>
      <c r="M479" s="1" t="s">
        <v>2563</v>
      </c>
      <c r="N479" s="1">
        <v>2024</v>
      </c>
      <c r="O479" s="1">
        <v>4</v>
      </c>
      <c r="P479" s="1" t="s">
        <v>30</v>
      </c>
      <c r="Q479" s="1">
        <v>8069.82</v>
      </c>
      <c r="R479">
        <v>1</v>
      </c>
      <c r="S479" t="str">
        <f t="shared" si="7"/>
        <v>PRINCIPAL D.E.</v>
      </c>
    </row>
    <row r="480" spans="1:19" x14ac:dyDescent="0.25">
      <c r="A480" s="1" t="str">
        <f>VLOOKUP(D480,[1]AIRHSP!$A$2:$B$2141,2,FALSE)</f>
        <v>000536</v>
      </c>
      <c r="B480" s="1">
        <v>479</v>
      </c>
      <c r="C480" s="1">
        <v>2008920</v>
      </c>
      <c r="D480" s="2" t="s">
        <v>3765</v>
      </c>
      <c r="E480" s="1" t="s">
        <v>122</v>
      </c>
      <c r="F480" s="1" t="s">
        <v>856</v>
      </c>
      <c r="G480" s="1" t="s">
        <v>3766</v>
      </c>
      <c r="H480" s="1" t="s">
        <v>3705</v>
      </c>
      <c r="I480" s="1" t="s">
        <v>2561</v>
      </c>
      <c r="J480" s="6" t="s">
        <v>2571</v>
      </c>
      <c r="K480" s="1" t="s">
        <v>2717</v>
      </c>
      <c r="L480" s="1">
        <v>20</v>
      </c>
      <c r="M480" s="1" t="s">
        <v>2563</v>
      </c>
      <c r="N480" s="1">
        <v>2024</v>
      </c>
      <c r="O480" s="1">
        <v>4</v>
      </c>
      <c r="P480" s="1" t="s">
        <v>30</v>
      </c>
      <c r="Q480" s="1">
        <v>2585.25</v>
      </c>
      <c r="R480">
        <v>1</v>
      </c>
      <c r="S480" t="str">
        <f t="shared" si="7"/>
        <v>ASOCIADO T.P.</v>
      </c>
    </row>
    <row r="481" spans="1:19" x14ac:dyDescent="0.25">
      <c r="A481" s="1" t="str">
        <f>VLOOKUP(D481,[1]AIRHSP!$A$2:$B$2141,2,FALSE)</f>
        <v>001803</v>
      </c>
      <c r="B481" s="1">
        <v>480</v>
      </c>
      <c r="C481" s="1">
        <v>2170906</v>
      </c>
      <c r="D481" s="2" t="s">
        <v>3767</v>
      </c>
      <c r="E481" s="1" t="s">
        <v>122</v>
      </c>
      <c r="F481" s="1" t="s">
        <v>171</v>
      </c>
      <c r="G481" s="1" t="s">
        <v>1943</v>
      </c>
      <c r="H481" s="1" t="s">
        <v>3705</v>
      </c>
      <c r="I481" s="1" t="s">
        <v>2561</v>
      </c>
      <c r="J481" s="6" t="s">
        <v>57</v>
      </c>
      <c r="K481" s="1" t="s">
        <v>2562</v>
      </c>
      <c r="L481" s="1">
        <v>0</v>
      </c>
      <c r="M481" s="1" t="s">
        <v>2563</v>
      </c>
      <c r="N481" s="1">
        <v>2024</v>
      </c>
      <c r="O481" s="1">
        <v>4</v>
      </c>
      <c r="P481" s="1" t="s">
        <v>30</v>
      </c>
      <c r="Q481" s="1">
        <v>4683</v>
      </c>
      <c r="R481">
        <v>1</v>
      </c>
      <c r="S481" t="str">
        <f t="shared" si="7"/>
        <v>AUXILIAR T.C.</v>
      </c>
    </row>
    <row r="482" spans="1:19" x14ac:dyDescent="0.25">
      <c r="A482" s="1" t="str">
        <f>VLOOKUP(D482,[1]AIRHSP!$A$2:$B$2141,2,FALSE)</f>
        <v>000115</v>
      </c>
      <c r="B482" s="1">
        <v>481</v>
      </c>
      <c r="C482" s="1">
        <v>81032</v>
      </c>
      <c r="D482" s="2" t="s">
        <v>3768</v>
      </c>
      <c r="E482" s="1" t="s">
        <v>3176</v>
      </c>
      <c r="F482" s="1" t="s">
        <v>622</v>
      </c>
      <c r="G482" s="1" t="s">
        <v>3769</v>
      </c>
      <c r="H482" s="1" t="s">
        <v>3705</v>
      </c>
      <c r="I482" s="1" t="s">
        <v>2561</v>
      </c>
      <c r="J482" s="6" t="s">
        <v>2567</v>
      </c>
      <c r="K482" s="1" t="s">
        <v>2584</v>
      </c>
      <c r="L482" s="1">
        <v>0</v>
      </c>
      <c r="M482" s="1" t="s">
        <v>2563</v>
      </c>
      <c r="N482" s="1">
        <v>2024</v>
      </c>
      <c r="O482" s="1">
        <v>4</v>
      </c>
      <c r="P482" s="1" t="s">
        <v>30</v>
      </c>
      <c r="Q482" s="1">
        <v>8069.82</v>
      </c>
      <c r="R482">
        <v>1</v>
      </c>
      <c r="S482" t="str">
        <f t="shared" si="7"/>
        <v>PRINCIPAL D.E.</v>
      </c>
    </row>
    <row r="483" spans="1:19" x14ac:dyDescent="0.25">
      <c r="A483" s="1" t="str">
        <f>VLOOKUP(D483,[1]AIRHSP!$A$2:$B$2141,2,FALSE)</f>
        <v>000298</v>
      </c>
      <c r="B483" s="1">
        <v>482</v>
      </c>
      <c r="C483" s="1">
        <v>91091</v>
      </c>
      <c r="D483" s="2" t="s">
        <v>3770</v>
      </c>
      <c r="E483" s="1" t="s">
        <v>3771</v>
      </c>
      <c r="F483" s="1" t="s">
        <v>632</v>
      </c>
      <c r="G483" s="1" t="s">
        <v>3042</v>
      </c>
      <c r="H483" s="1" t="s">
        <v>3705</v>
      </c>
      <c r="I483" s="1" t="s">
        <v>2561</v>
      </c>
      <c r="J483" s="6" t="s">
        <v>2567</v>
      </c>
      <c r="K483" s="1" t="s">
        <v>2584</v>
      </c>
      <c r="L483" s="1">
        <v>0</v>
      </c>
      <c r="M483" s="1" t="s">
        <v>2563</v>
      </c>
      <c r="N483" s="1">
        <v>2024</v>
      </c>
      <c r="O483" s="1">
        <v>4</v>
      </c>
      <c r="P483" s="1" t="s">
        <v>30</v>
      </c>
      <c r="Q483" s="1">
        <v>8069.82</v>
      </c>
      <c r="R483">
        <v>1</v>
      </c>
      <c r="S483" t="str">
        <f t="shared" si="7"/>
        <v>PRINCIPAL D.E.</v>
      </c>
    </row>
    <row r="484" spans="1:19" x14ac:dyDescent="0.25">
      <c r="A484" s="1" t="str">
        <f>VLOOKUP(D484,[1]AIRHSP!$A$2:$B$2141,2,FALSE)</f>
        <v>002197</v>
      </c>
      <c r="B484" s="1">
        <v>483</v>
      </c>
      <c r="C484" s="1">
        <v>2100800</v>
      </c>
      <c r="D484" s="2" t="s">
        <v>3772</v>
      </c>
      <c r="E484" s="1" t="s">
        <v>3462</v>
      </c>
      <c r="F484" s="1" t="s">
        <v>2377</v>
      </c>
      <c r="G484" s="1" t="s">
        <v>2353</v>
      </c>
      <c r="H484" s="1" t="s">
        <v>3705</v>
      </c>
      <c r="I484" s="1" t="s">
        <v>2645</v>
      </c>
      <c r="J484" s="6" t="s">
        <v>2646</v>
      </c>
      <c r="K484" s="1" t="s">
        <v>2647</v>
      </c>
      <c r="L484" s="1">
        <v>16</v>
      </c>
      <c r="M484" s="1" t="s">
        <v>2648</v>
      </c>
      <c r="N484" s="1">
        <v>2024</v>
      </c>
      <c r="O484" s="1">
        <v>4</v>
      </c>
      <c r="P484" s="1" t="s">
        <v>30</v>
      </c>
      <c r="Q484" s="1">
        <v>1257</v>
      </c>
      <c r="R484">
        <v>1</v>
      </c>
      <c r="S484" t="str">
        <f t="shared" si="7"/>
        <v>DC DC B</v>
      </c>
    </row>
    <row r="485" spans="1:19" x14ac:dyDescent="0.25">
      <c r="A485" s="1" t="str">
        <f>VLOOKUP(D485,[1]AIRHSP!$A$2:$B$2141,2,FALSE)</f>
        <v>002182</v>
      </c>
      <c r="B485" s="1">
        <v>484</v>
      </c>
      <c r="C485" s="1">
        <v>2180911</v>
      </c>
      <c r="D485" s="2" t="s">
        <v>3773</v>
      </c>
      <c r="E485" s="1" t="s">
        <v>445</v>
      </c>
      <c r="F485" s="1" t="s">
        <v>189</v>
      </c>
      <c r="G485" s="1" t="s">
        <v>693</v>
      </c>
      <c r="H485" s="1" t="s">
        <v>3705</v>
      </c>
      <c r="I485" s="1" t="s">
        <v>2645</v>
      </c>
      <c r="J485" s="6" t="s">
        <v>2646</v>
      </c>
      <c r="K485" s="1" t="s">
        <v>2647</v>
      </c>
      <c r="L485" s="1">
        <v>16</v>
      </c>
      <c r="M485" s="1" t="s">
        <v>2648</v>
      </c>
      <c r="N485" s="1">
        <v>2024</v>
      </c>
      <c r="O485" s="1">
        <v>4</v>
      </c>
      <c r="P485" s="1" t="s">
        <v>30</v>
      </c>
      <c r="Q485" s="1">
        <v>1257</v>
      </c>
      <c r="R485">
        <v>1</v>
      </c>
      <c r="S485" t="str">
        <f t="shared" si="7"/>
        <v>DC DC B</v>
      </c>
    </row>
    <row r="486" spans="1:19" x14ac:dyDescent="0.25">
      <c r="A486" s="1" t="e">
        <f>VLOOKUP(D486,[1]AIRHSP!$A$2:$B$2141,2,FALSE)</f>
        <v>#N/A</v>
      </c>
      <c r="B486" s="1">
        <v>485</v>
      </c>
      <c r="C486" s="1">
        <v>2200820</v>
      </c>
      <c r="D486" s="2" t="s">
        <v>3774</v>
      </c>
      <c r="E486" s="1" t="s">
        <v>2665</v>
      </c>
      <c r="F486" s="1" t="s">
        <v>98</v>
      </c>
      <c r="G486" s="1" t="s">
        <v>3775</v>
      </c>
      <c r="H486" s="1" t="s">
        <v>3705</v>
      </c>
      <c r="I486" s="1" t="s">
        <v>2645</v>
      </c>
      <c r="J486" s="6" t="s">
        <v>2646</v>
      </c>
      <c r="K486" s="1" t="s">
        <v>2647</v>
      </c>
      <c r="L486" s="1">
        <v>32</v>
      </c>
      <c r="M486" s="1" t="s">
        <v>2648</v>
      </c>
      <c r="N486" s="1">
        <v>2024</v>
      </c>
      <c r="O486" s="1">
        <v>4</v>
      </c>
      <c r="P486" s="1" t="s">
        <v>30</v>
      </c>
      <c r="Q486" s="1">
        <v>2514</v>
      </c>
      <c r="R486">
        <v>1</v>
      </c>
      <c r="S486" t="str">
        <f t="shared" si="7"/>
        <v>DC DC B</v>
      </c>
    </row>
    <row r="487" spans="1:19" x14ac:dyDescent="0.25">
      <c r="A487" s="1" t="str">
        <f>VLOOKUP(D487,[1]AIRHSP!$A$2:$B$2141,2,FALSE)</f>
        <v>000867</v>
      </c>
      <c r="B487" s="1">
        <v>486</v>
      </c>
      <c r="C487" s="1">
        <v>2009607</v>
      </c>
      <c r="D487" s="2" t="s">
        <v>3776</v>
      </c>
      <c r="E487" s="1" t="s">
        <v>3777</v>
      </c>
      <c r="F487" s="1" t="s">
        <v>407</v>
      </c>
      <c r="G487" s="1" t="s">
        <v>3778</v>
      </c>
      <c r="H487" s="1" t="s">
        <v>3779</v>
      </c>
      <c r="I487" s="1" t="s">
        <v>2561</v>
      </c>
      <c r="J487" s="6" t="s">
        <v>2571</v>
      </c>
      <c r="K487" s="1" t="s">
        <v>2562</v>
      </c>
      <c r="L487" s="1">
        <v>0</v>
      </c>
      <c r="M487" s="1" t="s">
        <v>2563</v>
      </c>
      <c r="N487" s="1">
        <v>2024</v>
      </c>
      <c r="O487" s="1">
        <v>4</v>
      </c>
      <c r="P487" s="1" t="s">
        <v>30</v>
      </c>
      <c r="Q487" s="1">
        <v>5170.5</v>
      </c>
      <c r="R487">
        <v>1</v>
      </c>
      <c r="S487" t="str">
        <f t="shared" si="7"/>
        <v>ASOCIADO T.C.</v>
      </c>
    </row>
    <row r="488" spans="1:19" x14ac:dyDescent="0.25">
      <c r="A488" s="1" t="str">
        <f>VLOOKUP(D488,[1]AIRHSP!$A$2:$B$2141,2,FALSE)</f>
        <v>000432</v>
      </c>
      <c r="B488" s="1">
        <v>487</v>
      </c>
      <c r="C488" s="1">
        <v>960444</v>
      </c>
      <c r="D488" s="2" t="s">
        <v>3780</v>
      </c>
      <c r="E488" s="1" t="s">
        <v>3295</v>
      </c>
      <c r="F488" s="1" t="s">
        <v>476</v>
      </c>
      <c r="G488" s="1" t="s">
        <v>3781</v>
      </c>
      <c r="H488" s="1" t="s">
        <v>3779</v>
      </c>
      <c r="I488" s="1" t="s">
        <v>2561</v>
      </c>
      <c r="J488" s="6" t="s">
        <v>2571</v>
      </c>
      <c r="K488" s="1" t="s">
        <v>2562</v>
      </c>
      <c r="L488" s="1">
        <v>0</v>
      </c>
      <c r="M488" s="1" t="s">
        <v>3782</v>
      </c>
      <c r="N488" s="1">
        <v>2024</v>
      </c>
      <c r="O488" s="1">
        <v>4</v>
      </c>
      <c r="P488" s="1" t="s">
        <v>30</v>
      </c>
      <c r="Q488" s="1">
        <v>5170.5</v>
      </c>
      <c r="R488">
        <v>1</v>
      </c>
      <c r="S488" t="str">
        <f t="shared" si="7"/>
        <v>ASOCIADO T.C.</v>
      </c>
    </row>
    <row r="489" spans="1:19" x14ac:dyDescent="0.25">
      <c r="A489" s="1" t="str">
        <f>VLOOKUP(D489,[1]AIRHSP!$A$2:$B$2141,2,FALSE)</f>
        <v>000178</v>
      </c>
      <c r="B489" s="1">
        <v>488</v>
      </c>
      <c r="C489" s="1">
        <v>960727</v>
      </c>
      <c r="D489" s="2" t="s">
        <v>3783</v>
      </c>
      <c r="E489" s="1" t="s">
        <v>2242</v>
      </c>
      <c r="F489" s="1" t="s">
        <v>189</v>
      </c>
      <c r="G489" s="1" t="s">
        <v>3254</v>
      </c>
      <c r="H489" s="1" t="s">
        <v>3779</v>
      </c>
      <c r="I489" s="1" t="s">
        <v>2561</v>
      </c>
      <c r="J489" s="6" t="s">
        <v>2567</v>
      </c>
      <c r="K489" s="1" t="s">
        <v>2562</v>
      </c>
      <c r="L489" s="1">
        <v>0</v>
      </c>
      <c r="M489" s="1" t="s">
        <v>2563</v>
      </c>
      <c r="N489" s="1">
        <v>2024</v>
      </c>
      <c r="O489" s="1">
        <v>4</v>
      </c>
      <c r="P489" s="1" t="s">
        <v>30</v>
      </c>
      <c r="Q489" s="1">
        <v>8069.82</v>
      </c>
      <c r="R489">
        <v>1</v>
      </c>
      <c r="S489" t="str">
        <f t="shared" si="7"/>
        <v>PRINCIPAL T.C.</v>
      </c>
    </row>
    <row r="490" spans="1:19" x14ac:dyDescent="0.25">
      <c r="A490" s="1" t="str">
        <f>VLOOKUP(D490,[1]AIRHSP!$A$2:$B$2141,2,FALSE)</f>
        <v>000674</v>
      </c>
      <c r="B490" s="1">
        <v>489</v>
      </c>
      <c r="C490" s="1">
        <v>980580</v>
      </c>
      <c r="D490" s="2" t="s">
        <v>3784</v>
      </c>
      <c r="E490" s="1" t="s">
        <v>2547</v>
      </c>
      <c r="F490" s="1" t="s">
        <v>1554</v>
      </c>
      <c r="G490" s="1" t="s">
        <v>3071</v>
      </c>
      <c r="H490" s="1" t="s">
        <v>3779</v>
      </c>
      <c r="I490" s="1" t="s">
        <v>2561</v>
      </c>
      <c r="J490" s="6" t="s">
        <v>2571</v>
      </c>
      <c r="K490" s="1" t="s">
        <v>2562</v>
      </c>
      <c r="L490" s="1">
        <v>0</v>
      </c>
      <c r="M490" s="1" t="s">
        <v>2563</v>
      </c>
      <c r="N490" s="1">
        <v>2024</v>
      </c>
      <c r="O490" s="1">
        <v>4</v>
      </c>
      <c r="P490" s="1" t="s">
        <v>30</v>
      </c>
      <c r="Q490" s="1">
        <v>5170.5</v>
      </c>
      <c r="R490">
        <v>1</v>
      </c>
      <c r="S490" t="str">
        <f t="shared" si="7"/>
        <v>ASOCIADO T.C.</v>
      </c>
    </row>
    <row r="491" spans="1:19" x14ac:dyDescent="0.25">
      <c r="A491" s="1" t="str">
        <f>VLOOKUP(D491,[1]AIRHSP!$A$2:$B$2141,2,FALSE)</f>
        <v>000634</v>
      </c>
      <c r="B491" s="1">
        <v>490</v>
      </c>
      <c r="C491" s="1">
        <v>941204</v>
      </c>
      <c r="D491" s="2" t="s">
        <v>3785</v>
      </c>
      <c r="E491" s="1" t="s">
        <v>3564</v>
      </c>
      <c r="F491" s="1" t="s">
        <v>776</v>
      </c>
      <c r="G491" s="1" t="s">
        <v>3786</v>
      </c>
      <c r="H491" s="1" t="s">
        <v>3779</v>
      </c>
      <c r="I491" s="1" t="s">
        <v>2561</v>
      </c>
      <c r="J491" s="6" t="s">
        <v>2571</v>
      </c>
      <c r="K491" s="1" t="s">
        <v>2562</v>
      </c>
      <c r="L491" s="1">
        <v>0</v>
      </c>
      <c r="M491" s="1" t="s">
        <v>2563</v>
      </c>
      <c r="N491" s="1">
        <v>2024</v>
      </c>
      <c r="O491" s="1">
        <v>4</v>
      </c>
      <c r="P491" s="1" t="s">
        <v>30</v>
      </c>
      <c r="Q491" s="1">
        <v>5170.5</v>
      </c>
      <c r="R491">
        <v>1</v>
      </c>
      <c r="S491" t="str">
        <f t="shared" si="7"/>
        <v>ASOCIADO T.C.</v>
      </c>
    </row>
    <row r="492" spans="1:19" x14ac:dyDescent="0.25">
      <c r="A492" s="1" t="str">
        <f>VLOOKUP(D492,[1]AIRHSP!$A$2:$B$2141,2,FALSE)</f>
        <v>002093</v>
      </c>
      <c r="B492" s="1">
        <v>491</v>
      </c>
      <c r="C492" s="1">
        <v>2130467</v>
      </c>
      <c r="D492" s="2" t="s">
        <v>3787</v>
      </c>
      <c r="E492" s="1" t="s">
        <v>55</v>
      </c>
      <c r="F492" s="1" t="s">
        <v>3788</v>
      </c>
      <c r="G492" s="1" t="s">
        <v>3789</v>
      </c>
      <c r="H492" s="1" t="s">
        <v>3779</v>
      </c>
      <c r="I492" s="1" t="s">
        <v>2561</v>
      </c>
      <c r="J492" s="6" t="s">
        <v>57</v>
      </c>
      <c r="K492" s="1" t="s">
        <v>2717</v>
      </c>
      <c r="L492" s="1">
        <v>10</v>
      </c>
      <c r="M492" s="1" t="s">
        <v>2563</v>
      </c>
      <c r="N492" s="1">
        <v>2024</v>
      </c>
      <c r="O492" s="1">
        <v>4</v>
      </c>
      <c r="P492" s="1" t="s">
        <v>30</v>
      </c>
      <c r="Q492" s="1">
        <v>1170.75</v>
      </c>
      <c r="R492">
        <v>1</v>
      </c>
      <c r="S492" t="str">
        <f t="shared" si="7"/>
        <v>AUXILIAR T.P.</v>
      </c>
    </row>
    <row r="493" spans="1:19" x14ac:dyDescent="0.25">
      <c r="A493" s="1" t="str">
        <f>VLOOKUP(D493,[1]AIRHSP!$A$2:$B$2141,2,FALSE)</f>
        <v>000554</v>
      </c>
      <c r="B493" s="1">
        <v>492</v>
      </c>
      <c r="C493" s="1">
        <v>940426</v>
      </c>
      <c r="D493" s="2" t="s">
        <v>3790</v>
      </c>
      <c r="E493" s="1" t="s">
        <v>3791</v>
      </c>
      <c r="F493" s="1" t="s">
        <v>74</v>
      </c>
      <c r="G493" s="1" t="s">
        <v>344</v>
      </c>
      <c r="H493" s="1" t="s">
        <v>3779</v>
      </c>
      <c r="I493" s="1" t="s">
        <v>2561</v>
      </c>
      <c r="J493" s="6" t="s">
        <v>2571</v>
      </c>
      <c r="K493" s="1" t="s">
        <v>2562</v>
      </c>
      <c r="L493" s="1">
        <v>0</v>
      </c>
      <c r="M493" s="1" t="s">
        <v>2563</v>
      </c>
      <c r="N493" s="1">
        <v>2024</v>
      </c>
      <c r="O493" s="1">
        <v>4</v>
      </c>
      <c r="P493" s="1" t="s">
        <v>30</v>
      </c>
      <c r="Q493" s="1">
        <v>5170.5</v>
      </c>
      <c r="R493">
        <v>1</v>
      </c>
      <c r="S493" t="str">
        <f t="shared" si="7"/>
        <v>ASOCIADO T.C.</v>
      </c>
    </row>
    <row r="494" spans="1:19" x14ac:dyDescent="0.25">
      <c r="A494" s="1" t="str">
        <f>VLOOKUP(D494,[1]AIRHSP!$A$2:$B$2141,2,FALSE)</f>
        <v>000870</v>
      </c>
      <c r="B494" s="1">
        <v>493</v>
      </c>
      <c r="C494" s="1">
        <v>2011506</v>
      </c>
      <c r="D494" s="2" t="s">
        <v>3792</v>
      </c>
      <c r="E494" s="1" t="s">
        <v>3793</v>
      </c>
      <c r="F494" s="1" t="s">
        <v>82</v>
      </c>
      <c r="G494" s="1" t="s">
        <v>1411</v>
      </c>
      <c r="H494" s="1" t="s">
        <v>3779</v>
      </c>
      <c r="I494" s="1" t="s">
        <v>2561</v>
      </c>
      <c r="J494" s="6" t="s">
        <v>2571</v>
      </c>
      <c r="K494" s="1" t="s">
        <v>2562</v>
      </c>
      <c r="L494" s="1">
        <v>0</v>
      </c>
      <c r="M494" s="1" t="s">
        <v>2563</v>
      </c>
      <c r="N494" s="1">
        <v>2024</v>
      </c>
      <c r="O494" s="1">
        <v>4</v>
      </c>
      <c r="P494" s="1" t="s">
        <v>30</v>
      </c>
      <c r="Q494" s="1">
        <v>5170.5</v>
      </c>
      <c r="R494">
        <v>1</v>
      </c>
      <c r="S494" t="str">
        <f t="shared" si="7"/>
        <v>ASOCIADO T.C.</v>
      </c>
    </row>
    <row r="495" spans="1:19" x14ac:dyDescent="0.25">
      <c r="A495" s="1" t="str">
        <f>VLOOKUP(D495,[1]AIRHSP!$A$2:$B$2141,2,FALSE)</f>
        <v>000843</v>
      </c>
      <c r="B495" s="1">
        <v>494</v>
      </c>
      <c r="C495" s="1">
        <v>2011505</v>
      </c>
      <c r="D495" s="2" t="s">
        <v>3794</v>
      </c>
      <c r="E495" s="1" t="s">
        <v>145</v>
      </c>
      <c r="F495" s="1" t="s">
        <v>992</v>
      </c>
      <c r="G495" s="1" t="s">
        <v>1766</v>
      </c>
      <c r="H495" s="1" t="s">
        <v>3779</v>
      </c>
      <c r="I495" s="1" t="s">
        <v>2561</v>
      </c>
      <c r="J495" s="6" t="s">
        <v>57</v>
      </c>
      <c r="K495" s="1" t="s">
        <v>2562</v>
      </c>
      <c r="L495" s="1">
        <v>0</v>
      </c>
      <c r="M495" s="1" t="s">
        <v>2563</v>
      </c>
      <c r="N495" s="1">
        <v>2024</v>
      </c>
      <c r="O495" s="1">
        <v>4</v>
      </c>
      <c r="P495" s="1" t="s">
        <v>30</v>
      </c>
      <c r="Q495" s="1">
        <v>4683</v>
      </c>
      <c r="R495">
        <v>1</v>
      </c>
      <c r="S495" t="str">
        <f t="shared" si="7"/>
        <v>AUXILIAR T.C.</v>
      </c>
    </row>
    <row r="496" spans="1:19" x14ac:dyDescent="0.25">
      <c r="A496" s="1" t="str">
        <f>VLOOKUP(D496,[1]AIRHSP!$A$2:$B$2141,2,FALSE)</f>
        <v>001025</v>
      </c>
      <c r="B496" s="1">
        <v>495</v>
      </c>
      <c r="C496" s="1">
        <v>2200344</v>
      </c>
      <c r="D496" s="2" t="s">
        <v>3795</v>
      </c>
      <c r="E496" s="1" t="s">
        <v>3796</v>
      </c>
      <c r="F496" s="1" t="s">
        <v>3797</v>
      </c>
      <c r="G496" s="1" t="s">
        <v>3798</v>
      </c>
      <c r="H496" s="1" t="s">
        <v>3779</v>
      </c>
      <c r="I496" s="1" t="s">
        <v>2561</v>
      </c>
      <c r="J496" s="6" t="s">
        <v>2571</v>
      </c>
      <c r="K496" s="1" t="s">
        <v>2562</v>
      </c>
      <c r="L496" s="1">
        <v>0</v>
      </c>
      <c r="M496" s="1" t="s">
        <v>3799</v>
      </c>
      <c r="N496" s="1">
        <v>2024</v>
      </c>
      <c r="O496" s="1">
        <v>4</v>
      </c>
      <c r="P496" s="1">
        <v>100</v>
      </c>
      <c r="Q496" s="1">
        <v>0</v>
      </c>
      <c r="R496">
        <v>1</v>
      </c>
      <c r="S496" t="str">
        <f t="shared" si="7"/>
        <v>ASOCIADO T.C.</v>
      </c>
    </row>
    <row r="497" spans="1:19" x14ac:dyDescent="0.25">
      <c r="A497" s="1" t="str">
        <f>VLOOKUP(D497,[1]AIRHSP!$A$2:$B$2141,2,FALSE)</f>
        <v>002131</v>
      </c>
      <c r="B497" s="1">
        <v>496</v>
      </c>
      <c r="C497" s="1">
        <v>940427</v>
      </c>
      <c r="D497" s="2" t="s">
        <v>3800</v>
      </c>
      <c r="E497" s="1" t="s">
        <v>74</v>
      </c>
      <c r="F497" s="1" t="s">
        <v>3801</v>
      </c>
      <c r="G497" s="1" t="s">
        <v>473</v>
      </c>
      <c r="H497" s="1" t="s">
        <v>3779</v>
      </c>
      <c r="I497" s="1" t="s">
        <v>2561</v>
      </c>
      <c r="J497" s="6" t="s">
        <v>2567</v>
      </c>
      <c r="K497" s="1" t="s">
        <v>2562</v>
      </c>
      <c r="L497" s="1">
        <v>0</v>
      </c>
      <c r="M497" s="1" t="s">
        <v>2563</v>
      </c>
      <c r="N497" s="1">
        <v>2024</v>
      </c>
      <c r="O497" s="1">
        <v>4</v>
      </c>
      <c r="P497" s="1" t="s">
        <v>30</v>
      </c>
      <c r="Q497" s="1">
        <v>8069.82</v>
      </c>
      <c r="R497">
        <v>1</v>
      </c>
      <c r="S497" t="str">
        <f t="shared" si="7"/>
        <v>PRINCIPAL T.C.</v>
      </c>
    </row>
    <row r="498" spans="1:19" x14ac:dyDescent="0.25">
      <c r="A498" s="1" t="str">
        <f>VLOOKUP(D498,[1]AIRHSP!$A$2:$B$2141,2,FALSE)</f>
        <v>000409</v>
      </c>
      <c r="B498" s="1">
        <v>497</v>
      </c>
      <c r="C498" s="1">
        <v>299123</v>
      </c>
      <c r="D498" s="2" t="s">
        <v>3802</v>
      </c>
      <c r="E498" s="1" t="s">
        <v>74</v>
      </c>
      <c r="F498" s="1" t="s">
        <v>122</v>
      </c>
      <c r="G498" s="1" t="s">
        <v>435</v>
      </c>
      <c r="H498" s="1" t="s">
        <v>3779</v>
      </c>
      <c r="I498" s="1" t="s">
        <v>2561</v>
      </c>
      <c r="J498" s="6" t="s">
        <v>2571</v>
      </c>
      <c r="K498" s="1" t="s">
        <v>2562</v>
      </c>
      <c r="L498" s="1">
        <v>0</v>
      </c>
      <c r="M498" s="1" t="s">
        <v>2563</v>
      </c>
      <c r="N498" s="1">
        <v>2024</v>
      </c>
      <c r="O498" s="1">
        <v>4</v>
      </c>
      <c r="P498" s="1" t="s">
        <v>30</v>
      </c>
      <c r="Q498" s="1">
        <v>5170.5</v>
      </c>
      <c r="R498">
        <v>1</v>
      </c>
      <c r="S498" t="str">
        <f t="shared" si="7"/>
        <v>ASOCIADO T.C.</v>
      </c>
    </row>
    <row r="499" spans="1:19" x14ac:dyDescent="0.25">
      <c r="A499" s="1" t="str">
        <f>VLOOKUP(D499,[1]AIRHSP!$A$2:$B$2141,2,FALSE)</f>
        <v>000560</v>
      </c>
      <c r="B499" s="1">
        <v>498</v>
      </c>
      <c r="C499" s="1">
        <v>940534</v>
      </c>
      <c r="D499" s="2" t="s">
        <v>3803</v>
      </c>
      <c r="E499" s="1" t="s">
        <v>103</v>
      </c>
      <c r="F499" s="1" t="s">
        <v>486</v>
      </c>
      <c r="G499" s="1" t="s">
        <v>3804</v>
      </c>
      <c r="H499" s="1" t="s">
        <v>3779</v>
      </c>
      <c r="I499" s="1" t="s">
        <v>2561</v>
      </c>
      <c r="J499" s="6" t="s">
        <v>2571</v>
      </c>
      <c r="K499" s="1" t="s">
        <v>2562</v>
      </c>
      <c r="L499" s="1">
        <v>0</v>
      </c>
      <c r="M499" s="1" t="s">
        <v>2563</v>
      </c>
      <c r="N499" s="1">
        <v>2024</v>
      </c>
      <c r="O499" s="1">
        <v>4</v>
      </c>
      <c r="P499" s="1" t="s">
        <v>30</v>
      </c>
      <c r="Q499" s="1">
        <v>5170.5</v>
      </c>
      <c r="R499">
        <v>1</v>
      </c>
      <c r="S499" t="str">
        <f t="shared" si="7"/>
        <v>ASOCIADO T.C.</v>
      </c>
    </row>
    <row r="500" spans="1:19" x14ac:dyDescent="0.25">
      <c r="A500" s="1" t="str">
        <f>VLOOKUP(D500,[1]AIRHSP!$A$2:$B$2141,2,FALSE)</f>
        <v>000639</v>
      </c>
      <c r="B500" s="1">
        <v>499</v>
      </c>
      <c r="C500" s="1">
        <v>970504</v>
      </c>
      <c r="D500" s="2" t="s">
        <v>3805</v>
      </c>
      <c r="E500" s="1" t="s">
        <v>2920</v>
      </c>
      <c r="F500" s="1" t="s">
        <v>477</v>
      </c>
      <c r="G500" s="1" t="s">
        <v>3806</v>
      </c>
      <c r="H500" s="1" t="s">
        <v>3779</v>
      </c>
      <c r="I500" s="1" t="s">
        <v>2561</v>
      </c>
      <c r="J500" s="6" t="s">
        <v>2571</v>
      </c>
      <c r="K500" s="1" t="s">
        <v>2562</v>
      </c>
      <c r="L500" s="1">
        <v>0</v>
      </c>
      <c r="M500" s="1" t="s">
        <v>2563</v>
      </c>
      <c r="N500" s="1">
        <v>2024</v>
      </c>
      <c r="O500" s="1">
        <v>4</v>
      </c>
      <c r="P500" s="1" t="s">
        <v>30</v>
      </c>
      <c r="Q500" s="1">
        <v>5170.5</v>
      </c>
      <c r="R500">
        <v>1</v>
      </c>
      <c r="S500" t="str">
        <f t="shared" si="7"/>
        <v>ASOCIADO T.C.</v>
      </c>
    </row>
    <row r="501" spans="1:19" x14ac:dyDescent="0.25">
      <c r="A501" s="1" t="str">
        <f>VLOOKUP(D501,[1]AIRHSP!$A$2:$B$2141,2,FALSE)</f>
        <v>001918</v>
      </c>
      <c r="B501" s="1">
        <v>500</v>
      </c>
      <c r="C501" s="1">
        <v>2005114</v>
      </c>
      <c r="D501" s="2" t="s">
        <v>3807</v>
      </c>
      <c r="E501" s="1" t="s">
        <v>3808</v>
      </c>
      <c r="F501" s="1" t="s">
        <v>82</v>
      </c>
      <c r="G501" s="1" t="s">
        <v>3809</v>
      </c>
      <c r="H501" s="1" t="s">
        <v>3779</v>
      </c>
      <c r="I501" s="1" t="s">
        <v>2561</v>
      </c>
      <c r="J501" s="6" t="s">
        <v>57</v>
      </c>
      <c r="K501" s="1" t="s">
        <v>2717</v>
      </c>
      <c r="L501" s="1">
        <v>10</v>
      </c>
      <c r="M501" s="1" t="s">
        <v>2563</v>
      </c>
      <c r="N501" s="1">
        <v>2024</v>
      </c>
      <c r="O501" s="1">
        <v>4</v>
      </c>
      <c r="P501" s="1" t="s">
        <v>30</v>
      </c>
      <c r="Q501" s="1">
        <v>1170.75</v>
      </c>
      <c r="R501">
        <v>1</v>
      </c>
      <c r="S501" t="str">
        <f t="shared" si="7"/>
        <v>AUXILIAR T.P.</v>
      </c>
    </row>
    <row r="502" spans="1:19" x14ac:dyDescent="0.25">
      <c r="A502" s="1" t="str">
        <f>VLOOKUP(D502,[1]AIRHSP!$A$2:$B$2141,2,FALSE)</f>
        <v>000629</v>
      </c>
      <c r="B502" s="1">
        <v>501</v>
      </c>
      <c r="C502" s="1">
        <v>970441</v>
      </c>
      <c r="D502" s="2" t="s">
        <v>3810</v>
      </c>
      <c r="E502" s="1" t="s">
        <v>1034</v>
      </c>
      <c r="F502" s="1" t="s">
        <v>2052</v>
      </c>
      <c r="G502" s="1" t="s">
        <v>3811</v>
      </c>
      <c r="H502" s="1" t="s">
        <v>3779</v>
      </c>
      <c r="I502" s="1" t="s">
        <v>2561</v>
      </c>
      <c r="J502" s="6" t="s">
        <v>2571</v>
      </c>
      <c r="K502" s="1" t="s">
        <v>2562</v>
      </c>
      <c r="L502" s="1">
        <v>0</v>
      </c>
      <c r="M502" s="1" t="s">
        <v>2563</v>
      </c>
      <c r="N502" s="1">
        <v>2024</v>
      </c>
      <c r="O502" s="1">
        <v>4</v>
      </c>
      <c r="P502" s="1" t="s">
        <v>30</v>
      </c>
      <c r="Q502" s="1">
        <v>5170.5</v>
      </c>
      <c r="R502">
        <v>1</v>
      </c>
      <c r="S502" t="str">
        <f t="shared" si="7"/>
        <v>ASOCIADO T.C.</v>
      </c>
    </row>
    <row r="503" spans="1:19" x14ac:dyDescent="0.25">
      <c r="A503" s="1" t="str">
        <f>VLOOKUP(D503,[1]AIRHSP!$A$2:$B$2141,2,FALSE)</f>
        <v>000157</v>
      </c>
      <c r="B503" s="1">
        <v>502</v>
      </c>
      <c r="C503" s="1">
        <v>29979</v>
      </c>
      <c r="D503" s="2" t="s">
        <v>3812</v>
      </c>
      <c r="E503" s="1" t="s">
        <v>3813</v>
      </c>
      <c r="F503" s="1" t="s">
        <v>3814</v>
      </c>
      <c r="G503" s="1" t="s">
        <v>1105</v>
      </c>
      <c r="H503" s="1" t="s">
        <v>3779</v>
      </c>
      <c r="I503" s="1" t="s">
        <v>2561</v>
      </c>
      <c r="J503" s="6" t="s">
        <v>2567</v>
      </c>
      <c r="K503" s="1" t="s">
        <v>2562</v>
      </c>
      <c r="L503" s="1">
        <v>0</v>
      </c>
      <c r="M503" s="1" t="s">
        <v>2563</v>
      </c>
      <c r="N503" s="1">
        <v>2024</v>
      </c>
      <c r="O503" s="1">
        <v>4</v>
      </c>
      <c r="P503" s="1" t="s">
        <v>30</v>
      </c>
      <c r="Q503" s="1">
        <v>8069.82</v>
      </c>
      <c r="R503">
        <v>1</v>
      </c>
      <c r="S503" t="str">
        <f t="shared" si="7"/>
        <v>PRINCIPAL T.C.</v>
      </c>
    </row>
    <row r="504" spans="1:19" x14ac:dyDescent="0.25">
      <c r="A504" s="1" t="str">
        <f>VLOOKUP(D504,[1]AIRHSP!$A$2:$B$2141,2,FALSE)</f>
        <v>000581</v>
      </c>
      <c r="B504" s="1">
        <v>503</v>
      </c>
      <c r="C504" s="1">
        <v>950556</v>
      </c>
      <c r="D504" s="2" t="s">
        <v>3815</v>
      </c>
      <c r="E504" s="1" t="s">
        <v>3816</v>
      </c>
      <c r="F504" s="1" t="s">
        <v>3817</v>
      </c>
      <c r="G504" s="1" t="s">
        <v>3818</v>
      </c>
      <c r="H504" s="1" t="s">
        <v>3779</v>
      </c>
      <c r="I504" s="1" t="s">
        <v>2561</v>
      </c>
      <c r="J504" s="6" t="s">
        <v>2571</v>
      </c>
      <c r="K504" s="1" t="s">
        <v>2562</v>
      </c>
      <c r="L504" s="1">
        <v>0</v>
      </c>
      <c r="M504" s="1" t="s">
        <v>2563</v>
      </c>
      <c r="N504" s="1">
        <v>2024</v>
      </c>
      <c r="O504" s="1">
        <v>4</v>
      </c>
      <c r="P504" s="1" t="s">
        <v>30</v>
      </c>
      <c r="Q504" s="1">
        <v>5170.5</v>
      </c>
      <c r="R504">
        <v>1</v>
      </c>
      <c r="S504" t="str">
        <f t="shared" si="7"/>
        <v>ASOCIADO T.C.</v>
      </c>
    </row>
    <row r="505" spans="1:19" x14ac:dyDescent="0.25">
      <c r="A505" s="1" t="str">
        <f>VLOOKUP(D505,[1]AIRHSP!$A$2:$B$2141,2,FALSE)</f>
        <v>000531</v>
      </c>
      <c r="B505" s="1">
        <v>504</v>
      </c>
      <c r="C505" s="1">
        <v>930543</v>
      </c>
      <c r="D505" s="2" t="s">
        <v>3819</v>
      </c>
      <c r="E505" s="1" t="s">
        <v>3820</v>
      </c>
      <c r="F505" s="1" t="s">
        <v>3821</v>
      </c>
      <c r="G505" s="1" t="s">
        <v>3822</v>
      </c>
      <c r="H505" s="1" t="s">
        <v>3779</v>
      </c>
      <c r="I505" s="1" t="s">
        <v>2561</v>
      </c>
      <c r="J505" s="6" t="s">
        <v>2571</v>
      </c>
      <c r="K505" s="1" t="s">
        <v>2562</v>
      </c>
      <c r="L505" s="1">
        <v>0</v>
      </c>
      <c r="M505" s="1" t="s">
        <v>2563</v>
      </c>
      <c r="N505" s="1">
        <v>2024</v>
      </c>
      <c r="O505" s="1">
        <v>4</v>
      </c>
      <c r="P505" s="1" t="s">
        <v>30</v>
      </c>
      <c r="Q505" s="1">
        <v>5170.5</v>
      </c>
      <c r="R505">
        <v>1</v>
      </c>
      <c r="S505" t="str">
        <f t="shared" si="7"/>
        <v>ASOCIADO T.C.</v>
      </c>
    </row>
    <row r="506" spans="1:19" x14ac:dyDescent="0.25">
      <c r="A506" s="1" t="str">
        <f>VLOOKUP(D506,[1]AIRHSP!$A$2:$B$2141,2,FALSE)</f>
        <v>000281</v>
      </c>
      <c r="B506" s="1">
        <v>505</v>
      </c>
      <c r="C506" s="1">
        <v>90106</v>
      </c>
      <c r="D506" s="2" t="s">
        <v>3823</v>
      </c>
      <c r="E506" s="1" t="s">
        <v>1677</v>
      </c>
      <c r="F506" s="1" t="s">
        <v>3824</v>
      </c>
      <c r="G506" s="1" t="s">
        <v>3825</v>
      </c>
      <c r="H506" s="1" t="s">
        <v>3779</v>
      </c>
      <c r="I506" s="1" t="s">
        <v>2561</v>
      </c>
      <c r="J506" s="6" t="s">
        <v>2571</v>
      </c>
      <c r="K506" s="1" t="s">
        <v>2562</v>
      </c>
      <c r="L506" s="1">
        <v>0</v>
      </c>
      <c r="M506" s="1" t="s">
        <v>2563</v>
      </c>
      <c r="N506" s="1">
        <v>2024</v>
      </c>
      <c r="O506" s="1">
        <v>4</v>
      </c>
      <c r="P506" s="1" t="s">
        <v>30</v>
      </c>
      <c r="Q506" s="1">
        <v>5170.5</v>
      </c>
      <c r="R506">
        <v>1</v>
      </c>
      <c r="S506" t="str">
        <f t="shared" si="7"/>
        <v>ASOCIADO T.C.</v>
      </c>
    </row>
    <row r="507" spans="1:19" x14ac:dyDescent="0.25">
      <c r="A507" s="1" t="str">
        <f>VLOOKUP(D507,[1]AIRHSP!$A$2:$B$2141,2,FALSE)</f>
        <v>001889</v>
      </c>
      <c r="B507" s="1">
        <v>506</v>
      </c>
      <c r="C507" s="1">
        <v>200534</v>
      </c>
      <c r="D507" s="2" t="s">
        <v>3826</v>
      </c>
      <c r="E507" s="1" t="s">
        <v>117</v>
      </c>
      <c r="F507" s="1" t="s">
        <v>944</v>
      </c>
      <c r="G507" s="1" t="s">
        <v>3827</v>
      </c>
      <c r="H507" s="1" t="s">
        <v>3779</v>
      </c>
      <c r="I507" s="1" t="s">
        <v>2561</v>
      </c>
      <c r="J507" s="6" t="s">
        <v>57</v>
      </c>
      <c r="K507" s="1" t="s">
        <v>2562</v>
      </c>
      <c r="L507" s="1">
        <v>0</v>
      </c>
      <c r="M507" s="1" t="s">
        <v>2563</v>
      </c>
      <c r="N507" s="1">
        <v>2024</v>
      </c>
      <c r="O507" s="1">
        <v>4</v>
      </c>
      <c r="P507" s="1" t="s">
        <v>30</v>
      </c>
      <c r="Q507" s="1">
        <v>4683</v>
      </c>
      <c r="R507">
        <v>1</v>
      </c>
      <c r="S507" t="str">
        <f t="shared" si="7"/>
        <v>AUXILIAR T.C.</v>
      </c>
    </row>
    <row r="508" spans="1:19" x14ac:dyDescent="0.25">
      <c r="A508" s="1" t="str">
        <f>VLOOKUP(D508,[1]AIRHSP!$A$2:$B$2141,2,FALSE)</f>
        <v>000909</v>
      </c>
      <c r="B508" s="1">
        <v>507</v>
      </c>
      <c r="C508" s="1">
        <v>2200817</v>
      </c>
      <c r="D508" s="2" t="s">
        <v>3828</v>
      </c>
      <c r="E508" s="1" t="s">
        <v>117</v>
      </c>
      <c r="F508" s="1" t="s">
        <v>1412</v>
      </c>
      <c r="G508" s="1" t="s">
        <v>3829</v>
      </c>
      <c r="H508" s="1" t="s">
        <v>3779</v>
      </c>
      <c r="I508" s="1" t="s">
        <v>2561</v>
      </c>
      <c r="J508" s="6" t="s">
        <v>57</v>
      </c>
      <c r="K508" s="1" t="s">
        <v>2562</v>
      </c>
      <c r="L508" s="1">
        <v>0</v>
      </c>
      <c r="M508" s="1" t="s">
        <v>2563</v>
      </c>
      <c r="N508" s="1">
        <v>2024</v>
      </c>
      <c r="O508" s="1">
        <v>4</v>
      </c>
      <c r="P508" s="1" t="s">
        <v>30</v>
      </c>
      <c r="Q508" s="1">
        <v>4683</v>
      </c>
      <c r="R508">
        <v>1</v>
      </c>
      <c r="S508" t="str">
        <f t="shared" si="7"/>
        <v>AUXILIAR T.C.</v>
      </c>
    </row>
    <row r="509" spans="1:19" x14ac:dyDescent="0.25">
      <c r="A509" s="1" t="str">
        <f>VLOOKUP(D509,[1]AIRHSP!$A$2:$B$2141,2,FALSE)</f>
        <v>000735</v>
      </c>
      <c r="B509" s="1">
        <v>508</v>
      </c>
      <c r="C509" s="1">
        <v>2200548</v>
      </c>
      <c r="D509" s="2" t="s">
        <v>3830</v>
      </c>
      <c r="E509" s="1" t="s">
        <v>117</v>
      </c>
      <c r="F509" s="1" t="s">
        <v>647</v>
      </c>
      <c r="G509" s="1" t="s">
        <v>3831</v>
      </c>
      <c r="H509" s="1" t="s">
        <v>3779</v>
      </c>
      <c r="I509" s="1" t="s">
        <v>2561</v>
      </c>
      <c r="J509" s="6" t="s">
        <v>2571</v>
      </c>
      <c r="K509" s="1" t="s">
        <v>2562</v>
      </c>
      <c r="L509" s="1">
        <v>0</v>
      </c>
      <c r="M509" s="1" t="s">
        <v>3832</v>
      </c>
      <c r="N509" s="1">
        <v>2024</v>
      </c>
      <c r="O509" s="1">
        <v>4</v>
      </c>
      <c r="P509" s="1">
        <v>100</v>
      </c>
      <c r="Q509" s="1">
        <v>0</v>
      </c>
      <c r="R509">
        <v>1</v>
      </c>
      <c r="S509" t="str">
        <f t="shared" si="7"/>
        <v>ASOCIADO T.C.</v>
      </c>
    </row>
    <row r="510" spans="1:19" x14ac:dyDescent="0.25">
      <c r="A510" s="1" t="str">
        <f>VLOOKUP(D510,[1]AIRHSP!$A$2:$B$2141,2,FALSE)</f>
        <v>000904</v>
      </c>
      <c r="B510" s="1">
        <v>509</v>
      </c>
      <c r="C510" s="1">
        <v>2131002</v>
      </c>
      <c r="D510" s="2" t="s">
        <v>3833</v>
      </c>
      <c r="E510" s="1" t="s">
        <v>98</v>
      </c>
      <c r="F510" s="1" t="s">
        <v>117</v>
      </c>
      <c r="G510" s="1" t="s">
        <v>3834</v>
      </c>
      <c r="H510" s="1" t="s">
        <v>3779</v>
      </c>
      <c r="I510" s="1" t="s">
        <v>2561</v>
      </c>
      <c r="J510" s="6" t="s">
        <v>57</v>
      </c>
      <c r="K510" s="1" t="s">
        <v>2562</v>
      </c>
      <c r="L510" s="1">
        <v>0</v>
      </c>
      <c r="M510" s="1" t="s">
        <v>2563</v>
      </c>
      <c r="N510" s="1">
        <v>2024</v>
      </c>
      <c r="O510" s="1">
        <v>4</v>
      </c>
      <c r="P510" s="1" t="s">
        <v>30</v>
      </c>
      <c r="Q510" s="1">
        <v>4683</v>
      </c>
      <c r="R510">
        <v>1</v>
      </c>
      <c r="S510" t="str">
        <f t="shared" si="7"/>
        <v>AUXILIAR T.C.</v>
      </c>
    </row>
    <row r="511" spans="1:19" x14ac:dyDescent="0.25">
      <c r="A511" s="1" t="str">
        <f>VLOOKUP(D511,[1]AIRHSP!$A$2:$B$2141,2,FALSE)</f>
        <v>000862</v>
      </c>
      <c r="B511" s="1">
        <v>510</v>
      </c>
      <c r="C511" s="1">
        <v>2061022</v>
      </c>
      <c r="D511" s="2" t="s">
        <v>3835</v>
      </c>
      <c r="E511" s="1" t="s">
        <v>3836</v>
      </c>
      <c r="F511" s="1" t="s">
        <v>583</v>
      </c>
      <c r="G511" s="1" t="s">
        <v>3837</v>
      </c>
      <c r="H511" s="1" t="s">
        <v>3779</v>
      </c>
      <c r="I511" s="1" t="s">
        <v>2561</v>
      </c>
      <c r="J511" s="6" t="s">
        <v>2571</v>
      </c>
      <c r="K511" s="1" t="s">
        <v>2562</v>
      </c>
      <c r="L511" s="1">
        <v>0</v>
      </c>
      <c r="M511" s="1" t="s">
        <v>2563</v>
      </c>
      <c r="N511" s="1">
        <v>2024</v>
      </c>
      <c r="O511" s="1">
        <v>4</v>
      </c>
      <c r="P511" s="1" t="s">
        <v>30</v>
      </c>
      <c r="Q511" s="1">
        <v>5170.5</v>
      </c>
      <c r="R511">
        <v>1</v>
      </c>
      <c r="S511" t="str">
        <f t="shared" si="7"/>
        <v>ASOCIADO T.C.</v>
      </c>
    </row>
    <row r="512" spans="1:19" x14ac:dyDescent="0.25">
      <c r="A512" s="1" t="str">
        <f>VLOOKUP(D512,[1]AIRHSP!$A$2:$B$2141,2,FALSE)</f>
        <v>000858</v>
      </c>
      <c r="B512" s="1">
        <v>511</v>
      </c>
      <c r="C512" s="1">
        <v>2071014</v>
      </c>
      <c r="D512" s="2" t="s">
        <v>3838</v>
      </c>
      <c r="E512" s="1" t="s">
        <v>821</v>
      </c>
      <c r="F512" s="1" t="s">
        <v>108</v>
      </c>
      <c r="G512" s="1" t="s">
        <v>3839</v>
      </c>
      <c r="H512" s="1" t="s">
        <v>3779</v>
      </c>
      <c r="I512" s="1" t="s">
        <v>2561</v>
      </c>
      <c r="J512" s="6" t="s">
        <v>2571</v>
      </c>
      <c r="K512" s="1" t="s">
        <v>2562</v>
      </c>
      <c r="L512" s="1">
        <v>0</v>
      </c>
      <c r="M512" s="1" t="s">
        <v>2563</v>
      </c>
      <c r="N512" s="1">
        <v>2024</v>
      </c>
      <c r="O512" s="1">
        <v>4</v>
      </c>
      <c r="P512" s="1" t="s">
        <v>30</v>
      </c>
      <c r="Q512" s="1">
        <v>5170.5</v>
      </c>
      <c r="R512">
        <v>1</v>
      </c>
      <c r="S512" t="str">
        <f t="shared" si="7"/>
        <v>ASOCIADO T.C.</v>
      </c>
    </row>
    <row r="513" spans="1:19" x14ac:dyDescent="0.25">
      <c r="A513" s="1" t="str">
        <f>VLOOKUP(D513,[1]AIRHSP!$A$2:$B$2141,2,FALSE)</f>
        <v>000529</v>
      </c>
      <c r="B513" s="1">
        <v>512</v>
      </c>
      <c r="C513" s="1">
        <v>930537</v>
      </c>
      <c r="D513" s="2" t="s">
        <v>3840</v>
      </c>
      <c r="E513" s="1" t="s">
        <v>2056</v>
      </c>
      <c r="F513" s="1" t="s">
        <v>117</v>
      </c>
      <c r="G513" s="1" t="s">
        <v>3841</v>
      </c>
      <c r="H513" s="4" t="s">
        <v>3779</v>
      </c>
      <c r="I513" s="1" t="s">
        <v>2561</v>
      </c>
      <c r="J513" s="6" t="s">
        <v>2571</v>
      </c>
      <c r="K513" s="1" t="s">
        <v>2562</v>
      </c>
      <c r="L513" s="1">
        <v>0</v>
      </c>
      <c r="M513" s="1" t="s">
        <v>2563</v>
      </c>
      <c r="N513" s="1">
        <v>2024</v>
      </c>
      <c r="O513" s="1">
        <v>4</v>
      </c>
      <c r="P513" s="1" t="s">
        <v>30</v>
      </c>
      <c r="Q513" s="1">
        <v>5170.5</v>
      </c>
      <c r="R513">
        <v>1</v>
      </c>
      <c r="S513" t="str">
        <f t="shared" si="7"/>
        <v>ASOCIADO T.C.</v>
      </c>
    </row>
    <row r="514" spans="1:19" x14ac:dyDescent="0.25">
      <c r="A514" s="1" t="str">
        <f>VLOOKUP(D514,[1]AIRHSP!$A$2:$B$2141,2,FALSE)</f>
        <v>001878</v>
      </c>
      <c r="B514" s="1">
        <v>513</v>
      </c>
      <c r="C514" s="1">
        <v>2005115</v>
      </c>
      <c r="D514" s="2" t="s">
        <v>3842</v>
      </c>
      <c r="E514" s="1" t="s">
        <v>3843</v>
      </c>
      <c r="F514" s="1" t="s">
        <v>1648</v>
      </c>
      <c r="G514" s="1" t="s">
        <v>3844</v>
      </c>
      <c r="H514" s="1" t="s">
        <v>3779</v>
      </c>
      <c r="I514" s="1" t="s">
        <v>2561</v>
      </c>
      <c r="J514" s="6" t="s">
        <v>57</v>
      </c>
      <c r="K514" s="1" t="s">
        <v>2562</v>
      </c>
      <c r="L514" s="1">
        <v>0</v>
      </c>
      <c r="M514" s="1" t="s">
        <v>2563</v>
      </c>
      <c r="N514" s="1">
        <v>2024</v>
      </c>
      <c r="O514" s="1">
        <v>4</v>
      </c>
      <c r="P514" s="1" t="s">
        <v>30</v>
      </c>
      <c r="Q514" s="1">
        <v>4683</v>
      </c>
      <c r="R514">
        <v>1</v>
      </c>
      <c r="S514" t="str">
        <f t="shared" si="7"/>
        <v>AUXILIAR T.C.</v>
      </c>
    </row>
    <row r="515" spans="1:19" x14ac:dyDescent="0.25">
      <c r="A515" s="1" t="str">
        <f>VLOOKUP(D515,[1]AIRHSP!$A$2:$B$2141,2,FALSE)</f>
        <v>000266</v>
      </c>
      <c r="B515" s="1">
        <v>514</v>
      </c>
      <c r="C515" s="1">
        <v>82062</v>
      </c>
      <c r="D515" s="2" t="s">
        <v>3845</v>
      </c>
      <c r="E515" s="1" t="s">
        <v>647</v>
      </c>
      <c r="F515" s="1" t="s">
        <v>289</v>
      </c>
      <c r="G515" s="1" t="s">
        <v>3846</v>
      </c>
      <c r="H515" s="1" t="s">
        <v>3779</v>
      </c>
      <c r="I515" s="1" t="s">
        <v>2561</v>
      </c>
      <c r="J515" s="6" t="s">
        <v>2567</v>
      </c>
      <c r="K515" s="1" t="s">
        <v>2584</v>
      </c>
      <c r="L515" s="1">
        <v>0</v>
      </c>
      <c r="M515" s="1" t="s">
        <v>2563</v>
      </c>
      <c r="N515" s="1">
        <v>2024</v>
      </c>
      <c r="O515" s="1">
        <v>4</v>
      </c>
      <c r="P515" s="1" t="s">
        <v>30</v>
      </c>
      <c r="Q515" s="1">
        <v>8069.82</v>
      </c>
      <c r="R515">
        <v>1</v>
      </c>
      <c r="S515" t="str">
        <f t="shared" ref="S515:S578" si="8">CONCATENATE(J515," ",K515)</f>
        <v>PRINCIPAL D.E.</v>
      </c>
    </row>
    <row r="516" spans="1:19" x14ac:dyDescent="0.25">
      <c r="A516" s="1" t="str">
        <f>VLOOKUP(D516,[1]AIRHSP!$A$2:$B$2141,2,FALSE)</f>
        <v>001885</v>
      </c>
      <c r="B516" s="1">
        <v>515</v>
      </c>
      <c r="C516" s="1">
        <v>2131101</v>
      </c>
      <c r="D516" s="2" t="s">
        <v>3847</v>
      </c>
      <c r="E516" s="1" t="s">
        <v>3848</v>
      </c>
      <c r="F516" s="1" t="s">
        <v>528</v>
      </c>
      <c r="G516" s="1" t="s">
        <v>3849</v>
      </c>
      <c r="H516" s="1" t="s">
        <v>3779</v>
      </c>
      <c r="I516" s="1" t="s">
        <v>2561</v>
      </c>
      <c r="J516" s="6" t="s">
        <v>57</v>
      </c>
      <c r="K516" s="1" t="s">
        <v>2562</v>
      </c>
      <c r="L516" s="1">
        <v>0</v>
      </c>
      <c r="M516" s="1" t="s">
        <v>2563</v>
      </c>
      <c r="N516" s="1">
        <v>2024</v>
      </c>
      <c r="O516" s="1">
        <v>4</v>
      </c>
      <c r="P516" s="1" t="s">
        <v>30</v>
      </c>
      <c r="Q516" s="1">
        <v>4683</v>
      </c>
      <c r="R516">
        <v>1</v>
      </c>
      <c r="S516" t="str">
        <f t="shared" si="8"/>
        <v>AUXILIAR T.C.</v>
      </c>
    </row>
    <row r="517" spans="1:19" x14ac:dyDescent="0.25">
      <c r="A517" s="1" t="str">
        <f>VLOOKUP(D517,[1]AIRHSP!$A$2:$B$2141,2,FALSE)</f>
        <v>000934</v>
      </c>
      <c r="B517" s="1">
        <v>516</v>
      </c>
      <c r="C517" s="1">
        <v>2170433</v>
      </c>
      <c r="D517" s="2" t="s">
        <v>3850</v>
      </c>
      <c r="E517" s="1" t="s">
        <v>3300</v>
      </c>
      <c r="F517" s="1" t="s">
        <v>3851</v>
      </c>
      <c r="G517" s="1" t="s">
        <v>1299</v>
      </c>
      <c r="H517" s="1" t="s">
        <v>3779</v>
      </c>
      <c r="I517" s="1" t="s">
        <v>2561</v>
      </c>
      <c r="J517" s="6" t="s">
        <v>57</v>
      </c>
      <c r="K517" s="1" t="s">
        <v>2562</v>
      </c>
      <c r="L517" s="1">
        <v>0</v>
      </c>
      <c r="M517" s="1" t="s">
        <v>2563</v>
      </c>
      <c r="N517" s="1">
        <v>2024</v>
      </c>
      <c r="O517" s="1">
        <v>4</v>
      </c>
      <c r="P517" s="1" t="s">
        <v>30</v>
      </c>
      <c r="Q517" s="1">
        <v>4683</v>
      </c>
      <c r="R517">
        <v>1</v>
      </c>
      <c r="S517" t="str">
        <f t="shared" si="8"/>
        <v>AUXILIAR T.C.</v>
      </c>
    </row>
    <row r="518" spans="1:19" x14ac:dyDescent="0.25">
      <c r="A518" s="1" t="str">
        <f>VLOOKUP(D518,[1]AIRHSP!$A$2:$B$2141,2,FALSE)</f>
        <v>000673</v>
      </c>
      <c r="B518" s="1">
        <v>517</v>
      </c>
      <c r="C518" s="1">
        <v>980578</v>
      </c>
      <c r="D518" s="2" t="s">
        <v>3852</v>
      </c>
      <c r="E518" s="1" t="s">
        <v>82</v>
      </c>
      <c r="F518" s="1" t="s">
        <v>3368</v>
      </c>
      <c r="G518" s="1" t="s">
        <v>3853</v>
      </c>
      <c r="H518" s="1" t="s">
        <v>3779</v>
      </c>
      <c r="I518" s="1" t="s">
        <v>2561</v>
      </c>
      <c r="J518" s="6" t="s">
        <v>2571</v>
      </c>
      <c r="K518" s="1" t="s">
        <v>2562</v>
      </c>
      <c r="L518" s="1">
        <v>0</v>
      </c>
      <c r="M518" s="1" t="s">
        <v>2563</v>
      </c>
      <c r="N518" s="1">
        <v>2024</v>
      </c>
      <c r="O518" s="1">
        <v>4</v>
      </c>
      <c r="P518" s="1" t="s">
        <v>30</v>
      </c>
      <c r="Q518" s="1">
        <v>5170.5</v>
      </c>
      <c r="R518">
        <v>1</v>
      </c>
      <c r="S518" t="str">
        <f t="shared" si="8"/>
        <v>ASOCIADO T.C.</v>
      </c>
    </row>
    <row r="519" spans="1:19" x14ac:dyDescent="0.25">
      <c r="A519" s="1" t="str">
        <f>VLOOKUP(D519,[1]AIRHSP!$A$2:$B$2141,2,FALSE)</f>
        <v>000400</v>
      </c>
      <c r="B519" s="1">
        <v>518</v>
      </c>
      <c r="C519" s="1">
        <v>220011</v>
      </c>
      <c r="D519" s="2" t="s">
        <v>3854</v>
      </c>
      <c r="E519" s="1" t="s">
        <v>82</v>
      </c>
      <c r="F519" s="1" t="s">
        <v>3855</v>
      </c>
      <c r="G519" s="1" t="s">
        <v>3856</v>
      </c>
      <c r="H519" s="4" t="s">
        <v>3779</v>
      </c>
      <c r="I519" s="1" t="s">
        <v>2561</v>
      </c>
      <c r="J519" s="6" t="s">
        <v>2571</v>
      </c>
      <c r="K519" s="1" t="s">
        <v>2562</v>
      </c>
      <c r="L519" s="1">
        <v>0</v>
      </c>
      <c r="M519" s="1" t="s">
        <v>2563</v>
      </c>
      <c r="N519" s="1">
        <v>2024</v>
      </c>
      <c r="O519" s="1">
        <v>4</v>
      </c>
      <c r="P519" s="1" t="s">
        <v>30</v>
      </c>
      <c r="Q519" s="1">
        <v>5170.5</v>
      </c>
      <c r="R519">
        <v>1</v>
      </c>
      <c r="S519" t="str">
        <f t="shared" si="8"/>
        <v>ASOCIADO T.C.</v>
      </c>
    </row>
    <row r="520" spans="1:19" x14ac:dyDescent="0.25">
      <c r="A520" s="1" t="str">
        <f>VLOOKUP(D520,[1]AIRHSP!$A$2:$B$2141,2,FALSE)</f>
        <v>002008</v>
      </c>
      <c r="B520" s="1">
        <v>519</v>
      </c>
      <c r="C520" s="1">
        <v>2101009</v>
      </c>
      <c r="D520" s="2" t="s">
        <v>3857</v>
      </c>
      <c r="E520" s="1" t="s">
        <v>122</v>
      </c>
      <c r="F520" s="1" t="s">
        <v>445</v>
      </c>
      <c r="G520" s="1" t="s">
        <v>918</v>
      </c>
      <c r="H520" s="4" t="s">
        <v>3779</v>
      </c>
      <c r="I520" s="1" t="s">
        <v>2561</v>
      </c>
      <c r="J520" s="6" t="s">
        <v>57</v>
      </c>
      <c r="K520" s="1" t="s">
        <v>2562</v>
      </c>
      <c r="L520" s="1">
        <v>0</v>
      </c>
      <c r="M520" s="1" t="s">
        <v>2563</v>
      </c>
      <c r="N520" s="1">
        <v>2024</v>
      </c>
      <c r="O520" s="1">
        <v>4</v>
      </c>
      <c r="P520" s="1" t="s">
        <v>30</v>
      </c>
      <c r="Q520" s="1">
        <v>4683</v>
      </c>
      <c r="R520">
        <v>1</v>
      </c>
      <c r="S520" t="str">
        <f t="shared" si="8"/>
        <v>AUXILIAR T.C.</v>
      </c>
    </row>
    <row r="521" spans="1:19" x14ac:dyDescent="0.25">
      <c r="A521" s="1" t="str">
        <f>VLOOKUP(D521,[1]AIRHSP!$A$2:$B$2141,2,FALSE)</f>
        <v>002132</v>
      </c>
      <c r="B521" s="1">
        <v>520</v>
      </c>
      <c r="C521" s="1">
        <v>974151</v>
      </c>
      <c r="D521" s="2" t="s">
        <v>3858</v>
      </c>
      <c r="E521" s="1" t="s">
        <v>3859</v>
      </c>
      <c r="F521" s="1" t="s">
        <v>3860</v>
      </c>
      <c r="G521" s="1" t="s">
        <v>89</v>
      </c>
      <c r="H521" s="4" t="s">
        <v>3779</v>
      </c>
      <c r="I521" s="1" t="s">
        <v>2561</v>
      </c>
      <c r="J521" s="6" t="s">
        <v>2567</v>
      </c>
      <c r="K521" s="1" t="s">
        <v>2562</v>
      </c>
      <c r="L521" s="1">
        <v>0</v>
      </c>
      <c r="M521" s="1" t="s">
        <v>2563</v>
      </c>
      <c r="N521" s="1">
        <v>2024</v>
      </c>
      <c r="O521" s="1">
        <v>4</v>
      </c>
      <c r="P521" s="1" t="s">
        <v>30</v>
      </c>
      <c r="Q521" s="1">
        <v>8069.82</v>
      </c>
      <c r="R521">
        <v>1</v>
      </c>
      <c r="S521" t="str">
        <f t="shared" si="8"/>
        <v>PRINCIPAL T.C.</v>
      </c>
    </row>
    <row r="522" spans="1:19" x14ac:dyDescent="0.25">
      <c r="A522" s="1" t="str">
        <f>VLOOKUP(D522,[1]AIRHSP!$A$2:$B$2141,2,FALSE)</f>
        <v>000998</v>
      </c>
      <c r="B522" s="1">
        <v>521</v>
      </c>
      <c r="C522" s="1">
        <v>980548</v>
      </c>
      <c r="D522" s="2" t="s">
        <v>3861</v>
      </c>
      <c r="E522" s="1" t="s">
        <v>589</v>
      </c>
      <c r="F522" s="1" t="s">
        <v>3862</v>
      </c>
      <c r="G522" s="1" t="s">
        <v>778</v>
      </c>
      <c r="H522" s="4" t="s">
        <v>3779</v>
      </c>
      <c r="I522" s="1" t="s">
        <v>2561</v>
      </c>
      <c r="J522" s="6" t="s">
        <v>2567</v>
      </c>
      <c r="K522" s="1" t="s">
        <v>2562</v>
      </c>
      <c r="L522" s="1">
        <v>0</v>
      </c>
      <c r="M522" s="1" t="s">
        <v>2563</v>
      </c>
      <c r="N522" s="1">
        <v>2024</v>
      </c>
      <c r="O522" s="1">
        <v>4</v>
      </c>
      <c r="P522" s="1" t="s">
        <v>30</v>
      </c>
      <c r="Q522" s="1">
        <v>8069.82</v>
      </c>
      <c r="R522">
        <v>1</v>
      </c>
      <c r="S522" t="str">
        <f t="shared" si="8"/>
        <v>PRINCIPAL T.C.</v>
      </c>
    </row>
    <row r="523" spans="1:19" x14ac:dyDescent="0.25">
      <c r="A523" s="1" t="str">
        <f>VLOOKUP(D523,[1]AIRHSP!$A$2:$B$2141,2,FALSE)</f>
        <v>001868</v>
      </c>
      <c r="B523" s="1">
        <v>522</v>
      </c>
      <c r="C523" s="1">
        <v>2130715</v>
      </c>
      <c r="D523" s="2" t="s">
        <v>3863</v>
      </c>
      <c r="E523" s="1" t="s">
        <v>3713</v>
      </c>
      <c r="F523" s="1" t="s">
        <v>82</v>
      </c>
      <c r="G523" s="1" t="s">
        <v>1204</v>
      </c>
      <c r="H523" s="4" t="s">
        <v>3779</v>
      </c>
      <c r="I523" s="1" t="s">
        <v>2561</v>
      </c>
      <c r="J523" s="6" t="s">
        <v>57</v>
      </c>
      <c r="K523" s="1" t="s">
        <v>2562</v>
      </c>
      <c r="L523" s="1">
        <v>0</v>
      </c>
      <c r="M523" s="1" t="s">
        <v>2563</v>
      </c>
      <c r="N523" s="1">
        <v>2024</v>
      </c>
      <c r="O523" s="1">
        <v>4</v>
      </c>
      <c r="P523" s="1" t="s">
        <v>30</v>
      </c>
      <c r="Q523" s="1">
        <v>4683</v>
      </c>
      <c r="R523">
        <v>1</v>
      </c>
      <c r="S523" t="str">
        <f t="shared" si="8"/>
        <v>AUXILIAR T.C.</v>
      </c>
    </row>
    <row r="524" spans="1:19" x14ac:dyDescent="0.25">
      <c r="A524" s="1" t="str">
        <f>VLOOKUP(D524,[1]AIRHSP!$A$2:$B$2141,2,FALSE)</f>
        <v>000387</v>
      </c>
      <c r="B524" s="1">
        <v>523</v>
      </c>
      <c r="C524" s="1">
        <v>2100635</v>
      </c>
      <c r="D524" s="2" t="s">
        <v>3864</v>
      </c>
      <c r="E524" s="1" t="s">
        <v>968</v>
      </c>
      <c r="F524" s="1" t="s">
        <v>157</v>
      </c>
      <c r="G524" s="1" t="s">
        <v>3865</v>
      </c>
      <c r="H524" s="1" t="s">
        <v>3779</v>
      </c>
      <c r="I524" s="1" t="s">
        <v>2561</v>
      </c>
      <c r="J524" s="6" t="s">
        <v>57</v>
      </c>
      <c r="K524" s="1" t="s">
        <v>2562</v>
      </c>
      <c r="L524" s="1">
        <v>0</v>
      </c>
      <c r="M524" s="1" t="s">
        <v>2563</v>
      </c>
      <c r="N524" s="1">
        <v>2024</v>
      </c>
      <c r="O524" s="1">
        <v>4</v>
      </c>
      <c r="P524" s="1" t="s">
        <v>30</v>
      </c>
      <c r="Q524" s="1">
        <v>4683</v>
      </c>
      <c r="R524">
        <v>1</v>
      </c>
      <c r="S524" t="str">
        <f t="shared" si="8"/>
        <v>AUXILIAR T.C.</v>
      </c>
    </row>
    <row r="525" spans="1:19" x14ac:dyDescent="0.25">
      <c r="A525" s="1" t="str">
        <f>VLOOKUP(D525,[1]AIRHSP!$A$2:$B$2141,2,FALSE)</f>
        <v>000161</v>
      </c>
      <c r="B525" s="1">
        <v>524</v>
      </c>
      <c r="C525" s="1">
        <v>299711</v>
      </c>
      <c r="D525" s="2" t="s">
        <v>3866</v>
      </c>
      <c r="E525" s="1" t="s">
        <v>968</v>
      </c>
      <c r="F525" s="1" t="s">
        <v>3867</v>
      </c>
      <c r="G525" s="1" t="s">
        <v>310</v>
      </c>
      <c r="H525" s="1" t="s">
        <v>3779</v>
      </c>
      <c r="I525" s="1" t="s">
        <v>2561</v>
      </c>
      <c r="J525" s="6" t="s">
        <v>2567</v>
      </c>
      <c r="K525" s="1" t="s">
        <v>2562</v>
      </c>
      <c r="L525" s="1">
        <v>0</v>
      </c>
      <c r="M525" s="1" t="s">
        <v>2563</v>
      </c>
      <c r="N525" s="1">
        <v>2024</v>
      </c>
      <c r="O525" s="1">
        <v>4</v>
      </c>
      <c r="P525" s="1" t="s">
        <v>30</v>
      </c>
      <c r="Q525" s="1">
        <v>8069.82</v>
      </c>
      <c r="R525">
        <v>1</v>
      </c>
      <c r="S525" t="str">
        <f t="shared" si="8"/>
        <v>PRINCIPAL T.C.</v>
      </c>
    </row>
    <row r="526" spans="1:19" x14ac:dyDescent="0.25">
      <c r="A526" s="1" t="str">
        <f>VLOOKUP(D526,[1]AIRHSP!$A$2:$B$2141,2,FALSE)</f>
        <v>000604</v>
      </c>
      <c r="B526" s="1">
        <v>525</v>
      </c>
      <c r="C526" s="1">
        <v>960445</v>
      </c>
      <c r="D526" s="2" t="s">
        <v>3868</v>
      </c>
      <c r="E526" s="1" t="s">
        <v>968</v>
      </c>
      <c r="F526" s="1" t="s">
        <v>1644</v>
      </c>
      <c r="G526" s="1" t="s">
        <v>3869</v>
      </c>
      <c r="H526" s="1" t="s">
        <v>3779</v>
      </c>
      <c r="I526" s="1" t="s">
        <v>2561</v>
      </c>
      <c r="J526" s="6" t="s">
        <v>2571</v>
      </c>
      <c r="K526" s="1" t="s">
        <v>2562</v>
      </c>
      <c r="L526" s="1">
        <v>0</v>
      </c>
      <c r="M526" s="1" t="s">
        <v>2563</v>
      </c>
      <c r="N526" s="1">
        <v>2024</v>
      </c>
      <c r="O526" s="1">
        <v>4</v>
      </c>
      <c r="P526" s="1" t="s">
        <v>30</v>
      </c>
      <c r="Q526" s="1">
        <v>5170.5</v>
      </c>
      <c r="R526">
        <v>1</v>
      </c>
      <c r="S526" t="str">
        <f t="shared" si="8"/>
        <v>ASOCIADO T.C.</v>
      </c>
    </row>
    <row r="527" spans="1:19" x14ac:dyDescent="0.25">
      <c r="A527" s="1" t="str">
        <f>VLOOKUP(D527,[1]AIRHSP!$A$2:$B$2141,2,FALSE)</f>
        <v>000553</v>
      </c>
      <c r="B527" s="1">
        <v>526</v>
      </c>
      <c r="C527" s="1">
        <v>940425</v>
      </c>
      <c r="D527" s="2" t="s">
        <v>3870</v>
      </c>
      <c r="E527" s="1" t="s">
        <v>3871</v>
      </c>
      <c r="F527" s="1" t="s">
        <v>3872</v>
      </c>
      <c r="G527" s="1" t="s">
        <v>3873</v>
      </c>
      <c r="H527" s="1" t="s">
        <v>3779</v>
      </c>
      <c r="I527" s="1" t="s">
        <v>2561</v>
      </c>
      <c r="J527" s="6" t="s">
        <v>2567</v>
      </c>
      <c r="K527" s="1" t="s">
        <v>2584</v>
      </c>
      <c r="L527" s="1">
        <v>0</v>
      </c>
      <c r="M527" s="1" t="s">
        <v>2563</v>
      </c>
      <c r="N527" s="1">
        <v>2024</v>
      </c>
      <c r="O527" s="1">
        <v>4</v>
      </c>
      <c r="P527" s="1" t="s">
        <v>30</v>
      </c>
      <c r="Q527" s="1">
        <v>8069.82</v>
      </c>
      <c r="R527">
        <v>1</v>
      </c>
      <c r="S527" t="str">
        <f t="shared" si="8"/>
        <v>PRINCIPAL D.E.</v>
      </c>
    </row>
    <row r="528" spans="1:19" x14ac:dyDescent="0.25">
      <c r="A528" s="1" t="str">
        <f>VLOOKUP(D528,[1]AIRHSP!$A$2:$B$2141,2,FALSE)</f>
        <v>002021</v>
      </c>
      <c r="B528" s="1">
        <v>527</v>
      </c>
      <c r="C528" s="1">
        <v>2130429</v>
      </c>
      <c r="D528" s="2" t="s">
        <v>3874</v>
      </c>
      <c r="E528" s="1" t="s">
        <v>171</v>
      </c>
      <c r="F528" s="1" t="s">
        <v>584</v>
      </c>
      <c r="G528" s="1" t="s">
        <v>3254</v>
      </c>
      <c r="H528" s="1" t="s">
        <v>3779</v>
      </c>
      <c r="I528" s="1" t="s">
        <v>2561</v>
      </c>
      <c r="J528" s="6" t="s">
        <v>57</v>
      </c>
      <c r="K528" s="1" t="s">
        <v>2562</v>
      </c>
      <c r="L528" s="1">
        <v>0</v>
      </c>
      <c r="M528" s="1" t="s">
        <v>2563</v>
      </c>
      <c r="N528" s="1">
        <v>2024</v>
      </c>
      <c r="O528" s="1">
        <v>4</v>
      </c>
      <c r="P528" s="1" t="s">
        <v>30</v>
      </c>
      <c r="Q528" s="1">
        <v>4683</v>
      </c>
      <c r="R528">
        <v>1</v>
      </c>
      <c r="S528" t="str">
        <f t="shared" si="8"/>
        <v>AUXILIAR T.C.</v>
      </c>
    </row>
    <row r="529" spans="1:19" x14ac:dyDescent="0.25">
      <c r="A529" s="1" t="str">
        <f>VLOOKUP(D529,[1]AIRHSP!$A$2:$B$2141,2,FALSE)</f>
        <v>002060</v>
      </c>
      <c r="B529" s="1">
        <v>528</v>
      </c>
      <c r="C529" s="1">
        <v>940432</v>
      </c>
      <c r="D529" s="2" t="s">
        <v>3875</v>
      </c>
      <c r="E529" s="1" t="s">
        <v>1946</v>
      </c>
      <c r="F529" s="1" t="s">
        <v>617</v>
      </c>
      <c r="G529" s="1" t="s">
        <v>1943</v>
      </c>
      <c r="H529" s="1" t="s">
        <v>3779</v>
      </c>
      <c r="I529" s="1" t="s">
        <v>2561</v>
      </c>
      <c r="J529" s="6" t="s">
        <v>2567</v>
      </c>
      <c r="K529" s="1" t="s">
        <v>2562</v>
      </c>
      <c r="L529" s="1">
        <v>0</v>
      </c>
      <c r="M529" s="1" t="s">
        <v>2563</v>
      </c>
      <c r="N529" s="1">
        <v>2024</v>
      </c>
      <c r="O529" s="1">
        <v>4</v>
      </c>
      <c r="P529" s="1" t="s">
        <v>30</v>
      </c>
      <c r="Q529" s="1">
        <v>8069.82</v>
      </c>
      <c r="R529">
        <v>1</v>
      </c>
      <c r="S529" t="str">
        <f t="shared" si="8"/>
        <v>PRINCIPAL T.C.</v>
      </c>
    </row>
    <row r="530" spans="1:19" x14ac:dyDescent="0.25">
      <c r="A530" s="1" t="str">
        <f>VLOOKUP(D530,[1]AIRHSP!$A$2:$B$2141,2,FALSE)</f>
        <v>001810</v>
      </c>
      <c r="B530" s="1">
        <v>529</v>
      </c>
      <c r="C530" s="1">
        <v>2101004</v>
      </c>
      <c r="D530" s="2" t="s">
        <v>3876</v>
      </c>
      <c r="E530" s="1" t="s">
        <v>1871</v>
      </c>
      <c r="F530" s="1" t="s">
        <v>1033</v>
      </c>
      <c r="G530" s="1" t="s">
        <v>3877</v>
      </c>
      <c r="H530" s="1" t="s">
        <v>3779</v>
      </c>
      <c r="I530" s="1" t="s">
        <v>2561</v>
      </c>
      <c r="J530" s="6" t="s">
        <v>57</v>
      </c>
      <c r="K530" s="1" t="s">
        <v>2562</v>
      </c>
      <c r="L530" s="1">
        <v>0</v>
      </c>
      <c r="M530" s="1" t="s">
        <v>2563</v>
      </c>
      <c r="N530" s="1">
        <v>2024</v>
      </c>
      <c r="O530" s="1">
        <v>4</v>
      </c>
      <c r="P530" s="1" t="s">
        <v>30</v>
      </c>
      <c r="Q530" s="1">
        <v>4683</v>
      </c>
      <c r="R530">
        <v>1</v>
      </c>
      <c r="S530" t="str">
        <f t="shared" si="8"/>
        <v>AUXILIAR T.C.</v>
      </c>
    </row>
    <row r="531" spans="1:19" x14ac:dyDescent="0.25">
      <c r="A531" s="1" t="str">
        <f>VLOOKUP(D531,[1]AIRHSP!$A$2:$B$2141,2,FALSE)</f>
        <v>000671</v>
      </c>
      <c r="B531" s="1">
        <v>530</v>
      </c>
      <c r="C531" s="1">
        <v>980561</v>
      </c>
      <c r="D531" s="2" t="s">
        <v>3878</v>
      </c>
      <c r="E531" s="1" t="s">
        <v>622</v>
      </c>
      <c r="F531" s="1" t="s">
        <v>3879</v>
      </c>
      <c r="G531" s="1" t="s">
        <v>3880</v>
      </c>
      <c r="H531" s="1" t="s">
        <v>3779</v>
      </c>
      <c r="I531" s="1" t="s">
        <v>2561</v>
      </c>
      <c r="J531" s="6" t="s">
        <v>2571</v>
      </c>
      <c r="K531" s="1" t="s">
        <v>2562</v>
      </c>
      <c r="L531" s="1">
        <v>0</v>
      </c>
      <c r="M531" s="1" t="s">
        <v>2563</v>
      </c>
      <c r="N531" s="1">
        <v>2024</v>
      </c>
      <c r="O531" s="1">
        <v>4</v>
      </c>
      <c r="P531" s="1" t="s">
        <v>30</v>
      </c>
      <c r="Q531" s="1">
        <v>5170.5</v>
      </c>
      <c r="R531">
        <v>1</v>
      </c>
      <c r="S531" t="str">
        <f t="shared" si="8"/>
        <v>ASOCIADO T.C.</v>
      </c>
    </row>
    <row r="532" spans="1:19" x14ac:dyDescent="0.25">
      <c r="A532" s="1" t="str">
        <f>VLOOKUP(D532,[1]AIRHSP!$A$2:$B$2141,2,FALSE)</f>
        <v>000052</v>
      </c>
      <c r="B532" s="1">
        <v>531</v>
      </c>
      <c r="C532" s="1">
        <v>90052</v>
      </c>
      <c r="D532" s="2" t="s">
        <v>3881</v>
      </c>
      <c r="E532" s="1" t="s">
        <v>3882</v>
      </c>
      <c r="F532" s="1" t="s">
        <v>1034</v>
      </c>
      <c r="G532" s="1" t="s">
        <v>3883</v>
      </c>
      <c r="H532" s="1" t="s">
        <v>3779</v>
      </c>
      <c r="I532" s="1" t="s">
        <v>2561</v>
      </c>
      <c r="J532" s="6" t="s">
        <v>2567</v>
      </c>
      <c r="K532" s="1" t="s">
        <v>2584</v>
      </c>
      <c r="L532" s="1">
        <v>0</v>
      </c>
      <c r="M532" s="1" t="s">
        <v>2563</v>
      </c>
      <c r="N532" s="1">
        <v>2024</v>
      </c>
      <c r="O532" s="1">
        <v>4</v>
      </c>
      <c r="P532" s="1" t="s">
        <v>30</v>
      </c>
      <c r="Q532" s="1">
        <v>8069.82</v>
      </c>
      <c r="R532">
        <v>1</v>
      </c>
      <c r="S532" t="str">
        <f t="shared" si="8"/>
        <v>PRINCIPAL D.E.</v>
      </c>
    </row>
    <row r="533" spans="1:19" x14ac:dyDescent="0.25">
      <c r="A533" s="1" t="str">
        <f>VLOOKUP(D533,[1]AIRHSP!$A$2:$B$2141,2,FALSE)</f>
        <v>002153</v>
      </c>
      <c r="B533" s="1">
        <v>532</v>
      </c>
      <c r="C533" s="1">
        <v>2011407</v>
      </c>
      <c r="D533" s="2" t="s">
        <v>3884</v>
      </c>
      <c r="E533" s="1" t="s">
        <v>3530</v>
      </c>
      <c r="F533" s="1" t="s">
        <v>3535</v>
      </c>
      <c r="G533" s="1" t="s">
        <v>3885</v>
      </c>
      <c r="H533" s="1" t="s">
        <v>3779</v>
      </c>
      <c r="I533" s="1" t="s">
        <v>2645</v>
      </c>
      <c r="J533" s="6" t="s">
        <v>2646</v>
      </c>
      <c r="K533" s="1" t="s">
        <v>2647</v>
      </c>
      <c r="L533" s="1">
        <v>32</v>
      </c>
      <c r="M533" s="1" t="s">
        <v>2648</v>
      </c>
      <c r="N533" s="1">
        <v>2024</v>
      </c>
      <c r="O533" s="1">
        <v>4</v>
      </c>
      <c r="P533" s="1" t="s">
        <v>30</v>
      </c>
      <c r="Q533" s="1">
        <v>2514</v>
      </c>
      <c r="R533">
        <v>1</v>
      </c>
      <c r="S533" t="str">
        <f t="shared" si="8"/>
        <v>DC DC B</v>
      </c>
    </row>
    <row r="534" spans="1:19" x14ac:dyDescent="0.25">
      <c r="A534" s="1" t="str">
        <f>VLOOKUP(D534,[1]AIRHSP!$A$2:$B$2141,2,FALSE)</f>
        <v>001832</v>
      </c>
      <c r="B534" s="1">
        <v>533</v>
      </c>
      <c r="C534" s="1">
        <v>108244</v>
      </c>
      <c r="D534" s="2" t="s">
        <v>3886</v>
      </c>
      <c r="E534" s="1" t="s">
        <v>3887</v>
      </c>
      <c r="F534" s="1" t="s">
        <v>676</v>
      </c>
      <c r="G534" s="1" t="s">
        <v>3888</v>
      </c>
      <c r="H534" s="1" t="s">
        <v>3779</v>
      </c>
      <c r="I534" s="1" t="s">
        <v>2645</v>
      </c>
      <c r="J534" s="6" t="s">
        <v>2646</v>
      </c>
      <c r="K534" s="1" t="s">
        <v>2647</v>
      </c>
      <c r="L534" s="1">
        <v>32</v>
      </c>
      <c r="M534" s="1" t="s">
        <v>2648</v>
      </c>
      <c r="N534" s="1">
        <v>2024</v>
      </c>
      <c r="O534" s="1">
        <v>4</v>
      </c>
      <c r="P534" s="1" t="s">
        <v>30</v>
      </c>
      <c r="Q534" s="1">
        <v>2514</v>
      </c>
      <c r="R534">
        <v>1</v>
      </c>
      <c r="S534" t="str">
        <f t="shared" si="8"/>
        <v>DC DC B</v>
      </c>
    </row>
    <row r="535" spans="1:19" x14ac:dyDescent="0.25">
      <c r="A535" s="1" t="e">
        <f>VLOOKUP(D535,[1]AIRHSP!$A$2:$B$2141,2,FALSE)</f>
        <v>#N/A</v>
      </c>
      <c r="B535" s="1">
        <v>534</v>
      </c>
      <c r="C535" s="1">
        <v>2081013</v>
      </c>
      <c r="D535" s="2" t="s">
        <v>3889</v>
      </c>
      <c r="E535" s="1" t="s">
        <v>74</v>
      </c>
      <c r="F535" s="1" t="s">
        <v>171</v>
      </c>
      <c r="G535" s="1" t="s">
        <v>67</v>
      </c>
      <c r="H535" s="1" t="s">
        <v>3779</v>
      </c>
      <c r="I535" s="1" t="s">
        <v>2645</v>
      </c>
      <c r="J535" s="6" t="s">
        <v>2646</v>
      </c>
      <c r="K535" s="1" t="s">
        <v>2647</v>
      </c>
      <c r="L535" s="1">
        <v>32</v>
      </c>
      <c r="M535" s="1" t="s">
        <v>2648</v>
      </c>
      <c r="N535" s="1">
        <v>2024</v>
      </c>
      <c r="O535" s="1">
        <v>4</v>
      </c>
      <c r="P535" s="1" t="s">
        <v>30</v>
      </c>
      <c r="Q535" s="1">
        <v>2514</v>
      </c>
      <c r="R535">
        <v>1</v>
      </c>
      <c r="S535" t="str">
        <f t="shared" si="8"/>
        <v>DC DC B</v>
      </c>
    </row>
    <row r="536" spans="1:19" x14ac:dyDescent="0.25">
      <c r="A536" s="1" t="str">
        <f>VLOOKUP(D536,[1]AIRHSP!$A$2:$B$2141,2,FALSE)</f>
        <v>000821</v>
      </c>
      <c r="B536" s="1">
        <v>535</v>
      </c>
      <c r="C536" s="1">
        <v>2141102</v>
      </c>
      <c r="D536" s="2" t="s">
        <v>3890</v>
      </c>
      <c r="E536" s="1" t="s">
        <v>445</v>
      </c>
      <c r="F536" s="1" t="s">
        <v>74</v>
      </c>
      <c r="G536" s="1" t="s">
        <v>698</v>
      </c>
      <c r="H536" s="1" t="s">
        <v>3779</v>
      </c>
      <c r="I536" s="1" t="s">
        <v>2645</v>
      </c>
      <c r="J536" s="6" t="s">
        <v>2646</v>
      </c>
      <c r="K536" s="1" t="s">
        <v>2647</v>
      </c>
      <c r="L536" s="1">
        <v>32</v>
      </c>
      <c r="M536" s="1" t="s">
        <v>2648</v>
      </c>
      <c r="N536" s="1">
        <v>2024</v>
      </c>
      <c r="O536" s="1">
        <v>4</v>
      </c>
      <c r="P536" s="1" t="s">
        <v>30</v>
      </c>
      <c r="Q536" s="1">
        <v>2514</v>
      </c>
      <c r="R536">
        <v>1</v>
      </c>
      <c r="S536" t="str">
        <f t="shared" si="8"/>
        <v>DC DC B</v>
      </c>
    </row>
    <row r="537" spans="1:19" x14ac:dyDescent="0.25">
      <c r="A537" s="1" t="str">
        <f>VLOOKUP(D537,[1]AIRHSP!$A$2:$B$2141,2,FALSE)</f>
        <v>001833</v>
      </c>
      <c r="B537" s="1">
        <v>536</v>
      </c>
      <c r="C537" s="1">
        <v>2101111</v>
      </c>
      <c r="D537" s="2" t="s">
        <v>3891</v>
      </c>
      <c r="E537" s="1" t="s">
        <v>3892</v>
      </c>
      <c r="F537" s="1" t="s">
        <v>3893</v>
      </c>
      <c r="G537" s="1" t="s">
        <v>3014</v>
      </c>
      <c r="H537" s="1" t="s">
        <v>3779</v>
      </c>
      <c r="I537" s="1" t="s">
        <v>2645</v>
      </c>
      <c r="J537" s="6" t="s">
        <v>2646</v>
      </c>
      <c r="K537" s="1" t="s">
        <v>2647</v>
      </c>
      <c r="L537" s="1">
        <v>32</v>
      </c>
      <c r="M537" s="1" t="s">
        <v>2648</v>
      </c>
      <c r="N537" s="1">
        <v>2024</v>
      </c>
      <c r="O537" s="1">
        <v>4</v>
      </c>
      <c r="P537" s="1" t="s">
        <v>30</v>
      </c>
      <c r="Q537" s="1">
        <v>2514</v>
      </c>
      <c r="R537">
        <v>1</v>
      </c>
      <c r="S537" t="str">
        <f t="shared" si="8"/>
        <v>DC DC B</v>
      </c>
    </row>
    <row r="538" spans="1:19" x14ac:dyDescent="0.25">
      <c r="A538" s="1" t="e">
        <f>VLOOKUP(D538,[1]AIRHSP!$A$2:$B$2141,2,FALSE)</f>
        <v>#N/A</v>
      </c>
      <c r="B538" s="1">
        <v>537</v>
      </c>
      <c r="C538" s="1">
        <v>2071013</v>
      </c>
      <c r="D538" s="2" t="s">
        <v>3894</v>
      </c>
      <c r="E538" s="1" t="s">
        <v>3895</v>
      </c>
      <c r="F538" s="1" t="s">
        <v>1867</v>
      </c>
      <c r="G538" s="1" t="s">
        <v>3896</v>
      </c>
      <c r="H538" s="1" t="s">
        <v>3779</v>
      </c>
      <c r="I538" s="1" t="s">
        <v>2645</v>
      </c>
      <c r="J538" s="6" t="s">
        <v>2646</v>
      </c>
      <c r="K538" s="1" t="s">
        <v>2647</v>
      </c>
      <c r="L538" s="1">
        <v>32</v>
      </c>
      <c r="M538" s="1" t="s">
        <v>2648</v>
      </c>
      <c r="N538" s="1">
        <v>2024</v>
      </c>
      <c r="O538" s="1">
        <v>4</v>
      </c>
      <c r="P538" s="1" t="s">
        <v>30</v>
      </c>
      <c r="Q538" s="1">
        <v>2514</v>
      </c>
      <c r="R538">
        <v>1</v>
      </c>
      <c r="S538" t="str">
        <f t="shared" si="8"/>
        <v>DC DC B</v>
      </c>
    </row>
    <row r="539" spans="1:19" x14ac:dyDescent="0.25">
      <c r="A539" s="1" t="str">
        <f>VLOOKUP(D539,[1]AIRHSP!$A$2:$B$2141,2,FALSE)</f>
        <v>001839</v>
      </c>
      <c r="B539" s="1">
        <v>538</v>
      </c>
      <c r="C539" s="1">
        <v>2160529</v>
      </c>
      <c r="D539" s="2" t="s">
        <v>3897</v>
      </c>
      <c r="E539" s="1" t="s">
        <v>3898</v>
      </c>
      <c r="F539" s="1" t="s">
        <v>3739</v>
      </c>
      <c r="G539" s="1" t="s">
        <v>3899</v>
      </c>
      <c r="H539" s="1" t="s">
        <v>3779</v>
      </c>
      <c r="I539" s="1" t="s">
        <v>2645</v>
      </c>
      <c r="J539" s="6" t="s">
        <v>2646</v>
      </c>
      <c r="K539" s="1" t="s">
        <v>2647</v>
      </c>
      <c r="L539" s="1">
        <v>32</v>
      </c>
      <c r="M539" s="1" t="s">
        <v>2648</v>
      </c>
      <c r="N539" s="1">
        <v>2024</v>
      </c>
      <c r="O539" s="1">
        <v>4</v>
      </c>
      <c r="P539" s="1" t="s">
        <v>30</v>
      </c>
      <c r="Q539" s="1">
        <v>2514</v>
      </c>
      <c r="R539">
        <v>1</v>
      </c>
      <c r="S539" t="str">
        <f t="shared" si="8"/>
        <v>DC DC B</v>
      </c>
    </row>
    <row r="540" spans="1:19" x14ac:dyDescent="0.25">
      <c r="A540" s="1" t="str">
        <f>VLOOKUP(D540,[1]AIRHSP!$A$2:$B$2141,2,FALSE)</f>
        <v>001860</v>
      </c>
      <c r="B540" s="1">
        <v>539</v>
      </c>
      <c r="C540" s="1">
        <v>2140605</v>
      </c>
      <c r="D540" s="2" t="s">
        <v>3900</v>
      </c>
      <c r="E540" s="1" t="s">
        <v>647</v>
      </c>
      <c r="F540" s="1" t="s">
        <v>98</v>
      </c>
      <c r="G540" s="1" t="s">
        <v>3901</v>
      </c>
      <c r="H540" s="1" t="s">
        <v>3779</v>
      </c>
      <c r="I540" s="1" t="s">
        <v>2645</v>
      </c>
      <c r="J540" s="6" t="s">
        <v>2646</v>
      </c>
      <c r="K540" s="1" t="s">
        <v>2647</v>
      </c>
      <c r="L540" s="1">
        <v>32</v>
      </c>
      <c r="M540" s="1" t="s">
        <v>2648</v>
      </c>
      <c r="N540" s="1">
        <v>2024</v>
      </c>
      <c r="O540" s="1">
        <v>4</v>
      </c>
      <c r="P540" s="1" t="s">
        <v>30</v>
      </c>
      <c r="Q540" s="1">
        <v>2514</v>
      </c>
      <c r="R540">
        <v>1</v>
      </c>
      <c r="S540" t="str">
        <f t="shared" si="8"/>
        <v>DC DC B</v>
      </c>
    </row>
    <row r="541" spans="1:19" x14ac:dyDescent="0.25">
      <c r="A541" s="1" t="str">
        <f>VLOOKUP(D541,[1]AIRHSP!$A$2:$B$2141,2,FALSE)</f>
        <v>002154</v>
      </c>
      <c r="B541" s="1">
        <v>540</v>
      </c>
      <c r="C541" s="1">
        <v>2120517</v>
      </c>
      <c r="D541" s="2" t="s">
        <v>3902</v>
      </c>
      <c r="E541" s="1" t="s">
        <v>82</v>
      </c>
      <c r="F541" s="1" t="s">
        <v>202</v>
      </c>
      <c r="G541" s="1" t="s">
        <v>3903</v>
      </c>
      <c r="H541" s="1" t="s">
        <v>3779</v>
      </c>
      <c r="I541" s="1" t="s">
        <v>2645</v>
      </c>
      <c r="J541" s="6" t="s">
        <v>2646</v>
      </c>
      <c r="K541" s="1" t="s">
        <v>2647</v>
      </c>
      <c r="L541" s="1">
        <v>32</v>
      </c>
      <c r="M541" s="1" t="s">
        <v>2648</v>
      </c>
      <c r="N541" s="1">
        <v>2024</v>
      </c>
      <c r="O541" s="1">
        <v>4</v>
      </c>
      <c r="P541" s="1" t="s">
        <v>30</v>
      </c>
      <c r="Q541" s="1">
        <v>2514</v>
      </c>
      <c r="R541">
        <v>1</v>
      </c>
      <c r="S541" t="str">
        <f t="shared" si="8"/>
        <v>DC DC B</v>
      </c>
    </row>
    <row r="542" spans="1:19" x14ac:dyDescent="0.25">
      <c r="A542" s="1" t="str">
        <f>VLOOKUP(D542,[1]AIRHSP!$A$2:$B$2141,2,FALSE)</f>
        <v>002155</v>
      </c>
      <c r="B542" s="1">
        <v>541</v>
      </c>
      <c r="C542" s="1">
        <v>2121217</v>
      </c>
      <c r="D542" s="2" t="s">
        <v>3904</v>
      </c>
      <c r="E542" s="1" t="s">
        <v>171</v>
      </c>
      <c r="F542" s="1" t="s">
        <v>1905</v>
      </c>
      <c r="G542" s="1" t="s">
        <v>3905</v>
      </c>
      <c r="H542" s="1" t="s">
        <v>3779</v>
      </c>
      <c r="I542" s="1" t="s">
        <v>2645</v>
      </c>
      <c r="J542" s="6" t="s">
        <v>2646</v>
      </c>
      <c r="K542" s="1" t="s">
        <v>2647</v>
      </c>
      <c r="L542" s="1">
        <v>32</v>
      </c>
      <c r="M542" s="1" t="s">
        <v>2648</v>
      </c>
      <c r="N542" s="1">
        <v>2024</v>
      </c>
      <c r="O542" s="1">
        <v>4</v>
      </c>
      <c r="P542" s="1" t="s">
        <v>30</v>
      </c>
      <c r="Q542" s="1">
        <v>2514</v>
      </c>
      <c r="R542">
        <v>1</v>
      </c>
      <c r="S542" t="str">
        <f t="shared" si="8"/>
        <v>DC DC B</v>
      </c>
    </row>
    <row r="543" spans="1:19" x14ac:dyDescent="0.25">
      <c r="A543" s="1" t="str">
        <f>VLOOKUP(D543,[1]AIRHSP!$A$2:$B$2141,2,FALSE)</f>
        <v>000802</v>
      </c>
      <c r="B543" s="1">
        <v>542</v>
      </c>
      <c r="C543" s="1">
        <v>200613</v>
      </c>
      <c r="D543" s="2" t="s">
        <v>3906</v>
      </c>
      <c r="E543" s="1" t="s">
        <v>2898</v>
      </c>
      <c r="F543" s="1" t="s">
        <v>992</v>
      </c>
      <c r="G543" s="1" t="s">
        <v>318</v>
      </c>
      <c r="H543" s="1" t="s">
        <v>3907</v>
      </c>
      <c r="I543" s="1" t="s">
        <v>2561</v>
      </c>
      <c r="J543" s="6" t="s">
        <v>2567</v>
      </c>
      <c r="K543" s="1" t="s">
        <v>2562</v>
      </c>
      <c r="L543" s="1">
        <v>0</v>
      </c>
      <c r="M543" s="1" t="s">
        <v>2563</v>
      </c>
      <c r="N543" s="1">
        <v>2024</v>
      </c>
      <c r="O543" s="1">
        <v>4</v>
      </c>
      <c r="P543" s="1" t="s">
        <v>30</v>
      </c>
      <c r="Q543" s="1">
        <v>8069.82</v>
      </c>
      <c r="R543">
        <v>1</v>
      </c>
      <c r="S543" t="str">
        <f t="shared" si="8"/>
        <v>PRINCIPAL T.C.</v>
      </c>
    </row>
    <row r="544" spans="1:19" x14ac:dyDescent="0.25">
      <c r="A544" s="1" t="str">
        <f>VLOOKUP(D544,[1]AIRHSP!$A$2:$B$2141,2,FALSE)</f>
        <v>000592</v>
      </c>
      <c r="B544" s="1">
        <v>543</v>
      </c>
      <c r="C544" s="1">
        <v>920630</v>
      </c>
      <c r="D544" s="2" t="s">
        <v>3908</v>
      </c>
      <c r="E544" s="1" t="s">
        <v>3909</v>
      </c>
      <c r="F544" s="1" t="s">
        <v>3910</v>
      </c>
      <c r="G544" s="1" t="s">
        <v>3911</v>
      </c>
      <c r="H544" s="1" t="s">
        <v>3907</v>
      </c>
      <c r="I544" s="1" t="s">
        <v>2561</v>
      </c>
      <c r="J544" s="6" t="s">
        <v>2571</v>
      </c>
      <c r="K544" s="1" t="s">
        <v>2562</v>
      </c>
      <c r="L544" s="1">
        <v>0</v>
      </c>
      <c r="M544" s="1" t="s">
        <v>3912</v>
      </c>
      <c r="N544" s="1">
        <v>2024</v>
      </c>
      <c r="O544" s="1">
        <v>4</v>
      </c>
      <c r="P544" s="1">
        <v>100</v>
      </c>
      <c r="Q544" s="1">
        <v>0</v>
      </c>
      <c r="R544">
        <v>1</v>
      </c>
      <c r="S544" t="str">
        <f t="shared" si="8"/>
        <v>ASOCIADO T.C.</v>
      </c>
    </row>
    <row r="545" spans="1:19" x14ac:dyDescent="0.25">
      <c r="A545" s="1" t="str">
        <f>VLOOKUP(D545,[1]AIRHSP!$A$2:$B$2141,2,FALSE)</f>
        <v>000034</v>
      </c>
      <c r="B545" s="1">
        <v>544</v>
      </c>
      <c r="C545" s="1">
        <v>2005730</v>
      </c>
      <c r="D545" s="2" t="s">
        <v>3913</v>
      </c>
      <c r="E545" s="1" t="s">
        <v>627</v>
      </c>
      <c r="F545" s="1" t="s">
        <v>82</v>
      </c>
      <c r="G545" s="1" t="s">
        <v>2471</v>
      </c>
      <c r="H545" s="1" t="s">
        <v>3907</v>
      </c>
      <c r="I545" s="1" t="s">
        <v>2561</v>
      </c>
      <c r="J545" s="6" t="s">
        <v>2567</v>
      </c>
      <c r="K545" s="1" t="s">
        <v>2562</v>
      </c>
      <c r="L545" s="1">
        <v>0</v>
      </c>
      <c r="M545" s="1" t="s">
        <v>2563</v>
      </c>
      <c r="N545" s="1">
        <v>2024</v>
      </c>
      <c r="O545" s="1">
        <v>4</v>
      </c>
      <c r="P545" s="1" t="s">
        <v>30</v>
      </c>
      <c r="Q545" s="1">
        <v>8069.82</v>
      </c>
      <c r="R545">
        <v>1</v>
      </c>
      <c r="S545" t="str">
        <f t="shared" si="8"/>
        <v>PRINCIPAL T.C.</v>
      </c>
    </row>
    <row r="546" spans="1:19" x14ac:dyDescent="0.25">
      <c r="A546" s="1" t="str">
        <f>VLOOKUP(D546,[1]AIRHSP!$A$2:$B$2141,2,FALSE)</f>
        <v>001811</v>
      </c>
      <c r="B546" s="1">
        <v>545</v>
      </c>
      <c r="C546" s="1">
        <v>2120405</v>
      </c>
      <c r="D546" s="2" t="s">
        <v>3914</v>
      </c>
      <c r="E546" s="1" t="s">
        <v>2690</v>
      </c>
      <c r="F546" s="1" t="s">
        <v>3915</v>
      </c>
      <c r="G546" s="1" t="s">
        <v>3916</v>
      </c>
      <c r="H546" s="1" t="s">
        <v>3907</v>
      </c>
      <c r="I546" s="1" t="s">
        <v>2561</v>
      </c>
      <c r="J546" s="6" t="s">
        <v>57</v>
      </c>
      <c r="K546" s="1" t="s">
        <v>2562</v>
      </c>
      <c r="L546" s="1">
        <v>0</v>
      </c>
      <c r="M546" s="1" t="s">
        <v>2563</v>
      </c>
      <c r="N546" s="1">
        <v>2024</v>
      </c>
      <c r="O546" s="1">
        <v>4</v>
      </c>
      <c r="P546" s="1" t="s">
        <v>30</v>
      </c>
      <c r="Q546" s="1">
        <v>4683</v>
      </c>
      <c r="R546">
        <v>1</v>
      </c>
      <c r="S546" t="str">
        <f t="shared" si="8"/>
        <v>AUXILIAR T.C.</v>
      </c>
    </row>
    <row r="547" spans="1:19" x14ac:dyDescent="0.25">
      <c r="A547" s="1" t="str">
        <f>VLOOKUP(D547,[1]AIRHSP!$A$2:$B$2141,2,FALSE)</f>
        <v>000757</v>
      </c>
      <c r="B547" s="1">
        <v>546</v>
      </c>
      <c r="C547" s="1">
        <v>2004540</v>
      </c>
      <c r="D547" s="2" t="s">
        <v>3917</v>
      </c>
      <c r="E547" s="1" t="s">
        <v>3725</v>
      </c>
      <c r="F547" s="1" t="s">
        <v>2879</v>
      </c>
      <c r="G547" s="1" t="s">
        <v>114</v>
      </c>
      <c r="H547" s="1" t="s">
        <v>3907</v>
      </c>
      <c r="I547" s="1" t="s">
        <v>2561</v>
      </c>
      <c r="J547" s="6" t="s">
        <v>2571</v>
      </c>
      <c r="K547" s="1" t="s">
        <v>2562</v>
      </c>
      <c r="L547" s="1">
        <v>0</v>
      </c>
      <c r="M547" s="1" t="s">
        <v>3918</v>
      </c>
      <c r="N547" s="1">
        <v>2024</v>
      </c>
      <c r="O547" s="1">
        <v>4</v>
      </c>
      <c r="P547" s="1">
        <v>100</v>
      </c>
      <c r="Q547" s="1">
        <v>0</v>
      </c>
      <c r="R547">
        <v>1</v>
      </c>
      <c r="S547" t="str">
        <f t="shared" si="8"/>
        <v>ASOCIADO T.C.</v>
      </c>
    </row>
    <row r="548" spans="1:19" x14ac:dyDescent="0.25">
      <c r="A548" s="1" t="str">
        <f>VLOOKUP(D548,[1]AIRHSP!$A$2:$B$2141,2,FALSE)</f>
        <v>000293</v>
      </c>
      <c r="B548" s="1">
        <v>547</v>
      </c>
      <c r="C548" s="1">
        <v>941220</v>
      </c>
      <c r="D548" s="2" t="s">
        <v>3919</v>
      </c>
      <c r="E548" s="1" t="s">
        <v>3851</v>
      </c>
      <c r="F548" s="1" t="s">
        <v>1858</v>
      </c>
      <c r="G548" s="1" t="s">
        <v>1673</v>
      </c>
      <c r="H548" s="1" t="s">
        <v>3907</v>
      </c>
      <c r="I548" s="1" t="s">
        <v>2561</v>
      </c>
      <c r="J548" s="6" t="s">
        <v>2567</v>
      </c>
      <c r="K548" s="1" t="s">
        <v>2562</v>
      </c>
      <c r="L548" s="1">
        <v>0</v>
      </c>
      <c r="M548" s="1" t="s">
        <v>3920</v>
      </c>
      <c r="N548" s="1">
        <v>2024</v>
      </c>
      <c r="O548" s="1">
        <v>4</v>
      </c>
      <c r="P548" s="1">
        <v>100</v>
      </c>
      <c r="Q548" s="1">
        <v>0</v>
      </c>
      <c r="R548">
        <v>1</v>
      </c>
      <c r="S548" t="str">
        <f t="shared" si="8"/>
        <v>PRINCIPAL T.C.</v>
      </c>
    </row>
    <row r="549" spans="1:19" x14ac:dyDescent="0.25">
      <c r="A549" s="1" t="str">
        <f>VLOOKUP(D549,[1]AIRHSP!$A$2:$B$2141,2,FALSE)</f>
        <v>000510</v>
      </c>
      <c r="B549" s="1">
        <v>548</v>
      </c>
      <c r="C549" s="1">
        <v>91057</v>
      </c>
      <c r="D549" s="2" t="s">
        <v>3921</v>
      </c>
      <c r="E549" s="1" t="s">
        <v>3922</v>
      </c>
      <c r="F549" s="1" t="s">
        <v>3923</v>
      </c>
      <c r="G549" s="1" t="s">
        <v>3924</v>
      </c>
      <c r="H549" s="1" t="s">
        <v>3907</v>
      </c>
      <c r="I549" s="1" t="s">
        <v>2561</v>
      </c>
      <c r="J549" s="6" t="s">
        <v>2567</v>
      </c>
      <c r="K549" s="1" t="s">
        <v>2584</v>
      </c>
      <c r="L549" s="1">
        <v>0</v>
      </c>
      <c r="M549" s="1" t="s">
        <v>2563</v>
      </c>
      <c r="N549" s="1">
        <v>2024</v>
      </c>
      <c r="O549" s="1">
        <v>4</v>
      </c>
      <c r="P549" s="1" t="s">
        <v>30</v>
      </c>
      <c r="Q549" s="1">
        <v>8069.82</v>
      </c>
      <c r="R549">
        <v>1</v>
      </c>
      <c r="S549" t="str">
        <f t="shared" si="8"/>
        <v>PRINCIPAL D.E.</v>
      </c>
    </row>
    <row r="550" spans="1:19" x14ac:dyDescent="0.25">
      <c r="A550" s="1" t="str">
        <f>VLOOKUP(D550,[1]AIRHSP!$A$2:$B$2141,2,FALSE)</f>
        <v>000644</v>
      </c>
      <c r="B550" s="1">
        <v>549</v>
      </c>
      <c r="C550" s="1">
        <v>2141109</v>
      </c>
      <c r="D550" s="2" t="s">
        <v>3925</v>
      </c>
      <c r="E550" s="1" t="s">
        <v>445</v>
      </c>
      <c r="F550" s="1" t="s">
        <v>1159</v>
      </c>
      <c r="G550" s="1" t="s">
        <v>1470</v>
      </c>
      <c r="H550" s="1" t="s">
        <v>3907</v>
      </c>
      <c r="I550" s="1" t="s">
        <v>2561</v>
      </c>
      <c r="J550" s="6" t="s">
        <v>57</v>
      </c>
      <c r="K550" s="1" t="s">
        <v>2562</v>
      </c>
      <c r="L550" s="1">
        <v>0</v>
      </c>
      <c r="M550" s="1" t="s">
        <v>2563</v>
      </c>
      <c r="N550" s="1">
        <v>2024</v>
      </c>
      <c r="O550" s="1">
        <v>4</v>
      </c>
      <c r="P550" s="1" t="s">
        <v>30</v>
      </c>
      <c r="Q550" s="1">
        <v>4683</v>
      </c>
      <c r="R550">
        <v>1</v>
      </c>
      <c r="S550" t="str">
        <f t="shared" si="8"/>
        <v>AUXILIAR T.C.</v>
      </c>
    </row>
    <row r="551" spans="1:19" x14ac:dyDescent="0.25">
      <c r="A551" s="1" t="str">
        <f>VLOOKUP(D551,[1]AIRHSP!$A$2:$B$2141,2,FALSE)</f>
        <v>000056</v>
      </c>
      <c r="B551" s="1">
        <v>550</v>
      </c>
      <c r="C551" s="1">
        <v>86112</v>
      </c>
      <c r="D551" s="2" t="s">
        <v>3926</v>
      </c>
      <c r="E551" s="1" t="s">
        <v>445</v>
      </c>
      <c r="F551" s="1" t="s">
        <v>74</v>
      </c>
      <c r="G551" s="1" t="s">
        <v>348</v>
      </c>
      <c r="H551" s="1" t="s">
        <v>3907</v>
      </c>
      <c r="I551" s="1" t="s">
        <v>2561</v>
      </c>
      <c r="J551" s="6" t="s">
        <v>2567</v>
      </c>
      <c r="K551" s="1" t="s">
        <v>2584</v>
      </c>
      <c r="L551" s="1">
        <v>0</v>
      </c>
      <c r="M551" s="1" t="s">
        <v>2563</v>
      </c>
      <c r="N551" s="1">
        <v>2024</v>
      </c>
      <c r="O551" s="1">
        <v>4</v>
      </c>
      <c r="P551" s="1" t="s">
        <v>30</v>
      </c>
      <c r="Q551" s="1">
        <v>8069.82</v>
      </c>
      <c r="R551">
        <v>1</v>
      </c>
      <c r="S551" t="str">
        <f t="shared" si="8"/>
        <v>PRINCIPAL D.E.</v>
      </c>
    </row>
    <row r="552" spans="1:19" x14ac:dyDescent="0.25">
      <c r="A552" s="1" t="str">
        <f>VLOOKUP(D552,[1]AIRHSP!$A$2:$B$2141,2,FALSE)</f>
        <v>000646</v>
      </c>
      <c r="B552" s="1">
        <v>551</v>
      </c>
      <c r="C552" s="1">
        <v>974138</v>
      </c>
      <c r="D552" s="2" t="s">
        <v>3927</v>
      </c>
      <c r="E552" s="1" t="s">
        <v>3928</v>
      </c>
      <c r="F552" s="1" t="s">
        <v>537</v>
      </c>
      <c r="G552" s="1" t="s">
        <v>3929</v>
      </c>
      <c r="H552" s="1" t="s">
        <v>3907</v>
      </c>
      <c r="I552" s="1" t="s">
        <v>2561</v>
      </c>
      <c r="J552" s="6" t="s">
        <v>2571</v>
      </c>
      <c r="K552" s="1" t="s">
        <v>2562</v>
      </c>
      <c r="L552" s="1">
        <v>0</v>
      </c>
      <c r="M552" s="1" t="s">
        <v>2563</v>
      </c>
      <c r="N552" s="1">
        <v>2024</v>
      </c>
      <c r="O552" s="1">
        <v>4</v>
      </c>
      <c r="P552" s="1" t="s">
        <v>30</v>
      </c>
      <c r="Q552" s="1">
        <v>5170.5</v>
      </c>
      <c r="R552">
        <v>1</v>
      </c>
      <c r="S552" t="str">
        <f t="shared" si="8"/>
        <v>ASOCIADO T.C.</v>
      </c>
    </row>
    <row r="553" spans="1:19" x14ac:dyDescent="0.25">
      <c r="A553" s="1" t="str">
        <f>VLOOKUP(D553,[1]AIRHSP!$A$2:$B$2141,2,FALSE)</f>
        <v>001882</v>
      </c>
      <c r="B553" s="1">
        <v>552</v>
      </c>
      <c r="C553" s="1">
        <v>2140801</v>
      </c>
      <c r="D553" s="2" t="s">
        <v>3930</v>
      </c>
      <c r="E553" s="1" t="s">
        <v>697</v>
      </c>
      <c r="F553" s="1" t="s">
        <v>3931</v>
      </c>
      <c r="G553" s="1" t="s">
        <v>3932</v>
      </c>
      <c r="H553" s="1" t="s">
        <v>3907</v>
      </c>
      <c r="I553" s="1" t="s">
        <v>2561</v>
      </c>
      <c r="J553" s="6" t="s">
        <v>57</v>
      </c>
      <c r="K553" s="1" t="s">
        <v>2562</v>
      </c>
      <c r="L553" s="1">
        <v>0</v>
      </c>
      <c r="M553" s="1" t="s">
        <v>2563</v>
      </c>
      <c r="N553" s="1">
        <v>2024</v>
      </c>
      <c r="O553" s="1">
        <v>4</v>
      </c>
      <c r="P553" s="1" t="s">
        <v>30</v>
      </c>
      <c r="Q553" s="1">
        <v>4683</v>
      </c>
      <c r="R553">
        <v>1</v>
      </c>
      <c r="S553" t="str">
        <f t="shared" si="8"/>
        <v>AUXILIAR T.C.</v>
      </c>
    </row>
    <row r="554" spans="1:19" x14ac:dyDescent="0.25">
      <c r="A554" s="1" t="str">
        <f>VLOOKUP(D554,[1]AIRHSP!$A$2:$B$2141,2,FALSE)</f>
        <v>000224</v>
      </c>
      <c r="B554" s="1">
        <v>553</v>
      </c>
      <c r="C554" s="1">
        <v>2190102</v>
      </c>
      <c r="D554" s="2" t="s">
        <v>3933</v>
      </c>
      <c r="E554" s="1" t="s">
        <v>440</v>
      </c>
      <c r="F554" s="1" t="s">
        <v>180</v>
      </c>
      <c r="G554" s="1" t="s">
        <v>3934</v>
      </c>
      <c r="H554" s="1" t="s">
        <v>3907</v>
      </c>
      <c r="I554" s="1" t="s">
        <v>2561</v>
      </c>
      <c r="J554" s="6" t="s">
        <v>2571</v>
      </c>
      <c r="K554" s="1" t="s">
        <v>2562</v>
      </c>
      <c r="L554" s="1">
        <v>0</v>
      </c>
      <c r="M554" s="1" t="s">
        <v>2563</v>
      </c>
      <c r="N554" s="1">
        <v>2024</v>
      </c>
      <c r="O554" s="1">
        <v>4</v>
      </c>
      <c r="P554" s="1" t="s">
        <v>30</v>
      </c>
      <c r="Q554" s="1">
        <v>5170.5</v>
      </c>
      <c r="R554">
        <v>1</v>
      </c>
      <c r="S554" t="str">
        <f t="shared" si="8"/>
        <v>ASOCIADO T.C.</v>
      </c>
    </row>
    <row r="555" spans="1:19" x14ac:dyDescent="0.25">
      <c r="A555" s="1" t="str">
        <f>VLOOKUP(D555,[1]AIRHSP!$A$2:$B$2141,2,FALSE)</f>
        <v>002050</v>
      </c>
      <c r="B555" s="1">
        <v>554</v>
      </c>
      <c r="C555" s="1">
        <v>974140</v>
      </c>
      <c r="D555" s="2" t="s">
        <v>3935</v>
      </c>
      <c r="E555" s="1" t="s">
        <v>3936</v>
      </c>
      <c r="F555" s="1" t="s">
        <v>122</v>
      </c>
      <c r="G555" s="1" t="s">
        <v>3937</v>
      </c>
      <c r="H555" s="1" t="s">
        <v>3907</v>
      </c>
      <c r="I555" s="1" t="s">
        <v>2561</v>
      </c>
      <c r="J555" s="6" t="s">
        <v>2567</v>
      </c>
      <c r="K555" s="1" t="s">
        <v>2562</v>
      </c>
      <c r="L555" s="1">
        <v>0</v>
      </c>
      <c r="M555" s="1" t="s">
        <v>2563</v>
      </c>
      <c r="N555" s="1">
        <v>2024</v>
      </c>
      <c r="O555" s="1">
        <v>4</v>
      </c>
      <c r="P555" s="1" t="s">
        <v>30</v>
      </c>
      <c r="Q555" s="1">
        <v>8069.82</v>
      </c>
      <c r="R555">
        <v>1</v>
      </c>
      <c r="S555" t="str">
        <f t="shared" si="8"/>
        <v>PRINCIPAL T.C.</v>
      </c>
    </row>
    <row r="556" spans="1:19" x14ac:dyDescent="0.25">
      <c r="A556" s="1" t="str">
        <f>VLOOKUP(D556,[1]AIRHSP!$A$2:$B$2141,2,FALSE)</f>
        <v>000258</v>
      </c>
      <c r="B556" s="1">
        <v>555</v>
      </c>
      <c r="C556" s="1">
        <v>2170603</v>
      </c>
      <c r="D556" s="2" t="s">
        <v>3938</v>
      </c>
      <c r="E556" s="1" t="s">
        <v>3939</v>
      </c>
      <c r="F556" s="1" t="s">
        <v>171</v>
      </c>
      <c r="G556" s="1" t="s">
        <v>3940</v>
      </c>
      <c r="H556" s="1" t="s">
        <v>3907</v>
      </c>
      <c r="I556" s="1" t="s">
        <v>2561</v>
      </c>
      <c r="J556" s="6" t="s">
        <v>2571</v>
      </c>
      <c r="K556" s="1" t="s">
        <v>2562</v>
      </c>
      <c r="L556" s="1">
        <v>0</v>
      </c>
      <c r="M556" s="1" t="s">
        <v>2563</v>
      </c>
      <c r="N556" s="1">
        <v>2024</v>
      </c>
      <c r="O556" s="1">
        <v>4</v>
      </c>
      <c r="P556" s="1" t="s">
        <v>30</v>
      </c>
      <c r="Q556" s="1">
        <v>5170.5</v>
      </c>
      <c r="R556">
        <v>1</v>
      </c>
      <c r="S556" t="str">
        <f t="shared" si="8"/>
        <v>ASOCIADO T.C.</v>
      </c>
    </row>
    <row r="557" spans="1:19" x14ac:dyDescent="0.25">
      <c r="A557" s="1" t="str">
        <f>VLOOKUP(D557,[1]AIRHSP!$A$2:$B$2141,2,FALSE)</f>
        <v>002085</v>
      </c>
      <c r="B557" s="1">
        <v>556</v>
      </c>
      <c r="C557" s="1">
        <v>2009711</v>
      </c>
      <c r="D557" s="2" t="s">
        <v>3941</v>
      </c>
      <c r="E557" s="1" t="s">
        <v>117</v>
      </c>
      <c r="F557" s="1" t="s">
        <v>1034</v>
      </c>
      <c r="G557" s="1" t="s">
        <v>2085</v>
      </c>
      <c r="H557" s="1" t="s">
        <v>3907</v>
      </c>
      <c r="I557" s="1" t="s">
        <v>2561</v>
      </c>
      <c r="J557" s="6" t="s">
        <v>2567</v>
      </c>
      <c r="K557" s="1" t="s">
        <v>2562</v>
      </c>
      <c r="L557" s="1">
        <v>0</v>
      </c>
      <c r="M557" s="1" t="s">
        <v>2563</v>
      </c>
      <c r="N557" s="1">
        <v>2024</v>
      </c>
      <c r="O557" s="1">
        <v>4</v>
      </c>
      <c r="P557" s="1" t="s">
        <v>30</v>
      </c>
      <c r="Q557" s="1">
        <v>8069.82</v>
      </c>
      <c r="R557">
        <v>1</v>
      </c>
      <c r="S557" t="str">
        <f t="shared" si="8"/>
        <v>PRINCIPAL T.C.</v>
      </c>
    </row>
    <row r="558" spans="1:19" x14ac:dyDescent="0.25">
      <c r="A558" s="1" t="str">
        <f>VLOOKUP(D558,[1]AIRHSP!$A$2:$B$2141,2,FALSE)</f>
        <v>000264</v>
      </c>
      <c r="B558" s="1">
        <v>557</v>
      </c>
      <c r="C558" s="1">
        <v>90016</v>
      </c>
      <c r="D558" s="2" t="s">
        <v>3942</v>
      </c>
      <c r="E558" s="1" t="s">
        <v>117</v>
      </c>
      <c r="F558" s="1" t="s">
        <v>804</v>
      </c>
      <c r="G558" s="1" t="s">
        <v>1272</v>
      </c>
      <c r="H558" s="1" t="s">
        <v>3907</v>
      </c>
      <c r="I558" s="1" t="s">
        <v>2561</v>
      </c>
      <c r="J558" s="6" t="s">
        <v>2567</v>
      </c>
      <c r="K558" s="1" t="s">
        <v>2584</v>
      </c>
      <c r="L558" s="1">
        <v>0</v>
      </c>
      <c r="M558" s="1" t="s">
        <v>2563</v>
      </c>
      <c r="N558" s="1">
        <v>2024</v>
      </c>
      <c r="O558" s="1">
        <v>4</v>
      </c>
      <c r="P558" s="1" t="s">
        <v>30</v>
      </c>
      <c r="Q558" s="1">
        <v>8069.82</v>
      </c>
      <c r="R558">
        <v>1</v>
      </c>
      <c r="S558" t="str">
        <f t="shared" si="8"/>
        <v>PRINCIPAL D.E.</v>
      </c>
    </row>
    <row r="559" spans="1:19" x14ac:dyDescent="0.25">
      <c r="A559" s="1" t="str">
        <f>VLOOKUP(D559,[1]AIRHSP!$A$2:$B$2141,2,FALSE)</f>
        <v>000270</v>
      </c>
      <c r="B559" s="1">
        <v>558</v>
      </c>
      <c r="C559" s="1">
        <v>90054</v>
      </c>
      <c r="D559" s="2" t="s">
        <v>3943</v>
      </c>
      <c r="E559" s="1" t="s">
        <v>3944</v>
      </c>
      <c r="F559" s="1" t="s">
        <v>3945</v>
      </c>
      <c r="G559" s="1" t="s">
        <v>3946</v>
      </c>
      <c r="H559" s="1" t="s">
        <v>3907</v>
      </c>
      <c r="I559" s="1" t="s">
        <v>2561</v>
      </c>
      <c r="J559" s="6" t="s">
        <v>2567</v>
      </c>
      <c r="K559" s="1" t="s">
        <v>2584</v>
      </c>
      <c r="L559" s="1">
        <v>0</v>
      </c>
      <c r="M559" s="1" t="s">
        <v>2563</v>
      </c>
      <c r="N559" s="1">
        <v>2024</v>
      </c>
      <c r="O559" s="1">
        <v>4</v>
      </c>
      <c r="P559" s="1" t="s">
        <v>30</v>
      </c>
      <c r="Q559" s="1">
        <v>8069.82</v>
      </c>
      <c r="R559">
        <v>1</v>
      </c>
      <c r="S559" t="str">
        <f t="shared" si="8"/>
        <v>PRINCIPAL D.E.</v>
      </c>
    </row>
    <row r="560" spans="1:19" x14ac:dyDescent="0.25">
      <c r="A560" s="1" t="str">
        <f>VLOOKUP(D560,[1]AIRHSP!$A$2:$B$2141,2,FALSE)</f>
        <v>000562</v>
      </c>
      <c r="B560" s="1">
        <v>559</v>
      </c>
      <c r="C560" s="1">
        <v>940632</v>
      </c>
      <c r="D560" s="2" t="s">
        <v>3947</v>
      </c>
      <c r="E560" s="1" t="s">
        <v>3948</v>
      </c>
      <c r="F560" s="1" t="s">
        <v>262</v>
      </c>
      <c r="G560" s="1" t="s">
        <v>3949</v>
      </c>
      <c r="H560" s="1" t="s">
        <v>3907</v>
      </c>
      <c r="I560" s="1" t="s">
        <v>2561</v>
      </c>
      <c r="J560" s="6" t="s">
        <v>2567</v>
      </c>
      <c r="K560" s="1" t="s">
        <v>2584</v>
      </c>
      <c r="L560" s="1">
        <v>0</v>
      </c>
      <c r="M560" s="1" t="s">
        <v>2563</v>
      </c>
      <c r="N560" s="1">
        <v>2024</v>
      </c>
      <c r="O560" s="1">
        <v>4</v>
      </c>
      <c r="P560" s="1" t="s">
        <v>30</v>
      </c>
      <c r="Q560" s="1">
        <v>8069.82</v>
      </c>
      <c r="R560">
        <v>1</v>
      </c>
      <c r="S560" t="str">
        <f t="shared" si="8"/>
        <v>PRINCIPAL D.E.</v>
      </c>
    </row>
    <row r="561" spans="1:19" x14ac:dyDescent="0.25">
      <c r="A561" s="1" t="str">
        <f>VLOOKUP(D561,[1]AIRHSP!$A$2:$B$2141,2,FALSE)</f>
        <v>002062</v>
      </c>
      <c r="B561" s="1">
        <v>560</v>
      </c>
      <c r="C561" s="1">
        <v>200515</v>
      </c>
      <c r="D561" s="2" t="s">
        <v>3950</v>
      </c>
      <c r="E561" s="1" t="s">
        <v>1015</v>
      </c>
      <c r="F561" s="1" t="s">
        <v>1033</v>
      </c>
      <c r="G561" s="1" t="s">
        <v>3937</v>
      </c>
      <c r="H561" s="1" t="s">
        <v>3907</v>
      </c>
      <c r="I561" s="1" t="s">
        <v>2561</v>
      </c>
      <c r="J561" s="6" t="s">
        <v>2567</v>
      </c>
      <c r="K561" s="1" t="s">
        <v>2562</v>
      </c>
      <c r="L561" s="1">
        <v>0</v>
      </c>
      <c r="M561" s="1" t="s">
        <v>2563</v>
      </c>
      <c r="N561" s="1">
        <v>2024</v>
      </c>
      <c r="O561" s="1">
        <v>4</v>
      </c>
      <c r="P561" s="1" t="s">
        <v>30</v>
      </c>
      <c r="Q561" s="1">
        <v>8069.82</v>
      </c>
      <c r="R561">
        <v>1</v>
      </c>
      <c r="S561" t="str">
        <f t="shared" si="8"/>
        <v>PRINCIPAL T.C.</v>
      </c>
    </row>
    <row r="562" spans="1:19" x14ac:dyDescent="0.25">
      <c r="A562" s="1" t="str">
        <f>VLOOKUP(D562,[1]AIRHSP!$A$2:$B$2141,2,FALSE)</f>
        <v>000140</v>
      </c>
      <c r="B562" s="1">
        <v>561</v>
      </c>
      <c r="C562" s="1">
        <v>91053</v>
      </c>
      <c r="D562" s="2" t="s">
        <v>3951</v>
      </c>
      <c r="E562" s="1" t="s">
        <v>247</v>
      </c>
      <c r="F562" s="1" t="s">
        <v>3952</v>
      </c>
      <c r="G562" s="1" t="s">
        <v>3953</v>
      </c>
      <c r="H562" s="1" t="s">
        <v>3907</v>
      </c>
      <c r="I562" s="1" t="s">
        <v>2561</v>
      </c>
      <c r="J562" s="6" t="s">
        <v>2567</v>
      </c>
      <c r="K562" s="1" t="s">
        <v>2584</v>
      </c>
      <c r="L562" s="1">
        <v>0</v>
      </c>
      <c r="M562" s="1" t="s">
        <v>2563</v>
      </c>
      <c r="N562" s="1">
        <v>2024</v>
      </c>
      <c r="O562" s="1">
        <v>4</v>
      </c>
      <c r="P562" s="1" t="s">
        <v>30</v>
      </c>
      <c r="Q562" s="1">
        <v>8069.82</v>
      </c>
      <c r="R562">
        <v>1</v>
      </c>
      <c r="S562" t="str">
        <f t="shared" si="8"/>
        <v>PRINCIPAL D.E.</v>
      </c>
    </row>
    <row r="563" spans="1:19" x14ac:dyDescent="0.25">
      <c r="A563" s="1" t="str">
        <f>VLOOKUP(D563,[1]AIRHSP!$A$2:$B$2141,2,FALSE)</f>
        <v>000584</v>
      </c>
      <c r="B563" s="1">
        <v>562</v>
      </c>
      <c r="C563" s="1">
        <v>950567</v>
      </c>
      <c r="D563" s="2" t="s">
        <v>3954</v>
      </c>
      <c r="E563" s="1" t="s">
        <v>171</v>
      </c>
      <c r="F563" s="1" t="s">
        <v>290</v>
      </c>
      <c r="G563" s="1" t="s">
        <v>3955</v>
      </c>
      <c r="H563" s="1" t="s">
        <v>3907</v>
      </c>
      <c r="I563" s="1" t="s">
        <v>2561</v>
      </c>
      <c r="J563" s="6" t="s">
        <v>2571</v>
      </c>
      <c r="K563" s="1" t="s">
        <v>2562</v>
      </c>
      <c r="L563" s="1">
        <v>0</v>
      </c>
      <c r="M563" s="1" t="s">
        <v>3956</v>
      </c>
      <c r="N563" s="1">
        <v>2024</v>
      </c>
      <c r="O563" s="1">
        <v>4</v>
      </c>
      <c r="P563" s="1">
        <v>100</v>
      </c>
      <c r="Q563" s="1">
        <v>0</v>
      </c>
      <c r="R563">
        <v>1</v>
      </c>
      <c r="S563" t="str">
        <f t="shared" si="8"/>
        <v>ASOCIADO T.C.</v>
      </c>
    </row>
    <row r="564" spans="1:19" x14ac:dyDescent="0.25">
      <c r="A564" s="1" t="str">
        <f>VLOOKUP(D564,[1]AIRHSP!$A$2:$B$2141,2,FALSE)</f>
        <v>002199</v>
      </c>
      <c r="B564" s="1">
        <v>563</v>
      </c>
      <c r="C564" s="1">
        <v>2200792</v>
      </c>
      <c r="D564" s="2" t="s">
        <v>3957</v>
      </c>
      <c r="E564" s="1" t="s">
        <v>1554</v>
      </c>
      <c r="F564" s="1" t="s">
        <v>117</v>
      </c>
      <c r="G564" s="1" t="s">
        <v>3958</v>
      </c>
      <c r="H564" s="1" t="s">
        <v>3907</v>
      </c>
      <c r="I564" s="1" t="s">
        <v>2645</v>
      </c>
      <c r="J564" s="6" t="s">
        <v>2646</v>
      </c>
      <c r="K564" s="1" t="s">
        <v>2647</v>
      </c>
      <c r="L564" s="1">
        <v>32</v>
      </c>
      <c r="M564" s="1" t="s">
        <v>2648</v>
      </c>
      <c r="N564" s="1">
        <v>2024</v>
      </c>
      <c r="O564" s="1">
        <v>4</v>
      </c>
      <c r="P564" s="1" t="s">
        <v>30</v>
      </c>
      <c r="Q564" s="1">
        <v>2514</v>
      </c>
      <c r="R564">
        <v>1</v>
      </c>
      <c r="S564" t="str">
        <f t="shared" si="8"/>
        <v>DC DC B</v>
      </c>
    </row>
    <row r="565" spans="1:19" x14ac:dyDescent="0.25">
      <c r="A565" s="1" t="str">
        <f>VLOOKUP(D565,[1]AIRHSP!$A$2:$B$2141,2,FALSE)</f>
        <v>000517</v>
      </c>
      <c r="B565" s="1">
        <v>564</v>
      </c>
      <c r="C565" s="1">
        <v>2180923</v>
      </c>
      <c r="D565" s="2" t="s">
        <v>3959</v>
      </c>
      <c r="E565" s="1" t="s">
        <v>2066</v>
      </c>
      <c r="F565" s="1" t="s">
        <v>22</v>
      </c>
      <c r="G565" s="1" t="s">
        <v>1404</v>
      </c>
      <c r="H565" s="1" t="s">
        <v>3907</v>
      </c>
      <c r="I565" s="1" t="s">
        <v>2645</v>
      </c>
      <c r="J565" s="6" t="s">
        <v>2646</v>
      </c>
      <c r="K565" s="1" t="s">
        <v>3114</v>
      </c>
      <c r="L565" s="1">
        <v>32</v>
      </c>
      <c r="M565" s="1" t="s">
        <v>2648</v>
      </c>
      <c r="N565" s="1">
        <v>2024</v>
      </c>
      <c r="O565" s="1">
        <v>4</v>
      </c>
      <c r="P565" s="1" t="s">
        <v>30</v>
      </c>
      <c r="Q565" s="1">
        <v>5956</v>
      </c>
      <c r="R565">
        <v>1</v>
      </c>
      <c r="S565" t="str">
        <f t="shared" si="8"/>
        <v>DC DC A</v>
      </c>
    </row>
    <row r="566" spans="1:19" x14ac:dyDescent="0.25">
      <c r="A566" s="1" t="str">
        <f>VLOOKUP(D566,[1]AIRHSP!$A$2:$B$2141,2,FALSE)</f>
        <v>002013</v>
      </c>
      <c r="B566" s="1">
        <v>565</v>
      </c>
      <c r="C566" s="1">
        <v>2210202</v>
      </c>
      <c r="D566" s="2" t="s">
        <v>3960</v>
      </c>
      <c r="E566" s="1" t="s">
        <v>804</v>
      </c>
      <c r="F566" s="1" t="s">
        <v>1034</v>
      </c>
      <c r="G566" s="1" t="s">
        <v>3961</v>
      </c>
      <c r="H566" s="1" t="s">
        <v>3907</v>
      </c>
      <c r="I566" s="1" t="s">
        <v>2645</v>
      </c>
      <c r="J566" s="6" t="s">
        <v>2646</v>
      </c>
      <c r="K566" s="1" t="s">
        <v>2647</v>
      </c>
      <c r="L566" s="1">
        <v>32</v>
      </c>
      <c r="M566" s="1" t="s">
        <v>2648</v>
      </c>
      <c r="N566" s="1">
        <v>2024</v>
      </c>
      <c r="O566" s="1">
        <v>4</v>
      </c>
      <c r="P566" s="1" t="s">
        <v>30</v>
      </c>
      <c r="Q566" s="1">
        <v>2514</v>
      </c>
      <c r="R566">
        <v>1</v>
      </c>
      <c r="S566" t="str">
        <f t="shared" si="8"/>
        <v>DC DC B</v>
      </c>
    </row>
    <row r="567" spans="1:19" x14ac:dyDescent="0.25">
      <c r="A567" s="1" t="str">
        <f>VLOOKUP(D567,[1]AIRHSP!$A$2:$B$2141,2,FALSE)</f>
        <v>000393</v>
      </c>
      <c r="B567" s="1">
        <v>566</v>
      </c>
      <c r="C567" s="1">
        <v>2170526</v>
      </c>
      <c r="D567" s="2" t="s">
        <v>3962</v>
      </c>
      <c r="E567" s="1" t="s">
        <v>372</v>
      </c>
      <c r="F567" s="1" t="s">
        <v>117</v>
      </c>
      <c r="G567" s="1" t="s">
        <v>3963</v>
      </c>
      <c r="H567" s="1" t="s">
        <v>3964</v>
      </c>
      <c r="I567" s="1" t="s">
        <v>2561</v>
      </c>
      <c r="J567" s="6" t="s">
        <v>57</v>
      </c>
      <c r="K567" s="1" t="s">
        <v>2562</v>
      </c>
      <c r="L567" s="1">
        <v>0</v>
      </c>
      <c r="M567" s="1" t="s">
        <v>2563</v>
      </c>
      <c r="N567" s="1">
        <v>2024</v>
      </c>
      <c r="O567" s="1">
        <v>4</v>
      </c>
      <c r="P567" s="1" t="s">
        <v>30</v>
      </c>
      <c r="Q567" s="1">
        <v>4683</v>
      </c>
      <c r="R567">
        <v>1</v>
      </c>
      <c r="S567" t="str">
        <f t="shared" si="8"/>
        <v>AUXILIAR T.C.</v>
      </c>
    </row>
    <row r="568" spans="1:19" x14ac:dyDescent="0.25">
      <c r="A568" s="1" t="str">
        <f>VLOOKUP(D568,[1]AIRHSP!$A$2:$B$2141,2,FALSE)</f>
        <v>000127</v>
      </c>
      <c r="B568" s="1">
        <v>567</v>
      </c>
      <c r="C568" s="1">
        <v>200529</v>
      </c>
      <c r="D568" s="2" t="s">
        <v>3965</v>
      </c>
      <c r="E568" s="1" t="s">
        <v>3887</v>
      </c>
      <c r="F568" s="1" t="s">
        <v>3887</v>
      </c>
      <c r="G568" s="1" t="s">
        <v>3966</v>
      </c>
      <c r="H568" s="1" t="s">
        <v>3964</v>
      </c>
      <c r="I568" s="1" t="s">
        <v>2561</v>
      </c>
      <c r="J568" s="6" t="s">
        <v>2567</v>
      </c>
      <c r="K568" s="1" t="s">
        <v>2584</v>
      </c>
      <c r="L568" s="1">
        <v>0</v>
      </c>
      <c r="M568" s="1" t="s">
        <v>2563</v>
      </c>
      <c r="N568" s="1">
        <v>2024</v>
      </c>
      <c r="O568" s="1">
        <v>4</v>
      </c>
      <c r="P568" s="1" t="s">
        <v>30</v>
      </c>
      <c r="Q568" s="1">
        <v>8069.82</v>
      </c>
      <c r="R568">
        <v>1</v>
      </c>
      <c r="S568" t="str">
        <f t="shared" si="8"/>
        <v>PRINCIPAL D.E.</v>
      </c>
    </row>
    <row r="569" spans="1:19" x14ac:dyDescent="0.25">
      <c r="A569" s="1" t="str">
        <f>VLOOKUP(D569,[1]AIRHSP!$A$2:$B$2141,2,FALSE)</f>
        <v>000570</v>
      </c>
      <c r="B569" s="1">
        <v>568</v>
      </c>
      <c r="C569" s="1">
        <v>2121003</v>
      </c>
      <c r="D569" s="2" t="s">
        <v>3967</v>
      </c>
      <c r="E569" s="1" t="s">
        <v>757</v>
      </c>
      <c r="F569" s="1" t="s">
        <v>763</v>
      </c>
      <c r="G569" s="1" t="s">
        <v>3968</v>
      </c>
      <c r="H569" s="1" t="s">
        <v>3964</v>
      </c>
      <c r="I569" s="1" t="s">
        <v>2561</v>
      </c>
      <c r="J569" s="6" t="s">
        <v>57</v>
      </c>
      <c r="K569" s="1" t="s">
        <v>2562</v>
      </c>
      <c r="L569" s="1">
        <v>0</v>
      </c>
      <c r="M569" s="1" t="s">
        <v>2563</v>
      </c>
      <c r="N569" s="1">
        <v>2024</v>
      </c>
      <c r="O569" s="1">
        <v>4</v>
      </c>
      <c r="P569" s="1" t="s">
        <v>30</v>
      </c>
      <c r="Q569" s="1">
        <v>4683</v>
      </c>
      <c r="R569">
        <v>1</v>
      </c>
      <c r="S569" t="str">
        <f t="shared" si="8"/>
        <v>AUXILIAR T.C.</v>
      </c>
    </row>
    <row r="570" spans="1:19" x14ac:dyDescent="0.25">
      <c r="A570" s="1" t="str">
        <f>VLOOKUP(D570,[1]AIRHSP!$A$2:$B$2141,2,FALSE)</f>
        <v>000153</v>
      </c>
      <c r="B570" s="1">
        <v>569</v>
      </c>
      <c r="C570" s="1">
        <v>2001621</v>
      </c>
      <c r="D570" s="2" t="s">
        <v>3969</v>
      </c>
      <c r="E570" s="1" t="s">
        <v>3970</v>
      </c>
      <c r="F570" s="1" t="s">
        <v>3971</v>
      </c>
      <c r="G570" s="1" t="s">
        <v>1149</v>
      </c>
      <c r="H570" s="1" t="s">
        <v>3964</v>
      </c>
      <c r="I570" s="1" t="s">
        <v>2561</v>
      </c>
      <c r="J570" s="6" t="s">
        <v>2567</v>
      </c>
      <c r="K570" s="1" t="s">
        <v>2562</v>
      </c>
      <c r="L570" s="1">
        <v>0</v>
      </c>
      <c r="M570" s="1" t="s">
        <v>2563</v>
      </c>
      <c r="N570" s="1">
        <v>2024</v>
      </c>
      <c r="O570" s="1">
        <v>4</v>
      </c>
      <c r="P570" s="1" t="s">
        <v>30</v>
      </c>
      <c r="Q570" s="1">
        <v>8069.82</v>
      </c>
      <c r="R570">
        <v>1</v>
      </c>
      <c r="S570" t="str">
        <f t="shared" si="8"/>
        <v>PRINCIPAL T.C.</v>
      </c>
    </row>
    <row r="571" spans="1:19" x14ac:dyDescent="0.25">
      <c r="A571" s="1" t="str">
        <f>VLOOKUP(D571,[1]AIRHSP!$A$2:$B$2141,2,FALSE)</f>
        <v>000708</v>
      </c>
      <c r="B571" s="1">
        <v>570</v>
      </c>
      <c r="C571" s="1">
        <v>2002411</v>
      </c>
      <c r="D571" s="2" t="s">
        <v>3972</v>
      </c>
      <c r="E571" s="1" t="s">
        <v>1676</v>
      </c>
      <c r="F571" s="1" t="s">
        <v>313</v>
      </c>
      <c r="G571" s="1" t="s">
        <v>918</v>
      </c>
      <c r="H571" s="1" t="s">
        <v>3964</v>
      </c>
      <c r="I571" s="1" t="s">
        <v>2561</v>
      </c>
      <c r="J571" s="6" t="s">
        <v>2571</v>
      </c>
      <c r="K571" s="1" t="s">
        <v>2562</v>
      </c>
      <c r="L571" s="1">
        <v>0</v>
      </c>
      <c r="M571" s="1" t="s">
        <v>2563</v>
      </c>
      <c r="N571" s="1">
        <v>2024</v>
      </c>
      <c r="O571" s="1">
        <v>4</v>
      </c>
      <c r="P571" s="1" t="s">
        <v>30</v>
      </c>
      <c r="Q571" s="1">
        <v>5170.5</v>
      </c>
      <c r="R571">
        <v>1</v>
      </c>
      <c r="S571" t="str">
        <f t="shared" si="8"/>
        <v>ASOCIADO T.C.</v>
      </c>
    </row>
    <row r="572" spans="1:19" x14ac:dyDescent="0.25">
      <c r="A572" s="1" t="str">
        <f>VLOOKUP(D572,[1]AIRHSP!$A$2:$B$2141,2,FALSE)</f>
        <v>000308</v>
      </c>
      <c r="B572" s="1">
        <v>571</v>
      </c>
      <c r="C572" s="1">
        <v>2101011</v>
      </c>
      <c r="D572" s="2" t="s">
        <v>3973</v>
      </c>
      <c r="E572" s="1" t="s">
        <v>697</v>
      </c>
      <c r="F572" s="1" t="s">
        <v>202</v>
      </c>
      <c r="G572" s="1" t="s">
        <v>3974</v>
      </c>
      <c r="H572" s="1" t="s">
        <v>3964</v>
      </c>
      <c r="I572" s="1" t="s">
        <v>2561</v>
      </c>
      <c r="J572" s="6" t="s">
        <v>2571</v>
      </c>
      <c r="K572" s="1" t="s">
        <v>2562</v>
      </c>
      <c r="L572" s="1">
        <v>0</v>
      </c>
      <c r="M572" s="1" t="s">
        <v>2563</v>
      </c>
      <c r="N572" s="1">
        <v>2024</v>
      </c>
      <c r="O572" s="1">
        <v>4</v>
      </c>
      <c r="P572" s="1" t="s">
        <v>30</v>
      </c>
      <c r="Q572" s="1">
        <v>5170.5</v>
      </c>
      <c r="R572">
        <v>1</v>
      </c>
      <c r="S572" t="str">
        <f t="shared" si="8"/>
        <v>ASOCIADO T.C.</v>
      </c>
    </row>
    <row r="573" spans="1:19" x14ac:dyDescent="0.25">
      <c r="A573" s="1" t="str">
        <f>VLOOKUP(D573,[1]AIRHSP!$A$2:$B$2141,2,FALSE)</f>
        <v>000138</v>
      </c>
      <c r="B573" s="1">
        <v>572</v>
      </c>
      <c r="C573" s="1">
        <v>82082</v>
      </c>
      <c r="D573" s="2" t="s">
        <v>3975</v>
      </c>
      <c r="E573" s="1" t="s">
        <v>1962</v>
      </c>
      <c r="F573" s="1" t="s">
        <v>664</v>
      </c>
      <c r="G573" s="1" t="s">
        <v>3976</v>
      </c>
      <c r="H573" s="1" t="s">
        <v>3964</v>
      </c>
      <c r="I573" s="1" t="s">
        <v>2561</v>
      </c>
      <c r="J573" s="6" t="s">
        <v>2567</v>
      </c>
      <c r="K573" s="1" t="s">
        <v>2584</v>
      </c>
      <c r="L573" s="1">
        <v>0</v>
      </c>
      <c r="M573" s="1" t="s">
        <v>2563</v>
      </c>
      <c r="N573" s="1">
        <v>2024</v>
      </c>
      <c r="O573" s="1">
        <v>4</v>
      </c>
      <c r="P573" s="1" t="s">
        <v>30</v>
      </c>
      <c r="Q573" s="1">
        <v>8069.82</v>
      </c>
      <c r="R573">
        <v>1</v>
      </c>
      <c r="S573" t="str">
        <f t="shared" si="8"/>
        <v>PRINCIPAL D.E.</v>
      </c>
    </row>
    <row r="574" spans="1:19" x14ac:dyDescent="0.25">
      <c r="A574" s="1" t="str">
        <f>VLOOKUP(D574,[1]AIRHSP!$A$2:$B$2141,2,FALSE)</f>
        <v>000002</v>
      </c>
      <c r="B574" s="1">
        <v>573</v>
      </c>
      <c r="C574" s="1">
        <v>2100909</v>
      </c>
      <c r="D574" s="2" t="s">
        <v>3977</v>
      </c>
      <c r="E574" s="1" t="s">
        <v>3939</v>
      </c>
      <c r="F574" s="1" t="s">
        <v>171</v>
      </c>
      <c r="G574" s="1" t="s">
        <v>3978</v>
      </c>
      <c r="H574" s="1" t="s">
        <v>3964</v>
      </c>
      <c r="I574" s="1" t="s">
        <v>2561</v>
      </c>
      <c r="J574" s="6" t="s">
        <v>2571</v>
      </c>
      <c r="K574" s="1" t="s">
        <v>2562</v>
      </c>
      <c r="L574" s="1">
        <v>0</v>
      </c>
      <c r="M574" s="1" t="s">
        <v>2563</v>
      </c>
      <c r="N574" s="1">
        <v>2024</v>
      </c>
      <c r="O574" s="1">
        <v>4</v>
      </c>
      <c r="P574" s="1" t="s">
        <v>30</v>
      </c>
      <c r="Q574" s="1">
        <v>5170.5</v>
      </c>
      <c r="R574">
        <v>1</v>
      </c>
      <c r="S574" t="str">
        <f t="shared" si="8"/>
        <v>ASOCIADO T.C.</v>
      </c>
    </row>
    <row r="575" spans="1:19" x14ac:dyDescent="0.25">
      <c r="A575" s="1" t="str">
        <f>VLOOKUP(D575,[1]AIRHSP!$A$2:$B$2141,2,FALSE)</f>
        <v>000377</v>
      </c>
      <c r="B575" s="1">
        <v>574</v>
      </c>
      <c r="C575" s="1">
        <v>2011904</v>
      </c>
      <c r="D575" s="2" t="s">
        <v>3979</v>
      </c>
      <c r="E575" s="1" t="s">
        <v>1837</v>
      </c>
      <c r="F575" s="1" t="s">
        <v>3713</v>
      </c>
      <c r="G575" s="1" t="s">
        <v>3980</v>
      </c>
      <c r="H575" s="1" t="s">
        <v>3964</v>
      </c>
      <c r="I575" s="1" t="s">
        <v>2561</v>
      </c>
      <c r="J575" s="6" t="s">
        <v>2571</v>
      </c>
      <c r="K575" s="1" t="s">
        <v>2562</v>
      </c>
      <c r="L575" s="1">
        <v>0</v>
      </c>
      <c r="M575" s="1" t="s">
        <v>2563</v>
      </c>
      <c r="N575" s="1">
        <v>2024</v>
      </c>
      <c r="O575" s="1">
        <v>4</v>
      </c>
      <c r="P575" s="1" t="s">
        <v>30</v>
      </c>
      <c r="Q575" s="1">
        <v>5170.5</v>
      </c>
      <c r="R575">
        <v>1</v>
      </c>
      <c r="S575" t="str">
        <f t="shared" si="8"/>
        <v>ASOCIADO T.C.</v>
      </c>
    </row>
    <row r="576" spans="1:19" x14ac:dyDescent="0.25">
      <c r="A576" s="1" t="str">
        <f>VLOOKUP(D576,[1]AIRHSP!$A$2:$B$2141,2,FALSE)</f>
        <v>000548</v>
      </c>
      <c r="B576" s="1">
        <v>575</v>
      </c>
      <c r="C576" s="1">
        <v>940414</v>
      </c>
      <c r="D576" s="2" t="s">
        <v>3981</v>
      </c>
      <c r="E576" s="1" t="s">
        <v>1412</v>
      </c>
      <c r="F576" s="1" t="s">
        <v>2029</v>
      </c>
      <c r="G576" s="1" t="s">
        <v>3982</v>
      </c>
      <c r="H576" s="1" t="s">
        <v>3964</v>
      </c>
      <c r="I576" s="1" t="s">
        <v>2561</v>
      </c>
      <c r="J576" s="6" t="s">
        <v>2567</v>
      </c>
      <c r="K576" s="1" t="s">
        <v>2562</v>
      </c>
      <c r="L576" s="1">
        <v>0</v>
      </c>
      <c r="M576" s="1" t="s">
        <v>2563</v>
      </c>
      <c r="N576" s="1">
        <v>2024</v>
      </c>
      <c r="O576" s="1">
        <v>4</v>
      </c>
      <c r="P576" s="1" t="s">
        <v>30</v>
      </c>
      <c r="Q576" s="1">
        <v>8069.82</v>
      </c>
      <c r="R576">
        <v>1</v>
      </c>
      <c r="S576" t="str">
        <f t="shared" si="8"/>
        <v>PRINCIPAL T.C.</v>
      </c>
    </row>
    <row r="577" spans="1:19" x14ac:dyDescent="0.25">
      <c r="A577" s="1" t="str">
        <f>VLOOKUP(D577,[1]AIRHSP!$A$2:$B$2141,2,FALSE)</f>
        <v>000496</v>
      </c>
      <c r="B577" s="1">
        <v>576</v>
      </c>
      <c r="C577" s="1">
        <v>920631</v>
      </c>
      <c r="D577" s="2" t="s">
        <v>3983</v>
      </c>
      <c r="E577" s="1" t="s">
        <v>3351</v>
      </c>
      <c r="F577" s="1" t="s">
        <v>2618</v>
      </c>
      <c r="G577" s="1" t="s">
        <v>3984</v>
      </c>
      <c r="H577" s="1" t="s">
        <v>3964</v>
      </c>
      <c r="I577" s="1" t="s">
        <v>2561</v>
      </c>
      <c r="J577" s="6" t="s">
        <v>2567</v>
      </c>
      <c r="K577" s="1" t="s">
        <v>2584</v>
      </c>
      <c r="L577" s="1">
        <v>0</v>
      </c>
      <c r="M577" s="1" t="s">
        <v>2563</v>
      </c>
      <c r="N577" s="1">
        <v>2024</v>
      </c>
      <c r="O577" s="1">
        <v>4</v>
      </c>
      <c r="P577" s="1" t="s">
        <v>30</v>
      </c>
      <c r="Q577" s="1">
        <v>8069.82</v>
      </c>
      <c r="R577">
        <v>1</v>
      </c>
      <c r="S577" t="str">
        <f t="shared" si="8"/>
        <v>PRINCIPAL D.E.</v>
      </c>
    </row>
    <row r="578" spans="1:19" x14ac:dyDescent="0.25">
      <c r="A578" s="1" t="str">
        <f>VLOOKUP(D578,[1]AIRHSP!$A$2:$B$2141,2,FALSE)</f>
        <v>000426</v>
      </c>
      <c r="B578" s="1">
        <v>577</v>
      </c>
      <c r="C578" s="1">
        <v>2191219</v>
      </c>
      <c r="D578" s="2" t="s">
        <v>3985</v>
      </c>
      <c r="E578" s="1" t="s">
        <v>2352</v>
      </c>
      <c r="F578" s="1" t="s">
        <v>324</v>
      </c>
      <c r="G578" s="1" t="s">
        <v>3986</v>
      </c>
      <c r="H578" s="1" t="s">
        <v>3964</v>
      </c>
      <c r="I578" s="1" t="s">
        <v>2561</v>
      </c>
      <c r="J578" s="6" t="s">
        <v>57</v>
      </c>
      <c r="K578" s="1" t="s">
        <v>2562</v>
      </c>
      <c r="L578" s="1">
        <v>0</v>
      </c>
      <c r="M578" s="1" t="s">
        <v>2563</v>
      </c>
      <c r="N578" s="1">
        <v>2024</v>
      </c>
      <c r="O578" s="1">
        <v>4</v>
      </c>
      <c r="P578" s="1" t="s">
        <v>30</v>
      </c>
      <c r="Q578" s="1">
        <v>4683</v>
      </c>
      <c r="R578">
        <v>1</v>
      </c>
      <c r="S578" t="str">
        <f t="shared" si="8"/>
        <v>AUXILIAR T.C.</v>
      </c>
    </row>
    <row r="579" spans="1:19" x14ac:dyDescent="0.25">
      <c r="A579" s="1" t="str">
        <f>VLOOKUP(D579,[1]AIRHSP!$A$2:$B$2141,2,FALSE)</f>
        <v>000071</v>
      </c>
      <c r="B579" s="1">
        <v>578</v>
      </c>
      <c r="C579" s="1">
        <v>920806</v>
      </c>
      <c r="D579" s="2" t="s">
        <v>3987</v>
      </c>
      <c r="E579" s="1" t="s">
        <v>389</v>
      </c>
      <c r="F579" s="1" t="s">
        <v>1554</v>
      </c>
      <c r="G579" s="1" t="s">
        <v>3988</v>
      </c>
      <c r="H579" s="1" t="s">
        <v>3964</v>
      </c>
      <c r="I579" s="1" t="s">
        <v>2561</v>
      </c>
      <c r="J579" s="6" t="s">
        <v>2567</v>
      </c>
      <c r="K579" s="1" t="s">
        <v>2584</v>
      </c>
      <c r="L579" s="1">
        <v>0</v>
      </c>
      <c r="M579" s="1" t="s">
        <v>2563</v>
      </c>
      <c r="N579" s="1">
        <v>2024</v>
      </c>
      <c r="O579" s="1">
        <v>4</v>
      </c>
      <c r="P579" s="1" t="s">
        <v>30</v>
      </c>
      <c r="Q579" s="1">
        <v>8069.82</v>
      </c>
      <c r="R579">
        <v>1</v>
      </c>
      <c r="S579" t="str">
        <f t="shared" ref="S579:S642" si="9">CONCATENATE(J579," ",K579)</f>
        <v>PRINCIPAL D.E.</v>
      </c>
    </row>
    <row r="580" spans="1:19" x14ac:dyDescent="0.25">
      <c r="A580" s="1" t="str">
        <f>VLOOKUP(D580,[1]AIRHSP!$A$2:$B$2141,2,FALSE)</f>
        <v>000017</v>
      </c>
      <c r="B580" s="1">
        <v>579</v>
      </c>
      <c r="C580" s="1">
        <v>2011907</v>
      </c>
      <c r="D580" s="2" t="s">
        <v>3989</v>
      </c>
      <c r="E580" s="1" t="s">
        <v>1216</v>
      </c>
      <c r="F580" s="1" t="s">
        <v>1159</v>
      </c>
      <c r="G580" s="1" t="s">
        <v>3990</v>
      </c>
      <c r="H580" s="1" t="s">
        <v>3964</v>
      </c>
      <c r="I580" s="1" t="s">
        <v>2561</v>
      </c>
      <c r="J580" s="6" t="s">
        <v>2571</v>
      </c>
      <c r="K580" s="1" t="s">
        <v>2562</v>
      </c>
      <c r="L580" s="1">
        <v>0</v>
      </c>
      <c r="M580" s="1" t="s">
        <v>2563</v>
      </c>
      <c r="N580" s="1">
        <v>2024</v>
      </c>
      <c r="O580" s="1">
        <v>4</v>
      </c>
      <c r="P580" s="1" t="s">
        <v>30</v>
      </c>
      <c r="Q580" s="1">
        <v>5170.5</v>
      </c>
      <c r="R580">
        <v>1</v>
      </c>
      <c r="S580" t="str">
        <f t="shared" si="9"/>
        <v>ASOCIADO T.C.</v>
      </c>
    </row>
    <row r="581" spans="1:19" x14ac:dyDescent="0.25">
      <c r="A581" s="1" t="str">
        <f>VLOOKUP(D581,[1]AIRHSP!$A$2:$B$2141,2,FALSE)</f>
        <v>000569</v>
      </c>
      <c r="B581" s="1">
        <v>580</v>
      </c>
      <c r="C581" s="1">
        <v>74104</v>
      </c>
      <c r="D581" s="2" t="s">
        <v>3991</v>
      </c>
      <c r="E581" s="1" t="s">
        <v>647</v>
      </c>
      <c r="F581" s="1" t="s">
        <v>3895</v>
      </c>
      <c r="G581" s="1" t="s">
        <v>266</v>
      </c>
      <c r="H581" s="1" t="s">
        <v>3964</v>
      </c>
      <c r="I581" s="1" t="s">
        <v>2561</v>
      </c>
      <c r="J581" s="6" t="s">
        <v>2567</v>
      </c>
      <c r="K581" s="1" t="s">
        <v>2584</v>
      </c>
      <c r="L581" s="1">
        <v>0</v>
      </c>
      <c r="M581" s="1" t="s">
        <v>2563</v>
      </c>
      <c r="N581" s="1">
        <v>2024</v>
      </c>
      <c r="O581" s="1">
        <v>4</v>
      </c>
      <c r="P581" s="1" t="s">
        <v>30</v>
      </c>
      <c r="Q581" s="1">
        <v>8069.82</v>
      </c>
      <c r="R581">
        <v>1</v>
      </c>
      <c r="S581" t="str">
        <f t="shared" si="9"/>
        <v>PRINCIPAL D.E.</v>
      </c>
    </row>
    <row r="582" spans="1:19" x14ac:dyDescent="0.25">
      <c r="A582" s="1" t="str">
        <f>VLOOKUP(D582,[1]AIRHSP!$A$2:$B$2141,2,FALSE)</f>
        <v>000994</v>
      </c>
      <c r="B582" s="1">
        <v>581</v>
      </c>
      <c r="C582" s="1">
        <v>2170508</v>
      </c>
      <c r="D582" s="2" t="s">
        <v>3992</v>
      </c>
      <c r="E582" s="1" t="s">
        <v>82</v>
      </c>
      <c r="F582" s="1" t="s">
        <v>145</v>
      </c>
      <c r="G582" s="1" t="s">
        <v>461</v>
      </c>
      <c r="H582" s="1" t="s">
        <v>3964</v>
      </c>
      <c r="I582" s="1" t="s">
        <v>2561</v>
      </c>
      <c r="J582" s="6" t="s">
        <v>57</v>
      </c>
      <c r="K582" s="1" t="s">
        <v>2562</v>
      </c>
      <c r="L582" s="1">
        <v>0</v>
      </c>
      <c r="M582" s="1" t="s">
        <v>2563</v>
      </c>
      <c r="N582" s="1">
        <v>2024</v>
      </c>
      <c r="O582" s="1">
        <v>4</v>
      </c>
      <c r="P582" s="1" t="s">
        <v>30</v>
      </c>
      <c r="Q582" s="1">
        <v>4683</v>
      </c>
      <c r="R582">
        <v>1</v>
      </c>
      <c r="S582" t="str">
        <f t="shared" si="9"/>
        <v>AUXILIAR T.C.</v>
      </c>
    </row>
    <row r="583" spans="1:19" x14ac:dyDescent="0.25">
      <c r="A583" s="1" t="e">
        <f>VLOOKUP(D583,[1]AIRHSP!$A$2:$B$2141,2,FALSE)</f>
        <v>#N/A</v>
      </c>
      <c r="B583" s="1">
        <v>582</v>
      </c>
      <c r="C583" s="1">
        <v>2160708</v>
      </c>
      <c r="D583" s="2" t="s">
        <v>3993</v>
      </c>
      <c r="E583" s="1" t="s">
        <v>108</v>
      </c>
      <c r="F583" s="1" t="s">
        <v>3994</v>
      </c>
      <c r="G583" s="1" t="s">
        <v>3995</v>
      </c>
      <c r="H583" s="1" t="s">
        <v>3964</v>
      </c>
      <c r="I583" s="1" t="s">
        <v>2645</v>
      </c>
      <c r="J583" s="6" t="s">
        <v>2646</v>
      </c>
      <c r="K583" s="1" t="s">
        <v>2647</v>
      </c>
      <c r="L583" s="1">
        <v>32</v>
      </c>
      <c r="M583" s="1" t="s">
        <v>2648</v>
      </c>
      <c r="N583" s="1">
        <v>2024</v>
      </c>
      <c r="O583" s="1">
        <v>4</v>
      </c>
      <c r="P583" s="1" t="s">
        <v>30</v>
      </c>
      <c r="Q583" s="1">
        <v>2514</v>
      </c>
      <c r="R583">
        <v>1</v>
      </c>
      <c r="S583" t="str">
        <f t="shared" si="9"/>
        <v>DC DC B</v>
      </c>
    </row>
    <row r="584" spans="1:19" x14ac:dyDescent="0.25">
      <c r="A584" s="1" t="e">
        <f>VLOOKUP(D584,[1]AIRHSP!$A$2:$B$2141,2,FALSE)</f>
        <v>#N/A</v>
      </c>
      <c r="B584" s="1">
        <v>583</v>
      </c>
      <c r="C584" s="1">
        <v>2170503</v>
      </c>
      <c r="D584" s="2" t="s">
        <v>3996</v>
      </c>
      <c r="E584" s="1" t="s">
        <v>3997</v>
      </c>
      <c r="F584" s="1" t="s">
        <v>1544</v>
      </c>
      <c r="G584" s="1" t="s">
        <v>3998</v>
      </c>
      <c r="H584" s="1" t="s">
        <v>3964</v>
      </c>
      <c r="I584" s="1" t="s">
        <v>2645</v>
      </c>
      <c r="J584" s="6" t="s">
        <v>2646</v>
      </c>
      <c r="K584" s="1" t="s">
        <v>2647</v>
      </c>
      <c r="L584" s="1">
        <v>32</v>
      </c>
      <c r="M584" s="1" t="s">
        <v>2648</v>
      </c>
      <c r="N584" s="1">
        <v>2024</v>
      </c>
      <c r="O584" s="1">
        <v>4</v>
      </c>
      <c r="P584" s="1" t="s">
        <v>30</v>
      </c>
      <c r="Q584" s="1">
        <v>2514</v>
      </c>
      <c r="R584">
        <v>1</v>
      </c>
      <c r="S584" t="str">
        <f t="shared" si="9"/>
        <v>DC DC B</v>
      </c>
    </row>
    <row r="585" spans="1:19" x14ac:dyDescent="0.25">
      <c r="A585" s="1" t="str">
        <f>VLOOKUP(D585,[1]AIRHSP!$A$2:$B$2141,2,FALSE)</f>
        <v>000154</v>
      </c>
      <c r="B585" s="1">
        <v>584</v>
      </c>
      <c r="C585" s="1">
        <v>83041</v>
      </c>
      <c r="D585" s="2" t="s">
        <v>3999</v>
      </c>
      <c r="E585" s="1" t="s">
        <v>87</v>
      </c>
      <c r="F585" s="1" t="s">
        <v>122</v>
      </c>
      <c r="G585" s="1" t="s">
        <v>4000</v>
      </c>
      <c r="H585" s="1" t="s">
        <v>4001</v>
      </c>
      <c r="I585" s="1" t="s">
        <v>2561</v>
      </c>
      <c r="J585" s="6" t="s">
        <v>2567</v>
      </c>
      <c r="K585" s="1" t="s">
        <v>2584</v>
      </c>
      <c r="L585" s="1">
        <v>0</v>
      </c>
      <c r="M585" s="1" t="s">
        <v>2563</v>
      </c>
      <c r="N585" s="1">
        <v>2024</v>
      </c>
      <c r="O585" s="1">
        <v>4</v>
      </c>
      <c r="P585" s="1" t="s">
        <v>30</v>
      </c>
      <c r="Q585" s="1">
        <v>8069.82</v>
      </c>
      <c r="R585">
        <v>1</v>
      </c>
      <c r="S585" t="str">
        <f t="shared" si="9"/>
        <v>PRINCIPAL D.E.</v>
      </c>
    </row>
    <row r="586" spans="1:19" x14ac:dyDescent="0.25">
      <c r="A586" s="1" t="str">
        <f>VLOOKUP(D586,[1]AIRHSP!$A$2:$B$2141,2,FALSE)</f>
        <v>001836</v>
      </c>
      <c r="B586" s="1">
        <v>585</v>
      </c>
      <c r="C586" s="1">
        <v>2210605</v>
      </c>
      <c r="D586" s="2" t="s">
        <v>4002</v>
      </c>
      <c r="E586" s="1" t="s">
        <v>1203</v>
      </c>
      <c r="F586" s="1" t="s">
        <v>189</v>
      </c>
      <c r="G586" s="1" t="s">
        <v>1762</v>
      </c>
      <c r="H586" s="1" t="s">
        <v>4001</v>
      </c>
      <c r="I586" s="1" t="s">
        <v>2561</v>
      </c>
      <c r="J586" s="6" t="s">
        <v>57</v>
      </c>
      <c r="K586" s="1" t="s">
        <v>2562</v>
      </c>
      <c r="L586" s="1">
        <v>0</v>
      </c>
      <c r="M586" s="1" t="s">
        <v>2563</v>
      </c>
      <c r="N586" s="1">
        <v>2024</v>
      </c>
      <c r="O586" s="1">
        <v>4</v>
      </c>
      <c r="P586" s="1" t="s">
        <v>30</v>
      </c>
      <c r="Q586" s="1">
        <v>4683</v>
      </c>
      <c r="R586">
        <v>1</v>
      </c>
      <c r="S586" t="str">
        <f t="shared" si="9"/>
        <v>AUXILIAR T.C.</v>
      </c>
    </row>
    <row r="587" spans="1:19" x14ac:dyDescent="0.25">
      <c r="A587" s="1" t="str">
        <f>VLOOKUP(D587,[1]AIRHSP!$A$2:$B$2141,2,FALSE)</f>
        <v>000405</v>
      </c>
      <c r="B587" s="1">
        <v>586</v>
      </c>
      <c r="C587" s="1">
        <v>2121222</v>
      </c>
      <c r="D587" s="2" t="s">
        <v>4003</v>
      </c>
      <c r="E587" s="1" t="s">
        <v>108</v>
      </c>
      <c r="F587" s="1" t="s">
        <v>2440</v>
      </c>
      <c r="G587" s="1" t="s">
        <v>4004</v>
      </c>
      <c r="H587" s="1" t="s">
        <v>4001</v>
      </c>
      <c r="I587" s="1" t="s">
        <v>2561</v>
      </c>
      <c r="J587" s="6" t="s">
        <v>57</v>
      </c>
      <c r="K587" s="1" t="s">
        <v>2562</v>
      </c>
      <c r="L587" s="1">
        <v>0</v>
      </c>
      <c r="M587" s="1" t="s">
        <v>2563</v>
      </c>
      <c r="N587" s="1">
        <v>2024</v>
      </c>
      <c r="O587" s="1">
        <v>4</v>
      </c>
      <c r="P587" s="1" t="s">
        <v>30</v>
      </c>
      <c r="Q587" s="1">
        <v>4683</v>
      </c>
      <c r="R587">
        <v>1</v>
      </c>
      <c r="S587" t="str">
        <f t="shared" si="9"/>
        <v>AUXILIAR T.C.</v>
      </c>
    </row>
    <row r="588" spans="1:19" x14ac:dyDescent="0.25">
      <c r="A588" s="1" t="str">
        <f>VLOOKUP(D588,[1]AIRHSP!$A$2:$B$2141,2,FALSE)</f>
        <v>000199</v>
      </c>
      <c r="B588" s="1">
        <v>587</v>
      </c>
      <c r="C588" s="1">
        <v>2200742</v>
      </c>
      <c r="D588" s="2" t="s">
        <v>4005</v>
      </c>
      <c r="E588" s="1" t="s">
        <v>2579</v>
      </c>
      <c r="F588" s="1" t="s">
        <v>1159</v>
      </c>
      <c r="G588" s="1" t="s">
        <v>4006</v>
      </c>
      <c r="H588" s="1" t="s">
        <v>4001</v>
      </c>
      <c r="I588" s="1" t="s">
        <v>2561</v>
      </c>
      <c r="J588" s="6" t="s">
        <v>2567</v>
      </c>
      <c r="K588" s="1" t="s">
        <v>2562</v>
      </c>
      <c r="L588" s="1">
        <v>0</v>
      </c>
      <c r="M588" s="1" t="s">
        <v>2563</v>
      </c>
      <c r="N588" s="1">
        <v>2024</v>
      </c>
      <c r="O588" s="1">
        <v>4</v>
      </c>
      <c r="P588" s="1" t="s">
        <v>30</v>
      </c>
      <c r="Q588" s="1">
        <v>8069.82</v>
      </c>
      <c r="R588">
        <v>1</v>
      </c>
      <c r="S588" t="str">
        <f t="shared" si="9"/>
        <v>PRINCIPAL T.C.</v>
      </c>
    </row>
    <row r="589" spans="1:19" x14ac:dyDescent="0.25">
      <c r="A589" s="1" t="str">
        <f>VLOOKUP(D589,[1]AIRHSP!$A$2:$B$2141,2,FALSE)</f>
        <v>000026</v>
      </c>
      <c r="B589" s="1">
        <v>588</v>
      </c>
      <c r="C589" s="1">
        <v>88127</v>
      </c>
      <c r="D589" s="2" t="s">
        <v>4007</v>
      </c>
      <c r="E589" s="1" t="s">
        <v>1029</v>
      </c>
      <c r="F589" s="1" t="s">
        <v>4008</v>
      </c>
      <c r="G589" s="1" t="s">
        <v>4009</v>
      </c>
      <c r="H589" s="1" t="s">
        <v>4001</v>
      </c>
      <c r="I589" s="1" t="s">
        <v>2561</v>
      </c>
      <c r="J589" s="6" t="s">
        <v>2567</v>
      </c>
      <c r="K589" s="1" t="s">
        <v>2584</v>
      </c>
      <c r="L589" s="1">
        <v>0</v>
      </c>
      <c r="M589" s="1" t="s">
        <v>2563</v>
      </c>
      <c r="N589" s="1">
        <v>2024</v>
      </c>
      <c r="O589" s="1">
        <v>4</v>
      </c>
      <c r="P589" s="1" t="s">
        <v>30</v>
      </c>
      <c r="Q589" s="1">
        <v>8069.82</v>
      </c>
      <c r="R589">
        <v>1</v>
      </c>
      <c r="S589" t="str">
        <f t="shared" si="9"/>
        <v>PRINCIPAL D.E.</v>
      </c>
    </row>
    <row r="590" spans="1:19" x14ac:dyDescent="0.25">
      <c r="A590" s="1" t="str">
        <f>VLOOKUP(D590,[1]AIRHSP!$A$2:$B$2141,2,FALSE)</f>
        <v>000125</v>
      </c>
      <c r="B590" s="1">
        <v>589</v>
      </c>
      <c r="C590" s="1">
        <v>82101</v>
      </c>
      <c r="D590" s="2" t="s">
        <v>4010</v>
      </c>
      <c r="E590" s="1" t="s">
        <v>3931</v>
      </c>
      <c r="F590" s="1" t="s">
        <v>3127</v>
      </c>
      <c r="G590" s="1" t="s">
        <v>4011</v>
      </c>
      <c r="H590" s="1" t="s">
        <v>4001</v>
      </c>
      <c r="I590" s="1" t="s">
        <v>2561</v>
      </c>
      <c r="J590" s="6" t="s">
        <v>2571</v>
      </c>
      <c r="K590" s="1" t="s">
        <v>2584</v>
      </c>
      <c r="L590" s="1">
        <v>0</v>
      </c>
      <c r="M590" s="1" t="s">
        <v>2563</v>
      </c>
      <c r="N590" s="1">
        <v>2024</v>
      </c>
      <c r="O590" s="1">
        <v>4</v>
      </c>
      <c r="P590" s="1" t="s">
        <v>30</v>
      </c>
      <c r="Q590" s="1">
        <v>5170.5</v>
      </c>
      <c r="R590">
        <v>1</v>
      </c>
      <c r="S590" t="str">
        <f t="shared" si="9"/>
        <v>ASOCIADO D.E.</v>
      </c>
    </row>
    <row r="591" spans="1:19" x14ac:dyDescent="0.25">
      <c r="A591" s="1" t="str">
        <f>VLOOKUP(D591,[1]AIRHSP!$A$2:$B$2141,2,FALSE)</f>
        <v>000626</v>
      </c>
      <c r="B591" s="1">
        <v>590</v>
      </c>
      <c r="C591" s="1">
        <v>2170504</v>
      </c>
      <c r="D591" s="2" t="s">
        <v>4012</v>
      </c>
      <c r="E591" s="1" t="s">
        <v>1535</v>
      </c>
      <c r="F591" s="1" t="s">
        <v>4013</v>
      </c>
      <c r="G591" s="1" t="s">
        <v>4014</v>
      </c>
      <c r="H591" s="1" t="s">
        <v>4001</v>
      </c>
      <c r="I591" s="1" t="s">
        <v>2561</v>
      </c>
      <c r="J591" s="6" t="s">
        <v>2571</v>
      </c>
      <c r="K591" s="1" t="s">
        <v>2562</v>
      </c>
      <c r="L591" s="1">
        <v>0</v>
      </c>
      <c r="M591" s="1" t="s">
        <v>2563</v>
      </c>
      <c r="N591" s="1">
        <v>2024</v>
      </c>
      <c r="O591" s="1">
        <v>4</v>
      </c>
      <c r="P591" s="1" t="s">
        <v>30</v>
      </c>
      <c r="Q591" s="1">
        <v>5170.5</v>
      </c>
      <c r="R591">
        <v>1</v>
      </c>
      <c r="S591" t="str">
        <f t="shared" si="9"/>
        <v>ASOCIADO T.C.</v>
      </c>
    </row>
    <row r="592" spans="1:19" x14ac:dyDescent="0.25">
      <c r="A592" s="1" t="str">
        <f>VLOOKUP(D592,[1]AIRHSP!$A$2:$B$2141,2,FALSE)</f>
        <v>001036</v>
      </c>
      <c r="B592" s="1">
        <v>591</v>
      </c>
      <c r="C592" s="1">
        <v>2008901</v>
      </c>
      <c r="D592" s="2" t="s">
        <v>4015</v>
      </c>
      <c r="E592" s="1" t="s">
        <v>1535</v>
      </c>
      <c r="F592" s="1" t="s">
        <v>4013</v>
      </c>
      <c r="G592" s="1" t="s">
        <v>4016</v>
      </c>
      <c r="H592" s="1" t="s">
        <v>4001</v>
      </c>
      <c r="I592" s="1" t="s">
        <v>2561</v>
      </c>
      <c r="J592" s="6" t="s">
        <v>57</v>
      </c>
      <c r="K592" s="1" t="s">
        <v>2562</v>
      </c>
      <c r="L592" s="1">
        <v>0</v>
      </c>
      <c r="M592" s="1" t="s">
        <v>4017</v>
      </c>
      <c r="N592" s="1">
        <v>2024</v>
      </c>
      <c r="O592" s="1">
        <v>4</v>
      </c>
      <c r="P592" s="1">
        <v>100</v>
      </c>
      <c r="Q592" s="1">
        <v>0</v>
      </c>
      <c r="R592">
        <v>1</v>
      </c>
      <c r="S592" t="str">
        <f t="shared" si="9"/>
        <v>AUXILIAR T.C.</v>
      </c>
    </row>
    <row r="593" spans="1:19" x14ac:dyDescent="0.25">
      <c r="A593" s="1" t="str">
        <f>VLOOKUP(D593,[1]AIRHSP!$A$2:$B$2141,2,FALSE)</f>
        <v>000170</v>
      </c>
      <c r="B593" s="1">
        <v>592</v>
      </c>
      <c r="C593" s="1">
        <v>82081</v>
      </c>
      <c r="D593" s="2" t="s">
        <v>4018</v>
      </c>
      <c r="E593" s="1" t="s">
        <v>2999</v>
      </c>
      <c r="F593" s="1" t="s">
        <v>4019</v>
      </c>
      <c r="G593" s="1" t="s">
        <v>4020</v>
      </c>
      <c r="H593" s="1" t="s">
        <v>4001</v>
      </c>
      <c r="I593" s="1" t="s">
        <v>2561</v>
      </c>
      <c r="J593" s="6" t="s">
        <v>2567</v>
      </c>
      <c r="K593" s="1" t="s">
        <v>2584</v>
      </c>
      <c r="L593" s="1">
        <v>0</v>
      </c>
      <c r="M593" s="1" t="s">
        <v>2563</v>
      </c>
      <c r="N593" s="1">
        <v>2024</v>
      </c>
      <c r="O593" s="1">
        <v>4</v>
      </c>
      <c r="P593" s="1" t="s">
        <v>30</v>
      </c>
      <c r="Q593" s="1">
        <v>8069.82</v>
      </c>
      <c r="R593">
        <v>1</v>
      </c>
      <c r="S593" t="str">
        <f t="shared" si="9"/>
        <v>PRINCIPAL D.E.</v>
      </c>
    </row>
    <row r="594" spans="1:19" x14ac:dyDescent="0.25">
      <c r="A594" s="1" t="str">
        <f>VLOOKUP(D594,[1]AIRHSP!$A$2:$B$2141,2,FALSE)</f>
        <v>000016</v>
      </c>
      <c r="B594" s="1">
        <v>593</v>
      </c>
      <c r="C594" s="1">
        <v>2004628</v>
      </c>
      <c r="D594" s="2" t="s">
        <v>4021</v>
      </c>
      <c r="E594" s="1" t="s">
        <v>1326</v>
      </c>
      <c r="F594" s="1" t="s">
        <v>394</v>
      </c>
      <c r="G594" s="1" t="s">
        <v>4022</v>
      </c>
      <c r="H594" s="1" t="s">
        <v>4001</v>
      </c>
      <c r="I594" s="1" t="s">
        <v>2561</v>
      </c>
      <c r="J594" s="6" t="s">
        <v>57</v>
      </c>
      <c r="K594" s="1" t="s">
        <v>2562</v>
      </c>
      <c r="L594" s="1">
        <v>0</v>
      </c>
      <c r="M594" s="1" t="s">
        <v>4023</v>
      </c>
      <c r="N594" s="1">
        <v>2024</v>
      </c>
      <c r="O594" s="1">
        <v>4</v>
      </c>
      <c r="P594" s="1" t="s">
        <v>30</v>
      </c>
      <c r="Q594" s="1">
        <v>4683</v>
      </c>
      <c r="R594">
        <v>1</v>
      </c>
      <c r="S594" t="str">
        <f t="shared" si="9"/>
        <v>AUXILIAR T.C.</v>
      </c>
    </row>
    <row r="595" spans="1:19" x14ac:dyDescent="0.25">
      <c r="A595" s="1" t="str">
        <f>VLOOKUP(D595,[1]AIRHSP!$A$2:$B$2141,2,FALSE)</f>
        <v>000133</v>
      </c>
      <c r="B595" s="1">
        <v>594</v>
      </c>
      <c r="C595" s="1">
        <v>82051</v>
      </c>
      <c r="D595" s="2" t="s">
        <v>4024</v>
      </c>
      <c r="E595" s="1" t="s">
        <v>1326</v>
      </c>
      <c r="F595" s="1" t="s">
        <v>117</v>
      </c>
      <c r="G595" s="1" t="s">
        <v>2148</v>
      </c>
      <c r="H595" s="1" t="s">
        <v>4001</v>
      </c>
      <c r="I595" s="1" t="s">
        <v>2561</v>
      </c>
      <c r="J595" s="6" t="s">
        <v>2567</v>
      </c>
      <c r="K595" s="1" t="s">
        <v>2584</v>
      </c>
      <c r="L595" s="1">
        <v>0</v>
      </c>
      <c r="M595" s="1" t="s">
        <v>2563</v>
      </c>
      <c r="N595" s="1">
        <v>2024</v>
      </c>
      <c r="O595" s="1">
        <v>4</v>
      </c>
      <c r="P595" s="1" t="s">
        <v>30</v>
      </c>
      <c r="Q595" s="1">
        <v>8069.82</v>
      </c>
      <c r="R595">
        <v>1</v>
      </c>
      <c r="S595" t="str">
        <f t="shared" si="9"/>
        <v>PRINCIPAL D.E.</v>
      </c>
    </row>
    <row r="596" spans="1:19" x14ac:dyDescent="0.25">
      <c r="A596" s="1" t="str">
        <f>VLOOKUP(D596,[1]AIRHSP!$A$2:$B$2141,2,FALSE)</f>
        <v>000550</v>
      </c>
      <c r="B596" s="1">
        <v>595</v>
      </c>
      <c r="C596" s="1">
        <v>78061</v>
      </c>
      <c r="D596" s="2" t="s">
        <v>4025</v>
      </c>
      <c r="E596" s="1" t="s">
        <v>1098</v>
      </c>
      <c r="F596" s="1" t="s">
        <v>61</v>
      </c>
      <c r="G596" s="1" t="s">
        <v>4026</v>
      </c>
      <c r="H596" s="1" t="s">
        <v>4001</v>
      </c>
      <c r="I596" s="1" t="s">
        <v>2561</v>
      </c>
      <c r="J596" s="6" t="s">
        <v>2567</v>
      </c>
      <c r="K596" s="1" t="s">
        <v>2584</v>
      </c>
      <c r="L596" s="1">
        <v>0</v>
      </c>
      <c r="M596" s="1" t="s">
        <v>2563</v>
      </c>
      <c r="N596" s="1">
        <v>2024</v>
      </c>
      <c r="O596" s="1">
        <v>4</v>
      </c>
      <c r="P596" s="1" t="s">
        <v>30</v>
      </c>
      <c r="Q596" s="1">
        <v>8069.82</v>
      </c>
      <c r="R596">
        <v>1</v>
      </c>
      <c r="S596" t="str">
        <f t="shared" si="9"/>
        <v>PRINCIPAL D.E.</v>
      </c>
    </row>
    <row r="597" spans="1:19" x14ac:dyDescent="0.25">
      <c r="A597" s="1" t="str">
        <f>VLOOKUP(D597,[1]AIRHSP!$A$2:$B$2141,2,FALSE)</f>
        <v>000973</v>
      </c>
      <c r="B597" s="1">
        <v>596</v>
      </c>
      <c r="C597" s="1">
        <v>2140517</v>
      </c>
      <c r="D597" s="2" t="s">
        <v>4027</v>
      </c>
      <c r="E597" s="1" t="s">
        <v>93</v>
      </c>
      <c r="F597" s="1" t="s">
        <v>1946</v>
      </c>
      <c r="G597" s="1" t="s">
        <v>4028</v>
      </c>
      <c r="H597" s="1" t="s">
        <v>4001</v>
      </c>
      <c r="I597" s="1" t="s">
        <v>2561</v>
      </c>
      <c r="J597" s="6" t="s">
        <v>57</v>
      </c>
      <c r="K597" s="1" t="s">
        <v>2562</v>
      </c>
      <c r="L597" s="1">
        <v>0</v>
      </c>
      <c r="M597" s="1" t="s">
        <v>2563</v>
      </c>
      <c r="N597" s="1">
        <v>2024</v>
      </c>
      <c r="O597" s="1">
        <v>4</v>
      </c>
      <c r="P597" s="1" t="s">
        <v>30</v>
      </c>
      <c r="Q597" s="1">
        <v>4683</v>
      </c>
      <c r="R597">
        <v>1</v>
      </c>
      <c r="S597" t="str">
        <f t="shared" si="9"/>
        <v>AUXILIAR T.C.</v>
      </c>
    </row>
    <row r="598" spans="1:19" x14ac:dyDescent="0.25">
      <c r="A598" s="1" t="e">
        <f>VLOOKUP(D598,[1]AIRHSP!$A$2:$B$2141,2,FALSE)</f>
        <v>#N/A</v>
      </c>
      <c r="B598" s="1">
        <v>597</v>
      </c>
      <c r="C598" s="1">
        <v>88061</v>
      </c>
      <c r="D598" s="2" t="s">
        <v>4029</v>
      </c>
      <c r="E598" s="1" t="s">
        <v>537</v>
      </c>
      <c r="F598" s="1" t="s">
        <v>4030</v>
      </c>
      <c r="G598" s="1" t="s">
        <v>4031</v>
      </c>
      <c r="H598" s="1" t="s">
        <v>4001</v>
      </c>
      <c r="I598" s="1" t="s">
        <v>2561</v>
      </c>
      <c r="J598" s="6" t="s">
        <v>2567</v>
      </c>
      <c r="K598" s="1" t="s">
        <v>2584</v>
      </c>
      <c r="L598" s="1">
        <v>0</v>
      </c>
      <c r="M598" s="1" t="s">
        <v>2563</v>
      </c>
      <c r="N598" s="1">
        <v>2024</v>
      </c>
      <c r="O598" s="1">
        <v>4</v>
      </c>
      <c r="P598" s="1" t="s">
        <v>30</v>
      </c>
      <c r="Q598" s="1">
        <v>8069.82</v>
      </c>
      <c r="R598">
        <v>1</v>
      </c>
      <c r="S598" t="str">
        <f t="shared" si="9"/>
        <v>PRINCIPAL D.E.</v>
      </c>
    </row>
    <row r="599" spans="1:19" x14ac:dyDescent="0.25">
      <c r="A599" s="1" t="str">
        <f>VLOOKUP(D599,[1]AIRHSP!$A$2:$B$2141,2,FALSE)</f>
        <v>000844</v>
      </c>
      <c r="B599" s="1">
        <v>598</v>
      </c>
      <c r="C599" s="1">
        <v>2210203</v>
      </c>
      <c r="D599" s="2" t="s">
        <v>4032</v>
      </c>
      <c r="E599" s="1" t="s">
        <v>4033</v>
      </c>
      <c r="F599" s="1" t="s">
        <v>1230</v>
      </c>
      <c r="G599" s="1" t="s">
        <v>4034</v>
      </c>
      <c r="H599" s="1" t="s">
        <v>4001</v>
      </c>
      <c r="I599" s="1" t="s">
        <v>2561</v>
      </c>
      <c r="J599" s="6" t="s">
        <v>57</v>
      </c>
      <c r="K599" s="1" t="s">
        <v>2562</v>
      </c>
      <c r="L599" s="1">
        <v>0</v>
      </c>
      <c r="M599" s="1" t="s">
        <v>2563</v>
      </c>
      <c r="N599" s="1">
        <v>2024</v>
      </c>
      <c r="O599" s="1">
        <v>4</v>
      </c>
      <c r="P599" s="1" t="s">
        <v>30</v>
      </c>
      <c r="Q599" s="1">
        <v>4683</v>
      </c>
      <c r="R599">
        <v>1</v>
      </c>
      <c r="S599" t="str">
        <f t="shared" si="9"/>
        <v>AUXILIAR T.C.</v>
      </c>
    </row>
    <row r="600" spans="1:19" x14ac:dyDescent="0.25">
      <c r="A600" s="1" t="str">
        <f>VLOOKUP(D600,[1]AIRHSP!$A$2:$B$2141,2,FALSE)</f>
        <v>000132</v>
      </c>
      <c r="B600" s="1">
        <v>599</v>
      </c>
      <c r="C600" s="1">
        <v>82011</v>
      </c>
      <c r="D600" s="2" t="s">
        <v>4035</v>
      </c>
      <c r="E600" s="1" t="s">
        <v>503</v>
      </c>
      <c r="F600" s="1" t="s">
        <v>4036</v>
      </c>
      <c r="G600" s="1" t="s">
        <v>4037</v>
      </c>
      <c r="H600" s="1" t="s">
        <v>4001</v>
      </c>
      <c r="I600" s="1" t="s">
        <v>2561</v>
      </c>
      <c r="J600" s="6" t="s">
        <v>2567</v>
      </c>
      <c r="K600" s="1" t="s">
        <v>2584</v>
      </c>
      <c r="L600" s="1">
        <v>0</v>
      </c>
      <c r="M600" s="1" t="s">
        <v>2563</v>
      </c>
      <c r="N600" s="1">
        <v>2024</v>
      </c>
      <c r="O600" s="1">
        <v>4</v>
      </c>
      <c r="P600" s="1" t="s">
        <v>30</v>
      </c>
      <c r="Q600" s="1">
        <v>8069.82</v>
      </c>
      <c r="R600">
        <v>1</v>
      </c>
      <c r="S600" t="str">
        <f t="shared" si="9"/>
        <v>PRINCIPAL D.E.</v>
      </c>
    </row>
    <row r="601" spans="1:19" x14ac:dyDescent="0.25">
      <c r="A601" s="1" t="str">
        <f>VLOOKUP(D601,[1]AIRHSP!$A$2:$B$2141,2,FALSE)</f>
        <v>000609</v>
      </c>
      <c r="B601" s="1">
        <v>600</v>
      </c>
      <c r="C601" s="1">
        <v>2002477</v>
      </c>
      <c r="D601" s="2" t="s">
        <v>4038</v>
      </c>
      <c r="E601" s="1" t="s">
        <v>503</v>
      </c>
      <c r="F601" s="1" t="s">
        <v>503</v>
      </c>
      <c r="G601" s="1" t="s">
        <v>4039</v>
      </c>
      <c r="H601" s="1" t="s">
        <v>4001</v>
      </c>
      <c r="I601" s="1" t="s">
        <v>2561</v>
      </c>
      <c r="J601" s="6" t="s">
        <v>2571</v>
      </c>
      <c r="K601" s="1" t="s">
        <v>2562</v>
      </c>
      <c r="L601" s="1">
        <v>0</v>
      </c>
      <c r="M601" s="1" t="s">
        <v>2563</v>
      </c>
      <c r="N601" s="1">
        <v>2024</v>
      </c>
      <c r="O601" s="1">
        <v>4</v>
      </c>
      <c r="P601" s="1" t="s">
        <v>30</v>
      </c>
      <c r="Q601" s="1">
        <v>5170.5</v>
      </c>
      <c r="R601">
        <v>1</v>
      </c>
      <c r="S601" t="str">
        <f t="shared" si="9"/>
        <v>ASOCIADO T.C.</v>
      </c>
    </row>
    <row r="602" spans="1:19" x14ac:dyDescent="0.25">
      <c r="A602" s="1" t="str">
        <f>VLOOKUP(D602,[1]AIRHSP!$A$2:$B$2141,2,FALSE)</f>
        <v>000895</v>
      </c>
      <c r="B602" s="1">
        <v>601</v>
      </c>
      <c r="C602" s="1">
        <v>2200823</v>
      </c>
      <c r="D602" s="2" t="s">
        <v>4040</v>
      </c>
      <c r="E602" s="1" t="s">
        <v>599</v>
      </c>
      <c r="F602" s="1" t="s">
        <v>617</v>
      </c>
      <c r="G602" s="1" t="s">
        <v>4041</v>
      </c>
      <c r="H602" s="1" t="s">
        <v>4001</v>
      </c>
      <c r="I602" s="1" t="s">
        <v>2561</v>
      </c>
      <c r="J602" s="6" t="s">
        <v>57</v>
      </c>
      <c r="K602" s="1" t="s">
        <v>2562</v>
      </c>
      <c r="L602" s="1">
        <v>0</v>
      </c>
      <c r="M602" s="1" t="s">
        <v>2563</v>
      </c>
      <c r="N602" s="1">
        <v>2024</v>
      </c>
      <c r="O602" s="1">
        <v>4</v>
      </c>
      <c r="P602" s="1" t="s">
        <v>30</v>
      </c>
      <c r="Q602" s="1">
        <v>4683</v>
      </c>
      <c r="R602">
        <v>1</v>
      </c>
      <c r="S602" t="str">
        <f t="shared" si="9"/>
        <v>AUXILIAR T.C.</v>
      </c>
    </row>
    <row r="603" spans="1:19" x14ac:dyDescent="0.25">
      <c r="A603" s="1" t="str">
        <f>VLOOKUP(D603,[1]AIRHSP!$A$2:$B$2141,2,FALSE)</f>
        <v>000464</v>
      </c>
      <c r="B603" s="1">
        <v>602</v>
      </c>
      <c r="C603" s="1">
        <v>881230</v>
      </c>
      <c r="D603" s="2" t="s">
        <v>4042</v>
      </c>
      <c r="E603" s="1" t="s">
        <v>189</v>
      </c>
      <c r="F603" s="1" t="s">
        <v>1509</v>
      </c>
      <c r="G603" s="1" t="s">
        <v>4043</v>
      </c>
      <c r="H603" s="1" t="s">
        <v>4001</v>
      </c>
      <c r="I603" s="1" t="s">
        <v>2561</v>
      </c>
      <c r="J603" s="6" t="s">
        <v>2567</v>
      </c>
      <c r="K603" s="1" t="s">
        <v>2584</v>
      </c>
      <c r="L603" s="1">
        <v>0</v>
      </c>
      <c r="M603" s="1" t="s">
        <v>2563</v>
      </c>
      <c r="N603" s="1">
        <v>2024</v>
      </c>
      <c r="O603" s="1">
        <v>4</v>
      </c>
      <c r="P603" s="1" t="s">
        <v>30</v>
      </c>
      <c r="Q603" s="1">
        <v>8069.82</v>
      </c>
      <c r="R603">
        <v>1</v>
      </c>
      <c r="S603" t="str">
        <f t="shared" si="9"/>
        <v>PRINCIPAL D.E.</v>
      </c>
    </row>
    <row r="604" spans="1:19" x14ac:dyDescent="0.25">
      <c r="A604" s="1" t="str">
        <f>VLOOKUP(D604,[1]AIRHSP!$A$2:$B$2141,2,FALSE)</f>
        <v>000130</v>
      </c>
      <c r="B604" s="1">
        <v>603</v>
      </c>
      <c r="C604" s="1">
        <v>81104</v>
      </c>
      <c r="D604" s="2" t="s">
        <v>4044</v>
      </c>
      <c r="E604" s="1" t="s">
        <v>1259</v>
      </c>
      <c r="F604" s="1" t="s">
        <v>247</v>
      </c>
      <c r="G604" s="1" t="s">
        <v>461</v>
      </c>
      <c r="H604" s="1" t="s">
        <v>4001</v>
      </c>
      <c r="I604" s="1" t="s">
        <v>2561</v>
      </c>
      <c r="J604" s="6" t="s">
        <v>2567</v>
      </c>
      <c r="K604" s="1" t="s">
        <v>2584</v>
      </c>
      <c r="L604" s="1">
        <v>0</v>
      </c>
      <c r="M604" s="1" t="s">
        <v>2563</v>
      </c>
      <c r="N604" s="1">
        <v>2024</v>
      </c>
      <c r="O604" s="1">
        <v>4</v>
      </c>
      <c r="P604" s="1" t="s">
        <v>30</v>
      </c>
      <c r="Q604" s="1">
        <v>8069.82</v>
      </c>
      <c r="R604">
        <v>1</v>
      </c>
      <c r="S604" t="str">
        <f t="shared" si="9"/>
        <v>PRINCIPAL D.E.</v>
      </c>
    </row>
    <row r="605" spans="1:19" x14ac:dyDescent="0.25">
      <c r="A605" s="1" t="str">
        <f>VLOOKUP(D605,[1]AIRHSP!$A$2:$B$2141,2,FALSE)</f>
        <v>000143</v>
      </c>
      <c r="B605" s="1">
        <v>604</v>
      </c>
      <c r="C605" s="1">
        <v>2180601</v>
      </c>
      <c r="D605" s="2" t="s">
        <v>4045</v>
      </c>
      <c r="E605" s="1" t="s">
        <v>202</v>
      </c>
      <c r="F605" s="1" t="s">
        <v>389</v>
      </c>
      <c r="G605" s="1" t="s">
        <v>4046</v>
      </c>
      <c r="H605" s="1" t="s">
        <v>4001</v>
      </c>
      <c r="I605" s="1" t="s">
        <v>2561</v>
      </c>
      <c r="J605" s="6" t="s">
        <v>2571</v>
      </c>
      <c r="K605" s="1" t="s">
        <v>2562</v>
      </c>
      <c r="L605" s="1">
        <v>0</v>
      </c>
      <c r="M605" s="1" t="s">
        <v>2563</v>
      </c>
      <c r="N605" s="1">
        <v>2024</v>
      </c>
      <c r="O605" s="1">
        <v>4</v>
      </c>
      <c r="P605" s="1" t="s">
        <v>30</v>
      </c>
      <c r="Q605" s="1">
        <v>5170.5</v>
      </c>
      <c r="R605">
        <v>1</v>
      </c>
      <c r="S605" t="str">
        <f t="shared" si="9"/>
        <v>ASOCIADO T.C.</v>
      </c>
    </row>
    <row r="606" spans="1:19" x14ac:dyDescent="0.25">
      <c r="A606" s="1" t="str">
        <f>VLOOKUP(D606,[1]AIRHSP!$A$2:$B$2141,2,FALSE)</f>
        <v>000118</v>
      </c>
      <c r="B606" s="1">
        <v>605</v>
      </c>
      <c r="C606" s="1">
        <v>81082</v>
      </c>
      <c r="D606" s="2" t="s">
        <v>4047</v>
      </c>
      <c r="E606" s="1" t="s">
        <v>117</v>
      </c>
      <c r="F606" s="1" t="s">
        <v>117</v>
      </c>
      <c r="G606" s="1" t="s">
        <v>203</v>
      </c>
      <c r="H606" s="1" t="s">
        <v>4001</v>
      </c>
      <c r="I606" s="1" t="s">
        <v>2561</v>
      </c>
      <c r="J606" s="6" t="s">
        <v>2567</v>
      </c>
      <c r="K606" s="1" t="s">
        <v>2584</v>
      </c>
      <c r="L606" s="1">
        <v>0</v>
      </c>
      <c r="M606" s="1" t="s">
        <v>2563</v>
      </c>
      <c r="N606" s="1">
        <v>2024</v>
      </c>
      <c r="O606" s="1">
        <v>4</v>
      </c>
      <c r="P606" s="1" t="s">
        <v>30</v>
      </c>
      <c r="Q606" s="1">
        <v>8069.82</v>
      </c>
      <c r="R606">
        <v>1</v>
      </c>
      <c r="S606" t="str">
        <f t="shared" si="9"/>
        <v>PRINCIPAL D.E.</v>
      </c>
    </row>
    <row r="607" spans="1:19" x14ac:dyDescent="0.25">
      <c r="A607" s="1" t="str">
        <f>VLOOKUP(D607,[1]AIRHSP!$A$2:$B$2141,2,FALSE)</f>
        <v>000277</v>
      </c>
      <c r="B607" s="1">
        <v>606</v>
      </c>
      <c r="C607" s="1">
        <v>2002413</v>
      </c>
      <c r="D607" s="2" t="s">
        <v>4048</v>
      </c>
      <c r="E607" s="1" t="s">
        <v>117</v>
      </c>
      <c r="F607" s="1" t="s">
        <v>308</v>
      </c>
      <c r="G607" s="1" t="s">
        <v>198</v>
      </c>
      <c r="H607" s="1" t="s">
        <v>4001</v>
      </c>
      <c r="I607" s="1" t="s">
        <v>2561</v>
      </c>
      <c r="J607" s="6" t="s">
        <v>2567</v>
      </c>
      <c r="K607" s="1" t="s">
        <v>2584</v>
      </c>
      <c r="L607" s="1">
        <v>0</v>
      </c>
      <c r="M607" s="1" t="s">
        <v>2563</v>
      </c>
      <c r="N607" s="1">
        <v>2024</v>
      </c>
      <c r="O607" s="1">
        <v>4</v>
      </c>
      <c r="P607" s="1" t="s">
        <v>30</v>
      </c>
      <c r="Q607" s="1">
        <v>8069.82</v>
      </c>
      <c r="R607">
        <v>1</v>
      </c>
      <c r="S607" t="str">
        <f t="shared" si="9"/>
        <v>PRINCIPAL D.E.</v>
      </c>
    </row>
    <row r="608" spans="1:19" x14ac:dyDescent="0.25">
      <c r="A608" s="1" t="str">
        <f>VLOOKUP(D608,[1]AIRHSP!$A$2:$B$2141,2,FALSE)</f>
        <v>000483</v>
      </c>
      <c r="B608" s="1">
        <v>607</v>
      </c>
      <c r="C608" s="1">
        <v>2131106</v>
      </c>
      <c r="D608" s="2" t="s">
        <v>4049</v>
      </c>
      <c r="E608" s="1" t="s">
        <v>4050</v>
      </c>
      <c r="F608" s="1" t="s">
        <v>171</v>
      </c>
      <c r="G608" s="1" t="s">
        <v>4051</v>
      </c>
      <c r="H608" s="1" t="s">
        <v>4001</v>
      </c>
      <c r="I608" s="1" t="s">
        <v>2561</v>
      </c>
      <c r="J608" s="6" t="s">
        <v>57</v>
      </c>
      <c r="K608" s="1" t="s">
        <v>2562</v>
      </c>
      <c r="L608" s="1">
        <v>0</v>
      </c>
      <c r="M608" s="1" t="s">
        <v>2563</v>
      </c>
      <c r="N608" s="1">
        <v>2024</v>
      </c>
      <c r="O608" s="1">
        <v>4</v>
      </c>
      <c r="P608" s="1" t="s">
        <v>30</v>
      </c>
      <c r="Q608" s="1">
        <v>4683</v>
      </c>
      <c r="R608">
        <v>1</v>
      </c>
      <c r="S608" t="str">
        <f t="shared" si="9"/>
        <v>AUXILIAR T.C.</v>
      </c>
    </row>
    <row r="609" spans="1:19" x14ac:dyDescent="0.25">
      <c r="A609" s="1" t="str">
        <f>VLOOKUP(D609,[1]AIRHSP!$A$2:$B$2141,2,FALSE)</f>
        <v>000437</v>
      </c>
      <c r="B609" s="1">
        <v>608</v>
      </c>
      <c r="C609" s="1">
        <v>760714</v>
      </c>
      <c r="D609" s="2" t="s">
        <v>4052</v>
      </c>
      <c r="E609" s="1" t="s">
        <v>4053</v>
      </c>
      <c r="F609" s="1" t="s">
        <v>34</v>
      </c>
      <c r="G609" s="1" t="s">
        <v>4054</v>
      </c>
      <c r="H609" s="1" t="s">
        <v>4001</v>
      </c>
      <c r="I609" s="1" t="s">
        <v>2561</v>
      </c>
      <c r="J609" s="6" t="s">
        <v>2567</v>
      </c>
      <c r="K609" s="1" t="s">
        <v>2584</v>
      </c>
      <c r="L609" s="1">
        <v>0</v>
      </c>
      <c r="M609" s="1" t="s">
        <v>2563</v>
      </c>
      <c r="N609" s="1">
        <v>2024</v>
      </c>
      <c r="O609" s="1">
        <v>4</v>
      </c>
      <c r="P609" s="1" t="s">
        <v>30</v>
      </c>
      <c r="Q609" s="1">
        <v>8069.82</v>
      </c>
      <c r="R609">
        <v>1</v>
      </c>
      <c r="S609" t="str">
        <f t="shared" si="9"/>
        <v>PRINCIPAL D.E.</v>
      </c>
    </row>
    <row r="610" spans="1:19" x14ac:dyDescent="0.25">
      <c r="A610" s="1" t="str">
        <f>VLOOKUP(D610,[1]AIRHSP!$A$2:$B$2141,2,FALSE)</f>
        <v>002084</v>
      </c>
      <c r="B610" s="1">
        <v>609</v>
      </c>
      <c r="C610" s="1">
        <v>2001616</v>
      </c>
      <c r="D610" s="2" t="s">
        <v>4055</v>
      </c>
      <c r="E610" s="1" t="s">
        <v>2879</v>
      </c>
      <c r="F610" s="1" t="s">
        <v>55</v>
      </c>
      <c r="G610" s="1" t="s">
        <v>4056</v>
      </c>
      <c r="H610" s="1" t="s">
        <v>4001</v>
      </c>
      <c r="I610" s="1" t="s">
        <v>2561</v>
      </c>
      <c r="J610" s="6" t="s">
        <v>2571</v>
      </c>
      <c r="K610" s="1" t="s">
        <v>2562</v>
      </c>
      <c r="L610" s="1">
        <v>0</v>
      </c>
      <c r="M610" s="1" t="s">
        <v>2563</v>
      </c>
      <c r="N610" s="1">
        <v>2024</v>
      </c>
      <c r="O610" s="1">
        <v>4</v>
      </c>
      <c r="P610" s="1" t="s">
        <v>30</v>
      </c>
      <c r="Q610" s="1">
        <v>5170.5</v>
      </c>
      <c r="R610">
        <v>1</v>
      </c>
      <c r="S610" t="str">
        <f t="shared" si="9"/>
        <v>ASOCIADO T.C.</v>
      </c>
    </row>
    <row r="611" spans="1:19" x14ac:dyDescent="0.25">
      <c r="A611" s="1" t="str">
        <f>VLOOKUP(D611,[1]AIRHSP!$A$2:$B$2141,2,FALSE)</f>
        <v>000249</v>
      </c>
      <c r="B611" s="1">
        <v>610</v>
      </c>
      <c r="C611" s="1">
        <v>88129</v>
      </c>
      <c r="D611" s="2" t="s">
        <v>4057</v>
      </c>
      <c r="E611" s="1" t="s">
        <v>4058</v>
      </c>
      <c r="F611" s="1" t="s">
        <v>4059</v>
      </c>
      <c r="G611" s="1" t="s">
        <v>4060</v>
      </c>
      <c r="H611" s="1" t="s">
        <v>4001</v>
      </c>
      <c r="I611" s="1" t="s">
        <v>2561</v>
      </c>
      <c r="J611" s="6" t="s">
        <v>2567</v>
      </c>
      <c r="K611" s="1" t="s">
        <v>2584</v>
      </c>
      <c r="L611" s="1">
        <v>0</v>
      </c>
      <c r="M611" s="1" t="s">
        <v>2563</v>
      </c>
      <c r="N611" s="1">
        <v>2024</v>
      </c>
      <c r="O611" s="1">
        <v>4</v>
      </c>
      <c r="P611" s="1" t="s">
        <v>30</v>
      </c>
      <c r="Q611" s="1">
        <v>8069.82</v>
      </c>
      <c r="R611">
        <v>1</v>
      </c>
      <c r="S611" t="str">
        <f t="shared" si="9"/>
        <v>PRINCIPAL D.E.</v>
      </c>
    </row>
    <row r="612" spans="1:19" x14ac:dyDescent="0.25">
      <c r="A612" s="1" t="str">
        <f>VLOOKUP(D612,[1]AIRHSP!$A$2:$B$2141,2,FALSE)</f>
        <v>001992</v>
      </c>
      <c r="B612" s="1">
        <v>611</v>
      </c>
      <c r="C612" s="1">
        <v>2210607</v>
      </c>
      <c r="D612" s="2" t="s">
        <v>4061</v>
      </c>
      <c r="E612" s="1" t="s">
        <v>4062</v>
      </c>
      <c r="F612" s="1" t="s">
        <v>304</v>
      </c>
      <c r="G612" s="1" t="s">
        <v>918</v>
      </c>
      <c r="H612" s="1" t="s">
        <v>4001</v>
      </c>
      <c r="I612" s="1" t="s">
        <v>2561</v>
      </c>
      <c r="J612" s="6" t="s">
        <v>57</v>
      </c>
      <c r="K612" s="1" t="s">
        <v>2562</v>
      </c>
      <c r="L612" s="1">
        <v>0</v>
      </c>
      <c r="M612" s="1" t="s">
        <v>2563</v>
      </c>
      <c r="N612" s="1">
        <v>2024</v>
      </c>
      <c r="O612" s="1">
        <v>4</v>
      </c>
      <c r="P612" s="1" t="s">
        <v>30</v>
      </c>
      <c r="Q612" s="1">
        <v>4683</v>
      </c>
      <c r="R612">
        <v>1</v>
      </c>
      <c r="S612" t="str">
        <f t="shared" si="9"/>
        <v>AUXILIAR T.C.</v>
      </c>
    </row>
    <row r="613" spans="1:19" x14ac:dyDescent="0.25">
      <c r="A613" s="1" t="str">
        <f>VLOOKUP(D613,[1]AIRHSP!$A$2:$B$2141,2,FALSE)</f>
        <v>001043</v>
      </c>
      <c r="B613" s="1">
        <v>612</v>
      </c>
      <c r="C613" s="1">
        <v>2991114</v>
      </c>
      <c r="D613" s="2" t="s">
        <v>4063</v>
      </c>
      <c r="E613" s="1" t="s">
        <v>122</v>
      </c>
      <c r="F613" s="1" t="s">
        <v>223</v>
      </c>
      <c r="G613" s="1" t="s">
        <v>4064</v>
      </c>
      <c r="H613" s="1" t="s">
        <v>4001</v>
      </c>
      <c r="I613" s="1" t="s">
        <v>2561</v>
      </c>
      <c r="J613" s="6" t="s">
        <v>2571</v>
      </c>
      <c r="K613" s="1" t="s">
        <v>2562</v>
      </c>
      <c r="L613" s="1">
        <v>0</v>
      </c>
      <c r="M613" s="1" t="s">
        <v>2563</v>
      </c>
      <c r="N613" s="1">
        <v>2024</v>
      </c>
      <c r="O613" s="1">
        <v>4</v>
      </c>
      <c r="P613" s="1" t="s">
        <v>30</v>
      </c>
      <c r="Q613" s="1">
        <v>5170.5</v>
      </c>
      <c r="R613">
        <v>1</v>
      </c>
      <c r="S613" t="str">
        <f t="shared" si="9"/>
        <v>ASOCIADO T.C.</v>
      </c>
    </row>
    <row r="614" spans="1:19" x14ac:dyDescent="0.25">
      <c r="A614" s="1" t="str">
        <f>VLOOKUP(D614,[1]AIRHSP!$A$2:$B$2141,2,FALSE)</f>
        <v>000590</v>
      </c>
      <c r="B614" s="1">
        <v>613</v>
      </c>
      <c r="C614" s="1">
        <v>2006510</v>
      </c>
      <c r="D614" s="2" t="s">
        <v>4065</v>
      </c>
      <c r="E614" s="1" t="s">
        <v>34</v>
      </c>
      <c r="F614" s="1" t="s">
        <v>98</v>
      </c>
      <c r="G614" s="1" t="s">
        <v>648</v>
      </c>
      <c r="H614" s="1" t="s">
        <v>4001</v>
      </c>
      <c r="I614" s="1" t="s">
        <v>2561</v>
      </c>
      <c r="J614" s="6" t="s">
        <v>57</v>
      </c>
      <c r="K614" s="1" t="s">
        <v>2562</v>
      </c>
      <c r="L614" s="1">
        <v>0</v>
      </c>
      <c r="M614" s="1" t="s">
        <v>2563</v>
      </c>
      <c r="N614" s="1">
        <v>2024</v>
      </c>
      <c r="O614" s="1">
        <v>4</v>
      </c>
      <c r="P614" s="1" t="s">
        <v>30</v>
      </c>
      <c r="Q614" s="1">
        <v>4683</v>
      </c>
      <c r="R614">
        <v>1</v>
      </c>
      <c r="S614" t="str">
        <f t="shared" si="9"/>
        <v>AUXILIAR T.C.</v>
      </c>
    </row>
    <row r="615" spans="1:19" x14ac:dyDescent="0.25">
      <c r="A615" s="1" t="str">
        <f>VLOOKUP(D615,[1]AIRHSP!$A$2:$B$2141,2,FALSE)</f>
        <v>001854</v>
      </c>
      <c r="B615" s="1">
        <v>614</v>
      </c>
      <c r="C615" s="1">
        <v>2200755</v>
      </c>
      <c r="D615" s="2" t="s">
        <v>4066</v>
      </c>
      <c r="E615" s="1" t="s">
        <v>814</v>
      </c>
      <c r="F615" s="1" t="s">
        <v>42</v>
      </c>
      <c r="G615" s="1" t="s">
        <v>4067</v>
      </c>
      <c r="H615" s="1" t="s">
        <v>4001</v>
      </c>
      <c r="I615" s="1" t="s">
        <v>2561</v>
      </c>
      <c r="J615" s="6" t="s">
        <v>57</v>
      </c>
      <c r="K615" s="1" t="s">
        <v>2562</v>
      </c>
      <c r="L615" s="1">
        <v>0</v>
      </c>
      <c r="M615" s="1" t="s">
        <v>2563</v>
      </c>
      <c r="N615" s="1">
        <v>2024</v>
      </c>
      <c r="O615" s="1">
        <v>4</v>
      </c>
      <c r="P615" s="1" t="s">
        <v>30</v>
      </c>
      <c r="Q615" s="1">
        <v>4683</v>
      </c>
      <c r="R615">
        <v>1</v>
      </c>
      <c r="S615" t="str">
        <f t="shared" si="9"/>
        <v>AUXILIAR T.C.</v>
      </c>
    </row>
    <row r="616" spans="1:19" x14ac:dyDescent="0.25">
      <c r="A616" s="1" t="str">
        <f>VLOOKUP(D616,[1]AIRHSP!$A$2:$B$2141,2,FALSE)</f>
        <v>000790</v>
      </c>
      <c r="B616" s="1">
        <v>615</v>
      </c>
      <c r="C616" s="1">
        <v>2190404</v>
      </c>
      <c r="D616" s="2" t="s">
        <v>4068</v>
      </c>
      <c r="E616" s="1" t="s">
        <v>81</v>
      </c>
      <c r="F616" s="1" t="s">
        <v>537</v>
      </c>
      <c r="G616" s="1" t="s">
        <v>1943</v>
      </c>
      <c r="H616" s="1" t="s">
        <v>4001</v>
      </c>
      <c r="I616" s="1" t="s">
        <v>2561</v>
      </c>
      <c r="J616" s="6" t="s">
        <v>57</v>
      </c>
      <c r="K616" s="1" t="s">
        <v>2562</v>
      </c>
      <c r="L616" s="1">
        <v>0</v>
      </c>
      <c r="M616" s="1" t="s">
        <v>2563</v>
      </c>
      <c r="N616" s="1">
        <v>2024</v>
      </c>
      <c r="O616" s="1">
        <v>4</v>
      </c>
      <c r="P616" s="1" t="s">
        <v>30</v>
      </c>
      <c r="Q616" s="1">
        <v>4683</v>
      </c>
      <c r="R616">
        <v>1</v>
      </c>
      <c r="S616" t="str">
        <f t="shared" si="9"/>
        <v>AUXILIAR T.C.</v>
      </c>
    </row>
    <row r="617" spans="1:19" x14ac:dyDescent="0.25">
      <c r="A617" s="1" t="str">
        <f>VLOOKUP(D617,[1]AIRHSP!$A$2:$B$2141,2,FALSE)</f>
        <v>000151</v>
      </c>
      <c r="B617" s="1">
        <v>616</v>
      </c>
      <c r="C617" s="1">
        <v>83031</v>
      </c>
      <c r="D617" s="2" t="s">
        <v>4069</v>
      </c>
      <c r="E617" s="1" t="s">
        <v>968</v>
      </c>
      <c r="F617" s="1" t="s">
        <v>3224</v>
      </c>
      <c r="G617" s="1" t="s">
        <v>361</v>
      </c>
      <c r="H617" s="1" t="s">
        <v>4001</v>
      </c>
      <c r="I617" s="1" t="s">
        <v>2561</v>
      </c>
      <c r="J617" s="6" t="s">
        <v>2567</v>
      </c>
      <c r="K617" s="1" t="s">
        <v>2584</v>
      </c>
      <c r="L617" s="1">
        <v>0</v>
      </c>
      <c r="M617" s="1" t="s">
        <v>2563</v>
      </c>
      <c r="N617" s="1">
        <v>2024</v>
      </c>
      <c r="O617" s="1">
        <v>4</v>
      </c>
      <c r="P617" s="1" t="s">
        <v>30</v>
      </c>
      <c r="Q617" s="1">
        <v>8069.82</v>
      </c>
      <c r="R617">
        <v>1</v>
      </c>
      <c r="S617" t="str">
        <f t="shared" si="9"/>
        <v>PRINCIPAL D.E.</v>
      </c>
    </row>
    <row r="618" spans="1:19" x14ac:dyDescent="0.25">
      <c r="A618" s="1" t="e">
        <f>VLOOKUP(D618,[1]AIRHSP!$A$2:$B$2141,2,FALSE)</f>
        <v>#N/A</v>
      </c>
      <c r="B618" s="1">
        <v>617</v>
      </c>
      <c r="C618" s="1">
        <v>88041</v>
      </c>
      <c r="D618" s="2" t="s">
        <v>4070</v>
      </c>
      <c r="E618" s="1" t="s">
        <v>61</v>
      </c>
      <c r="F618" s="1" t="s">
        <v>534</v>
      </c>
      <c r="G618" s="1" t="s">
        <v>244</v>
      </c>
      <c r="H618" s="1" t="s">
        <v>4001</v>
      </c>
      <c r="I618" s="1" t="s">
        <v>2561</v>
      </c>
      <c r="J618" s="6" t="s">
        <v>2567</v>
      </c>
      <c r="K618" s="1" t="s">
        <v>2584</v>
      </c>
      <c r="L618" s="1">
        <v>0</v>
      </c>
      <c r="M618" s="1" t="s">
        <v>2563</v>
      </c>
      <c r="N618" s="1">
        <v>2024</v>
      </c>
      <c r="O618" s="1">
        <v>4</v>
      </c>
      <c r="P618" s="1" t="s">
        <v>30</v>
      </c>
      <c r="Q618" s="1">
        <v>8069.82</v>
      </c>
      <c r="R618">
        <v>1</v>
      </c>
      <c r="S618" t="str">
        <f t="shared" si="9"/>
        <v>PRINCIPAL D.E.</v>
      </c>
    </row>
    <row r="619" spans="1:19" x14ac:dyDescent="0.25">
      <c r="A619" s="1" t="str">
        <f>VLOOKUP(D619,[1]AIRHSP!$A$2:$B$2141,2,FALSE)</f>
        <v>001830</v>
      </c>
      <c r="B619" s="1">
        <v>618</v>
      </c>
      <c r="C619" s="1">
        <v>2002414</v>
      </c>
      <c r="D619" s="2" t="s">
        <v>4071</v>
      </c>
      <c r="E619" s="1" t="s">
        <v>247</v>
      </c>
      <c r="F619" s="1" t="s">
        <v>3224</v>
      </c>
      <c r="G619" s="1" t="s">
        <v>4072</v>
      </c>
      <c r="H619" s="1" t="s">
        <v>4001</v>
      </c>
      <c r="I619" s="1" t="s">
        <v>2561</v>
      </c>
      <c r="J619" s="6" t="s">
        <v>57</v>
      </c>
      <c r="K619" s="1" t="s">
        <v>2562</v>
      </c>
      <c r="L619" s="1">
        <v>0</v>
      </c>
      <c r="M619" s="1" t="s">
        <v>2563</v>
      </c>
      <c r="N619" s="1">
        <v>2024</v>
      </c>
      <c r="O619" s="1">
        <v>4</v>
      </c>
      <c r="P619" s="1" t="s">
        <v>30</v>
      </c>
      <c r="Q619" s="1">
        <v>4683</v>
      </c>
      <c r="R619">
        <v>1</v>
      </c>
      <c r="S619" t="str">
        <f t="shared" si="9"/>
        <v>AUXILIAR T.C.</v>
      </c>
    </row>
    <row r="620" spans="1:19" x14ac:dyDescent="0.25">
      <c r="A620" s="1" t="e">
        <f>VLOOKUP(D620,[1]AIRHSP!$A$2:$B$2141,2,FALSE)</f>
        <v>#N/A</v>
      </c>
      <c r="B620" s="1">
        <v>619</v>
      </c>
      <c r="C620" s="1">
        <v>2190403</v>
      </c>
      <c r="D620" s="2" t="s">
        <v>4073</v>
      </c>
      <c r="E620" s="1" t="s">
        <v>4074</v>
      </c>
      <c r="F620" s="1" t="s">
        <v>1267</v>
      </c>
      <c r="G620" s="1" t="s">
        <v>4075</v>
      </c>
      <c r="H620" s="1" t="s">
        <v>4001</v>
      </c>
      <c r="I620" s="1" t="s">
        <v>2645</v>
      </c>
      <c r="J620" s="6" t="s">
        <v>2646</v>
      </c>
      <c r="K620" s="1" t="s">
        <v>2647</v>
      </c>
      <c r="L620" s="1">
        <v>32</v>
      </c>
      <c r="M620" s="1" t="s">
        <v>2648</v>
      </c>
      <c r="N620" s="1">
        <v>2024</v>
      </c>
      <c r="O620" s="1">
        <v>4</v>
      </c>
      <c r="P620" s="1" t="s">
        <v>30</v>
      </c>
      <c r="Q620" s="1">
        <v>2514</v>
      </c>
      <c r="R620">
        <v>1</v>
      </c>
      <c r="S620" t="str">
        <f t="shared" si="9"/>
        <v>DC DC B</v>
      </c>
    </row>
    <row r="621" spans="1:19" x14ac:dyDescent="0.25">
      <c r="A621" s="1" t="e">
        <f>VLOOKUP(D621,[1]AIRHSP!$A$2:$B$2141,2,FALSE)</f>
        <v>#N/A</v>
      </c>
      <c r="B621" s="1">
        <v>620</v>
      </c>
      <c r="C621" s="1">
        <v>2220928</v>
      </c>
      <c r="D621" s="2" t="s">
        <v>4076</v>
      </c>
      <c r="E621" s="1" t="s">
        <v>445</v>
      </c>
      <c r="F621" s="1" t="s">
        <v>360</v>
      </c>
      <c r="G621" s="1" t="s">
        <v>1044</v>
      </c>
      <c r="H621" s="1" t="s">
        <v>4001</v>
      </c>
      <c r="I621" s="1" t="s">
        <v>2645</v>
      </c>
      <c r="J621" s="6" t="s">
        <v>2646</v>
      </c>
      <c r="K621" s="1" t="s">
        <v>2647</v>
      </c>
      <c r="L621" s="1">
        <v>32</v>
      </c>
      <c r="M621" s="1" t="s">
        <v>2648</v>
      </c>
      <c r="N621" s="1">
        <v>2024</v>
      </c>
      <c r="O621" s="1">
        <v>4</v>
      </c>
      <c r="P621" s="1" t="s">
        <v>30</v>
      </c>
      <c r="Q621" s="1">
        <v>2514</v>
      </c>
      <c r="R621">
        <v>1</v>
      </c>
      <c r="S621" t="str">
        <f t="shared" si="9"/>
        <v>DC DC B</v>
      </c>
    </row>
    <row r="622" spans="1:19" x14ac:dyDescent="0.25">
      <c r="A622" s="1" t="str">
        <f>VLOOKUP(D622,[1]AIRHSP!$A$2:$B$2141,2,FALSE)</f>
        <v>002171</v>
      </c>
      <c r="B622" s="1">
        <v>621</v>
      </c>
      <c r="C622" s="1">
        <v>2200818</v>
      </c>
      <c r="D622" s="2" t="s">
        <v>4077</v>
      </c>
      <c r="E622" s="1" t="s">
        <v>1412</v>
      </c>
      <c r="F622" s="1" t="s">
        <v>4078</v>
      </c>
      <c r="G622" s="1" t="s">
        <v>3254</v>
      </c>
      <c r="H622" s="1" t="s">
        <v>4001</v>
      </c>
      <c r="I622" s="1" t="s">
        <v>2645</v>
      </c>
      <c r="J622" s="6" t="s">
        <v>2646</v>
      </c>
      <c r="K622" s="1" t="s">
        <v>3114</v>
      </c>
      <c r="L622" s="1">
        <v>32</v>
      </c>
      <c r="M622" s="1" t="s">
        <v>2648</v>
      </c>
      <c r="N622" s="1">
        <v>2024</v>
      </c>
      <c r="O622" s="1">
        <v>4</v>
      </c>
      <c r="P622" s="1" t="s">
        <v>30</v>
      </c>
      <c r="Q622" s="1">
        <v>5956</v>
      </c>
      <c r="R622">
        <v>1</v>
      </c>
      <c r="S622" t="str">
        <f t="shared" si="9"/>
        <v>DC DC A</v>
      </c>
    </row>
    <row r="623" spans="1:19" x14ac:dyDescent="0.25">
      <c r="A623" s="1" t="str">
        <f>VLOOKUP(D623,[1]AIRHSP!$A$2:$B$2141,2,FALSE)</f>
        <v>002245</v>
      </c>
      <c r="B623" s="1">
        <v>622</v>
      </c>
      <c r="C623" s="1">
        <v>2220515</v>
      </c>
      <c r="D623" s="2" t="s">
        <v>4079</v>
      </c>
      <c r="E623" s="1" t="s">
        <v>117</v>
      </c>
      <c r="F623" s="1" t="s">
        <v>87</v>
      </c>
      <c r="G623" s="1" t="s">
        <v>4080</v>
      </c>
      <c r="H623" s="1" t="s">
        <v>4001</v>
      </c>
      <c r="I623" s="1" t="s">
        <v>2645</v>
      </c>
      <c r="J623" s="6" t="s">
        <v>2646</v>
      </c>
      <c r="K623" s="1" t="s">
        <v>2647</v>
      </c>
      <c r="L623" s="1">
        <v>32</v>
      </c>
      <c r="M623" s="1" t="s">
        <v>2648</v>
      </c>
      <c r="N623" s="1">
        <v>2024</v>
      </c>
      <c r="O623" s="1">
        <v>4</v>
      </c>
      <c r="P623" s="1" t="s">
        <v>30</v>
      </c>
      <c r="Q623" s="1">
        <v>2514</v>
      </c>
      <c r="R623">
        <v>1</v>
      </c>
      <c r="S623" t="str">
        <f t="shared" si="9"/>
        <v>DC DC B</v>
      </c>
    </row>
    <row r="624" spans="1:19" x14ac:dyDescent="0.25">
      <c r="A624" s="1" t="e">
        <f>VLOOKUP(D624,[1]AIRHSP!$A$2:$B$2141,2,FALSE)</f>
        <v>#N/A</v>
      </c>
      <c r="B624" s="1">
        <v>623</v>
      </c>
      <c r="C624" s="1">
        <v>2415155</v>
      </c>
      <c r="D624" s="2" t="s">
        <v>4081</v>
      </c>
      <c r="E624" s="1" t="s">
        <v>964</v>
      </c>
      <c r="F624" s="1" t="s">
        <v>4082</v>
      </c>
      <c r="G624" s="1" t="s">
        <v>934</v>
      </c>
      <c r="H624" s="1" t="s">
        <v>4001</v>
      </c>
      <c r="I624" s="1" t="s">
        <v>2645</v>
      </c>
      <c r="J624" s="6" t="s">
        <v>2646</v>
      </c>
      <c r="K624" s="1" t="s">
        <v>2647</v>
      </c>
      <c r="L624" s="1">
        <v>32</v>
      </c>
      <c r="M624" s="1" t="s">
        <v>2648</v>
      </c>
      <c r="N624" s="1">
        <v>2024</v>
      </c>
      <c r="O624" s="1">
        <v>4</v>
      </c>
      <c r="P624" s="1" t="s">
        <v>30</v>
      </c>
      <c r="Q624" s="1">
        <v>2514</v>
      </c>
      <c r="R624">
        <v>1</v>
      </c>
      <c r="S624" t="str">
        <f t="shared" si="9"/>
        <v>DC DC B</v>
      </c>
    </row>
    <row r="625" spans="1:19" x14ac:dyDescent="0.25">
      <c r="A625" s="1" t="e">
        <f>VLOOKUP(D625,[1]AIRHSP!$A$2:$B$2141,2,FALSE)</f>
        <v>#N/A</v>
      </c>
      <c r="B625" s="1">
        <v>624</v>
      </c>
      <c r="C625" s="1">
        <v>2210701</v>
      </c>
      <c r="D625" s="2" t="s">
        <v>4083</v>
      </c>
      <c r="E625" s="1" t="s">
        <v>4084</v>
      </c>
      <c r="F625" s="1" t="s">
        <v>82</v>
      </c>
      <c r="G625" s="1" t="s">
        <v>4085</v>
      </c>
      <c r="H625" s="1" t="s">
        <v>4001</v>
      </c>
      <c r="I625" s="1" t="s">
        <v>2645</v>
      </c>
      <c r="J625" s="6" t="s">
        <v>2646</v>
      </c>
      <c r="K625" s="1" t="s">
        <v>2647</v>
      </c>
      <c r="L625" s="1">
        <v>32</v>
      </c>
      <c r="M625" s="1" t="s">
        <v>2648</v>
      </c>
      <c r="N625" s="1">
        <v>2024</v>
      </c>
      <c r="O625" s="1">
        <v>4</v>
      </c>
      <c r="P625" s="1" t="s">
        <v>30</v>
      </c>
      <c r="Q625" s="1">
        <v>2514</v>
      </c>
      <c r="R625">
        <v>1</v>
      </c>
      <c r="S625" t="str">
        <f t="shared" si="9"/>
        <v>DC DC B</v>
      </c>
    </row>
    <row r="626" spans="1:19" x14ac:dyDescent="0.25">
      <c r="A626" s="1" t="str">
        <f>VLOOKUP(D626,[1]AIRHSP!$A$2:$B$2141,2,FALSE)</f>
        <v>000631</v>
      </c>
      <c r="B626" s="1">
        <v>625</v>
      </c>
      <c r="C626" s="1">
        <v>920514</v>
      </c>
      <c r="D626" s="2" t="s">
        <v>4086</v>
      </c>
      <c r="E626" s="1" t="s">
        <v>929</v>
      </c>
      <c r="F626" s="1" t="s">
        <v>360</v>
      </c>
      <c r="G626" s="1" t="s">
        <v>62</v>
      </c>
      <c r="H626" s="1" t="s">
        <v>4087</v>
      </c>
      <c r="I626" s="1" t="s">
        <v>2561</v>
      </c>
      <c r="J626" s="6" t="s">
        <v>2571</v>
      </c>
      <c r="K626" s="1" t="s">
        <v>2562</v>
      </c>
      <c r="L626" s="1">
        <v>0</v>
      </c>
      <c r="M626" s="1" t="s">
        <v>2563</v>
      </c>
      <c r="N626" s="1">
        <v>2024</v>
      </c>
      <c r="O626" s="1">
        <v>4</v>
      </c>
      <c r="P626" s="1" t="s">
        <v>30</v>
      </c>
      <c r="Q626" s="1">
        <v>5170.5</v>
      </c>
      <c r="R626">
        <v>1</v>
      </c>
      <c r="S626" t="str">
        <f t="shared" si="9"/>
        <v>ASOCIADO T.C.</v>
      </c>
    </row>
    <row r="627" spans="1:19" x14ac:dyDescent="0.25">
      <c r="A627" s="1" t="str">
        <f>VLOOKUP(D627,[1]AIRHSP!$A$2:$B$2141,2,FALSE)</f>
        <v>000717</v>
      </c>
      <c r="B627" s="1">
        <v>626</v>
      </c>
      <c r="C627" s="1">
        <v>2002450</v>
      </c>
      <c r="D627" s="2" t="s">
        <v>4088</v>
      </c>
      <c r="E627" s="1" t="s">
        <v>944</v>
      </c>
      <c r="F627" s="1" t="s">
        <v>1203</v>
      </c>
      <c r="G627" s="1" t="s">
        <v>333</v>
      </c>
      <c r="H627" s="1" t="s">
        <v>4087</v>
      </c>
      <c r="I627" s="1" t="s">
        <v>2561</v>
      </c>
      <c r="J627" s="6" t="s">
        <v>2571</v>
      </c>
      <c r="K627" s="1" t="s">
        <v>2562</v>
      </c>
      <c r="L627" s="1">
        <v>0</v>
      </c>
      <c r="M627" s="1" t="s">
        <v>2563</v>
      </c>
      <c r="N627" s="1">
        <v>2024</v>
      </c>
      <c r="O627" s="1">
        <v>4</v>
      </c>
      <c r="P627" s="1" t="s">
        <v>30</v>
      </c>
      <c r="Q627" s="1">
        <v>5170.5</v>
      </c>
      <c r="R627">
        <v>1</v>
      </c>
      <c r="S627" t="str">
        <f t="shared" si="9"/>
        <v>ASOCIADO T.C.</v>
      </c>
    </row>
    <row r="628" spans="1:19" x14ac:dyDescent="0.25">
      <c r="A628" s="1" t="str">
        <f>VLOOKUP(D628,[1]AIRHSP!$A$2:$B$2141,2,FALSE)</f>
        <v>000653</v>
      </c>
      <c r="B628" s="1">
        <v>627</v>
      </c>
      <c r="C628" s="1">
        <v>980505</v>
      </c>
      <c r="D628" s="2" t="s">
        <v>4089</v>
      </c>
      <c r="E628" s="1" t="s">
        <v>4090</v>
      </c>
      <c r="F628" s="1" t="s">
        <v>1570</v>
      </c>
      <c r="G628" s="1" t="s">
        <v>4091</v>
      </c>
      <c r="H628" s="1" t="s">
        <v>4087</v>
      </c>
      <c r="I628" s="1" t="s">
        <v>2561</v>
      </c>
      <c r="J628" s="6" t="s">
        <v>2571</v>
      </c>
      <c r="K628" s="1" t="s">
        <v>2562</v>
      </c>
      <c r="L628" s="1">
        <v>0</v>
      </c>
      <c r="M628" s="1" t="s">
        <v>4092</v>
      </c>
      <c r="N628" s="1">
        <v>2024</v>
      </c>
      <c r="O628" s="1">
        <v>4</v>
      </c>
      <c r="P628" s="1">
        <v>100</v>
      </c>
      <c r="Q628" s="1">
        <v>0</v>
      </c>
      <c r="R628">
        <v>1</v>
      </c>
      <c r="S628" t="str">
        <f t="shared" si="9"/>
        <v>ASOCIADO T.C.</v>
      </c>
    </row>
    <row r="629" spans="1:19" x14ac:dyDescent="0.25">
      <c r="A629" s="1" t="str">
        <f>VLOOKUP(D629,[1]AIRHSP!$A$2:$B$2141,2,FALSE)</f>
        <v>000518</v>
      </c>
      <c r="B629" s="1">
        <v>628</v>
      </c>
      <c r="C629" s="1">
        <v>200555</v>
      </c>
      <c r="D629" s="2" t="s">
        <v>4093</v>
      </c>
      <c r="E629" s="1" t="s">
        <v>952</v>
      </c>
      <c r="F629" s="1" t="s">
        <v>4094</v>
      </c>
      <c r="G629" s="1" t="s">
        <v>4095</v>
      </c>
      <c r="H629" s="1" t="s">
        <v>4087</v>
      </c>
      <c r="I629" s="1" t="s">
        <v>2561</v>
      </c>
      <c r="J629" s="6" t="s">
        <v>2571</v>
      </c>
      <c r="K629" s="1" t="s">
        <v>2562</v>
      </c>
      <c r="L629" s="1">
        <v>0</v>
      </c>
      <c r="M629" s="1" t="s">
        <v>2563</v>
      </c>
      <c r="N629" s="1">
        <v>2024</v>
      </c>
      <c r="O629" s="1">
        <v>4</v>
      </c>
      <c r="P629" s="1" t="s">
        <v>30</v>
      </c>
      <c r="Q629" s="1">
        <v>5170.5</v>
      </c>
      <c r="R629">
        <v>1</v>
      </c>
      <c r="S629" t="str">
        <f t="shared" si="9"/>
        <v>ASOCIADO T.C.</v>
      </c>
    </row>
    <row r="630" spans="1:19" x14ac:dyDescent="0.25">
      <c r="A630" s="1" t="str">
        <f>VLOOKUP(D630,[1]AIRHSP!$A$2:$B$2141,2,FALSE)</f>
        <v>000596</v>
      </c>
      <c r="B630" s="1">
        <v>629</v>
      </c>
      <c r="C630" s="1">
        <v>951103</v>
      </c>
      <c r="D630" s="2" t="s">
        <v>4096</v>
      </c>
      <c r="E630" s="1" t="s">
        <v>1148</v>
      </c>
      <c r="F630" s="1" t="s">
        <v>1677</v>
      </c>
      <c r="G630" s="1" t="s">
        <v>4097</v>
      </c>
      <c r="H630" s="1" t="s">
        <v>4087</v>
      </c>
      <c r="I630" s="1" t="s">
        <v>2561</v>
      </c>
      <c r="J630" s="6" t="s">
        <v>2567</v>
      </c>
      <c r="K630" s="1" t="s">
        <v>2562</v>
      </c>
      <c r="L630" s="1">
        <v>0</v>
      </c>
      <c r="M630" s="1" t="s">
        <v>2791</v>
      </c>
      <c r="N630" s="1">
        <v>2024</v>
      </c>
      <c r="O630" s="1">
        <v>4</v>
      </c>
      <c r="P630" s="1" t="s">
        <v>30</v>
      </c>
      <c r="Q630" s="1">
        <v>8069.82</v>
      </c>
      <c r="R630">
        <v>1</v>
      </c>
      <c r="S630" t="str">
        <f t="shared" si="9"/>
        <v>PRINCIPAL T.C.</v>
      </c>
    </row>
    <row r="631" spans="1:19" x14ac:dyDescent="0.25">
      <c r="A631" s="1" t="str">
        <f>VLOOKUP(D631,[1]AIRHSP!$A$2:$B$2141,2,FALSE)</f>
        <v>000713</v>
      </c>
      <c r="B631" s="1">
        <v>630</v>
      </c>
      <c r="C631" s="1">
        <v>2005507</v>
      </c>
      <c r="D631" s="2" t="s">
        <v>4098</v>
      </c>
      <c r="E631" s="1" t="s">
        <v>503</v>
      </c>
      <c r="F631" s="1" t="s">
        <v>180</v>
      </c>
      <c r="G631" s="1" t="s">
        <v>455</v>
      </c>
      <c r="H631" s="1" t="s">
        <v>4087</v>
      </c>
      <c r="I631" s="1" t="s">
        <v>2561</v>
      </c>
      <c r="J631" s="6" t="s">
        <v>57</v>
      </c>
      <c r="K631" s="1" t="s">
        <v>2562</v>
      </c>
      <c r="L631" s="1">
        <v>0</v>
      </c>
      <c r="M631" s="1" t="s">
        <v>2563</v>
      </c>
      <c r="N631" s="1">
        <v>2024</v>
      </c>
      <c r="O631" s="1">
        <v>4</v>
      </c>
      <c r="P631" s="1" t="s">
        <v>30</v>
      </c>
      <c r="Q631" s="1">
        <v>4683</v>
      </c>
      <c r="R631">
        <v>1</v>
      </c>
      <c r="S631" t="str">
        <f t="shared" si="9"/>
        <v>AUXILIAR T.C.</v>
      </c>
    </row>
    <row r="632" spans="1:19" x14ac:dyDescent="0.25">
      <c r="A632" s="1" t="str">
        <f>VLOOKUP(D632,[1]AIRHSP!$A$2:$B$2141,2,FALSE)</f>
        <v>000907</v>
      </c>
      <c r="B632" s="1">
        <v>631</v>
      </c>
      <c r="C632" s="1">
        <v>2111004</v>
      </c>
      <c r="D632" s="2" t="s">
        <v>4099</v>
      </c>
      <c r="E632" s="1" t="s">
        <v>503</v>
      </c>
      <c r="F632" s="1" t="s">
        <v>1629</v>
      </c>
      <c r="G632" s="1" t="s">
        <v>4100</v>
      </c>
      <c r="H632" s="1" t="s">
        <v>4087</v>
      </c>
      <c r="I632" s="1" t="s">
        <v>2561</v>
      </c>
      <c r="J632" s="6" t="s">
        <v>57</v>
      </c>
      <c r="K632" s="1" t="s">
        <v>2562</v>
      </c>
      <c r="L632" s="1">
        <v>0</v>
      </c>
      <c r="M632" s="1" t="s">
        <v>4101</v>
      </c>
      <c r="N632" s="1">
        <v>2024</v>
      </c>
      <c r="O632" s="1">
        <v>4</v>
      </c>
      <c r="P632" s="1">
        <v>100</v>
      </c>
      <c r="Q632" s="1">
        <v>0</v>
      </c>
      <c r="R632">
        <v>1</v>
      </c>
      <c r="S632" t="str">
        <f t="shared" si="9"/>
        <v>AUXILIAR T.C.</v>
      </c>
    </row>
    <row r="633" spans="1:19" x14ac:dyDescent="0.25">
      <c r="A633" s="1" t="str">
        <f>VLOOKUP(D633,[1]AIRHSP!$A$2:$B$2141,2,FALSE)</f>
        <v>000072</v>
      </c>
      <c r="B633" s="1">
        <v>632</v>
      </c>
      <c r="C633" s="1">
        <v>2001416</v>
      </c>
      <c r="D633" s="2" t="s">
        <v>4102</v>
      </c>
      <c r="E633" s="1" t="s">
        <v>697</v>
      </c>
      <c r="F633" s="1" t="s">
        <v>122</v>
      </c>
      <c r="G633" s="1" t="s">
        <v>4103</v>
      </c>
      <c r="H633" s="1" t="s">
        <v>4087</v>
      </c>
      <c r="I633" s="1" t="s">
        <v>2561</v>
      </c>
      <c r="J633" s="6" t="s">
        <v>2571</v>
      </c>
      <c r="K633" s="1" t="s">
        <v>2562</v>
      </c>
      <c r="L633" s="1">
        <v>0</v>
      </c>
      <c r="M633" s="1" t="s">
        <v>2563</v>
      </c>
      <c r="N633" s="1">
        <v>2024</v>
      </c>
      <c r="O633" s="1">
        <v>4</v>
      </c>
      <c r="P633" s="1" t="s">
        <v>30</v>
      </c>
      <c r="Q633" s="1">
        <v>5170.5</v>
      </c>
      <c r="R633">
        <v>1</v>
      </c>
      <c r="S633" t="str">
        <f t="shared" si="9"/>
        <v>ASOCIADO T.C.</v>
      </c>
    </row>
    <row r="634" spans="1:19" x14ac:dyDescent="0.25">
      <c r="A634" s="1" t="str">
        <f>VLOOKUP(D634,[1]AIRHSP!$A$2:$B$2141,2,FALSE)</f>
        <v>000369</v>
      </c>
      <c r="B634" s="1">
        <v>633</v>
      </c>
      <c r="C634" s="1">
        <v>2007537</v>
      </c>
      <c r="D634" s="2" t="s">
        <v>4104</v>
      </c>
      <c r="E634" s="1" t="s">
        <v>3936</v>
      </c>
      <c r="F634" s="1" t="s">
        <v>1544</v>
      </c>
      <c r="G634" s="1" t="s">
        <v>2454</v>
      </c>
      <c r="H634" s="1" t="s">
        <v>4087</v>
      </c>
      <c r="I634" s="1" t="s">
        <v>2561</v>
      </c>
      <c r="J634" s="6" t="s">
        <v>2567</v>
      </c>
      <c r="K634" s="1" t="s">
        <v>2562</v>
      </c>
      <c r="L634" s="1">
        <v>0</v>
      </c>
      <c r="M634" s="1" t="s">
        <v>2563</v>
      </c>
      <c r="N634" s="1">
        <v>2024</v>
      </c>
      <c r="O634" s="1">
        <v>4</v>
      </c>
      <c r="P634" s="1" t="s">
        <v>30</v>
      </c>
      <c r="Q634" s="1">
        <v>8069.82</v>
      </c>
      <c r="R634">
        <v>1</v>
      </c>
      <c r="S634" t="str">
        <f t="shared" si="9"/>
        <v>PRINCIPAL T.C.</v>
      </c>
    </row>
    <row r="635" spans="1:19" x14ac:dyDescent="0.25">
      <c r="A635" s="1" t="str">
        <f>VLOOKUP(D635,[1]AIRHSP!$A$2:$B$2141,2,FALSE)</f>
        <v>000023</v>
      </c>
      <c r="B635" s="1">
        <v>634</v>
      </c>
      <c r="C635" s="1">
        <v>950559</v>
      </c>
      <c r="D635" s="2" t="s">
        <v>4105</v>
      </c>
      <c r="E635" s="1" t="s">
        <v>4106</v>
      </c>
      <c r="F635" s="1" t="s">
        <v>762</v>
      </c>
      <c r="G635" s="1" t="s">
        <v>4107</v>
      </c>
      <c r="H635" s="1" t="s">
        <v>4087</v>
      </c>
      <c r="I635" s="1" t="s">
        <v>2561</v>
      </c>
      <c r="J635" s="6" t="s">
        <v>2567</v>
      </c>
      <c r="K635" s="1" t="s">
        <v>2562</v>
      </c>
      <c r="L635" s="1">
        <v>0</v>
      </c>
      <c r="M635" s="1" t="s">
        <v>2563</v>
      </c>
      <c r="N635" s="1">
        <v>2024</v>
      </c>
      <c r="O635" s="1">
        <v>4</v>
      </c>
      <c r="P635" s="1" t="s">
        <v>30</v>
      </c>
      <c r="Q635" s="1">
        <v>8069.82</v>
      </c>
      <c r="R635">
        <v>1</v>
      </c>
      <c r="S635" t="str">
        <f t="shared" si="9"/>
        <v>PRINCIPAL T.C.</v>
      </c>
    </row>
    <row r="636" spans="1:19" x14ac:dyDescent="0.25">
      <c r="A636" s="1" t="str">
        <f>VLOOKUP(D636,[1]AIRHSP!$A$2:$B$2141,2,FALSE)</f>
        <v>000761</v>
      </c>
      <c r="B636" s="1">
        <v>635</v>
      </c>
      <c r="C636" s="1">
        <v>2170515</v>
      </c>
      <c r="D636" s="2" t="s">
        <v>4108</v>
      </c>
      <c r="E636" s="1" t="s">
        <v>4109</v>
      </c>
      <c r="F636" s="1" t="s">
        <v>1203</v>
      </c>
      <c r="G636" s="1" t="s">
        <v>4110</v>
      </c>
      <c r="H636" s="1" t="s">
        <v>4087</v>
      </c>
      <c r="I636" s="1" t="s">
        <v>2561</v>
      </c>
      <c r="J636" s="6" t="s">
        <v>57</v>
      </c>
      <c r="K636" s="1" t="s">
        <v>2562</v>
      </c>
      <c r="L636" s="1">
        <v>0</v>
      </c>
      <c r="M636" s="1" t="s">
        <v>2563</v>
      </c>
      <c r="N636" s="1">
        <v>2024</v>
      </c>
      <c r="O636" s="1">
        <v>4</v>
      </c>
      <c r="P636" s="1" t="s">
        <v>30</v>
      </c>
      <c r="Q636" s="1">
        <v>4683</v>
      </c>
      <c r="R636">
        <v>1</v>
      </c>
      <c r="S636" t="str">
        <f t="shared" si="9"/>
        <v>AUXILIAR T.C.</v>
      </c>
    </row>
    <row r="637" spans="1:19" x14ac:dyDescent="0.25">
      <c r="A637" s="1" t="str">
        <f>VLOOKUP(D637,[1]AIRHSP!$A$2:$B$2141,2,FALSE)</f>
        <v>000700</v>
      </c>
      <c r="B637" s="1">
        <v>636</v>
      </c>
      <c r="C637" s="1">
        <v>2006511</v>
      </c>
      <c r="D637" s="2" t="s">
        <v>4111</v>
      </c>
      <c r="E637" s="1" t="s">
        <v>4112</v>
      </c>
      <c r="F637" s="1" t="s">
        <v>1170</v>
      </c>
      <c r="G637" s="1" t="s">
        <v>4113</v>
      </c>
      <c r="H637" s="1" t="s">
        <v>4087</v>
      </c>
      <c r="I637" s="1" t="s">
        <v>2561</v>
      </c>
      <c r="J637" s="6" t="s">
        <v>2571</v>
      </c>
      <c r="K637" s="1" t="s">
        <v>2562</v>
      </c>
      <c r="L637" s="1">
        <v>0</v>
      </c>
      <c r="M637" s="1" t="s">
        <v>2563</v>
      </c>
      <c r="N637" s="1">
        <v>2024</v>
      </c>
      <c r="O637" s="1">
        <v>4</v>
      </c>
      <c r="P637" s="1" t="s">
        <v>30</v>
      </c>
      <c r="Q637" s="1">
        <v>5170.5</v>
      </c>
      <c r="R637">
        <v>1</v>
      </c>
      <c r="S637" t="str">
        <f t="shared" si="9"/>
        <v>ASOCIADO T.C.</v>
      </c>
    </row>
    <row r="638" spans="1:19" x14ac:dyDescent="0.25">
      <c r="A638" s="1" t="str">
        <f>VLOOKUP(D638,[1]AIRHSP!$A$2:$B$2141,2,FALSE)</f>
        <v>000296</v>
      </c>
      <c r="B638" s="1">
        <v>637</v>
      </c>
      <c r="C638" s="1">
        <v>200614</v>
      </c>
      <c r="D638" s="2" t="s">
        <v>4114</v>
      </c>
      <c r="E638" s="1" t="s">
        <v>756</v>
      </c>
      <c r="F638" s="1" t="s">
        <v>74</v>
      </c>
      <c r="G638" s="1" t="s">
        <v>4115</v>
      </c>
      <c r="H638" s="1" t="s">
        <v>4087</v>
      </c>
      <c r="I638" s="1" t="s">
        <v>2561</v>
      </c>
      <c r="J638" s="6" t="s">
        <v>2571</v>
      </c>
      <c r="K638" s="1" t="s">
        <v>2562</v>
      </c>
      <c r="L638" s="1">
        <v>0</v>
      </c>
      <c r="M638" s="1" t="s">
        <v>4116</v>
      </c>
      <c r="N638" s="1">
        <v>2024</v>
      </c>
      <c r="O638" s="1">
        <v>4</v>
      </c>
      <c r="P638" s="1">
        <v>100</v>
      </c>
      <c r="Q638" s="1">
        <v>0</v>
      </c>
      <c r="R638">
        <v>1</v>
      </c>
      <c r="S638" t="str">
        <f t="shared" si="9"/>
        <v>ASOCIADO T.C.</v>
      </c>
    </row>
    <row r="639" spans="1:19" x14ac:dyDescent="0.25">
      <c r="A639" s="1" t="str">
        <f>VLOOKUP(D639,[1]AIRHSP!$A$2:$B$2141,2,FALSE)</f>
        <v>000001</v>
      </c>
      <c r="B639" s="1">
        <v>638</v>
      </c>
      <c r="C639" s="1">
        <v>930514</v>
      </c>
      <c r="D639" s="2" t="s">
        <v>4117</v>
      </c>
      <c r="E639" s="1" t="s">
        <v>1997</v>
      </c>
      <c r="F639" s="1" t="s">
        <v>445</v>
      </c>
      <c r="G639" s="1" t="s">
        <v>4118</v>
      </c>
      <c r="H639" s="1" t="s">
        <v>4087</v>
      </c>
      <c r="I639" s="1" t="s">
        <v>2561</v>
      </c>
      <c r="J639" s="6" t="s">
        <v>2571</v>
      </c>
      <c r="K639" s="1" t="s">
        <v>2717</v>
      </c>
      <c r="L639" s="1">
        <v>10</v>
      </c>
      <c r="M639" s="1" t="s">
        <v>4119</v>
      </c>
      <c r="N639" s="1">
        <v>2024</v>
      </c>
      <c r="O639" s="1">
        <v>4</v>
      </c>
      <c r="P639" s="1" t="s">
        <v>30</v>
      </c>
      <c r="Q639" s="1">
        <v>1292.6300000000001</v>
      </c>
      <c r="R639">
        <v>1</v>
      </c>
      <c r="S639" t="str">
        <f t="shared" si="9"/>
        <v>ASOCIADO T.P.</v>
      </c>
    </row>
    <row r="640" spans="1:19" x14ac:dyDescent="0.25">
      <c r="A640" s="1" t="str">
        <f>VLOOKUP(D640,[1]AIRHSP!$A$2:$B$2141,2,FALSE)</f>
        <v>001987</v>
      </c>
      <c r="B640" s="1">
        <v>639</v>
      </c>
      <c r="C640" s="1">
        <v>299414</v>
      </c>
      <c r="D640" s="2" t="s">
        <v>4120</v>
      </c>
      <c r="E640" s="1" t="s">
        <v>117</v>
      </c>
      <c r="F640" s="1" t="s">
        <v>117</v>
      </c>
      <c r="G640" s="1" t="s">
        <v>4121</v>
      </c>
      <c r="H640" s="1" t="s">
        <v>4087</v>
      </c>
      <c r="I640" s="1" t="s">
        <v>2561</v>
      </c>
      <c r="J640" s="6" t="s">
        <v>57</v>
      </c>
      <c r="K640" s="1" t="s">
        <v>2562</v>
      </c>
      <c r="L640" s="1">
        <v>0</v>
      </c>
      <c r="M640" s="1" t="s">
        <v>2563</v>
      </c>
      <c r="N640" s="1">
        <v>2024</v>
      </c>
      <c r="O640" s="1">
        <v>4</v>
      </c>
      <c r="P640" s="1" t="s">
        <v>30</v>
      </c>
      <c r="Q640" s="1">
        <v>4683</v>
      </c>
      <c r="R640">
        <v>1</v>
      </c>
      <c r="S640" t="str">
        <f t="shared" si="9"/>
        <v>AUXILIAR T.C.</v>
      </c>
    </row>
    <row r="641" spans="1:19" x14ac:dyDescent="0.25">
      <c r="A641" s="1" t="str">
        <f>VLOOKUP(D641,[1]AIRHSP!$A$2:$B$2141,2,FALSE)</f>
        <v>000613</v>
      </c>
      <c r="B641" s="1">
        <v>640</v>
      </c>
      <c r="C641" s="1">
        <v>910545</v>
      </c>
      <c r="D641" s="2" t="s">
        <v>4122</v>
      </c>
      <c r="E641" s="1" t="s">
        <v>389</v>
      </c>
      <c r="F641" s="1" t="s">
        <v>4123</v>
      </c>
      <c r="G641" s="1" t="s">
        <v>781</v>
      </c>
      <c r="H641" s="1" t="s">
        <v>4087</v>
      </c>
      <c r="I641" s="1" t="s">
        <v>2561</v>
      </c>
      <c r="J641" s="6" t="s">
        <v>2571</v>
      </c>
      <c r="K641" s="1" t="s">
        <v>2562</v>
      </c>
      <c r="L641" s="1">
        <v>0</v>
      </c>
      <c r="M641" s="1" t="s">
        <v>2563</v>
      </c>
      <c r="N641" s="1">
        <v>2024</v>
      </c>
      <c r="O641" s="1">
        <v>4</v>
      </c>
      <c r="P641" s="1" t="s">
        <v>30</v>
      </c>
      <c r="Q641" s="1">
        <v>5170.5</v>
      </c>
      <c r="R641">
        <v>1</v>
      </c>
      <c r="S641" t="str">
        <f t="shared" si="9"/>
        <v>ASOCIADO T.C.</v>
      </c>
    </row>
    <row r="642" spans="1:19" x14ac:dyDescent="0.25">
      <c r="A642" s="1" t="str">
        <f>VLOOKUP(D642,[1]AIRHSP!$A$2:$B$2141,2,FALSE)</f>
        <v>000313</v>
      </c>
      <c r="B642" s="1">
        <v>641</v>
      </c>
      <c r="C642" s="1">
        <v>93059</v>
      </c>
      <c r="D642" s="2" t="s">
        <v>4124</v>
      </c>
      <c r="E642" s="1" t="s">
        <v>4125</v>
      </c>
      <c r="F642" s="1" t="s">
        <v>242</v>
      </c>
      <c r="G642" s="1" t="s">
        <v>1565</v>
      </c>
      <c r="H642" s="1" t="s">
        <v>4087</v>
      </c>
      <c r="I642" s="1" t="s">
        <v>2561</v>
      </c>
      <c r="J642" s="6" t="s">
        <v>2571</v>
      </c>
      <c r="K642" s="1" t="s">
        <v>2562</v>
      </c>
      <c r="L642" s="1">
        <v>0</v>
      </c>
      <c r="M642" s="1" t="s">
        <v>2563</v>
      </c>
      <c r="N642" s="1">
        <v>2024</v>
      </c>
      <c r="O642" s="1">
        <v>4</v>
      </c>
      <c r="P642" s="1" t="s">
        <v>30</v>
      </c>
      <c r="Q642" s="1">
        <v>5170.5</v>
      </c>
      <c r="R642">
        <v>1</v>
      </c>
      <c r="S642" t="str">
        <f t="shared" si="9"/>
        <v>ASOCIADO T.C.</v>
      </c>
    </row>
    <row r="643" spans="1:19" x14ac:dyDescent="0.25">
      <c r="A643" s="1" t="e">
        <f>VLOOKUP(D643,[1]AIRHSP!$A$2:$B$2141,2,FALSE)</f>
        <v>#N/A</v>
      </c>
      <c r="B643" s="1">
        <v>642</v>
      </c>
      <c r="C643" s="1">
        <v>200903</v>
      </c>
      <c r="D643" s="2" t="s">
        <v>4126</v>
      </c>
      <c r="E643" s="1" t="s">
        <v>2617</v>
      </c>
      <c r="F643" s="1" t="s">
        <v>762</v>
      </c>
      <c r="G643" s="1" t="s">
        <v>4127</v>
      </c>
      <c r="H643" s="1" t="s">
        <v>4087</v>
      </c>
      <c r="I643" s="1" t="s">
        <v>2561</v>
      </c>
      <c r="J643" s="6" t="s">
        <v>2571</v>
      </c>
      <c r="K643" s="1" t="s">
        <v>2562</v>
      </c>
      <c r="L643" s="1">
        <v>0</v>
      </c>
      <c r="M643" s="1" t="s">
        <v>2563</v>
      </c>
      <c r="N643" s="1">
        <v>2024</v>
      </c>
      <c r="O643" s="1">
        <v>4</v>
      </c>
      <c r="P643" s="1" t="s">
        <v>30</v>
      </c>
      <c r="Q643" s="1">
        <v>5170.5</v>
      </c>
      <c r="R643">
        <v>1</v>
      </c>
      <c r="S643" t="str">
        <f t="shared" ref="S643:S706" si="10">CONCATENATE(J643," ",K643)</f>
        <v>ASOCIADO T.C.</v>
      </c>
    </row>
    <row r="644" spans="1:19" x14ac:dyDescent="0.25">
      <c r="A644" s="1" t="str">
        <f>VLOOKUP(D644,[1]AIRHSP!$A$2:$B$2141,2,FALSE)</f>
        <v>000086</v>
      </c>
      <c r="B644" s="1">
        <v>643</v>
      </c>
      <c r="C644" s="1">
        <v>79051</v>
      </c>
      <c r="D644" s="2" t="s">
        <v>4128</v>
      </c>
      <c r="E644" s="1" t="s">
        <v>3364</v>
      </c>
      <c r="F644" s="1" t="s">
        <v>4129</v>
      </c>
      <c r="G644" s="1" t="s">
        <v>4130</v>
      </c>
      <c r="H644" s="1" t="s">
        <v>4087</v>
      </c>
      <c r="I644" s="1" t="s">
        <v>2561</v>
      </c>
      <c r="J644" s="6" t="s">
        <v>2567</v>
      </c>
      <c r="K644" s="1" t="s">
        <v>2562</v>
      </c>
      <c r="L644" s="1">
        <v>0</v>
      </c>
      <c r="M644" s="1" t="s">
        <v>2563</v>
      </c>
      <c r="N644" s="1">
        <v>2024</v>
      </c>
      <c r="O644" s="1">
        <v>4</v>
      </c>
      <c r="P644" s="1" t="s">
        <v>30</v>
      </c>
      <c r="Q644" s="1">
        <v>8069.82</v>
      </c>
      <c r="R644">
        <v>1</v>
      </c>
      <c r="S644" t="str">
        <f t="shared" si="10"/>
        <v>PRINCIPAL T.C.</v>
      </c>
    </row>
    <row r="645" spans="1:19" x14ac:dyDescent="0.25">
      <c r="A645" s="1" t="str">
        <f>VLOOKUP(D645,[1]AIRHSP!$A$2:$B$2141,2,FALSE)</f>
        <v>000856</v>
      </c>
      <c r="B645" s="1">
        <v>644</v>
      </c>
      <c r="C645" s="1">
        <v>2170842</v>
      </c>
      <c r="D645" s="2" t="s">
        <v>4131</v>
      </c>
      <c r="E645" s="1" t="s">
        <v>4132</v>
      </c>
      <c r="F645" s="1" t="s">
        <v>4133</v>
      </c>
      <c r="G645" s="1" t="s">
        <v>2915</v>
      </c>
      <c r="H645" s="1" t="s">
        <v>4087</v>
      </c>
      <c r="I645" s="1" t="s">
        <v>2561</v>
      </c>
      <c r="J645" s="6" t="s">
        <v>2571</v>
      </c>
      <c r="K645" s="1" t="s">
        <v>2562</v>
      </c>
      <c r="L645" s="1">
        <v>0</v>
      </c>
      <c r="M645" s="1" t="s">
        <v>4134</v>
      </c>
      <c r="N645" s="1">
        <v>2024</v>
      </c>
      <c r="O645" s="1">
        <v>4</v>
      </c>
      <c r="P645" s="1">
        <v>100</v>
      </c>
      <c r="Q645" s="1">
        <v>0</v>
      </c>
      <c r="R645">
        <v>1</v>
      </c>
      <c r="S645" t="str">
        <f t="shared" si="10"/>
        <v>ASOCIADO T.C.</v>
      </c>
    </row>
    <row r="646" spans="1:19" x14ac:dyDescent="0.25">
      <c r="A646" s="1" t="str">
        <f>VLOOKUP(D646,[1]AIRHSP!$A$2:$B$2141,2,FALSE)</f>
        <v>000759</v>
      </c>
      <c r="B646" s="1">
        <v>645</v>
      </c>
      <c r="C646" s="1">
        <v>2051221</v>
      </c>
      <c r="D646" s="2" t="s">
        <v>4135</v>
      </c>
      <c r="E646" s="1" t="s">
        <v>313</v>
      </c>
      <c r="F646" s="1" t="s">
        <v>1098</v>
      </c>
      <c r="G646" s="1" t="s">
        <v>934</v>
      </c>
      <c r="H646" s="1" t="s">
        <v>4087</v>
      </c>
      <c r="I646" s="1" t="s">
        <v>2561</v>
      </c>
      <c r="J646" s="6" t="s">
        <v>2571</v>
      </c>
      <c r="K646" s="1" t="s">
        <v>2562</v>
      </c>
      <c r="L646" s="1">
        <v>0</v>
      </c>
      <c r="M646" s="1" t="s">
        <v>2563</v>
      </c>
      <c r="N646" s="1">
        <v>2024</v>
      </c>
      <c r="O646" s="1">
        <v>4</v>
      </c>
      <c r="P646" s="1" t="s">
        <v>30</v>
      </c>
      <c r="Q646" s="1">
        <v>5170.5</v>
      </c>
      <c r="R646">
        <v>1</v>
      </c>
      <c r="S646" t="str">
        <f t="shared" si="10"/>
        <v>ASOCIADO T.C.</v>
      </c>
    </row>
    <row r="647" spans="1:19" x14ac:dyDescent="0.25">
      <c r="A647" s="1" t="str">
        <f>VLOOKUP(D647,[1]AIRHSP!$A$2:$B$2141,2,FALSE)</f>
        <v>000417</v>
      </c>
      <c r="B647" s="1">
        <v>646</v>
      </c>
      <c r="C647" s="1">
        <v>980585</v>
      </c>
      <c r="D647" s="2" t="s">
        <v>4136</v>
      </c>
      <c r="E647" s="1" t="s">
        <v>4137</v>
      </c>
      <c r="F647" s="1" t="s">
        <v>4137</v>
      </c>
      <c r="G647" s="1" t="s">
        <v>4138</v>
      </c>
      <c r="H647" s="1" t="s">
        <v>4087</v>
      </c>
      <c r="I647" s="1" t="s">
        <v>2561</v>
      </c>
      <c r="J647" s="6" t="s">
        <v>2567</v>
      </c>
      <c r="K647" s="1" t="s">
        <v>2562</v>
      </c>
      <c r="L647" s="1">
        <v>0</v>
      </c>
      <c r="M647" s="1" t="s">
        <v>2563</v>
      </c>
      <c r="N647" s="1">
        <v>2024</v>
      </c>
      <c r="O647" s="1">
        <v>4</v>
      </c>
      <c r="P647" s="1" t="s">
        <v>30</v>
      </c>
      <c r="Q647" s="1">
        <v>8069.82</v>
      </c>
      <c r="R647">
        <v>1</v>
      </c>
      <c r="S647" t="str">
        <f t="shared" si="10"/>
        <v>PRINCIPAL T.C.</v>
      </c>
    </row>
    <row r="648" spans="1:19" x14ac:dyDescent="0.25">
      <c r="A648" s="1" t="str">
        <f>VLOOKUP(D648,[1]AIRHSP!$A$2:$B$2141,2,FALSE)</f>
        <v>001977</v>
      </c>
      <c r="B648" s="1">
        <v>647</v>
      </c>
      <c r="C648" s="1">
        <v>2100721</v>
      </c>
      <c r="D648" s="2" t="s">
        <v>4139</v>
      </c>
      <c r="E648" s="1" t="s">
        <v>4140</v>
      </c>
      <c r="F648" s="1" t="s">
        <v>4141</v>
      </c>
      <c r="G648" s="1" t="s">
        <v>4142</v>
      </c>
      <c r="H648" s="1" t="s">
        <v>4087</v>
      </c>
      <c r="I648" s="1" t="s">
        <v>2561</v>
      </c>
      <c r="J648" s="6" t="s">
        <v>2571</v>
      </c>
      <c r="K648" s="1" t="s">
        <v>2562</v>
      </c>
      <c r="L648" s="1">
        <v>0</v>
      </c>
      <c r="M648" s="1" t="s">
        <v>2563</v>
      </c>
      <c r="N648" s="1">
        <v>2024</v>
      </c>
      <c r="O648" s="1">
        <v>4</v>
      </c>
      <c r="P648" s="1" t="s">
        <v>30</v>
      </c>
      <c r="Q648" s="1">
        <v>5170.5</v>
      </c>
      <c r="R648">
        <v>1</v>
      </c>
      <c r="S648" t="str">
        <f t="shared" si="10"/>
        <v>ASOCIADO T.C.</v>
      </c>
    </row>
    <row r="649" spans="1:19" x14ac:dyDescent="0.25">
      <c r="A649" s="1" t="str">
        <f>VLOOKUP(D649,[1]AIRHSP!$A$2:$B$2141,2,FALSE)</f>
        <v>000566</v>
      </c>
      <c r="B649" s="1">
        <v>648</v>
      </c>
      <c r="C649" s="1">
        <v>200383</v>
      </c>
      <c r="D649" s="2" t="s">
        <v>4143</v>
      </c>
      <c r="E649" s="1" t="s">
        <v>2071</v>
      </c>
      <c r="F649" s="1" t="s">
        <v>3383</v>
      </c>
      <c r="G649" s="1" t="s">
        <v>4144</v>
      </c>
      <c r="H649" s="1" t="s">
        <v>4087</v>
      </c>
      <c r="I649" s="1" t="s">
        <v>2561</v>
      </c>
      <c r="J649" s="6" t="s">
        <v>2571</v>
      </c>
      <c r="K649" s="1" t="s">
        <v>2562</v>
      </c>
      <c r="L649" s="1">
        <v>0</v>
      </c>
      <c r="M649" s="1" t="s">
        <v>4145</v>
      </c>
      <c r="N649" s="1">
        <v>2024</v>
      </c>
      <c r="O649" s="1">
        <v>4</v>
      </c>
      <c r="P649" s="1">
        <v>100</v>
      </c>
      <c r="Q649" s="1">
        <v>0</v>
      </c>
      <c r="R649">
        <v>1</v>
      </c>
      <c r="S649" t="str">
        <f t="shared" si="10"/>
        <v>ASOCIADO T.C.</v>
      </c>
    </row>
    <row r="650" spans="1:19" x14ac:dyDescent="0.25">
      <c r="A650" s="1" t="str">
        <f>VLOOKUP(D650,[1]AIRHSP!$A$2:$B$2141,2,FALSE)</f>
        <v>000850</v>
      </c>
      <c r="B650" s="1">
        <v>649</v>
      </c>
      <c r="C650" s="1">
        <v>2101101</v>
      </c>
      <c r="D650" s="2" t="s">
        <v>4146</v>
      </c>
      <c r="E650" s="1" t="s">
        <v>1510</v>
      </c>
      <c r="F650" s="1" t="s">
        <v>82</v>
      </c>
      <c r="G650" s="1" t="s">
        <v>3495</v>
      </c>
      <c r="H650" s="1" t="s">
        <v>4087</v>
      </c>
      <c r="I650" s="1" t="s">
        <v>2561</v>
      </c>
      <c r="J650" s="6" t="s">
        <v>2571</v>
      </c>
      <c r="K650" s="1" t="s">
        <v>2562</v>
      </c>
      <c r="L650" s="1">
        <v>0</v>
      </c>
      <c r="M650" s="1" t="s">
        <v>2563</v>
      </c>
      <c r="N650" s="1">
        <v>2024</v>
      </c>
      <c r="O650" s="1">
        <v>4</v>
      </c>
      <c r="P650" s="1" t="s">
        <v>30</v>
      </c>
      <c r="Q650" s="1">
        <v>5170.5</v>
      </c>
      <c r="R650">
        <v>1</v>
      </c>
      <c r="S650" t="str">
        <f t="shared" si="10"/>
        <v>ASOCIADO T.C.</v>
      </c>
    </row>
    <row r="651" spans="1:19" x14ac:dyDescent="0.25">
      <c r="A651" s="1" t="str">
        <f>VLOOKUP(D651,[1]AIRHSP!$A$2:$B$2141,2,FALSE)</f>
        <v>001994</v>
      </c>
      <c r="B651" s="1">
        <v>650</v>
      </c>
      <c r="C651" s="1">
        <v>2100607</v>
      </c>
      <c r="D651" s="2" t="s">
        <v>4147</v>
      </c>
      <c r="E651" s="1" t="s">
        <v>4148</v>
      </c>
      <c r="F651" s="1" t="s">
        <v>450</v>
      </c>
      <c r="G651" s="1" t="s">
        <v>4149</v>
      </c>
      <c r="H651" s="1" t="s">
        <v>4087</v>
      </c>
      <c r="I651" s="1" t="s">
        <v>2645</v>
      </c>
      <c r="J651" s="6" t="s">
        <v>2646</v>
      </c>
      <c r="K651" s="1" t="s">
        <v>2647</v>
      </c>
      <c r="L651" s="1">
        <v>32</v>
      </c>
      <c r="M651" s="1" t="s">
        <v>2648</v>
      </c>
      <c r="N651" s="1">
        <v>2024</v>
      </c>
      <c r="O651" s="1">
        <v>4</v>
      </c>
      <c r="P651" s="1" t="s">
        <v>30</v>
      </c>
      <c r="Q651" s="1">
        <v>2514</v>
      </c>
      <c r="R651">
        <v>1</v>
      </c>
      <c r="S651" t="str">
        <f t="shared" si="10"/>
        <v>DC DC B</v>
      </c>
    </row>
    <row r="652" spans="1:19" x14ac:dyDescent="0.25">
      <c r="A652" s="1" t="e">
        <f>VLOOKUP(D652,[1]AIRHSP!$A$2:$B$2141,2,FALSE)</f>
        <v>#N/A</v>
      </c>
      <c r="B652" s="1">
        <v>651</v>
      </c>
      <c r="C652" s="1">
        <v>2180556</v>
      </c>
      <c r="D652" s="2" t="s">
        <v>4150</v>
      </c>
      <c r="E652" s="1" t="s">
        <v>122</v>
      </c>
      <c r="F652" s="1" t="s">
        <v>171</v>
      </c>
      <c r="G652" s="1" t="s">
        <v>3341</v>
      </c>
      <c r="H652" s="1" t="s">
        <v>4087</v>
      </c>
      <c r="I652" s="1" t="s">
        <v>2645</v>
      </c>
      <c r="J652" s="6" t="s">
        <v>2646</v>
      </c>
      <c r="K652" s="1" t="s">
        <v>2647</v>
      </c>
      <c r="L652" s="1">
        <v>32</v>
      </c>
      <c r="M652" s="1" t="s">
        <v>2648</v>
      </c>
      <c r="N652" s="1">
        <v>2024</v>
      </c>
      <c r="O652" s="1">
        <v>4</v>
      </c>
      <c r="P652" s="1" t="s">
        <v>30</v>
      </c>
      <c r="Q652" s="1">
        <v>2514</v>
      </c>
      <c r="R652">
        <v>1</v>
      </c>
      <c r="S652" t="str">
        <f t="shared" si="10"/>
        <v>DC DC B</v>
      </c>
    </row>
    <row r="653" spans="1:19" x14ac:dyDescent="0.25">
      <c r="A653" s="1" t="str">
        <f>VLOOKUP(D653,[1]AIRHSP!$A$2:$B$2141,2,FALSE)</f>
        <v>000402</v>
      </c>
      <c r="B653" s="1">
        <v>652</v>
      </c>
      <c r="C653" s="1">
        <v>299103</v>
      </c>
      <c r="D653" s="2" t="s">
        <v>4151</v>
      </c>
      <c r="E653" s="1" t="s">
        <v>2052</v>
      </c>
      <c r="F653" s="1" t="s">
        <v>2669</v>
      </c>
      <c r="G653" s="1" t="s">
        <v>4152</v>
      </c>
      <c r="H653" s="1" t="s">
        <v>4153</v>
      </c>
      <c r="I653" s="1" t="s">
        <v>2561</v>
      </c>
      <c r="J653" s="6" t="s">
        <v>2571</v>
      </c>
      <c r="K653" s="1" t="s">
        <v>2562</v>
      </c>
      <c r="L653" s="1">
        <v>0</v>
      </c>
      <c r="M653" s="1" t="s">
        <v>4154</v>
      </c>
      <c r="N653" s="1">
        <v>2024</v>
      </c>
      <c r="O653" s="1">
        <v>4</v>
      </c>
      <c r="P653" s="1">
        <v>100</v>
      </c>
      <c r="Q653" s="1">
        <v>0</v>
      </c>
      <c r="R653">
        <v>1</v>
      </c>
      <c r="S653" t="str">
        <f t="shared" si="10"/>
        <v>ASOCIADO T.C.</v>
      </c>
    </row>
    <row r="654" spans="1:19" x14ac:dyDescent="0.25">
      <c r="A654" s="1" t="str">
        <f>VLOOKUP(D654,[1]AIRHSP!$A$2:$B$2141,2,FALSE)</f>
        <v>000286</v>
      </c>
      <c r="B654" s="1">
        <v>653</v>
      </c>
      <c r="C654" s="1">
        <v>2011304</v>
      </c>
      <c r="D654" s="2" t="s">
        <v>4155</v>
      </c>
      <c r="E654" s="1" t="s">
        <v>140</v>
      </c>
      <c r="F654" s="1" t="s">
        <v>991</v>
      </c>
      <c r="G654" s="1" t="s">
        <v>3071</v>
      </c>
      <c r="H654" s="1" t="s">
        <v>4153</v>
      </c>
      <c r="I654" s="1" t="s">
        <v>2561</v>
      </c>
      <c r="J654" s="6" t="s">
        <v>2571</v>
      </c>
      <c r="K654" s="1" t="s">
        <v>2562</v>
      </c>
      <c r="L654" s="1">
        <v>0</v>
      </c>
      <c r="M654" s="1" t="s">
        <v>2563</v>
      </c>
      <c r="N654" s="1">
        <v>2024</v>
      </c>
      <c r="O654" s="1">
        <v>4</v>
      </c>
      <c r="P654" s="1" t="s">
        <v>30</v>
      </c>
      <c r="Q654" s="1">
        <v>5170.5</v>
      </c>
      <c r="R654">
        <v>1</v>
      </c>
      <c r="S654" t="str">
        <f t="shared" si="10"/>
        <v>ASOCIADO T.C.</v>
      </c>
    </row>
    <row r="655" spans="1:19" x14ac:dyDescent="0.25">
      <c r="A655" s="1" t="str">
        <f>VLOOKUP(D655,[1]AIRHSP!$A$2:$B$2141,2,FALSE)</f>
        <v>002079</v>
      </c>
      <c r="B655" s="1">
        <v>654</v>
      </c>
      <c r="C655" s="1">
        <v>200502</v>
      </c>
      <c r="D655" s="2" t="s">
        <v>4156</v>
      </c>
      <c r="E655" s="1" t="s">
        <v>762</v>
      </c>
      <c r="F655" s="1" t="s">
        <v>445</v>
      </c>
      <c r="G655" s="1" t="s">
        <v>318</v>
      </c>
      <c r="H655" s="1" t="s">
        <v>4153</v>
      </c>
      <c r="I655" s="1" t="s">
        <v>2561</v>
      </c>
      <c r="J655" s="6" t="s">
        <v>2567</v>
      </c>
      <c r="K655" s="1" t="s">
        <v>2562</v>
      </c>
      <c r="L655" s="1">
        <v>0</v>
      </c>
      <c r="M655" s="1" t="s">
        <v>2563</v>
      </c>
      <c r="N655" s="1">
        <v>2024</v>
      </c>
      <c r="O655" s="1">
        <v>4</v>
      </c>
      <c r="P655" s="1" t="s">
        <v>30</v>
      </c>
      <c r="Q655" s="1">
        <v>8069.82</v>
      </c>
      <c r="R655">
        <v>1</v>
      </c>
      <c r="S655" t="str">
        <f t="shared" si="10"/>
        <v>PRINCIPAL T.C.</v>
      </c>
    </row>
    <row r="656" spans="1:19" x14ac:dyDescent="0.25">
      <c r="A656" s="1" t="str">
        <f>VLOOKUP(D656,[1]AIRHSP!$A$2:$B$2141,2,FALSE)</f>
        <v>000958</v>
      </c>
      <c r="B656" s="1">
        <v>655</v>
      </c>
      <c r="C656" s="1">
        <v>2011305</v>
      </c>
      <c r="D656" s="2" t="s">
        <v>4157</v>
      </c>
      <c r="E656" s="1" t="s">
        <v>4158</v>
      </c>
      <c r="F656" s="1" t="s">
        <v>729</v>
      </c>
      <c r="G656" s="1" t="s">
        <v>4159</v>
      </c>
      <c r="H656" s="1" t="s">
        <v>4153</v>
      </c>
      <c r="I656" s="1" t="s">
        <v>2561</v>
      </c>
      <c r="J656" s="6" t="s">
        <v>57</v>
      </c>
      <c r="K656" s="1" t="s">
        <v>2562</v>
      </c>
      <c r="L656" s="1">
        <v>0</v>
      </c>
      <c r="M656" s="1" t="s">
        <v>2563</v>
      </c>
      <c r="N656" s="1">
        <v>2024</v>
      </c>
      <c r="O656" s="1">
        <v>4</v>
      </c>
      <c r="P656" s="1" t="s">
        <v>30</v>
      </c>
      <c r="Q656" s="1">
        <v>4683</v>
      </c>
      <c r="R656">
        <v>1</v>
      </c>
      <c r="S656" t="str">
        <f t="shared" si="10"/>
        <v>AUXILIAR T.C.</v>
      </c>
    </row>
    <row r="657" spans="1:19" x14ac:dyDescent="0.25">
      <c r="A657" s="1" t="str">
        <f>VLOOKUP(D657,[1]AIRHSP!$A$2:$B$2141,2,FALSE)</f>
        <v>002052</v>
      </c>
      <c r="B657" s="1">
        <v>656</v>
      </c>
      <c r="C657" s="1">
        <v>960507</v>
      </c>
      <c r="D657" s="2" t="s">
        <v>4160</v>
      </c>
      <c r="E657" s="1" t="s">
        <v>4161</v>
      </c>
      <c r="F657" s="1" t="s">
        <v>4162</v>
      </c>
      <c r="G657" s="1" t="s">
        <v>4163</v>
      </c>
      <c r="H657" s="1" t="s">
        <v>4153</v>
      </c>
      <c r="I657" s="1" t="s">
        <v>2561</v>
      </c>
      <c r="J657" s="6" t="s">
        <v>2567</v>
      </c>
      <c r="K657" s="1" t="s">
        <v>2562</v>
      </c>
      <c r="L657" s="1">
        <v>0</v>
      </c>
      <c r="M657" s="1" t="s">
        <v>2563</v>
      </c>
      <c r="N657" s="1">
        <v>2024</v>
      </c>
      <c r="O657" s="1">
        <v>4</v>
      </c>
      <c r="P657" s="1" t="s">
        <v>30</v>
      </c>
      <c r="Q657" s="1">
        <v>8069.82</v>
      </c>
      <c r="R657">
        <v>1</v>
      </c>
      <c r="S657" t="str">
        <f t="shared" si="10"/>
        <v>PRINCIPAL T.C.</v>
      </c>
    </row>
    <row r="658" spans="1:19" x14ac:dyDescent="0.25">
      <c r="A658" s="1" t="str">
        <f>VLOOKUP(D658,[1]AIRHSP!$A$2:$B$2141,2,FALSE)</f>
        <v>000925</v>
      </c>
      <c r="B658" s="1">
        <v>657</v>
      </c>
      <c r="C658" s="1">
        <v>2121229</v>
      </c>
      <c r="D658" s="2" t="s">
        <v>4164</v>
      </c>
      <c r="E658" s="1" t="s">
        <v>1993</v>
      </c>
      <c r="F658" s="1" t="s">
        <v>117</v>
      </c>
      <c r="G658" s="1" t="s">
        <v>401</v>
      </c>
      <c r="H658" s="1" t="s">
        <v>4153</v>
      </c>
      <c r="I658" s="1" t="s">
        <v>2561</v>
      </c>
      <c r="J658" s="6" t="s">
        <v>2571</v>
      </c>
      <c r="K658" s="1" t="s">
        <v>2562</v>
      </c>
      <c r="L658" s="1">
        <v>0</v>
      </c>
      <c r="M658" s="1" t="s">
        <v>2563</v>
      </c>
      <c r="N658" s="1">
        <v>2024</v>
      </c>
      <c r="O658" s="1">
        <v>4</v>
      </c>
      <c r="P658" s="1" t="s">
        <v>30</v>
      </c>
      <c r="Q658" s="1">
        <v>5170.5</v>
      </c>
      <c r="R658">
        <v>1</v>
      </c>
      <c r="S658" t="str">
        <f t="shared" si="10"/>
        <v>ASOCIADO T.C.</v>
      </c>
    </row>
    <row r="659" spans="1:19" x14ac:dyDescent="0.25">
      <c r="A659" s="1" t="str">
        <f>VLOOKUP(D659,[1]AIRHSP!$A$2:$B$2141,2,FALSE)</f>
        <v>000168</v>
      </c>
      <c r="B659" s="1">
        <v>658</v>
      </c>
      <c r="C659" s="1">
        <v>910528</v>
      </c>
      <c r="D659" s="2" t="s">
        <v>4165</v>
      </c>
      <c r="E659" s="1" t="s">
        <v>303</v>
      </c>
      <c r="F659" s="1" t="s">
        <v>33</v>
      </c>
      <c r="G659" s="1" t="s">
        <v>4166</v>
      </c>
      <c r="H659" s="1" t="s">
        <v>4153</v>
      </c>
      <c r="I659" s="1" t="s">
        <v>2561</v>
      </c>
      <c r="J659" s="6" t="s">
        <v>2567</v>
      </c>
      <c r="K659" s="1" t="s">
        <v>2584</v>
      </c>
      <c r="L659" s="1">
        <v>0</v>
      </c>
      <c r="M659" s="1" t="s">
        <v>2563</v>
      </c>
      <c r="N659" s="1">
        <v>2024</v>
      </c>
      <c r="O659" s="1">
        <v>4</v>
      </c>
      <c r="P659" s="1" t="s">
        <v>30</v>
      </c>
      <c r="Q659" s="1">
        <v>8069.82</v>
      </c>
      <c r="R659">
        <v>1</v>
      </c>
      <c r="S659" t="str">
        <f t="shared" si="10"/>
        <v>PRINCIPAL D.E.</v>
      </c>
    </row>
    <row r="660" spans="1:19" x14ac:dyDescent="0.25">
      <c r="A660" s="1" t="str">
        <f>VLOOKUP(D660,[1]AIRHSP!$A$2:$B$2141,2,FALSE)</f>
        <v>000685</v>
      </c>
      <c r="B660" s="1">
        <v>659</v>
      </c>
      <c r="C660" s="1">
        <v>87053</v>
      </c>
      <c r="D660" s="2" t="s">
        <v>4167</v>
      </c>
      <c r="E660" s="1" t="s">
        <v>2809</v>
      </c>
      <c r="F660" s="1" t="s">
        <v>4168</v>
      </c>
      <c r="G660" s="1" t="s">
        <v>4152</v>
      </c>
      <c r="H660" s="1" t="s">
        <v>4153</v>
      </c>
      <c r="I660" s="1" t="s">
        <v>2561</v>
      </c>
      <c r="J660" s="6" t="s">
        <v>2567</v>
      </c>
      <c r="K660" s="1" t="s">
        <v>2562</v>
      </c>
      <c r="L660" s="1">
        <v>0</v>
      </c>
      <c r="M660" s="1" t="s">
        <v>2563</v>
      </c>
      <c r="N660" s="1">
        <v>2024</v>
      </c>
      <c r="O660" s="1">
        <v>4</v>
      </c>
      <c r="P660" s="1" t="s">
        <v>30</v>
      </c>
      <c r="Q660" s="1">
        <v>8069.82</v>
      </c>
      <c r="R660">
        <v>1</v>
      </c>
      <c r="S660" t="str">
        <f t="shared" si="10"/>
        <v>PRINCIPAL T.C.</v>
      </c>
    </row>
    <row r="661" spans="1:19" x14ac:dyDescent="0.25">
      <c r="A661" s="1" t="str">
        <f>VLOOKUP(D661,[1]AIRHSP!$A$2:$B$2141,2,FALSE)</f>
        <v>000190</v>
      </c>
      <c r="B661" s="1">
        <v>660</v>
      </c>
      <c r="C661" s="1">
        <v>85104</v>
      </c>
      <c r="D661" s="2" t="s">
        <v>4169</v>
      </c>
      <c r="E661" s="1" t="s">
        <v>4170</v>
      </c>
      <c r="F661" s="1" t="s">
        <v>118</v>
      </c>
      <c r="G661" s="1" t="s">
        <v>461</v>
      </c>
      <c r="H661" s="1" t="s">
        <v>4153</v>
      </c>
      <c r="I661" s="1" t="s">
        <v>2561</v>
      </c>
      <c r="J661" s="6" t="s">
        <v>2567</v>
      </c>
      <c r="K661" s="1" t="s">
        <v>2584</v>
      </c>
      <c r="L661" s="1">
        <v>0</v>
      </c>
      <c r="M661" s="1" t="s">
        <v>2563</v>
      </c>
      <c r="N661" s="1">
        <v>2024</v>
      </c>
      <c r="O661" s="1">
        <v>4</v>
      </c>
      <c r="P661" s="1" t="s">
        <v>30</v>
      </c>
      <c r="Q661" s="1">
        <v>8069.82</v>
      </c>
      <c r="R661">
        <v>1</v>
      </c>
      <c r="S661" t="str">
        <f t="shared" si="10"/>
        <v>PRINCIPAL D.E.</v>
      </c>
    </row>
    <row r="662" spans="1:19" x14ac:dyDescent="0.25">
      <c r="A662" s="1" t="str">
        <f>VLOOKUP(D662,[1]AIRHSP!$A$2:$B$2141,2,FALSE)</f>
        <v>000555</v>
      </c>
      <c r="B662" s="1">
        <v>661</v>
      </c>
      <c r="C662" s="1">
        <v>2130459</v>
      </c>
      <c r="D662" s="2" t="s">
        <v>4171</v>
      </c>
      <c r="E662" s="1" t="s">
        <v>4172</v>
      </c>
      <c r="F662" s="1" t="s">
        <v>180</v>
      </c>
      <c r="G662" s="1" t="s">
        <v>2500</v>
      </c>
      <c r="H662" s="1" t="s">
        <v>4153</v>
      </c>
      <c r="I662" s="1" t="s">
        <v>2561</v>
      </c>
      <c r="J662" s="6" t="s">
        <v>2571</v>
      </c>
      <c r="K662" s="1" t="s">
        <v>2562</v>
      </c>
      <c r="L662" s="1">
        <v>0</v>
      </c>
      <c r="M662" s="1" t="s">
        <v>2563</v>
      </c>
      <c r="N662" s="1">
        <v>2024</v>
      </c>
      <c r="O662" s="1">
        <v>4</v>
      </c>
      <c r="P662" s="1" t="s">
        <v>30</v>
      </c>
      <c r="Q662" s="1">
        <v>5170.5</v>
      </c>
      <c r="R662">
        <v>1</v>
      </c>
      <c r="S662" t="str">
        <f t="shared" si="10"/>
        <v>ASOCIADO T.C.</v>
      </c>
    </row>
    <row r="663" spans="1:19" x14ac:dyDescent="0.25">
      <c r="A663" s="1" t="str">
        <f>VLOOKUP(D663,[1]AIRHSP!$A$2:$B$2141,2,FALSE)</f>
        <v>000767</v>
      </c>
      <c r="B663" s="1">
        <v>662</v>
      </c>
      <c r="C663" s="1">
        <v>2100901</v>
      </c>
      <c r="D663" s="2" t="s">
        <v>4173</v>
      </c>
      <c r="E663" s="1" t="s">
        <v>60</v>
      </c>
      <c r="F663" s="1" t="s">
        <v>4174</v>
      </c>
      <c r="G663" s="1" t="s">
        <v>4175</v>
      </c>
      <c r="H663" s="1" t="s">
        <v>4153</v>
      </c>
      <c r="I663" s="1" t="s">
        <v>2561</v>
      </c>
      <c r="J663" s="6" t="s">
        <v>2567</v>
      </c>
      <c r="K663" s="1" t="s">
        <v>2562</v>
      </c>
      <c r="L663" s="1">
        <v>0</v>
      </c>
      <c r="M663" s="4" t="s">
        <v>2563</v>
      </c>
      <c r="N663" s="1">
        <v>2024</v>
      </c>
      <c r="O663" s="1">
        <v>4</v>
      </c>
      <c r="P663" s="1" t="s">
        <v>30</v>
      </c>
      <c r="Q663" s="1">
        <v>8069.82</v>
      </c>
      <c r="R663">
        <v>1</v>
      </c>
      <c r="S663" t="str">
        <f t="shared" si="10"/>
        <v>PRINCIPAL T.C.</v>
      </c>
    </row>
    <row r="664" spans="1:19" x14ac:dyDescent="0.25">
      <c r="A664" s="1" t="str">
        <f>VLOOKUP(D664,[1]AIRHSP!$A$2:$B$2141,2,FALSE)</f>
        <v>000241</v>
      </c>
      <c r="B664" s="1">
        <v>663</v>
      </c>
      <c r="C664" s="1">
        <v>2170545</v>
      </c>
      <c r="D664" s="2" t="s">
        <v>4176</v>
      </c>
      <c r="E664" s="1" t="s">
        <v>3392</v>
      </c>
      <c r="F664" s="1" t="s">
        <v>1837</v>
      </c>
      <c r="G664" s="1" t="s">
        <v>4177</v>
      </c>
      <c r="H664" s="1" t="s">
        <v>4153</v>
      </c>
      <c r="I664" s="1" t="s">
        <v>2561</v>
      </c>
      <c r="J664" s="6" t="s">
        <v>2571</v>
      </c>
      <c r="K664" s="1" t="s">
        <v>2562</v>
      </c>
      <c r="L664" s="1">
        <v>0</v>
      </c>
      <c r="M664" s="4" t="s">
        <v>2563</v>
      </c>
      <c r="N664" s="1">
        <v>2024</v>
      </c>
      <c r="O664" s="1">
        <v>4</v>
      </c>
      <c r="P664" s="1" t="s">
        <v>30</v>
      </c>
      <c r="Q664" s="1">
        <v>5170.5</v>
      </c>
      <c r="R664">
        <v>1</v>
      </c>
      <c r="S664" t="str">
        <f t="shared" si="10"/>
        <v>ASOCIADO T.C.</v>
      </c>
    </row>
    <row r="665" spans="1:19" x14ac:dyDescent="0.25">
      <c r="A665" s="1" t="str">
        <f>VLOOKUP(D665,[1]AIRHSP!$A$2:$B$2141,2,FALSE)</f>
        <v>000232</v>
      </c>
      <c r="B665" s="1">
        <v>664</v>
      </c>
      <c r="C665" s="1">
        <v>83101</v>
      </c>
      <c r="D665" s="2" t="s">
        <v>4178</v>
      </c>
      <c r="E665" s="1" t="s">
        <v>450</v>
      </c>
      <c r="F665" s="1" t="s">
        <v>751</v>
      </c>
      <c r="G665" s="1" t="s">
        <v>4179</v>
      </c>
      <c r="H665" s="1" t="s">
        <v>4153</v>
      </c>
      <c r="I665" s="1" t="s">
        <v>2561</v>
      </c>
      <c r="J665" s="6" t="s">
        <v>2567</v>
      </c>
      <c r="K665" s="1" t="s">
        <v>2584</v>
      </c>
      <c r="L665" s="1">
        <v>0</v>
      </c>
      <c r="M665" s="1" t="s">
        <v>2563</v>
      </c>
      <c r="N665" s="1">
        <v>2024</v>
      </c>
      <c r="O665" s="1">
        <v>4</v>
      </c>
      <c r="P665" s="1" t="s">
        <v>30</v>
      </c>
      <c r="Q665" s="1">
        <v>8069.82</v>
      </c>
      <c r="R665">
        <v>1</v>
      </c>
      <c r="S665" t="str">
        <f t="shared" si="10"/>
        <v>PRINCIPAL D.E.</v>
      </c>
    </row>
    <row r="666" spans="1:19" x14ac:dyDescent="0.25">
      <c r="A666" s="1" t="str">
        <f>VLOOKUP(D666,[1]AIRHSP!$A$2:$B$2141,2,FALSE)</f>
        <v>000885</v>
      </c>
      <c r="B666" s="1">
        <v>665</v>
      </c>
      <c r="C666" s="1">
        <v>2007913</v>
      </c>
      <c r="D666" s="2" t="s">
        <v>4180</v>
      </c>
      <c r="E666" s="1" t="s">
        <v>577</v>
      </c>
      <c r="F666" s="1" t="s">
        <v>4181</v>
      </c>
      <c r="G666" s="1" t="s">
        <v>4182</v>
      </c>
      <c r="H666" s="1" t="s">
        <v>4153</v>
      </c>
      <c r="I666" s="1" t="s">
        <v>2561</v>
      </c>
      <c r="J666" s="6" t="s">
        <v>2571</v>
      </c>
      <c r="K666" s="1" t="s">
        <v>2562</v>
      </c>
      <c r="L666" s="1">
        <v>0</v>
      </c>
      <c r="M666" s="1" t="s">
        <v>2563</v>
      </c>
      <c r="N666" s="1">
        <v>2024</v>
      </c>
      <c r="O666" s="1">
        <v>4</v>
      </c>
      <c r="P666" s="1" t="s">
        <v>30</v>
      </c>
      <c r="Q666" s="1">
        <v>5170.5</v>
      </c>
      <c r="R666">
        <v>1</v>
      </c>
      <c r="S666" t="str">
        <f t="shared" si="10"/>
        <v>ASOCIADO T.C.</v>
      </c>
    </row>
    <row r="667" spans="1:19" x14ac:dyDescent="0.25">
      <c r="A667" s="1" t="str">
        <f>VLOOKUP(D667,[1]AIRHSP!$A$2:$B$2141,2,FALSE)</f>
        <v>000013</v>
      </c>
      <c r="B667" s="1">
        <v>666</v>
      </c>
      <c r="C667" s="1">
        <v>87051</v>
      </c>
      <c r="D667" s="2" t="s">
        <v>4183</v>
      </c>
      <c r="E667" s="1" t="s">
        <v>61</v>
      </c>
      <c r="F667" s="1" t="s">
        <v>389</v>
      </c>
      <c r="G667" s="1" t="s">
        <v>800</v>
      </c>
      <c r="H667" s="1" t="s">
        <v>4153</v>
      </c>
      <c r="I667" s="1" t="s">
        <v>2561</v>
      </c>
      <c r="J667" s="6" t="s">
        <v>2571</v>
      </c>
      <c r="K667" s="1" t="s">
        <v>2584</v>
      </c>
      <c r="L667" s="1">
        <v>0</v>
      </c>
      <c r="M667" s="1" t="s">
        <v>2563</v>
      </c>
      <c r="N667" s="1">
        <v>2024</v>
      </c>
      <c r="O667" s="1">
        <v>4</v>
      </c>
      <c r="P667" s="1" t="s">
        <v>30</v>
      </c>
      <c r="Q667" s="1">
        <v>5170.5</v>
      </c>
      <c r="R667">
        <v>1</v>
      </c>
      <c r="S667" t="str">
        <f t="shared" si="10"/>
        <v>ASOCIADO D.E.</v>
      </c>
    </row>
    <row r="668" spans="1:19" x14ac:dyDescent="0.25">
      <c r="A668" s="1" t="str">
        <f>VLOOKUP(D668,[1]AIRHSP!$A$2:$B$2141,2,FALSE)</f>
        <v>000338</v>
      </c>
      <c r="B668" s="1">
        <v>667</v>
      </c>
      <c r="C668" s="1">
        <v>200151</v>
      </c>
      <c r="D668" s="2" t="s">
        <v>4184</v>
      </c>
      <c r="E668" s="1" t="s">
        <v>61</v>
      </c>
      <c r="F668" s="1" t="s">
        <v>4185</v>
      </c>
      <c r="G668" s="1" t="s">
        <v>4186</v>
      </c>
      <c r="H668" s="1" t="s">
        <v>4153</v>
      </c>
      <c r="I668" s="1" t="s">
        <v>2561</v>
      </c>
      <c r="J668" s="6" t="s">
        <v>2567</v>
      </c>
      <c r="K668" s="1" t="s">
        <v>2562</v>
      </c>
      <c r="L668" s="1">
        <v>0</v>
      </c>
      <c r="M668" s="1" t="s">
        <v>2563</v>
      </c>
      <c r="N668" s="1">
        <v>2024</v>
      </c>
      <c r="O668" s="1">
        <v>4</v>
      </c>
      <c r="P668" s="1" t="s">
        <v>30</v>
      </c>
      <c r="Q668" s="1">
        <v>8069.82</v>
      </c>
      <c r="R668">
        <v>1</v>
      </c>
      <c r="S668" t="str">
        <f t="shared" si="10"/>
        <v>PRINCIPAL T.C.</v>
      </c>
    </row>
    <row r="669" spans="1:19" x14ac:dyDescent="0.25">
      <c r="A669" s="1" t="e">
        <f>VLOOKUP(D669,[1]AIRHSP!$A$2:$B$2141,2,FALSE)</f>
        <v>#N/A</v>
      </c>
      <c r="B669" s="1">
        <v>668</v>
      </c>
      <c r="C669" s="1">
        <v>2170544</v>
      </c>
      <c r="D669" s="2" t="s">
        <v>4187</v>
      </c>
      <c r="E669" s="1" t="s">
        <v>905</v>
      </c>
      <c r="F669" s="1" t="s">
        <v>273</v>
      </c>
      <c r="G669" s="1" t="s">
        <v>1887</v>
      </c>
      <c r="H669" s="1" t="s">
        <v>4153</v>
      </c>
      <c r="I669" s="1" t="s">
        <v>2645</v>
      </c>
      <c r="J669" s="6" t="s">
        <v>2646</v>
      </c>
      <c r="K669" s="1" t="s">
        <v>2647</v>
      </c>
      <c r="L669" s="1">
        <v>32</v>
      </c>
      <c r="M669" s="1" t="s">
        <v>2648</v>
      </c>
      <c r="N669" s="1">
        <v>2024</v>
      </c>
      <c r="O669" s="1">
        <v>4</v>
      </c>
      <c r="P669" s="1" t="s">
        <v>30</v>
      </c>
      <c r="Q669" s="1">
        <v>2514</v>
      </c>
      <c r="R669">
        <v>1</v>
      </c>
      <c r="S669" t="str">
        <f t="shared" si="10"/>
        <v>DC DC B</v>
      </c>
    </row>
    <row r="670" spans="1:19" x14ac:dyDescent="0.25">
      <c r="A670" s="1" t="e">
        <f>VLOOKUP(D670,[1]AIRHSP!$A$2:$B$2141,2,FALSE)</f>
        <v>#N/A</v>
      </c>
      <c r="B670" s="1">
        <v>669</v>
      </c>
      <c r="C670" s="1">
        <v>197862</v>
      </c>
      <c r="D670" s="2" t="s">
        <v>4188</v>
      </c>
      <c r="E670" s="1" t="s">
        <v>4189</v>
      </c>
      <c r="F670" s="1" t="s">
        <v>1034</v>
      </c>
      <c r="G670" s="1" t="s">
        <v>4190</v>
      </c>
      <c r="H670" s="1" t="s">
        <v>4153</v>
      </c>
      <c r="I670" s="1" t="s">
        <v>2645</v>
      </c>
      <c r="J670" s="6" t="s">
        <v>2646</v>
      </c>
      <c r="K670" s="1" t="s">
        <v>2647</v>
      </c>
      <c r="L670" s="1">
        <v>32</v>
      </c>
      <c r="M670" s="1" t="s">
        <v>2648</v>
      </c>
      <c r="N670" s="1">
        <v>2024</v>
      </c>
      <c r="O670" s="1">
        <v>4</v>
      </c>
      <c r="P670" s="1" t="s">
        <v>30</v>
      </c>
      <c r="Q670" s="1">
        <v>2514</v>
      </c>
      <c r="R670">
        <v>1</v>
      </c>
      <c r="S670" t="str">
        <f t="shared" si="10"/>
        <v>DC DC B</v>
      </c>
    </row>
    <row r="671" spans="1:19" x14ac:dyDescent="0.25">
      <c r="A671" s="1" t="str">
        <f>VLOOKUP(D671,[1]AIRHSP!$A$2:$B$2141,2,FALSE)</f>
        <v>002035</v>
      </c>
      <c r="B671" s="1">
        <v>670</v>
      </c>
      <c r="C671" s="1">
        <v>2170845</v>
      </c>
      <c r="D671" s="2" t="s">
        <v>4191</v>
      </c>
      <c r="E671" s="1" t="s">
        <v>794</v>
      </c>
      <c r="F671" s="1" t="s">
        <v>4192</v>
      </c>
      <c r="G671" s="1" t="s">
        <v>4193</v>
      </c>
      <c r="H671" s="1" t="s">
        <v>4194</v>
      </c>
      <c r="I671" s="1" t="s">
        <v>2561</v>
      </c>
      <c r="J671" s="6" t="s">
        <v>57</v>
      </c>
      <c r="K671" s="1" t="s">
        <v>2562</v>
      </c>
      <c r="L671" s="1">
        <v>0</v>
      </c>
      <c r="M671" s="1" t="s">
        <v>2563</v>
      </c>
      <c r="N671" s="1">
        <v>2024</v>
      </c>
      <c r="O671" s="1">
        <v>4</v>
      </c>
      <c r="P671" s="1" t="s">
        <v>30</v>
      </c>
      <c r="Q671" s="1">
        <v>4683</v>
      </c>
      <c r="R671">
        <v>1</v>
      </c>
      <c r="S671" t="str">
        <f t="shared" si="10"/>
        <v>AUXILIAR T.C.</v>
      </c>
    </row>
    <row r="672" spans="1:19" x14ac:dyDescent="0.25">
      <c r="A672" s="1" t="str">
        <f>VLOOKUP(D672,[1]AIRHSP!$A$2:$B$2141,2,FALSE)</f>
        <v>000038</v>
      </c>
      <c r="B672" s="1">
        <v>671</v>
      </c>
      <c r="C672" s="1">
        <v>2008918</v>
      </c>
      <c r="D672" s="2" t="s">
        <v>4195</v>
      </c>
      <c r="E672" s="1" t="s">
        <v>1754</v>
      </c>
      <c r="F672" s="1" t="s">
        <v>544</v>
      </c>
      <c r="G672" s="1" t="s">
        <v>4196</v>
      </c>
      <c r="H672" s="1" t="s">
        <v>4194</v>
      </c>
      <c r="I672" s="1" t="s">
        <v>2561</v>
      </c>
      <c r="J672" s="6" t="s">
        <v>2571</v>
      </c>
      <c r="K672" s="1" t="s">
        <v>2562</v>
      </c>
      <c r="L672" s="1">
        <v>0</v>
      </c>
      <c r="M672" s="1" t="s">
        <v>2563</v>
      </c>
      <c r="N672" s="1">
        <v>2024</v>
      </c>
      <c r="O672" s="1">
        <v>4</v>
      </c>
      <c r="P672" s="1" t="s">
        <v>30</v>
      </c>
      <c r="Q672" s="1">
        <v>5170.5</v>
      </c>
      <c r="R672">
        <v>1</v>
      </c>
      <c r="S672" t="str">
        <f t="shared" si="10"/>
        <v>ASOCIADO T.C.</v>
      </c>
    </row>
    <row r="673" spans="1:19" x14ac:dyDescent="0.25">
      <c r="A673" s="1" t="str">
        <f>VLOOKUP(D673,[1]AIRHSP!$A$2:$B$2141,2,FALSE)</f>
        <v>000451</v>
      </c>
      <c r="B673" s="1">
        <v>672</v>
      </c>
      <c r="C673" s="1">
        <v>299128</v>
      </c>
      <c r="D673" s="2" t="s">
        <v>4197</v>
      </c>
      <c r="E673" s="1" t="s">
        <v>2227</v>
      </c>
      <c r="F673" s="1" t="s">
        <v>1033</v>
      </c>
      <c r="G673" s="1" t="s">
        <v>4198</v>
      </c>
      <c r="H673" s="1" t="s">
        <v>4194</v>
      </c>
      <c r="I673" s="1" t="s">
        <v>2561</v>
      </c>
      <c r="J673" s="6" t="s">
        <v>2567</v>
      </c>
      <c r="K673" s="1" t="s">
        <v>2562</v>
      </c>
      <c r="L673" s="1">
        <v>0</v>
      </c>
      <c r="M673" s="1" t="s">
        <v>4199</v>
      </c>
      <c r="N673" s="1">
        <v>2024</v>
      </c>
      <c r="O673" s="1">
        <v>4</v>
      </c>
      <c r="P673" s="1">
        <v>100</v>
      </c>
      <c r="Q673" s="1">
        <v>0</v>
      </c>
      <c r="R673">
        <v>1</v>
      </c>
      <c r="S673" t="str">
        <f t="shared" si="10"/>
        <v>PRINCIPAL T.C.</v>
      </c>
    </row>
    <row r="674" spans="1:19" x14ac:dyDescent="0.25">
      <c r="A674" s="1" t="str">
        <f>VLOOKUP(D674,[1]AIRHSP!$A$2:$B$2141,2,FALSE)</f>
        <v>001979</v>
      </c>
      <c r="B674" s="1">
        <v>673</v>
      </c>
      <c r="C674" s="1">
        <v>2130447</v>
      </c>
      <c r="D674" s="2" t="s">
        <v>4200</v>
      </c>
      <c r="E674" s="1" t="s">
        <v>2690</v>
      </c>
      <c r="F674" s="1" t="s">
        <v>171</v>
      </c>
      <c r="G674" s="1" t="s">
        <v>1476</v>
      </c>
      <c r="H674" s="1" t="s">
        <v>4194</v>
      </c>
      <c r="I674" s="1" t="s">
        <v>2561</v>
      </c>
      <c r="J674" s="6" t="s">
        <v>2571</v>
      </c>
      <c r="K674" s="1" t="s">
        <v>2562</v>
      </c>
      <c r="L674" s="1">
        <v>0</v>
      </c>
      <c r="M674" s="1" t="s">
        <v>2563</v>
      </c>
      <c r="N674" s="1">
        <v>2024</v>
      </c>
      <c r="O674" s="1">
        <v>4</v>
      </c>
      <c r="P674" s="1" t="s">
        <v>30</v>
      </c>
      <c r="Q674" s="1">
        <v>5170.5</v>
      </c>
      <c r="R674">
        <v>1</v>
      </c>
      <c r="S674" t="str">
        <f t="shared" si="10"/>
        <v>ASOCIADO T.C.</v>
      </c>
    </row>
    <row r="675" spans="1:19" x14ac:dyDescent="0.25">
      <c r="A675" s="1" t="str">
        <f>VLOOKUP(D675,[1]AIRHSP!$A$2:$B$2141,2,FALSE)</f>
        <v>002121</v>
      </c>
      <c r="B675" s="1">
        <v>674</v>
      </c>
      <c r="C675" s="1">
        <v>970478</v>
      </c>
      <c r="D675" s="2" t="s">
        <v>4201</v>
      </c>
      <c r="E675" s="1" t="s">
        <v>74</v>
      </c>
      <c r="F675" s="1" t="s">
        <v>992</v>
      </c>
      <c r="G675" s="1" t="s">
        <v>4202</v>
      </c>
      <c r="H675" s="1" t="s">
        <v>4194</v>
      </c>
      <c r="I675" s="1" t="s">
        <v>2561</v>
      </c>
      <c r="J675" s="6" t="s">
        <v>2567</v>
      </c>
      <c r="K675" s="1" t="s">
        <v>2562</v>
      </c>
      <c r="L675" s="1">
        <v>0</v>
      </c>
      <c r="M675" s="1" t="s">
        <v>2563</v>
      </c>
      <c r="N675" s="1">
        <v>2024</v>
      </c>
      <c r="O675" s="1">
        <v>4</v>
      </c>
      <c r="P675" s="1" t="s">
        <v>30</v>
      </c>
      <c r="Q675" s="1">
        <v>8069.82</v>
      </c>
      <c r="R675">
        <v>1</v>
      </c>
      <c r="S675" t="str">
        <f t="shared" si="10"/>
        <v>PRINCIPAL T.C.</v>
      </c>
    </row>
    <row r="676" spans="1:19" x14ac:dyDescent="0.25">
      <c r="A676" s="1" t="str">
        <f>VLOOKUP(D676,[1]AIRHSP!$A$2:$B$2141,2,FALSE)</f>
        <v>001027</v>
      </c>
      <c r="B676" s="1">
        <v>675</v>
      </c>
      <c r="C676" s="1">
        <v>200454</v>
      </c>
      <c r="D676" s="2" t="s">
        <v>4203</v>
      </c>
      <c r="E676" s="1" t="s">
        <v>4204</v>
      </c>
      <c r="F676" s="1" t="s">
        <v>2846</v>
      </c>
      <c r="G676" s="1" t="s">
        <v>4205</v>
      </c>
      <c r="H676" s="1" t="s">
        <v>4194</v>
      </c>
      <c r="I676" s="1" t="s">
        <v>2561</v>
      </c>
      <c r="J676" s="6" t="s">
        <v>2567</v>
      </c>
      <c r="K676" s="1" t="s">
        <v>2562</v>
      </c>
      <c r="L676" s="1">
        <v>0</v>
      </c>
      <c r="M676" s="1" t="s">
        <v>2563</v>
      </c>
      <c r="N676" s="1">
        <v>2024</v>
      </c>
      <c r="O676" s="1">
        <v>4</v>
      </c>
      <c r="P676" s="1" t="s">
        <v>30</v>
      </c>
      <c r="Q676" s="1">
        <v>8069.82</v>
      </c>
      <c r="R676">
        <v>1</v>
      </c>
      <c r="S676" t="str">
        <f t="shared" si="10"/>
        <v>PRINCIPAL T.C.</v>
      </c>
    </row>
    <row r="677" spans="1:19" x14ac:dyDescent="0.25">
      <c r="A677" s="1" t="str">
        <f>VLOOKUP(D677,[1]AIRHSP!$A$2:$B$2141,2,FALSE)</f>
        <v>001824</v>
      </c>
      <c r="B677" s="1">
        <v>676</v>
      </c>
      <c r="C677" s="1">
        <v>2161227</v>
      </c>
      <c r="D677" s="2" t="s">
        <v>4206</v>
      </c>
      <c r="E677" s="1" t="s">
        <v>952</v>
      </c>
      <c r="F677" s="1" t="s">
        <v>1570</v>
      </c>
      <c r="G677" s="1" t="s">
        <v>4207</v>
      </c>
      <c r="H677" s="1" t="s">
        <v>4194</v>
      </c>
      <c r="I677" s="1" t="s">
        <v>2561</v>
      </c>
      <c r="J677" s="6" t="s">
        <v>57</v>
      </c>
      <c r="K677" s="1" t="s">
        <v>2562</v>
      </c>
      <c r="L677" s="1">
        <v>0</v>
      </c>
      <c r="M677" s="1" t="s">
        <v>2563</v>
      </c>
      <c r="N677" s="1">
        <v>2024</v>
      </c>
      <c r="O677" s="1">
        <v>4</v>
      </c>
      <c r="P677" s="1" t="s">
        <v>30</v>
      </c>
      <c r="Q677" s="1">
        <v>4683</v>
      </c>
      <c r="R677">
        <v>1</v>
      </c>
      <c r="S677" t="str">
        <f t="shared" si="10"/>
        <v>AUXILIAR T.C.</v>
      </c>
    </row>
    <row r="678" spans="1:19" x14ac:dyDescent="0.25">
      <c r="A678" s="1" t="str">
        <f>VLOOKUP(D678,[1]AIRHSP!$A$2:$B$2141,2,FALSE)</f>
        <v>000665</v>
      </c>
      <c r="B678" s="1">
        <v>677</v>
      </c>
      <c r="C678" s="1">
        <v>980529</v>
      </c>
      <c r="D678" s="2" t="s">
        <v>4208</v>
      </c>
      <c r="E678" s="1" t="s">
        <v>445</v>
      </c>
      <c r="F678" s="1" t="s">
        <v>61</v>
      </c>
      <c r="G678" s="1" t="s">
        <v>4209</v>
      </c>
      <c r="H678" s="1" t="s">
        <v>4194</v>
      </c>
      <c r="I678" s="1" t="s">
        <v>2561</v>
      </c>
      <c r="J678" s="6" t="s">
        <v>2567</v>
      </c>
      <c r="K678" s="1" t="s">
        <v>2562</v>
      </c>
      <c r="L678" s="1">
        <v>0</v>
      </c>
      <c r="M678" s="1" t="s">
        <v>4210</v>
      </c>
      <c r="N678" s="1">
        <v>2024</v>
      </c>
      <c r="O678" s="1">
        <v>4</v>
      </c>
      <c r="P678" s="1">
        <v>100</v>
      </c>
      <c r="Q678" s="1">
        <v>0</v>
      </c>
      <c r="R678">
        <v>1</v>
      </c>
      <c r="S678" t="str">
        <f t="shared" si="10"/>
        <v>PRINCIPAL T.C.</v>
      </c>
    </row>
    <row r="679" spans="1:19" x14ac:dyDescent="0.25">
      <c r="A679" s="1" t="str">
        <f>VLOOKUP(D679,[1]AIRHSP!$A$2:$B$2141,2,FALSE)</f>
        <v>001881</v>
      </c>
      <c r="B679" s="1">
        <v>678</v>
      </c>
      <c r="C679" s="1">
        <v>970482</v>
      </c>
      <c r="D679" s="2" t="s">
        <v>4211</v>
      </c>
      <c r="E679" s="1" t="s">
        <v>1034</v>
      </c>
      <c r="F679" s="1" t="s">
        <v>82</v>
      </c>
      <c r="G679" s="1" t="s">
        <v>4212</v>
      </c>
      <c r="H679" s="1" t="s">
        <v>4194</v>
      </c>
      <c r="I679" s="1" t="s">
        <v>2561</v>
      </c>
      <c r="J679" s="6" t="s">
        <v>2567</v>
      </c>
      <c r="K679" s="1" t="s">
        <v>2562</v>
      </c>
      <c r="L679" s="1">
        <v>0</v>
      </c>
      <c r="M679" s="1" t="s">
        <v>2563</v>
      </c>
      <c r="N679" s="1">
        <v>2024</v>
      </c>
      <c r="O679" s="1">
        <v>4</v>
      </c>
      <c r="P679" s="1" t="s">
        <v>30</v>
      </c>
      <c r="Q679" s="1">
        <v>8069.82</v>
      </c>
      <c r="R679">
        <v>1</v>
      </c>
      <c r="S679" t="str">
        <f t="shared" si="10"/>
        <v>PRINCIPAL T.C.</v>
      </c>
    </row>
    <row r="680" spans="1:19" x14ac:dyDescent="0.25">
      <c r="A680" s="1" t="str">
        <f>VLOOKUP(D680,[1]AIRHSP!$A$2:$B$2141,2,FALSE)</f>
        <v>000749</v>
      </c>
      <c r="B680" s="1">
        <v>679</v>
      </c>
      <c r="C680" s="1">
        <v>2130463</v>
      </c>
      <c r="D680" s="2" t="s">
        <v>4213</v>
      </c>
      <c r="E680" s="1" t="s">
        <v>503</v>
      </c>
      <c r="F680" s="1" t="s">
        <v>1104</v>
      </c>
      <c r="G680" s="1" t="s">
        <v>4214</v>
      </c>
      <c r="H680" s="1" t="s">
        <v>4194</v>
      </c>
      <c r="I680" s="1" t="s">
        <v>2561</v>
      </c>
      <c r="J680" s="6" t="s">
        <v>57</v>
      </c>
      <c r="K680" s="1" t="s">
        <v>2562</v>
      </c>
      <c r="L680" s="1">
        <v>0</v>
      </c>
      <c r="M680" s="1" t="s">
        <v>2563</v>
      </c>
      <c r="N680" s="1">
        <v>2024</v>
      </c>
      <c r="O680" s="1">
        <v>4</v>
      </c>
      <c r="P680" s="1" t="s">
        <v>30</v>
      </c>
      <c r="Q680" s="1">
        <v>4683</v>
      </c>
      <c r="R680">
        <v>1</v>
      </c>
      <c r="S680" t="str">
        <f t="shared" si="10"/>
        <v>AUXILIAR T.C.</v>
      </c>
    </row>
    <row r="681" spans="1:19" x14ac:dyDescent="0.25">
      <c r="A681" s="1" t="str">
        <f>VLOOKUP(D681,[1]AIRHSP!$A$2:$B$2141,2,FALSE)</f>
        <v>000632</v>
      </c>
      <c r="B681" s="1">
        <v>680</v>
      </c>
      <c r="C681" s="1">
        <v>970480</v>
      </c>
      <c r="D681" s="2" t="s">
        <v>4215</v>
      </c>
      <c r="E681" s="1" t="s">
        <v>4216</v>
      </c>
      <c r="F681" s="1" t="s">
        <v>4216</v>
      </c>
      <c r="G681" s="1" t="s">
        <v>918</v>
      </c>
      <c r="H681" s="1" t="s">
        <v>4194</v>
      </c>
      <c r="I681" s="1" t="s">
        <v>2561</v>
      </c>
      <c r="J681" s="6" t="s">
        <v>2567</v>
      </c>
      <c r="K681" s="1" t="s">
        <v>2562</v>
      </c>
      <c r="L681" s="1">
        <v>0</v>
      </c>
      <c r="M681" s="1" t="s">
        <v>2563</v>
      </c>
      <c r="N681" s="1">
        <v>2024</v>
      </c>
      <c r="O681" s="1">
        <v>4</v>
      </c>
      <c r="P681" s="1" t="s">
        <v>30</v>
      </c>
      <c r="Q681" s="1">
        <v>8069.82</v>
      </c>
      <c r="R681">
        <v>1</v>
      </c>
      <c r="S681" t="str">
        <f t="shared" si="10"/>
        <v>PRINCIPAL T.C.</v>
      </c>
    </row>
    <row r="682" spans="1:19" x14ac:dyDescent="0.25">
      <c r="A682" s="1" t="str">
        <f>VLOOKUP(D682,[1]AIRHSP!$A$2:$B$2141,2,FALSE)</f>
        <v>000785</v>
      </c>
      <c r="B682" s="1">
        <v>681</v>
      </c>
      <c r="C682" s="1">
        <v>2130482</v>
      </c>
      <c r="D682" s="2" t="s">
        <v>4217</v>
      </c>
      <c r="E682" s="1" t="s">
        <v>4218</v>
      </c>
      <c r="F682" s="1" t="s">
        <v>445</v>
      </c>
      <c r="G682" s="1" t="s">
        <v>4219</v>
      </c>
      <c r="H682" s="1" t="s">
        <v>4194</v>
      </c>
      <c r="I682" s="1" t="s">
        <v>2561</v>
      </c>
      <c r="J682" s="6" t="s">
        <v>57</v>
      </c>
      <c r="K682" s="1" t="s">
        <v>2562</v>
      </c>
      <c r="L682" s="1">
        <v>0</v>
      </c>
      <c r="M682" s="1" t="s">
        <v>2563</v>
      </c>
      <c r="N682" s="1">
        <v>2024</v>
      </c>
      <c r="O682" s="1">
        <v>4</v>
      </c>
      <c r="P682" s="1" t="s">
        <v>30</v>
      </c>
      <c r="Q682" s="1">
        <v>4683</v>
      </c>
      <c r="R682">
        <v>1</v>
      </c>
      <c r="S682" t="str">
        <f t="shared" si="10"/>
        <v>AUXILIAR T.C.</v>
      </c>
    </row>
    <row r="683" spans="1:19" x14ac:dyDescent="0.25">
      <c r="A683" s="1" t="str">
        <f>VLOOKUP(D683,[1]AIRHSP!$A$2:$B$2141,2,FALSE)</f>
        <v>000638</v>
      </c>
      <c r="B683" s="1">
        <v>682</v>
      </c>
      <c r="C683" s="1">
        <v>970481</v>
      </c>
      <c r="D683" s="2" t="s">
        <v>4220</v>
      </c>
      <c r="E683" s="1" t="s">
        <v>4109</v>
      </c>
      <c r="F683" s="1" t="s">
        <v>1203</v>
      </c>
      <c r="G683" s="1" t="s">
        <v>4221</v>
      </c>
      <c r="H683" s="1" t="s">
        <v>4194</v>
      </c>
      <c r="I683" s="1" t="s">
        <v>2561</v>
      </c>
      <c r="J683" s="6" t="s">
        <v>2571</v>
      </c>
      <c r="K683" s="1" t="s">
        <v>2562</v>
      </c>
      <c r="L683" s="1">
        <v>0</v>
      </c>
      <c r="M683" s="1" t="s">
        <v>2563</v>
      </c>
      <c r="N683" s="1">
        <v>2024</v>
      </c>
      <c r="O683" s="1">
        <v>4</v>
      </c>
      <c r="P683" s="1" t="s">
        <v>30</v>
      </c>
      <c r="Q683" s="1">
        <v>5170.5</v>
      </c>
      <c r="R683">
        <v>1</v>
      </c>
      <c r="S683" t="str">
        <f t="shared" si="10"/>
        <v>ASOCIADO T.C.</v>
      </c>
    </row>
    <row r="684" spans="1:19" x14ac:dyDescent="0.25">
      <c r="A684" s="1" t="str">
        <f>VLOOKUP(D684,[1]AIRHSP!$A$2:$B$2141,2,FALSE)</f>
        <v>000341</v>
      </c>
      <c r="B684" s="1">
        <v>683</v>
      </c>
      <c r="C684" s="1">
        <v>2100419</v>
      </c>
      <c r="D684" s="2" t="s">
        <v>4222</v>
      </c>
      <c r="E684" s="1" t="s">
        <v>1962</v>
      </c>
      <c r="F684" s="1" t="s">
        <v>583</v>
      </c>
      <c r="G684" s="1" t="s">
        <v>4223</v>
      </c>
      <c r="H684" s="1" t="s">
        <v>4194</v>
      </c>
      <c r="I684" s="1" t="s">
        <v>2561</v>
      </c>
      <c r="J684" s="6" t="s">
        <v>2571</v>
      </c>
      <c r="K684" s="1" t="s">
        <v>2562</v>
      </c>
      <c r="L684" s="1">
        <v>0</v>
      </c>
      <c r="M684" s="1" t="s">
        <v>2563</v>
      </c>
      <c r="N684" s="1">
        <v>2024</v>
      </c>
      <c r="O684" s="1">
        <v>4</v>
      </c>
      <c r="P684" s="1" t="s">
        <v>30</v>
      </c>
      <c r="Q684" s="1">
        <v>5170.5</v>
      </c>
      <c r="R684">
        <v>1</v>
      </c>
      <c r="S684" t="str">
        <f t="shared" si="10"/>
        <v>ASOCIADO T.C.</v>
      </c>
    </row>
    <row r="685" spans="1:19" x14ac:dyDescent="0.25">
      <c r="A685" s="1" t="str">
        <f>VLOOKUP(D685,[1]AIRHSP!$A$2:$B$2141,2,FALSE)</f>
        <v>001886</v>
      </c>
      <c r="B685" s="1">
        <v>684</v>
      </c>
      <c r="C685" s="1">
        <v>2210625</v>
      </c>
      <c r="D685" s="2" t="s">
        <v>4224</v>
      </c>
      <c r="E685" s="1" t="s">
        <v>117</v>
      </c>
      <c r="F685" s="1" t="s">
        <v>599</v>
      </c>
      <c r="G685" s="1" t="s">
        <v>4225</v>
      </c>
      <c r="H685" s="1" t="s">
        <v>4194</v>
      </c>
      <c r="I685" s="1" t="s">
        <v>2561</v>
      </c>
      <c r="J685" s="6" t="s">
        <v>57</v>
      </c>
      <c r="K685" s="1" t="s">
        <v>2562</v>
      </c>
      <c r="L685" s="1">
        <v>0</v>
      </c>
      <c r="M685" s="1" t="s">
        <v>2563</v>
      </c>
      <c r="N685" s="1">
        <v>2024</v>
      </c>
      <c r="O685" s="1">
        <v>4</v>
      </c>
      <c r="P685" s="1" t="s">
        <v>30</v>
      </c>
      <c r="Q685" s="1">
        <v>4683</v>
      </c>
      <c r="R685">
        <v>1</v>
      </c>
      <c r="S685" t="str">
        <f t="shared" si="10"/>
        <v>AUXILIAR T.C.</v>
      </c>
    </row>
    <row r="686" spans="1:19" x14ac:dyDescent="0.25">
      <c r="A686" s="1" t="str">
        <f>VLOOKUP(D686,[1]AIRHSP!$A$2:$B$2141,2,FALSE)</f>
        <v>000413</v>
      </c>
      <c r="B686" s="1">
        <v>685</v>
      </c>
      <c r="C686" s="1">
        <v>970483</v>
      </c>
      <c r="D686" s="2" t="s">
        <v>4226</v>
      </c>
      <c r="E686" s="1" t="s">
        <v>4227</v>
      </c>
      <c r="F686" s="1" t="s">
        <v>697</v>
      </c>
      <c r="G686" s="1" t="s">
        <v>4228</v>
      </c>
      <c r="H686" s="1" t="s">
        <v>4194</v>
      </c>
      <c r="I686" s="1" t="s">
        <v>2561</v>
      </c>
      <c r="J686" s="6" t="s">
        <v>2567</v>
      </c>
      <c r="K686" s="1" t="s">
        <v>2562</v>
      </c>
      <c r="L686" s="1">
        <v>0</v>
      </c>
      <c r="M686" s="1" t="s">
        <v>2563</v>
      </c>
      <c r="N686" s="1">
        <v>2024</v>
      </c>
      <c r="O686" s="1">
        <v>4</v>
      </c>
      <c r="P686" s="1" t="s">
        <v>30</v>
      </c>
      <c r="Q686" s="1">
        <v>8069.82</v>
      </c>
      <c r="R686">
        <v>1</v>
      </c>
      <c r="S686" t="str">
        <f t="shared" si="10"/>
        <v>PRINCIPAL T.C.</v>
      </c>
    </row>
    <row r="687" spans="1:19" x14ac:dyDescent="0.25">
      <c r="A687" s="1" t="str">
        <f>VLOOKUP(D687,[1]AIRHSP!$A$2:$B$2141,2,FALSE)</f>
        <v>001825</v>
      </c>
      <c r="B687" s="1">
        <v>686</v>
      </c>
      <c r="C687" s="1">
        <v>2011409</v>
      </c>
      <c r="D687" s="2" t="s">
        <v>4229</v>
      </c>
      <c r="E687" s="1" t="s">
        <v>2041</v>
      </c>
      <c r="F687" s="1" t="s">
        <v>3058</v>
      </c>
      <c r="G687" s="1" t="s">
        <v>4230</v>
      </c>
      <c r="H687" s="1" t="s">
        <v>4194</v>
      </c>
      <c r="I687" s="1" t="s">
        <v>2561</v>
      </c>
      <c r="J687" s="6" t="s">
        <v>57</v>
      </c>
      <c r="K687" s="1" t="s">
        <v>2562</v>
      </c>
      <c r="L687" s="1">
        <v>0</v>
      </c>
      <c r="M687" s="1" t="s">
        <v>2563</v>
      </c>
      <c r="N687" s="1">
        <v>2024</v>
      </c>
      <c r="O687" s="1">
        <v>4</v>
      </c>
      <c r="P687" s="1" t="s">
        <v>30</v>
      </c>
      <c r="Q687" s="1">
        <v>4683</v>
      </c>
      <c r="R687">
        <v>1</v>
      </c>
      <c r="S687" t="str">
        <f t="shared" si="10"/>
        <v>AUXILIAR T.C.</v>
      </c>
    </row>
    <row r="688" spans="1:19" x14ac:dyDescent="0.25">
      <c r="A688" s="1" t="str">
        <f>VLOOKUP(D688,[1]AIRHSP!$A$2:$B$2141,2,FALSE)</f>
        <v>000969</v>
      </c>
      <c r="B688" s="1">
        <v>687</v>
      </c>
      <c r="C688" s="1">
        <v>2061028</v>
      </c>
      <c r="D688" s="2" t="s">
        <v>4231</v>
      </c>
      <c r="E688" s="1" t="s">
        <v>589</v>
      </c>
      <c r="F688" s="1" t="s">
        <v>445</v>
      </c>
      <c r="G688" s="1" t="s">
        <v>4232</v>
      </c>
      <c r="H688" s="1" t="s">
        <v>4194</v>
      </c>
      <c r="I688" s="1" t="s">
        <v>2561</v>
      </c>
      <c r="J688" s="6" t="s">
        <v>2571</v>
      </c>
      <c r="K688" s="1" t="s">
        <v>2562</v>
      </c>
      <c r="L688" s="1">
        <v>0</v>
      </c>
      <c r="M688" s="1" t="s">
        <v>2563</v>
      </c>
      <c r="N688" s="1">
        <v>2024</v>
      </c>
      <c r="O688" s="1">
        <v>4</v>
      </c>
      <c r="P688" s="1" t="s">
        <v>30</v>
      </c>
      <c r="Q688" s="1">
        <v>5170.5</v>
      </c>
      <c r="R688">
        <v>1</v>
      </c>
      <c r="S688" t="str">
        <f t="shared" si="10"/>
        <v>ASOCIADO T.C.</v>
      </c>
    </row>
    <row r="689" spans="1:19" x14ac:dyDescent="0.25">
      <c r="A689" s="1" t="str">
        <f>VLOOKUP(D689,[1]AIRHSP!$A$2:$B$2141,2,FALSE)</f>
        <v>001909</v>
      </c>
      <c r="B689" s="1">
        <v>688</v>
      </c>
      <c r="C689" s="1">
        <v>2160512</v>
      </c>
      <c r="D689" s="2" t="s">
        <v>4233</v>
      </c>
      <c r="E689" s="1" t="s">
        <v>304</v>
      </c>
      <c r="F689" s="1" t="s">
        <v>924</v>
      </c>
      <c r="G689" s="1" t="s">
        <v>4234</v>
      </c>
      <c r="H689" s="1" t="s">
        <v>4194</v>
      </c>
      <c r="I689" s="1" t="s">
        <v>2561</v>
      </c>
      <c r="J689" s="6" t="s">
        <v>57</v>
      </c>
      <c r="K689" s="1" t="s">
        <v>2562</v>
      </c>
      <c r="L689" s="1">
        <v>0</v>
      </c>
      <c r="M689" s="1" t="s">
        <v>2563</v>
      </c>
      <c r="N689" s="1">
        <v>2024</v>
      </c>
      <c r="O689" s="1">
        <v>4</v>
      </c>
      <c r="P689" s="1" t="s">
        <v>30</v>
      </c>
      <c r="Q689" s="1">
        <v>4683</v>
      </c>
      <c r="R689">
        <v>1</v>
      </c>
      <c r="S689" t="str">
        <f t="shared" si="10"/>
        <v>AUXILIAR T.C.</v>
      </c>
    </row>
    <row r="690" spans="1:19" x14ac:dyDescent="0.25">
      <c r="A690" s="1" t="str">
        <f>VLOOKUP(D690,[1]AIRHSP!$A$2:$B$2141,2,FALSE)</f>
        <v>000611</v>
      </c>
      <c r="B690" s="1">
        <v>689</v>
      </c>
      <c r="C690" s="1">
        <v>960611</v>
      </c>
      <c r="D690" s="2" t="s">
        <v>4235</v>
      </c>
      <c r="E690" s="1" t="s">
        <v>81</v>
      </c>
      <c r="F690" s="1" t="s">
        <v>4236</v>
      </c>
      <c r="G690" s="1" t="s">
        <v>4237</v>
      </c>
      <c r="H690" s="1" t="s">
        <v>4194</v>
      </c>
      <c r="I690" s="1" t="s">
        <v>2561</v>
      </c>
      <c r="J690" s="6" t="s">
        <v>2567</v>
      </c>
      <c r="K690" s="1" t="s">
        <v>2584</v>
      </c>
      <c r="L690" s="1">
        <v>0</v>
      </c>
      <c r="M690" s="1" t="s">
        <v>2563</v>
      </c>
      <c r="N690" s="1">
        <v>2024</v>
      </c>
      <c r="O690" s="1">
        <v>4</v>
      </c>
      <c r="P690" s="1" t="s">
        <v>30</v>
      </c>
      <c r="Q690" s="1">
        <v>8069.82</v>
      </c>
      <c r="R690">
        <v>1</v>
      </c>
      <c r="S690" t="str">
        <f t="shared" si="10"/>
        <v>PRINCIPAL D.E.</v>
      </c>
    </row>
    <row r="691" spans="1:19" x14ac:dyDescent="0.25">
      <c r="A691" s="1" t="str">
        <f>VLOOKUP(D691,[1]AIRHSP!$A$2:$B$2141,2,FALSE)</f>
        <v>000431</v>
      </c>
      <c r="B691" s="1">
        <v>690</v>
      </c>
      <c r="C691" s="1">
        <v>2170502</v>
      </c>
      <c r="D691" s="2" t="s">
        <v>4238</v>
      </c>
      <c r="E691" s="1" t="s">
        <v>3013</v>
      </c>
      <c r="F691" s="1" t="s">
        <v>523</v>
      </c>
      <c r="G691" s="1" t="s">
        <v>4239</v>
      </c>
      <c r="H691" s="1" t="s">
        <v>4194</v>
      </c>
      <c r="I691" s="1" t="s">
        <v>2561</v>
      </c>
      <c r="J691" s="6" t="s">
        <v>2571</v>
      </c>
      <c r="K691" s="1" t="s">
        <v>2562</v>
      </c>
      <c r="L691" s="1">
        <v>0</v>
      </c>
      <c r="M691" s="1" t="s">
        <v>2563</v>
      </c>
      <c r="N691" s="1">
        <v>2024</v>
      </c>
      <c r="O691" s="1">
        <v>4</v>
      </c>
      <c r="P691" s="1" t="s">
        <v>30</v>
      </c>
      <c r="Q691" s="1">
        <v>5170.5</v>
      </c>
      <c r="R691">
        <v>1</v>
      </c>
      <c r="S691" t="str">
        <f t="shared" si="10"/>
        <v>ASOCIADO T.C.</v>
      </c>
    </row>
    <row r="692" spans="1:19" x14ac:dyDescent="0.25">
      <c r="A692" s="1" t="str">
        <f>VLOOKUP(D692,[1]AIRHSP!$A$2:$B$2141,2,FALSE)</f>
        <v>002105</v>
      </c>
      <c r="B692" s="1">
        <v>691</v>
      </c>
      <c r="C692" s="1">
        <v>2180509</v>
      </c>
      <c r="D692" s="2" t="s">
        <v>4240</v>
      </c>
      <c r="E692" s="1" t="s">
        <v>1629</v>
      </c>
      <c r="F692" s="1" t="s">
        <v>664</v>
      </c>
      <c r="G692" s="1" t="s">
        <v>4241</v>
      </c>
      <c r="H692" s="1" t="s">
        <v>4194</v>
      </c>
      <c r="I692" s="1" t="s">
        <v>2561</v>
      </c>
      <c r="J692" s="6" t="s">
        <v>57</v>
      </c>
      <c r="K692" s="1" t="s">
        <v>2562</v>
      </c>
      <c r="L692" s="1">
        <v>0</v>
      </c>
      <c r="M692" s="1" t="s">
        <v>2563</v>
      </c>
      <c r="N692" s="1">
        <v>2024</v>
      </c>
      <c r="O692" s="1">
        <v>4</v>
      </c>
      <c r="P692" s="1" t="s">
        <v>30</v>
      </c>
      <c r="Q692" s="1">
        <v>4683</v>
      </c>
      <c r="R692">
        <v>1</v>
      </c>
      <c r="S692" t="str">
        <f t="shared" si="10"/>
        <v>AUXILIAR T.C.</v>
      </c>
    </row>
    <row r="693" spans="1:19" x14ac:dyDescent="0.25">
      <c r="A693" s="1" t="str">
        <f>VLOOKUP(D693,[1]AIRHSP!$A$2:$B$2141,2,FALSE)</f>
        <v>002028</v>
      </c>
      <c r="B693" s="1">
        <v>692</v>
      </c>
      <c r="C693" s="1">
        <v>2120411</v>
      </c>
      <c r="D693" s="2" t="s">
        <v>4242</v>
      </c>
      <c r="E693" s="1" t="s">
        <v>450</v>
      </c>
      <c r="F693" s="1" t="s">
        <v>1662</v>
      </c>
      <c r="G693" s="1" t="s">
        <v>4243</v>
      </c>
      <c r="H693" s="1" t="s">
        <v>4194</v>
      </c>
      <c r="I693" s="1" t="s">
        <v>2561</v>
      </c>
      <c r="J693" s="6" t="s">
        <v>57</v>
      </c>
      <c r="K693" s="1" t="s">
        <v>2562</v>
      </c>
      <c r="L693" s="1">
        <v>0</v>
      </c>
      <c r="M693" s="1" t="s">
        <v>2563</v>
      </c>
      <c r="N693" s="1">
        <v>2024</v>
      </c>
      <c r="O693" s="1">
        <v>4</v>
      </c>
      <c r="P693" s="1" t="s">
        <v>30</v>
      </c>
      <c r="Q693" s="1">
        <v>4683</v>
      </c>
      <c r="R693">
        <v>1</v>
      </c>
      <c r="S693" t="str">
        <f t="shared" si="10"/>
        <v>AUXILIAR T.C.</v>
      </c>
    </row>
    <row r="694" spans="1:19" x14ac:dyDescent="0.25">
      <c r="A694" s="1" t="str">
        <f>VLOOKUP(D694,[1]AIRHSP!$A$2:$B$2141,2,FALSE)</f>
        <v>000801</v>
      </c>
      <c r="B694" s="1">
        <v>693</v>
      </c>
      <c r="C694" s="1">
        <v>2170517</v>
      </c>
      <c r="D694" s="2" t="s">
        <v>4244</v>
      </c>
      <c r="E694" s="1" t="s">
        <v>968</v>
      </c>
      <c r="F694" s="1" t="s">
        <v>274</v>
      </c>
      <c r="G694" s="1" t="s">
        <v>4245</v>
      </c>
      <c r="H694" s="1" t="s">
        <v>4194</v>
      </c>
      <c r="I694" s="1" t="s">
        <v>2561</v>
      </c>
      <c r="J694" s="6" t="s">
        <v>57</v>
      </c>
      <c r="K694" s="1" t="s">
        <v>2562</v>
      </c>
      <c r="L694" s="1">
        <v>0</v>
      </c>
      <c r="M694" s="1" t="s">
        <v>2563</v>
      </c>
      <c r="N694" s="1">
        <v>2024</v>
      </c>
      <c r="O694" s="1">
        <v>4</v>
      </c>
      <c r="P694" s="1" t="s">
        <v>30</v>
      </c>
      <c r="Q694" s="1">
        <v>4683</v>
      </c>
      <c r="R694">
        <v>1</v>
      </c>
      <c r="S694" t="str">
        <f t="shared" si="10"/>
        <v>AUXILIAR T.C.</v>
      </c>
    </row>
    <row r="695" spans="1:19" x14ac:dyDescent="0.25">
      <c r="A695" s="1" t="str">
        <f>VLOOKUP(D695,[1]AIRHSP!$A$2:$B$2141,2,FALSE)</f>
        <v>000486</v>
      </c>
      <c r="B695" s="1">
        <v>694</v>
      </c>
      <c r="C695" s="1">
        <v>200158</v>
      </c>
      <c r="D695" s="2" t="s">
        <v>4246</v>
      </c>
      <c r="E695" s="1" t="s">
        <v>171</v>
      </c>
      <c r="F695" s="1" t="s">
        <v>4218</v>
      </c>
      <c r="G695" s="1" t="s">
        <v>4247</v>
      </c>
      <c r="H695" s="1" t="s">
        <v>4194</v>
      </c>
      <c r="I695" s="1" t="s">
        <v>2561</v>
      </c>
      <c r="J695" s="6" t="s">
        <v>2567</v>
      </c>
      <c r="K695" s="1" t="s">
        <v>2562</v>
      </c>
      <c r="L695" s="1">
        <v>0</v>
      </c>
      <c r="M695" s="1" t="s">
        <v>2563</v>
      </c>
      <c r="N695" s="1">
        <v>2024</v>
      </c>
      <c r="O695" s="1">
        <v>4</v>
      </c>
      <c r="P695" s="1" t="s">
        <v>30</v>
      </c>
      <c r="Q695" s="1">
        <v>8069.82</v>
      </c>
      <c r="R695">
        <v>1</v>
      </c>
      <c r="S695" t="str">
        <f t="shared" si="10"/>
        <v>PRINCIPAL T.C.</v>
      </c>
    </row>
    <row r="696" spans="1:19" x14ac:dyDescent="0.25">
      <c r="A696" s="1" t="str">
        <f>VLOOKUP(D696,[1]AIRHSP!$A$2:$B$2141,2,FALSE)</f>
        <v>000763</v>
      </c>
      <c r="B696" s="1">
        <v>695</v>
      </c>
      <c r="C696" s="1">
        <v>2004627</v>
      </c>
      <c r="D696" s="2" t="s">
        <v>4248</v>
      </c>
      <c r="E696" s="1" t="s">
        <v>3214</v>
      </c>
      <c r="F696" s="1" t="s">
        <v>422</v>
      </c>
      <c r="G696" s="1" t="s">
        <v>4249</v>
      </c>
      <c r="H696" s="1" t="s">
        <v>4194</v>
      </c>
      <c r="I696" s="1" t="s">
        <v>2561</v>
      </c>
      <c r="J696" s="6" t="s">
        <v>2571</v>
      </c>
      <c r="K696" s="1" t="s">
        <v>2562</v>
      </c>
      <c r="L696" s="1">
        <v>0</v>
      </c>
      <c r="M696" s="1" t="s">
        <v>2563</v>
      </c>
      <c r="N696" s="1">
        <v>2024</v>
      </c>
      <c r="O696" s="1">
        <v>4</v>
      </c>
      <c r="P696" s="1" t="s">
        <v>30</v>
      </c>
      <c r="Q696" s="1">
        <v>5170.5</v>
      </c>
      <c r="R696">
        <v>1</v>
      </c>
      <c r="S696" t="str">
        <f t="shared" si="10"/>
        <v>ASOCIADO T.C.</v>
      </c>
    </row>
    <row r="697" spans="1:19" x14ac:dyDescent="0.25">
      <c r="A697" s="1" t="str">
        <f>VLOOKUP(D697,[1]AIRHSP!$A$2:$B$2141,2,FALSE)</f>
        <v>002066</v>
      </c>
      <c r="B697" s="1">
        <v>696</v>
      </c>
      <c r="C697" s="1">
        <v>2081010</v>
      </c>
      <c r="D697" s="2" t="s">
        <v>4250</v>
      </c>
      <c r="E697" s="1" t="s">
        <v>3214</v>
      </c>
      <c r="F697" s="1" t="s">
        <v>1216</v>
      </c>
      <c r="G697" s="1" t="s">
        <v>4251</v>
      </c>
      <c r="H697" s="1" t="s">
        <v>4194</v>
      </c>
      <c r="I697" s="1" t="s">
        <v>2561</v>
      </c>
      <c r="J697" s="6" t="s">
        <v>2567</v>
      </c>
      <c r="K697" s="1" t="s">
        <v>2562</v>
      </c>
      <c r="L697" s="1">
        <v>0</v>
      </c>
      <c r="M697" s="1" t="s">
        <v>2563</v>
      </c>
      <c r="N697" s="1">
        <v>2024</v>
      </c>
      <c r="O697" s="1">
        <v>4</v>
      </c>
      <c r="P697" s="1" t="s">
        <v>30</v>
      </c>
      <c r="Q697" s="1">
        <v>8069.82</v>
      </c>
      <c r="R697">
        <v>1</v>
      </c>
      <c r="S697" t="str">
        <f t="shared" si="10"/>
        <v>PRINCIPAL T.C.</v>
      </c>
    </row>
    <row r="698" spans="1:19" x14ac:dyDescent="0.25">
      <c r="A698" s="1" t="str">
        <f>VLOOKUP(D698,[1]AIRHSP!$A$2:$B$2141,2,FALSE)</f>
        <v>002029</v>
      </c>
      <c r="B698" s="1">
        <v>697</v>
      </c>
      <c r="C698" s="1">
        <v>2200703</v>
      </c>
      <c r="D698" s="2" t="s">
        <v>4252</v>
      </c>
      <c r="E698" s="1" t="s">
        <v>2417</v>
      </c>
      <c r="F698" s="1" t="s">
        <v>503</v>
      </c>
      <c r="G698" s="1" t="s">
        <v>2767</v>
      </c>
      <c r="H698" s="1" t="s">
        <v>4194</v>
      </c>
      <c r="I698" s="1" t="s">
        <v>2645</v>
      </c>
      <c r="J698" s="6" t="s">
        <v>2646</v>
      </c>
      <c r="K698" s="1" t="s">
        <v>2647</v>
      </c>
      <c r="L698" s="1">
        <v>32</v>
      </c>
      <c r="M698" s="1" t="s">
        <v>2648</v>
      </c>
      <c r="N698" s="1">
        <v>2024</v>
      </c>
      <c r="O698" s="1">
        <v>4</v>
      </c>
      <c r="P698" s="1" t="s">
        <v>30</v>
      </c>
      <c r="Q698" s="1">
        <v>2514</v>
      </c>
      <c r="R698">
        <v>1</v>
      </c>
      <c r="S698" t="str">
        <f t="shared" si="10"/>
        <v>DC DC B</v>
      </c>
    </row>
    <row r="699" spans="1:19" x14ac:dyDescent="0.25">
      <c r="A699" s="1" t="str">
        <f>VLOOKUP(D699,[1]AIRHSP!$A$2:$B$2141,2,FALSE)</f>
        <v>001867</v>
      </c>
      <c r="B699" s="1">
        <v>698</v>
      </c>
      <c r="C699" s="1">
        <v>2140813</v>
      </c>
      <c r="D699" s="2" t="s">
        <v>4253</v>
      </c>
      <c r="E699" s="1" t="s">
        <v>4254</v>
      </c>
      <c r="F699" s="1" t="s">
        <v>304</v>
      </c>
      <c r="G699" s="1" t="s">
        <v>4255</v>
      </c>
      <c r="H699" s="1" t="s">
        <v>4194</v>
      </c>
      <c r="I699" s="1" t="s">
        <v>2645</v>
      </c>
      <c r="J699" s="6" t="s">
        <v>2646</v>
      </c>
      <c r="K699" s="1" t="s">
        <v>2647</v>
      </c>
      <c r="L699" s="1">
        <v>32</v>
      </c>
      <c r="M699" s="1" t="s">
        <v>2648</v>
      </c>
      <c r="N699" s="1">
        <v>2024</v>
      </c>
      <c r="O699" s="1">
        <v>4</v>
      </c>
      <c r="P699" s="1" t="s">
        <v>30</v>
      </c>
      <c r="Q699" s="1">
        <v>2514</v>
      </c>
      <c r="R699">
        <v>1</v>
      </c>
      <c r="S699" t="str">
        <f t="shared" si="10"/>
        <v>DC DC B</v>
      </c>
    </row>
    <row r="700" spans="1:19" x14ac:dyDescent="0.25">
      <c r="A700" s="1" t="e">
        <f>VLOOKUP(D700,[1]AIRHSP!$A$2:$B$2141,2,FALSE)</f>
        <v>#N/A</v>
      </c>
      <c r="B700" s="1">
        <v>699</v>
      </c>
      <c r="C700" s="1">
        <v>2005124</v>
      </c>
      <c r="D700" s="2" t="s">
        <v>4256</v>
      </c>
      <c r="E700" s="1" t="s">
        <v>4257</v>
      </c>
      <c r="F700" s="1" t="s">
        <v>313</v>
      </c>
      <c r="G700" s="1" t="s">
        <v>2163</v>
      </c>
      <c r="H700" s="1" t="s">
        <v>4194</v>
      </c>
      <c r="I700" s="1" t="s">
        <v>2645</v>
      </c>
      <c r="J700" s="6" t="s">
        <v>2646</v>
      </c>
      <c r="K700" s="1" t="s">
        <v>2647</v>
      </c>
      <c r="L700" s="1">
        <v>32</v>
      </c>
      <c r="M700" s="1" t="s">
        <v>2648</v>
      </c>
      <c r="N700" s="1">
        <v>2024</v>
      </c>
      <c r="O700" s="1">
        <v>4</v>
      </c>
      <c r="P700" s="1" t="s">
        <v>30</v>
      </c>
      <c r="Q700" s="1">
        <v>2514</v>
      </c>
      <c r="R700">
        <v>1</v>
      </c>
      <c r="S700" t="str">
        <f t="shared" si="10"/>
        <v>DC DC B</v>
      </c>
    </row>
    <row r="701" spans="1:19" x14ac:dyDescent="0.25">
      <c r="A701" s="1" t="e">
        <f>VLOOKUP(D701,[1]AIRHSP!$A$2:$B$2141,2,FALSE)</f>
        <v>#N/A</v>
      </c>
      <c r="B701" s="1">
        <v>700</v>
      </c>
      <c r="C701" s="1">
        <v>2005902</v>
      </c>
      <c r="D701" s="2" t="s">
        <v>4258</v>
      </c>
      <c r="E701" s="1" t="s">
        <v>929</v>
      </c>
      <c r="F701" s="1" t="s">
        <v>4259</v>
      </c>
      <c r="G701" s="1" t="s">
        <v>4260</v>
      </c>
      <c r="H701" s="1" t="s">
        <v>4194</v>
      </c>
      <c r="I701" s="1" t="s">
        <v>2645</v>
      </c>
      <c r="J701" s="6" t="s">
        <v>2646</v>
      </c>
      <c r="K701" s="1" t="s">
        <v>2647</v>
      </c>
      <c r="L701" s="1">
        <v>32</v>
      </c>
      <c r="M701" s="1" t="s">
        <v>2648</v>
      </c>
      <c r="N701" s="1">
        <v>2024</v>
      </c>
      <c r="O701" s="1">
        <v>4</v>
      </c>
      <c r="P701" s="1" t="s">
        <v>30</v>
      </c>
      <c r="Q701" s="1">
        <v>2514</v>
      </c>
      <c r="R701">
        <v>1</v>
      </c>
      <c r="S701" t="str">
        <f t="shared" si="10"/>
        <v>DC DC B</v>
      </c>
    </row>
    <row r="702" spans="1:19" x14ac:dyDescent="0.25">
      <c r="A702" s="1" t="str">
        <f>VLOOKUP(D702,[1]AIRHSP!$A$2:$B$2141,2,FALSE)</f>
        <v>000572</v>
      </c>
      <c r="B702" s="1">
        <v>701</v>
      </c>
      <c r="C702" s="1">
        <v>950507</v>
      </c>
      <c r="D702" s="2" t="s">
        <v>4261</v>
      </c>
      <c r="E702" s="1" t="s">
        <v>87</v>
      </c>
      <c r="F702" s="1" t="s">
        <v>4262</v>
      </c>
      <c r="G702" s="1" t="s">
        <v>4263</v>
      </c>
      <c r="H702" s="1" t="s">
        <v>4264</v>
      </c>
      <c r="I702" s="1" t="s">
        <v>2561</v>
      </c>
      <c r="J702" s="6" t="s">
        <v>2567</v>
      </c>
      <c r="K702" s="1" t="s">
        <v>2584</v>
      </c>
      <c r="L702" s="1">
        <v>0</v>
      </c>
      <c r="M702" s="1" t="s">
        <v>2563</v>
      </c>
      <c r="N702" s="1">
        <v>2024</v>
      </c>
      <c r="O702" s="1">
        <v>4</v>
      </c>
      <c r="P702" s="1" t="s">
        <v>30</v>
      </c>
      <c r="Q702" s="1">
        <v>8069.82</v>
      </c>
      <c r="R702">
        <v>1</v>
      </c>
      <c r="S702" t="str">
        <f t="shared" si="10"/>
        <v>PRINCIPAL D.E.</v>
      </c>
    </row>
    <row r="703" spans="1:19" x14ac:dyDescent="0.25">
      <c r="A703" s="1" t="str">
        <f>VLOOKUP(D703,[1]AIRHSP!$A$2:$B$2141,2,FALSE)</f>
        <v>000239</v>
      </c>
      <c r="B703" s="1">
        <v>702</v>
      </c>
      <c r="C703" s="1">
        <v>88101</v>
      </c>
      <c r="D703" s="2" t="s">
        <v>4265</v>
      </c>
      <c r="E703" s="1" t="s">
        <v>87</v>
      </c>
      <c r="F703" s="1" t="s">
        <v>4262</v>
      </c>
      <c r="G703" s="1" t="s">
        <v>4266</v>
      </c>
      <c r="H703" s="1" t="s">
        <v>4264</v>
      </c>
      <c r="I703" s="1" t="s">
        <v>2561</v>
      </c>
      <c r="J703" s="6" t="s">
        <v>2567</v>
      </c>
      <c r="K703" s="1" t="s">
        <v>2584</v>
      </c>
      <c r="L703" s="1">
        <v>0</v>
      </c>
      <c r="M703" s="1" t="s">
        <v>2563</v>
      </c>
      <c r="N703" s="1">
        <v>2024</v>
      </c>
      <c r="O703" s="1">
        <v>4</v>
      </c>
      <c r="P703" s="1" t="s">
        <v>30</v>
      </c>
      <c r="Q703" s="1">
        <v>8514.68</v>
      </c>
      <c r="R703">
        <v>1</v>
      </c>
      <c r="S703" t="str">
        <f t="shared" si="10"/>
        <v>PRINCIPAL D.E.</v>
      </c>
    </row>
    <row r="704" spans="1:19" x14ac:dyDescent="0.25">
      <c r="A704" s="1" t="str">
        <f>VLOOKUP(D704,[1]AIRHSP!$A$2:$B$2141,2,FALSE)</f>
        <v>000798</v>
      </c>
      <c r="B704" s="1">
        <v>703</v>
      </c>
      <c r="C704" s="1">
        <v>2008802</v>
      </c>
      <c r="D704" s="2" t="s">
        <v>4267</v>
      </c>
      <c r="E704" s="1" t="s">
        <v>165</v>
      </c>
      <c r="F704" s="1" t="s">
        <v>4268</v>
      </c>
      <c r="G704" s="1" t="s">
        <v>4269</v>
      </c>
      <c r="H704" s="1" t="s">
        <v>4264</v>
      </c>
      <c r="I704" s="1" t="s">
        <v>2561</v>
      </c>
      <c r="J704" s="6" t="s">
        <v>2571</v>
      </c>
      <c r="K704" s="1" t="s">
        <v>2562</v>
      </c>
      <c r="L704" s="1">
        <v>0</v>
      </c>
      <c r="M704" s="1" t="s">
        <v>2563</v>
      </c>
      <c r="N704" s="1">
        <v>2024</v>
      </c>
      <c r="O704" s="1">
        <v>4</v>
      </c>
      <c r="P704" s="1" t="s">
        <v>30</v>
      </c>
      <c r="Q704" s="1">
        <v>5170.5</v>
      </c>
      <c r="R704">
        <v>1</v>
      </c>
      <c r="S704" t="str">
        <f t="shared" si="10"/>
        <v>ASOCIADO T.C.</v>
      </c>
    </row>
    <row r="705" spans="1:19" x14ac:dyDescent="0.25">
      <c r="A705" s="1" t="str">
        <f>VLOOKUP(D705,[1]AIRHSP!$A$2:$B$2141,2,FALSE)</f>
        <v>000435</v>
      </c>
      <c r="B705" s="1">
        <v>704</v>
      </c>
      <c r="C705" s="1">
        <v>29956</v>
      </c>
      <c r="D705" s="2" t="s">
        <v>4270</v>
      </c>
      <c r="E705" s="1" t="s">
        <v>75</v>
      </c>
      <c r="F705" s="1" t="s">
        <v>117</v>
      </c>
      <c r="G705" s="1" t="s">
        <v>4271</v>
      </c>
      <c r="H705" s="1" t="s">
        <v>4264</v>
      </c>
      <c r="I705" s="1" t="s">
        <v>2561</v>
      </c>
      <c r="J705" s="6" t="s">
        <v>2567</v>
      </c>
      <c r="K705" s="1" t="s">
        <v>2584</v>
      </c>
      <c r="L705" s="1">
        <v>0</v>
      </c>
      <c r="M705" s="1" t="s">
        <v>2563</v>
      </c>
      <c r="N705" s="1">
        <v>2024</v>
      </c>
      <c r="O705" s="1">
        <v>4</v>
      </c>
      <c r="P705" s="1" t="s">
        <v>30</v>
      </c>
      <c r="Q705" s="1">
        <v>8069.82</v>
      </c>
      <c r="R705">
        <v>1</v>
      </c>
      <c r="S705" t="str">
        <f t="shared" si="10"/>
        <v>PRINCIPAL D.E.</v>
      </c>
    </row>
    <row r="706" spans="1:19" x14ac:dyDescent="0.25">
      <c r="A706" s="1" t="str">
        <f>VLOOKUP(D706,[1]AIRHSP!$A$2:$B$2141,2,FALSE)</f>
        <v>000799</v>
      </c>
      <c r="B706" s="1">
        <v>705</v>
      </c>
      <c r="C706" s="1">
        <v>2151203</v>
      </c>
      <c r="D706" s="2" t="s">
        <v>4272</v>
      </c>
      <c r="E706" s="1" t="s">
        <v>280</v>
      </c>
      <c r="F706" s="1" t="s">
        <v>61</v>
      </c>
      <c r="G706" s="1" t="s">
        <v>4273</v>
      </c>
      <c r="H706" s="1" t="s">
        <v>4264</v>
      </c>
      <c r="I706" s="1" t="s">
        <v>2561</v>
      </c>
      <c r="J706" s="6" t="s">
        <v>57</v>
      </c>
      <c r="K706" s="1" t="s">
        <v>2562</v>
      </c>
      <c r="L706" s="1">
        <v>0</v>
      </c>
      <c r="M706" s="1" t="s">
        <v>2563</v>
      </c>
      <c r="N706" s="1">
        <v>2024</v>
      </c>
      <c r="O706" s="1">
        <v>4</v>
      </c>
      <c r="P706" s="1" t="s">
        <v>30</v>
      </c>
      <c r="Q706" s="1">
        <v>4683</v>
      </c>
      <c r="R706">
        <v>1</v>
      </c>
      <c r="S706" t="str">
        <f t="shared" si="10"/>
        <v>AUXILIAR T.C.</v>
      </c>
    </row>
    <row r="707" spans="1:19" x14ac:dyDescent="0.25">
      <c r="A707" s="1" t="str">
        <f>VLOOKUP(D707,[1]AIRHSP!$A$2:$B$2141,2,FALSE)</f>
        <v>000123</v>
      </c>
      <c r="B707" s="1">
        <v>706</v>
      </c>
      <c r="C707" s="1">
        <v>980526</v>
      </c>
      <c r="D707" s="2" t="s">
        <v>4274</v>
      </c>
      <c r="E707" s="1" t="s">
        <v>2533</v>
      </c>
      <c r="F707" s="1" t="s">
        <v>2352</v>
      </c>
      <c r="G707" s="1" t="s">
        <v>318</v>
      </c>
      <c r="H707" s="1" t="s">
        <v>4264</v>
      </c>
      <c r="I707" s="1" t="s">
        <v>2561</v>
      </c>
      <c r="J707" s="6" t="s">
        <v>2567</v>
      </c>
      <c r="K707" s="1" t="s">
        <v>2584</v>
      </c>
      <c r="L707" s="1">
        <v>0</v>
      </c>
      <c r="M707" s="1" t="s">
        <v>2563</v>
      </c>
      <c r="N707" s="1">
        <v>2024</v>
      </c>
      <c r="O707" s="1">
        <v>4</v>
      </c>
      <c r="P707" s="1" t="s">
        <v>30</v>
      </c>
      <c r="Q707" s="1">
        <v>8069.82</v>
      </c>
      <c r="R707">
        <v>1</v>
      </c>
      <c r="S707" t="str">
        <f t="shared" ref="S707:S770" si="11">CONCATENATE(J707," ",K707)</f>
        <v>PRINCIPAL D.E.</v>
      </c>
    </row>
    <row r="708" spans="1:19" x14ac:dyDescent="0.25">
      <c r="A708" s="1" t="str">
        <f>VLOOKUP(D708,[1]AIRHSP!$A$2:$B$2141,2,FALSE)</f>
        <v>000791</v>
      </c>
      <c r="B708" s="1">
        <v>707</v>
      </c>
      <c r="C708" s="1">
        <v>2140707</v>
      </c>
      <c r="D708" s="2" t="s">
        <v>4275</v>
      </c>
      <c r="E708" s="1" t="s">
        <v>4276</v>
      </c>
      <c r="F708" s="1" t="s">
        <v>537</v>
      </c>
      <c r="G708" s="1" t="s">
        <v>4277</v>
      </c>
      <c r="H708" s="1" t="s">
        <v>4264</v>
      </c>
      <c r="I708" s="1" t="s">
        <v>2561</v>
      </c>
      <c r="J708" s="6" t="s">
        <v>57</v>
      </c>
      <c r="K708" s="1" t="s">
        <v>2562</v>
      </c>
      <c r="L708" s="1">
        <v>0</v>
      </c>
      <c r="M708" s="1" t="s">
        <v>2563</v>
      </c>
      <c r="N708" s="1">
        <v>2024</v>
      </c>
      <c r="O708" s="1">
        <v>4</v>
      </c>
      <c r="P708" s="1" t="s">
        <v>30</v>
      </c>
      <c r="Q708" s="1">
        <v>4683</v>
      </c>
      <c r="R708">
        <v>1</v>
      </c>
      <c r="S708" t="str">
        <f t="shared" si="11"/>
        <v>AUXILIAR T.C.</v>
      </c>
    </row>
    <row r="709" spans="1:19" x14ac:dyDescent="0.25">
      <c r="A709" s="1" t="str">
        <f>VLOOKUP(D709,[1]AIRHSP!$A$2:$B$2141,2,FALSE)</f>
        <v>000202</v>
      </c>
      <c r="B709" s="1">
        <v>708</v>
      </c>
      <c r="C709" s="1">
        <v>75111</v>
      </c>
      <c r="D709" s="2" t="s">
        <v>4278</v>
      </c>
      <c r="E709" s="1" t="s">
        <v>4276</v>
      </c>
      <c r="F709" s="1" t="s">
        <v>313</v>
      </c>
      <c r="G709" s="1" t="s">
        <v>2500</v>
      </c>
      <c r="H709" s="1" t="s">
        <v>4264</v>
      </c>
      <c r="I709" s="1" t="s">
        <v>2561</v>
      </c>
      <c r="J709" s="6" t="s">
        <v>2567</v>
      </c>
      <c r="K709" s="1" t="s">
        <v>2584</v>
      </c>
      <c r="L709" s="1">
        <v>0</v>
      </c>
      <c r="M709" s="1" t="s">
        <v>2563</v>
      </c>
      <c r="N709" s="1">
        <v>2024</v>
      </c>
      <c r="O709" s="1">
        <v>4</v>
      </c>
      <c r="P709" s="1" t="s">
        <v>30</v>
      </c>
      <c r="Q709" s="1">
        <v>8069.82</v>
      </c>
      <c r="R709">
        <v>3</v>
      </c>
      <c r="S709" t="str">
        <f t="shared" si="11"/>
        <v>PRINCIPAL D.E.</v>
      </c>
    </row>
    <row r="710" spans="1:19" x14ac:dyDescent="0.25">
      <c r="A710" s="1" t="str">
        <f>VLOOKUP(D710,[1]AIRHSP!$A$2:$B$2141,2,FALSE)</f>
        <v>000124</v>
      </c>
      <c r="B710" s="1">
        <v>709</v>
      </c>
      <c r="C710" s="1">
        <v>81093</v>
      </c>
      <c r="D710" s="2" t="s">
        <v>4279</v>
      </c>
      <c r="E710" s="1" t="s">
        <v>4254</v>
      </c>
      <c r="F710" s="1" t="s">
        <v>4262</v>
      </c>
      <c r="G710" s="1" t="s">
        <v>4280</v>
      </c>
      <c r="H710" s="1" t="s">
        <v>4264</v>
      </c>
      <c r="I710" s="1" t="s">
        <v>2561</v>
      </c>
      <c r="J710" s="6" t="s">
        <v>2567</v>
      </c>
      <c r="K710" s="1" t="s">
        <v>2584</v>
      </c>
      <c r="L710" s="1">
        <v>0</v>
      </c>
      <c r="M710" s="1" t="s">
        <v>2563</v>
      </c>
      <c r="N710" s="1">
        <v>2024</v>
      </c>
      <c r="O710" s="1">
        <v>4</v>
      </c>
      <c r="P710" s="1" t="s">
        <v>30</v>
      </c>
      <c r="Q710" s="1">
        <v>8069.82</v>
      </c>
      <c r="R710">
        <v>1</v>
      </c>
      <c r="S710" t="str">
        <f t="shared" si="11"/>
        <v>PRINCIPAL D.E.</v>
      </c>
    </row>
    <row r="711" spans="1:19" x14ac:dyDescent="0.25">
      <c r="A711" s="1" t="str">
        <f>VLOOKUP(D711,[1]AIRHSP!$A$2:$B$2141,2,FALSE)</f>
        <v>000974</v>
      </c>
      <c r="B711" s="1">
        <v>710</v>
      </c>
      <c r="C711" s="1">
        <v>970487</v>
      </c>
      <c r="D711" s="2" t="s">
        <v>4281</v>
      </c>
      <c r="E711" s="1" t="s">
        <v>533</v>
      </c>
      <c r="F711" s="1" t="s">
        <v>3331</v>
      </c>
      <c r="G711" s="1" t="s">
        <v>4282</v>
      </c>
      <c r="H711" s="1" t="s">
        <v>4264</v>
      </c>
      <c r="I711" s="1" t="s">
        <v>2561</v>
      </c>
      <c r="J711" s="6" t="s">
        <v>2567</v>
      </c>
      <c r="K711" s="1" t="s">
        <v>2562</v>
      </c>
      <c r="L711" s="1">
        <v>0</v>
      </c>
      <c r="M711" s="1" t="s">
        <v>2563</v>
      </c>
      <c r="N711" s="1">
        <v>2024</v>
      </c>
      <c r="O711" s="1">
        <v>4</v>
      </c>
      <c r="P711" s="1" t="s">
        <v>30</v>
      </c>
      <c r="Q711" s="1">
        <v>8069.82</v>
      </c>
      <c r="R711">
        <v>1</v>
      </c>
      <c r="S711" t="str">
        <f t="shared" si="11"/>
        <v>PRINCIPAL T.C.</v>
      </c>
    </row>
    <row r="712" spans="1:19" x14ac:dyDescent="0.25">
      <c r="A712" s="1" t="str">
        <f>VLOOKUP(D712,[1]AIRHSP!$A$2:$B$2141,2,FALSE)</f>
        <v>000272</v>
      </c>
      <c r="B712" s="1">
        <v>711</v>
      </c>
      <c r="C712" s="1">
        <v>90082</v>
      </c>
      <c r="D712" s="2" t="s">
        <v>4283</v>
      </c>
      <c r="E712" s="1" t="s">
        <v>4284</v>
      </c>
      <c r="F712" s="1" t="s">
        <v>117</v>
      </c>
      <c r="G712" s="1" t="s">
        <v>4285</v>
      </c>
      <c r="H712" s="1" t="s">
        <v>4264</v>
      </c>
      <c r="I712" s="1" t="s">
        <v>2561</v>
      </c>
      <c r="J712" s="6" t="s">
        <v>2567</v>
      </c>
      <c r="K712" s="1" t="s">
        <v>2584</v>
      </c>
      <c r="L712" s="1">
        <v>0</v>
      </c>
      <c r="M712" s="1" t="s">
        <v>2563</v>
      </c>
      <c r="N712" s="1">
        <v>2024</v>
      </c>
      <c r="O712" s="1">
        <v>4</v>
      </c>
      <c r="P712" s="1" t="s">
        <v>30</v>
      </c>
      <c r="Q712" s="1">
        <v>8069.82</v>
      </c>
      <c r="R712">
        <v>1</v>
      </c>
      <c r="S712" t="str">
        <f t="shared" si="11"/>
        <v>PRINCIPAL D.E.</v>
      </c>
    </row>
    <row r="713" spans="1:19" x14ac:dyDescent="0.25">
      <c r="A713" s="1" t="str">
        <f>VLOOKUP(D713,[1]AIRHSP!$A$2:$B$2141,2,FALSE)</f>
        <v>000577</v>
      </c>
      <c r="B713" s="1">
        <v>712</v>
      </c>
      <c r="C713" s="1">
        <v>2006711</v>
      </c>
      <c r="D713" s="2" t="s">
        <v>4286</v>
      </c>
      <c r="E713" s="1" t="s">
        <v>1030</v>
      </c>
      <c r="F713" s="1" t="s">
        <v>98</v>
      </c>
      <c r="G713" s="1" t="s">
        <v>4287</v>
      </c>
      <c r="H713" s="1" t="s">
        <v>4264</v>
      </c>
      <c r="I713" s="1" t="s">
        <v>2561</v>
      </c>
      <c r="J713" s="6" t="s">
        <v>2567</v>
      </c>
      <c r="K713" s="1" t="s">
        <v>2584</v>
      </c>
      <c r="L713" s="1">
        <v>0</v>
      </c>
      <c r="M713" s="1" t="s">
        <v>2563</v>
      </c>
      <c r="N713" s="1">
        <v>2024</v>
      </c>
      <c r="O713" s="1">
        <v>4</v>
      </c>
      <c r="P713" s="1" t="s">
        <v>30</v>
      </c>
      <c r="Q713" s="1">
        <v>8069.82</v>
      </c>
      <c r="R713">
        <v>1</v>
      </c>
      <c r="S713" t="str">
        <f t="shared" si="11"/>
        <v>PRINCIPAL D.E.</v>
      </c>
    </row>
    <row r="714" spans="1:19" x14ac:dyDescent="0.25">
      <c r="A714" s="1" t="str">
        <f>VLOOKUP(D714,[1]AIRHSP!$A$2:$B$2141,2,FALSE)</f>
        <v>000416</v>
      </c>
      <c r="B714" s="1">
        <v>713</v>
      </c>
      <c r="C714" s="1">
        <v>299510</v>
      </c>
      <c r="D714" s="2" t="s">
        <v>4288</v>
      </c>
      <c r="E714" s="1" t="s">
        <v>1535</v>
      </c>
      <c r="F714" s="1" t="s">
        <v>289</v>
      </c>
      <c r="G714" s="1" t="s">
        <v>3546</v>
      </c>
      <c r="H714" s="1" t="s">
        <v>4264</v>
      </c>
      <c r="I714" s="1" t="s">
        <v>2561</v>
      </c>
      <c r="J714" s="6" t="s">
        <v>2571</v>
      </c>
      <c r="K714" s="1" t="s">
        <v>2584</v>
      </c>
      <c r="L714" s="1">
        <v>0</v>
      </c>
      <c r="M714" s="1" t="s">
        <v>2563</v>
      </c>
      <c r="N714" s="1">
        <v>2024</v>
      </c>
      <c r="O714" s="1">
        <v>4</v>
      </c>
      <c r="P714" s="1" t="s">
        <v>30</v>
      </c>
      <c r="Q714" s="1">
        <v>5170.5</v>
      </c>
      <c r="R714">
        <v>1</v>
      </c>
      <c r="S714" t="str">
        <f t="shared" si="11"/>
        <v>ASOCIADO D.E.</v>
      </c>
    </row>
    <row r="715" spans="1:19" x14ac:dyDescent="0.25">
      <c r="A715" s="1" t="str">
        <f>VLOOKUP(D715,[1]AIRHSP!$A$2:$B$2141,2,FALSE)</f>
        <v>001981</v>
      </c>
      <c r="B715" s="1">
        <v>714</v>
      </c>
      <c r="C715" s="1">
        <v>2081201</v>
      </c>
      <c r="D715" s="2" t="s">
        <v>4289</v>
      </c>
      <c r="E715" s="1" t="s">
        <v>757</v>
      </c>
      <c r="F715" s="1" t="s">
        <v>82</v>
      </c>
      <c r="G715" s="1" t="s">
        <v>4290</v>
      </c>
      <c r="H715" s="1" t="s">
        <v>4264</v>
      </c>
      <c r="I715" s="1" t="s">
        <v>2561</v>
      </c>
      <c r="J715" s="6" t="s">
        <v>2571</v>
      </c>
      <c r="K715" s="1" t="s">
        <v>2562</v>
      </c>
      <c r="L715" s="1">
        <v>0</v>
      </c>
      <c r="M715" s="1" t="s">
        <v>2563</v>
      </c>
      <c r="N715" s="1">
        <v>2024</v>
      </c>
      <c r="O715" s="1">
        <v>4</v>
      </c>
      <c r="P715" s="1" t="s">
        <v>30</v>
      </c>
      <c r="Q715" s="1">
        <v>5170.5</v>
      </c>
      <c r="R715">
        <v>1</v>
      </c>
      <c r="S715" t="str">
        <f t="shared" si="11"/>
        <v>ASOCIADO T.C.</v>
      </c>
    </row>
    <row r="716" spans="1:19" x14ac:dyDescent="0.25">
      <c r="A716" s="1" t="str">
        <f>VLOOKUP(D716,[1]AIRHSP!$A$2:$B$2141,2,FALSE)</f>
        <v>000280</v>
      </c>
      <c r="B716" s="1">
        <v>715</v>
      </c>
      <c r="C716" s="1">
        <v>90105</v>
      </c>
      <c r="D716" s="2" t="s">
        <v>4291</v>
      </c>
      <c r="E716" s="1" t="s">
        <v>757</v>
      </c>
      <c r="F716" s="1" t="s">
        <v>34</v>
      </c>
      <c r="G716" s="1" t="s">
        <v>4292</v>
      </c>
      <c r="H716" s="1" t="s">
        <v>4264</v>
      </c>
      <c r="I716" s="1" t="s">
        <v>2561</v>
      </c>
      <c r="J716" s="6" t="s">
        <v>2567</v>
      </c>
      <c r="K716" s="1" t="s">
        <v>2584</v>
      </c>
      <c r="L716" s="1">
        <v>0</v>
      </c>
      <c r="M716" s="1" t="s">
        <v>2563</v>
      </c>
      <c r="N716" s="1">
        <v>2024</v>
      </c>
      <c r="O716" s="1">
        <v>4</v>
      </c>
      <c r="P716" s="1" t="s">
        <v>30</v>
      </c>
      <c r="Q716" s="1">
        <v>8069.82</v>
      </c>
      <c r="R716">
        <v>1</v>
      </c>
      <c r="S716" t="str">
        <f t="shared" si="11"/>
        <v>PRINCIPAL D.E.</v>
      </c>
    </row>
    <row r="717" spans="1:19" x14ac:dyDescent="0.25">
      <c r="A717" s="1" t="str">
        <f>VLOOKUP(D717,[1]AIRHSP!$A$2:$B$2141,2,FALSE)</f>
        <v>000177</v>
      </c>
      <c r="B717" s="1">
        <v>716</v>
      </c>
      <c r="C717" s="1">
        <v>84116</v>
      </c>
      <c r="D717" s="2" t="s">
        <v>4293</v>
      </c>
      <c r="E717" s="1" t="s">
        <v>3791</v>
      </c>
      <c r="F717" s="1" t="s">
        <v>4294</v>
      </c>
      <c r="G717" s="1" t="s">
        <v>604</v>
      </c>
      <c r="H717" s="1" t="s">
        <v>4264</v>
      </c>
      <c r="I717" s="1" t="s">
        <v>2561</v>
      </c>
      <c r="J717" s="6" t="s">
        <v>2571</v>
      </c>
      <c r="K717" s="1" t="s">
        <v>2584</v>
      </c>
      <c r="L717" s="1">
        <v>0</v>
      </c>
      <c r="M717" s="1" t="s">
        <v>2563</v>
      </c>
      <c r="N717" s="1">
        <v>2024</v>
      </c>
      <c r="O717" s="1">
        <v>4</v>
      </c>
      <c r="P717" s="1" t="s">
        <v>30</v>
      </c>
      <c r="Q717" s="1">
        <v>5170.5</v>
      </c>
      <c r="R717">
        <v>1</v>
      </c>
      <c r="S717" t="str">
        <f t="shared" si="11"/>
        <v>ASOCIADO D.E.</v>
      </c>
    </row>
    <row r="718" spans="1:19" x14ac:dyDescent="0.25">
      <c r="A718" s="1" t="str">
        <f>VLOOKUP(D718,[1]AIRHSP!$A$2:$B$2141,2,FALSE)</f>
        <v>000807</v>
      </c>
      <c r="B718" s="1">
        <v>717</v>
      </c>
      <c r="C718" s="1">
        <v>97044</v>
      </c>
      <c r="D718" s="2" t="s">
        <v>4295</v>
      </c>
      <c r="E718" s="1" t="s">
        <v>1662</v>
      </c>
      <c r="F718" s="1" t="s">
        <v>3025</v>
      </c>
      <c r="G718" s="1" t="s">
        <v>4296</v>
      </c>
      <c r="H718" s="1" t="s">
        <v>4264</v>
      </c>
      <c r="I718" s="1" t="s">
        <v>2561</v>
      </c>
      <c r="J718" s="6" t="s">
        <v>57</v>
      </c>
      <c r="K718" s="1" t="s">
        <v>2562</v>
      </c>
      <c r="L718" s="1">
        <v>0</v>
      </c>
      <c r="M718" s="1" t="s">
        <v>2563</v>
      </c>
      <c r="N718" s="1">
        <v>2024</v>
      </c>
      <c r="O718" s="1">
        <v>4</v>
      </c>
      <c r="P718" s="1" t="s">
        <v>30</v>
      </c>
      <c r="Q718" s="1">
        <v>4683</v>
      </c>
      <c r="R718">
        <v>1</v>
      </c>
      <c r="S718" t="str">
        <f t="shared" si="11"/>
        <v>AUXILIAR T.C.</v>
      </c>
    </row>
    <row r="719" spans="1:19" x14ac:dyDescent="0.25">
      <c r="A719" s="1" t="str">
        <f>VLOOKUP(D719,[1]AIRHSP!$A$2:$B$2141,2,FALSE)</f>
        <v>000794</v>
      </c>
      <c r="B719" s="1">
        <v>718</v>
      </c>
      <c r="C719" s="1">
        <v>2004510</v>
      </c>
      <c r="D719" s="2" t="s">
        <v>4297</v>
      </c>
      <c r="E719" s="1" t="s">
        <v>583</v>
      </c>
      <c r="F719" s="1" t="s">
        <v>1308</v>
      </c>
      <c r="G719" s="1" t="s">
        <v>4298</v>
      </c>
      <c r="H719" s="1" t="s">
        <v>4264</v>
      </c>
      <c r="I719" s="1" t="s">
        <v>2561</v>
      </c>
      <c r="J719" s="6" t="s">
        <v>2571</v>
      </c>
      <c r="K719" s="1" t="s">
        <v>2562</v>
      </c>
      <c r="L719" s="1">
        <v>0</v>
      </c>
      <c r="M719" s="1" t="s">
        <v>2563</v>
      </c>
      <c r="N719" s="1">
        <v>2024</v>
      </c>
      <c r="O719" s="1">
        <v>4</v>
      </c>
      <c r="P719" s="1" t="s">
        <v>30</v>
      </c>
      <c r="Q719" s="1">
        <v>5170.5</v>
      </c>
      <c r="R719">
        <v>1</v>
      </c>
      <c r="S719" t="str">
        <f t="shared" si="11"/>
        <v>ASOCIADO T.C.</v>
      </c>
    </row>
    <row r="720" spans="1:19" x14ac:dyDescent="0.25">
      <c r="A720" s="1" t="str">
        <f>VLOOKUP(D720,[1]AIRHSP!$A$2:$B$2141,2,FALSE)</f>
        <v>000267</v>
      </c>
      <c r="B720" s="1">
        <v>719</v>
      </c>
      <c r="C720" s="1">
        <v>90043</v>
      </c>
      <c r="D720" s="2" t="s">
        <v>4299</v>
      </c>
      <c r="E720" s="1" t="s">
        <v>4300</v>
      </c>
      <c r="F720" s="1" t="s">
        <v>4301</v>
      </c>
      <c r="G720" s="1" t="s">
        <v>1868</v>
      </c>
      <c r="H720" s="1" t="s">
        <v>4264</v>
      </c>
      <c r="I720" s="1" t="s">
        <v>2561</v>
      </c>
      <c r="J720" s="6" t="s">
        <v>2567</v>
      </c>
      <c r="K720" s="1" t="s">
        <v>2584</v>
      </c>
      <c r="L720" s="1">
        <v>0</v>
      </c>
      <c r="M720" s="1" t="s">
        <v>2563</v>
      </c>
      <c r="N720" s="1">
        <v>2024</v>
      </c>
      <c r="O720" s="1">
        <v>4</v>
      </c>
      <c r="P720" s="1" t="s">
        <v>30</v>
      </c>
      <c r="Q720" s="1">
        <v>8069.82</v>
      </c>
      <c r="R720">
        <v>1</v>
      </c>
      <c r="S720" t="str">
        <f t="shared" si="11"/>
        <v>PRINCIPAL D.E.</v>
      </c>
    </row>
    <row r="721" spans="1:19" x14ac:dyDescent="0.25">
      <c r="A721" s="1" t="str">
        <f>VLOOKUP(D721,[1]AIRHSP!$A$2:$B$2141,2,FALSE)</f>
        <v>000284</v>
      </c>
      <c r="B721" s="1">
        <v>720</v>
      </c>
      <c r="C721" s="1">
        <v>90118</v>
      </c>
      <c r="D721" s="2" t="s">
        <v>4302</v>
      </c>
      <c r="E721" s="1" t="s">
        <v>74</v>
      </c>
      <c r="F721" s="1" t="s">
        <v>799</v>
      </c>
      <c r="G721" s="1" t="s">
        <v>310</v>
      </c>
      <c r="H721" s="1" t="s">
        <v>4264</v>
      </c>
      <c r="I721" s="1" t="s">
        <v>2561</v>
      </c>
      <c r="J721" s="6" t="s">
        <v>2567</v>
      </c>
      <c r="K721" s="1" t="s">
        <v>2584</v>
      </c>
      <c r="L721" s="1">
        <v>0</v>
      </c>
      <c r="M721" s="1" t="s">
        <v>2563</v>
      </c>
      <c r="N721" s="1">
        <v>2024</v>
      </c>
      <c r="O721" s="1">
        <v>4</v>
      </c>
      <c r="P721" s="1" t="s">
        <v>30</v>
      </c>
      <c r="Q721" s="1">
        <v>8069.82</v>
      </c>
      <c r="R721">
        <v>1</v>
      </c>
      <c r="S721" t="str">
        <f t="shared" si="11"/>
        <v>PRINCIPAL D.E.</v>
      </c>
    </row>
    <row r="722" spans="1:19" x14ac:dyDescent="0.25">
      <c r="A722" s="1" t="str">
        <f>VLOOKUP(D722,[1]AIRHSP!$A$2:$B$2141,2,FALSE)</f>
        <v>001978</v>
      </c>
      <c r="B722" s="1">
        <v>721</v>
      </c>
      <c r="C722" s="1">
        <v>2170900</v>
      </c>
      <c r="D722" s="2" t="s">
        <v>4303</v>
      </c>
      <c r="E722" s="1" t="s">
        <v>103</v>
      </c>
      <c r="F722" s="1" t="s">
        <v>4304</v>
      </c>
      <c r="G722" s="1" t="s">
        <v>461</v>
      </c>
      <c r="H722" s="1" t="s">
        <v>4264</v>
      </c>
      <c r="I722" s="1" t="s">
        <v>2561</v>
      </c>
      <c r="J722" s="6" t="s">
        <v>57</v>
      </c>
      <c r="K722" s="1" t="s">
        <v>2562</v>
      </c>
      <c r="L722" s="1">
        <v>0</v>
      </c>
      <c r="M722" s="1" t="s">
        <v>2563</v>
      </c>
      <c r="N722" s="1">
        <v>2024</v>
      </c>
      <c r="O722" s="1">
        <v>4</v>
      </c>
      <c r="P722" s="1" t="s">
        <v>30</v>
      </c>
      <c r="Q722" s="1">
        <v>4683</v>
      </c>
      <c r="R722">
        <v>1</v>
      </c>
      <c r="S722" t="str">
        <f t="shared" si="11"/>
        <v>AUXILIAR T.C.</v>
      </c>
    </row>
    <row r="723" spans="1:19" x14ac:dyDescent="0.25">
      <c r="A723" s="1" t="str">
        <f>VLOOKUP(D723,[1]AIRHSP!$A$2:$B$2141,2,FALSE)</f>
        <v>000879</v>
      </c>
      <c r="B723" s="1">
        <v>722</v>
      </c>
      <c r="C723" s="1">
        <v>8735</v>
      </c>
      <c r="D723" s="2" t="s">
        <v>490</v>
      </c>
      <c r="E723" s="1" t="s">
        <v>491</v>
      </c>
      <c r="F723" s="1" t="s">
        <v>117</v>
      </c>
      <c r="G723" s="1" t="s">
        <v>492</v>
      </c>
      <c r="H723" s="1" t="s">
        <v>4264</v>
      </c>
      <c r="I723" s="1" t="s">
        <v>2561</v>
      </c>
      <c r="J723" s="6" t="s">
        <v>57</v>
      </c>
      <c r="K723" s="1" t="s">
        <v>2717</v>
      </c>
      <c r="L723" s="1">
        <v>10</v>
      </c>
      <c r="M723" s="1" t="s">
        <v>2563</v>
      </c>
      <c r="N723" s="1">
        <v>2024</v>
      </c>
      <c r="O723" s="1">
        <v>4</v>
      </c>
      <c r="P723" s="1" t="s">
        <v>30</v>
      </c>
      <c r="Q723" s="1">
        <v>1170.75</v>
      </c>
      <c r="R723">
        <v>1</v>
      </c>
      <c r="S723" t="str">
        <f t="shared" si="11"/>
        <v>AUXILIAR T.P.</v>
      </c>
    </row>
    <row r="724" spans="1:19" x14ac:dyDescent="0.25">
      <c r="A724" s="1" t="str">
        <f>VLOOKUP(D724,[1]AIRHSP!$A$2:$B$2141,2,FALSE)</f>
        <v>000792</v>
      </c>
      <c r="B724" s="1">
        <v>723</v>
      </c>
      <c r="C724" s="1">
        <v>2100921</v>
      </c>
      <c r="D724" s="2" t="s">
        <v>4305</v>
      </c>
      <c r="E724" s="1" t="s">
        <v>1554</v>
      </c>
      <c r="F724" s="1" t="s">
        <v>757</v>
      </c>
      <c r="G724" s="1" t="s">
        <v>1386</v>
      </c>
      <c r="H724" s="1" t="s">
        <v>4264</v>
      </c>
      <c r="I724" s="1" t="s">
        <v>2561</v>
      </c>
      <c r="J724" s="6" t="s">
        <v>57</v>
      </c>
      <c r="K724" s="1" t="s">
        <v>2562</v>
      </c>
      <c r="L724" s="1">
        <v>0</v>
      </c>
      <c r="M724" s="1" t="s">
        <v>2563</v>
      </c>
      <c r="N724" s="1">
        <v>2024</v>
      </c>
      <c r="O724" s="1">
        <v>4</v>
      </c>
      <c r="P724" s="1" t="s">
        <v>30</v>
      </c>
      <c r="Q724" s="1">
        <v>4683</v>
      </c>
      <c r="R724">
        <v>1</v>
      </c>
      <c r="S724" t="str">
        <f t="shared" si="11"/>
        <v>AUXILIAR T.C.</v>
      </c>
    </row>
    <row r="725" spans="1:19" x14ac:dyDescent="0.25">
      <c r="A725" s="1" t="str">
        <f>VLOOKUP(D725,[1]AIRHSP!$A$2:$B$2141,2,FALSE)</f>
        <v>001982</v>
      </c>
      <c r="B725" s="1">
        <v>724</v>
      </c>
      <c r="C725" s="1">
        <v>2120805</v>
      </c>
      <c r="D725" s="2" t="s">
        <v>4306</v>
      </c>
      <c r="E725" s="1" t="s">
        <v>4307</v>
      </c>
      <c r="F725" s="1" t="s">
        <v>503</v>
      </c>
      <c r="G725" s="1" t="s">
        <v>4308</v>
      </c>
      <c r="H725" s="1" t="s">
        <v>4264</v>
      </c>
      <c r="I725" s="1" t="s">
        <v>2561</v>
      </c>
      <c r="J725" s="6" t="s">
        <v>2571</v>
      </c>
      <c r="K725" s="1" t="s">
        <v>2562</v>
      </c>
      <c r="L725" s="1">
        <v>0</v>
      </c>
      <c r="M725" s="1" t="s">
        <v>2563</v>
      </c>
      <c r="N725" s="1">
        <v>2024</v>
      </c>
      <c r="O725" s="1">
        <v>4</v>
      </c>
      <c r="P725" s="1" t="s">
        <v>30</v>
      </c>
      <c r="Q725" s="1">
        <v>5170.5</v>
      </c>
      <c r="R725">
        <v>1</v>
      </c>
      <c r="S725" t="str">
        <f t="shared" si="11"/>
        <v>ASOCIADO T.C.</v>
      </c>
    </row>
    <row r="726" spans="1:19" x14ac:dyDescent="0.25">
      <c r="A726" s="1" t="str">
        <f>VLOOKUP(D726,[1]AIRHSP!$A$2:$B$2141,2,FALSE)</f>
        <v>000004</v>
      </c>
      <c r="B726" s="1">
        <v>725</v>
      </c>
      <c r="C726" s="1">
        <v>2008912</v>
      </c>
      <c r="D726" s="2" t="s">
        <v>4309</v>
      </c>
      <c r="E726" s="1" t="s">
        <v>445</v>
      </c>
      <c r="F726" s="1" t="s">
        <v>2066</v>
      </c>
      <c r="G726" s="1" t="s">
        <v>3841</v>
      </c>
      <c r="H726" s="1" t="s">
        <v>4264</v>
      </c>
      <c r="I726" s="1" t="s">
        <v>2561</v>
      </c>
      <c r="J726" s="6" t="s">
        <v>2571</v>
      </c>
      <c r="K726" s="1" t="s">
        <v>2562</v>
      </c>
      <c r="L726" s="1">
        <v>0</v>
      </c>
      <c r="M726" s="1" t="s">
        <v>2563</v>
      </c>
      <c r="N726" s="1">
        <v>2024</v>
      </c>
      <c r="O726" s="1">
        <v>4</v>
      </c>
      <c r="P726" s="1" t="s">
        <v>30</v>
      </c>
      <c r="Q726" s="1">
        <v>5170.5</v>
      </c>
      <c r="R726">
        <v>1</v>
      </c>
      <c r="S726" t="str">
        <f t="shared" si="11"/>
        <v>ASOCIADO T.C.</v>
      </c>
    </row>
    <row r="727" spans="1:19" x14ac:dyDescent="0.25">
      <c r="A727" s="1" t="str">
        <f>VLOOKUP(D727,[1]AIRHSP!$A$2:$B$2141,2,FALSE)</f>
        <v>000274</v>
      </c>
      <c r="B727" s="1">
        <v>726</v>
      </c>
      <c r="C727" s="1">
        <v>90084</v>
      </c>
      <c r="D727" s="2" t="s">
        <v>4310</v>
      </c>
      <c r="E727" s="1" t="s">
        <v>4311</v>
      </c>
      <c r="F727" s="1" t="s">
        <v>4312</v>
      </c>
      <c r="G727" s="1" t="s">
        <v>4313</v>
      </c>
      <c r="H727" s="1" t="s">
        <v>4264</v>
      </c>
      <c r="I727" s="1" t="s">
        <v>2561</v>
      </c>
      <c r="J727" s="6" t="s">
        <v>2567</v>
      </c>
      <c r="K727" s="1" t="s">
        <v>2584</v>
      </c>
      <c r="L727" s="1">
        <v>0</v>
      </c>
      <c r="M727" s="1" t="s">
        <v>2563</v>
      </c>
      <c r="N727" s="1">
        <v>2024</v>
      </c>
      <c r="O727" s="1">
        <v>4</v>
      </c>
      <c r="P727" s="1" t="s">
        <v>30</v>
      </c>
      <c r="Q727" s="1">
        <v>8069.82</v>
      </c>
      <c r="R727">
        <v>1</v>
      </c>
      <c r="S727" t="str">
        <f t="shared" si="11"/>
        <v>PRINCIPAL D.E.</v>
      </c>
    </row>
    <row r="728" spans="1:19" x14ac:dyDescent="0.25">
      <c r="A728" s="1" t="str">
        <f>VLOOKUP(D728,[1]AIRHSP!$A$2:$B$2141,2,FALSE)</f>
        <v>000901</v>
      </c>
      <c r="B728" s="1">
        <v>727</v>
      </c>
      <c r="C728" s="1">
        <v>1130443</v>
      </c>
      <c r="D728" s="2" t="s">
        <v>4314</v>
      </c>
      <c r="E728" s="1" t="s">
        <v>1148</v>
      </c>
      <c r="F728" s="1" t="s">
        <v>2465</v>
      </c>
      <c r="G728" s="1" t="s">
        <v>4315</v>
      </c>
      <c r="H728" s="1" t="s">
        <v>4264</v>
      </c>
      <c r="I728" s="1" t="s">
        <v>2561</v>
      </c>
      <c r="J728" s="6" t="s">
        <v>57</v>
      </c>
      <c r="K728" s="1" t="s">
        <v>2562</v>
      </c>
      <c r="L728" s="1">
        <v>0</v>
      </c>
      <c r="M728" s="1" t="s">
        <v>2563</v>
      </c>
      <c r="N728" s="1">
        <v>2024</v>
      </c>
      <c r="O728" s="1">
        <v>4</v>
      </c>
      <c r="P728" s="1" t="s">
        <v>30</v>
      </c>
      <c r="Q728" s="1">
        <v>4683</v>
      </c>
      <c r="R728">
        <v>1</v>
      </c>
      <c r="S728" t="str">
        <f t="shared" si="11"/>
        <v>AUXILIAR T.C.</v>
      </c>
    </row>
    <row r="729" spans="1:19" x14ac:dyDescent="0.25">
      <c r="A729" s="1" t="str">
        <f>VLOOKUP(D729,[1]AIRHSP!$A$2:$B$2141,2,FALSE)</f>
        <v>001984</v>
      </c>
      <c r="B729" s="1">
        <v>728</v>
      </c>
      <c r="C729" s="1">
        <v>2150704</v>
      </c>
      <c r="D729" s="2" t="s">
        <v>4316</v>
      </c>
      <c r="E729" s="1" t="s">
        <v>3597</v>
      </c>
      <c r="F729" s="1" t="s">
        <v>117</v>
      </c>
      <c r="G729" s="1" t="s">
        <v>4317</v>
      </c>
      <c r="H729" s="1" t="s">
        <v>4264</v>
      </c>
      <c r="I729" s="1" t="s">
        <v>2561</v>
      </c>
      <c r="J729" s="6" t="s">
        <v>57</v>
      </c>
      <c r="K729" s="1" t="s">
        <v>2562</v>
      </c>
      <c r="L729" s="1">
        <v>0</v>
      </c>
      <c r="M729" s="1" t="s">
        <v>2563</v>
      </c>
      <c r="N729" s="1">
        <v>2024</v>
      </c>
      <c r="O729" s="1">
        <v>4</v>
      </c>
      <c r="P729" s="1" t="s">
        <v>30</v>
      </c>
      <c r="Q729" s="1">
        <v>4683</v>
      </c>
      <c r="R729">
        <v>1</v>
      </c>
      <c r="S729" t="str">
        <f t="shared" si="11"/>
        <v>AUXILIAR T.C.</v>
      </c>
    </row>
    <row r="730" spans="1:19" x14ac:dyDescent="0.25">
      <c r="A730" s="1" t="str">
        <f>VLOOKUP(D730,[1]AIRHSP!$A$2:$B$2141,2,FALSE)</f>
        <v>000959</v>
      </c>
      <c r="B730" s="1">
        <v>729</v>
      </c>
      <c r="C730" s="1">
        <v>77054</v>
      </c>
      <c r="D730" s="2" t="s">
        <v>4318</v>
      </c>
      <c r="E730" s="1" t="s">
        <v>2714</v>
      </c>
      <c r="F730" s="1" t="s">
        <v>1034</v>
      </c>
      <c r="G730" s="1" t="s">
        <v>4319</v>
      </c>
      <c r="H730" s="1" t="s">
        <v>4264</v>
      </c>
      <c r="I730" s="1" t="s">
        <v>2561</v>
      </c>
      <c r="J730" s="6" t="s">
        <v>2567</v>
      </c>
      <c r="K730" s="1" t="s">
        <v>2584</v>
      </c>
      <c r="L730" s="1">
        <v>0</v>
      </c>
      <c r="M730" s="1" t="s">
        <v>4320</v>
      </c>
      <c r="N730" s="1">
        <v>2024</v>
      </c>
      <c r="O730" s="1">
        <v>4</v>
      </c>
      <c r="P730" s="1">
        <v>100</v>
      </c>
      <c r="Q730" s="1">
        <v>0</v>
      </c>
      <c r="R730">
        <v>1</v>
      </c>
      <c r="S730" t="str">
        <f t="shared" si="11"/>
        <v>PRINCIPAL D.E.</v>
      </c>
    </row>
    <row r="731" spans="1:19" x14ac:dyDescent="0.25">
      <c r="A731" s="1" t="str">
        <f>VLOOKUP(D731,[1]AIRHSP!$A$2:$B$2141,2,FALSE)</f>
        <v>000599</v>
      </c>
      <c r="B731" s="1">
        <v>730</v>
      </c>
      <c r="C731" s="1">
        <v>960403</v>
      </c>
      <c r="D731" s="2" t="s">
        <v>4321</v>
      </c>
      <c r="E731" s="1" t="s">
        <v>2627</v>
      </c>
      <c r="F731" s="1" t="s">
        <v>831</v>
      </c>
      <c r="G731" s="1" t="s">
        <v>3405</v>
      </c>
      <c r="H731" s="1" t="s">
        <v>4264</v>
      </c>
      <c r="I731" s="1" t="s">
        <v>2561</v>
      </c>
      <c r="J731" s="6" t="s">
        <v>2567</v>
      </c>
      <c r="K731" s="1" t="s">
        <v>2584</v>
      </c>
      <c r="L731" s="1">
        <v>0</v>
      </c>
      <c r="M731" s="1" t="s">
        <v>2563</v>
      </c>
      <c r="N731" s="1">
        <v>2024</v>
      </c>
      <c r="O731" s="1">
        <v>4</v>
      </c>
      <c r="P731" s="1" t="s">
        <v>30</v>
      </c>
      <c r="Q731" s="1">
        <v>8069.82</v>
      </c>
      <c r="R731">
        <v>1</v>
      </c>
      <c r="S731" t="str">
        <f t="shared" si="11"/>
        <v>PRINCIPAL D.E.</v>
      </c>
    </row>
    <row r="732" spans="1:19" x14ac:dyDescent="0.25">
      <c r="A732" s="1" t="str">
        <f>VLOOKUP(D732,[1]AIRHSP!$A$2:$B$2141,2,FALSE)</f>
        <v>000180</v>
      </c>
      <c r="B732" s="1">
        <v>731</v>
      </c>
      <c r="C732" s="1">
        <v>85011</v>
      </c>
      <c r="D732" s="2" t="s">
        <v>4322</v>
      </c>
      <c r="E732" s="1" t="s">
        <v>1561</v>
      </c>
      <c r="F732" s="1" t="s">
        <v>289</v>
      </c>
      <c r="G732" s="1" t="s">
        <v>24</v>
      </c>
      <c r="H732" s="1" t="s">
        <v>4264</v>
      </c>
      <c r="I732" s="1" t="s">
        <v>2561</v>
      </c>
      <c r="J732" s="6" t="s">
        <v>2567</v>
      </c>
      <c r="K732" s="1" t="s">
        <v>2584</v>
      </c>
      <c r="L732" s="1">
        <v>0</v>
      </c>
      <c r="M732" s="1" t="s">
        <v>2563</v>
      </c>
      <c r="N732" s="1">
        <v>2024</v>
      </c>
      <c r="O732" s="1">
        <v>4</v>
      </c>
      <c r="P732" s="1" t="s">
        <v>30</v>
      </c>
      <c r="Q732" s="1">
        <v>8069.82</v>
      </c>
      <c r="R732">
        <v>1</v>
      </c>
      <c r="S732" t="str">
        <f t="shared" si="11"/>
        <v>PRINCIPAL D.E.</v>
      </c>
    </row>
    <row r="733" spans="1:19" x14ac:dyDescent="0.25">
      <c r="A733" s="1" t="str">
        <f>VLOOKUP(D733,[1]AIRHSP!$A$2:$B$2141,2,FALSE)</f>
        <v>000188</v>
      </c>
      <c r="B733" s="1">
        <v>732</v>
      </c>
      <c r="C733" s="1">
        <v>85102</v>
      </c>
      <c r="D733" s="2" t="s">
        <v>4323</v>
      </c>
      <c r="E733" s="1" t="s">
        <v>4324</v>
      </c>
      <c r="F733" s="1" t="s">
        <v>343</v>
      </c>
      <c r="G733" s="1" t="s">
        <v>4325</v>
      </c>
      <c r="H733" s="1" t="s">
        <v>4264</v>
      </c>
      <c r="I733" s="1" t="s">
        <v>2561</v>
      </c>
      <c r="J733" s="6" t="s">
        <v>2567</v>
      </c>
      <c r="K733" s="1" t="s">
        <v>2584</v>
      </c>
      <c r="L733" s="1">
        <v>0</v>
      </c>
      <c r="M733" s="1" t="s">
        <v>2563</v>
      </c>
      <c r="N733" s="1">
        <v>2024</v>
      </c>
      <c r="O733" s="1">
        <v>4</v>
      </c>
      <c r="P733" s="1" t="s">
        <v>30</v>
      </c>
      <c r="Q733" s="1">
        <v>8069.82</v>
      </c>
      <c r="R733">
        <v>1</v>
      </c>
      <c r="S733" t="str">
        <f t="shared" si="11"/>
        <v>PRINCIPAL D.E.</v>
      </c>
    </row>
    <row r="734" spans="1:19" x14ac:dyDescent="0.25">
      <c r="A734" s="1" t="str">
        <f>VLOOKUP(D734,[1]AIRHSP!$A$2:$B$2141,2,FALSE)</f>
        <v>001020</v>
      </c>
      <c r="B734" s="1">
        <v>733</v>
      </c>
      <c r="C734" s="1">
        <v>2100627</v>
      </c>
      <c r="D734" s="2" t="s">
        <v>4326</v>
      </c>
      <c r="E734" s="1" t="s">
        <v>117</v>
      </c>
      <c r="F734" s="1" t="s">
        <v>537</v>
      </c>
      <c r="G734" s="1" t="s">
        <v>4327</v>
      </c>
      <c r="H734" s="1" t="s">
        <v>4264</v>
      </c>
      <c r="I734" s="1" t="s">
        <v>2561</v>
      </c>
      <c r="J734" s="6" t="s">
        <v>2571</v>
      </c>
      <c r="K734" s="1" t="s">
        <v>2562</v>
      </c>
      <c r="L734" s="1">
        <v>0</v>
      </c>
      <c r="M734" s="1" t="s">
        <v>2563</v>
      </c>
      <c r="N734" s="1">
        <v>2024</v>
      </c>
      <c r="O734" s="1">
        <v>4</v>
      </c>
      <c r="P734" s="1" t="s">
        <v>30</v>
      </c>
      <c r="Q734" s="1">
        <v>5170.5</v>
      </c>
      <c r="R734">
        <v>1</v>
      </c>
      <c r="S734" t="str">
        <f t="shared" si="11"/>
        <v>ASOCIADO T.C.</v>
      </c>
    </row>
    <row r="735" spans="1:19" x14ac:dyDescent="0.25">
      <c r="A735" s="1" t="str">
        <f>VLOOKUP(D735,[1]AIRHSP!$A$2:$B$2141,2,FALSE)</f>
        <v>000243</v>
      </c>
      <c r="B735" s="1">
        <v>734</v>
      </c>
      <c r="C735" s="1">
        <v>79123</v>
      </c>
      <c r="D735" s="2" t="s">
        <v>4328</v>
      </c>
      <c r="E735" s="1" t="s">
        <v>117</v>
      </c>
      <c r="F735" s="1" t="s">
        <v>430</v>
      </c>
      <c r="G735" s="1" t="s">
        <v>4329</v>
      </c>
      <c r="H735" s="1" t="s">
        <v>4264</v>
      </c>
      <c r="I735" s="1" t="s">
        <v>2561</v>
      </c>
      <c r="J735" s="6" t="s">
        <v>2567</v>
      </c>
      <c r="K735" s="1" t="s">
        <v>2584</v>
      </c>
      <c r="L735" s="1">
        <v>0</v>
      </c>
      <c r="M735" s="1" t="s">
        <v>2563</v>
      </c>
      <c r="N735" s="1">
        <v>2024</v>
      </c>
      <c r="O735" s="1">
        <v>4</v>
      </c>
      <c r="P735" s="1" t="s">
        <v>30</v>
      </c>
      <c r="Q735" s="1">
        <v>8069.82</v>
      </c>
      <c r="R735">
        <v>1</v>
      </c>
      <c r="S735" t="str">
        <f t="shared" si="11"/>
        <v>PRINCIPAL D.E.</v>
      </c>
    </row>
    <row r="736" spans="1:19" x14ac:dyDescent="0.25">
      <c r="A736" s="1" t="e">
        <f>VLOOKUP(D736,[1]AIRHSP!$A$2:$B$2141,2,FALSE)</f>
        <v>#N/A</v>
      </c>
      <c r="B736" s="1">
        <v>735</v>
      </c>
      <c r="C736" s="1">
        <v>85103</v>
      </c>
      <c r="D736" s="2" t="s">
        <v>4330</v>
      </c>
      <c r="E736" s="1" t="s">
        <v>1933</v>
      </c>
      <c r="F736" s="1" t="s">
        <v>2914</v>
      </c>
      <c r="G736" s="1" t="s">
        <v>4331</v>
      </c>
      <c r="H736" s="1" t="s">
        <v>4264</v>
      </c>
      <c r="I736" s="1" t="s">
        <v>2561</v>
      </c>
      <c r="J736" s="6" t="s">
        <v>2567</v>
      </c>
      <c r="K736" s="1" t="s">
        <v>2584</v>
      </c>
      <c r="L736" s="1">
        <v>0</v>
      </c>
      <c r="M736" s="1" t="s">
        <v>4332</v>
      </c>
      <c r="N736" s="1">
        <v>2024</v>
      </c>
      <c r="O736" s="1">
        <v>4</v>
      </c>
      <c r="P736" s="1" t="s">
        <v>30</v>
      </c>
      <c r="Q736" s="1">
        <v>5379.88</v>
      </c>
      <c r="R736">
        <v>1</v>
      </c>
      <c r="S736" t="str">
        <f t="shared" si="11"/>
        <v>PRINCIPAL D.E.</v>
      </c>
    </row>
    <row r="737" spans="1:19" x14ac:dyDescent="0.25">
      <c r="A737" s="1" t="str">
        <f>VLOOKUP(D737,[1]AIRHSP!$A$2:$B$2141,2,FALSE)</f>
        <v>000044</v>
      </c>
      <c r="B737" s="1">
        <v>736</v>
      </c>
      <c r="C737" s="1">
        <v>75121</v>
      </c>
      <c r="D737" s="2" t="s">
        <v>4333</v>
      </c>
      <c r="E737" s="1" t="s">
        <v>1951</v>
      </c>
      <c r="F737" s="1" t="s">
        <v>891</v>
      </c>
      <c r="G737" s="1" t="s">
        <v>934</v>
      </c>
      <c r="H737" s="1" t="s">
        <v>4264</v>
      </c>
      <c r="I737" s="1" t="s">
        <v>2561</v>
      </c>
      <c r="J737" s="6" t="s">
        <v>2567</v>
      </c>
      <c r="K737" s="1" t="s">
        <v>2584</v>
      </c>
      <c r="L737" s="1">
        <v>0</v>
      </c>
      <c r="M737" s="1" t="s">
        <v>2563</v>
      </c>
      <c r="N737" s="1">
        <v>2024</v>
      </c>
      <c r="O737" s="1">
        <v>4</v>
      </c>
      <c r="P737" s="1" t="s">
        <v>30</v>
      </c>
      <c r="Q737" s="1">
        <v>8069.82</v>
      </c>
      <c r="R737">
        <v>3</v>
      </c>
      <c r="S737" t="str">
        <f t="shared" si="11"/>
        <v>PRINCIPAL D.E.</v>
      </c>
    </row>
    <row r="738" spans="1:19" x14ac:dyDescent="0.25">
      <c r="A738" s="1" t="str">
        <f>VLOOKUP(D738,[1]AIRHSP!$A$2:$B$2141,2,FALSE)</f>
        <v>000207</v>
      </c>
      <c r="B738" s="1">
        <v>737</v>
      </c>
      <c r="C738" s="1">
        <v>97105</v>
      </c>
      <c r="D738" s="2" t="s">
        <v>4334</v>
      </c>
      <c r="E738" s="1" t="s">
        <v>308</v>
      </c>
      <c r="F738" s="1" t="s">
        <v>117</v>
      </c>
      <c r="G738" s="1" t="s">
        <v>4335</v>
      </c>
      <c r="H738" s="1" t="s">
        <v>4264</v>
      </c>
      <c r="I738" s="1" t="s">
        <v>2561</v>
      </c>
      <c r="J738" s="6" t="s">
        <v>2567</v>
      </c>
      <c r="K738" s="1" t="s">
        <v>2562</v>
      </c>
      <c r="L738" s="1">
        <v>0</v>
      </c>
      <c r="M738" s="1" t="s">
        <v>2563</v>
      </c>
      <c r="N738" s="1">
        <v>2024</v>
      </c>
      <c r="O738" s="1">
        <v>4</v>
      </c>
      <c r="P738" s="1" t="s">
        <v>30</v>
      </c>
      <c r="Q738" s="1">
        <v>8069.82</v>
      </c>
      <c r="R738">
        <v>1</v>
      </c>
      <c r="S738" t="str">
        <f t="shared" si="11"/>
        <v>PRINCIPAL T.C.</v>
      </c>
    </row>
    <row r="739" spans="1:19" x14ac:dyDescent="0.25">
      <c r="A739" s="1" t="str">
        <f>VLOOKUP(D739,[1]AIRHSP!$A$2:$B$2141,2,FALSE)</f>
        <v>000516</v>
      </c>
      <c r="B739" s="1">
        <v>738</v>
      </c>
      <c r="C739" s="1">
        <v>299526</v>
      </c>
      <c r="D739" s="2" t="s">
        <v>4336</v>
      </c>
      <c r="E739" s="1" t="s">
        <v>1111</v>
      </c>
      <c r="F739" s="1" t="s">
        <v>117</v>
      </c>
      <c r="G739" s="1" t="s">
        <v>4337</v>
      </c>
      <c r="H739" s="1" t="s">
        <v>4264</v>
      </c>
      <c r="I739" s="1" t="s">
        <v>2561</v>
      </c>
      <c r="J739" s="6" t="s">
        <v>2571</v>
      </c>
      <c r="K739" s="1" t="s">
        <v>2562</v>
      </c>
      <c r="L739" s="1">
        <v>0</v>
      </c>
      <c r="M739" s="1" t="s">
        <v>2563</v>
      </c>
      <c r="N739" s="1">
        <v>2024</v>
      </c>
      <c r="O739" s="1">
        <v>4</v>
      </c>
      <c r="P739" s="1" t="s">
        <v>30</v>
      </c>
      <c r="Q739" s="1">
        <v>5170.5</v>
      </c>
      <c r="R739">
        <v>1</v>
      </c>
      <c r="S739" t="str">
        <f t="shared" si="11"/>
        <v>ASOCIADO T.C.</v>
      </c>
    </row>
    <row r="740" spans="1:19" x14ac:dyDescent="0.25">
      <c r="A740" s="1" t="str">
        <f>VLOOKUP(D740,[1]AIRHSP!$A$2:$B$2141,2,FALSE)</f>
        <v>000240</v>
      </c>
      <c r="B740" s="1">
        <v>739</v>
      </c>
      <c r="C740" s="1">
        <v>88102</v>
      </c>
      <c r="D740" s="2" t="s">
        <v>4338</v>
      </c>
      <c r="E740" s="1" t="s">
        <v>290</v>
      </c>
      <c r="F740" s="1" t="s">
        <v>589</v>
      </c>
      <c r="G740" s="1" t="s">
        <v>4339</v>
      </c>
      <c r="H740" s="1" t="s">
        <v>4264</v>
      </c>
      <c r="I740" s="1" t="s">
        <v>2561</v>
      </c>
      <c r="J740" s="6" t="s">
        <v>2567</v>
      </c>
      <c r="K740" s="1" t="s">
        <v>2584</v>
      </c>
      <c r="L740" s="1">
        <v>0</v>
      </c>
      <c r="M740" s="1" t="s">
        <v>2563</v>
      </c>
      <c r="N740" s="1">
        <v>2024</v>
      </c>
      <c r="O740" s="1">
        <v>4</v>
      </c>
      <c r="P740" s="1" t="s">
        <v>30</v>
      </c>
      <c r="Q740" s="1">
        <v>8069.82</v>
      </c>
      <c r="R740">
        <v>1</v>
      </c>
      <c r="S740" t="str">
        <f t="shared" si="11"/>
        <v>PRINCIPAL D.E.</v>
      </c>
    </row>
    <row r="741" spans="1:19" x14ac:dyDescent="0.25">
      <c r="A741" s="1" t="str">
        <f>VLOOKUP(D741,[1]AIRHSP!$A$2:$B$2141,2,FALSE)</f>
        <v>001980</v>
      </c>
      <c r="B741" s="1">
        <v>740</v>
      </c>
      <c r="C741" s="1">
        <v>2004512</v>
      </c>
      <c r="D741" s="2" t="s">
        <v>4340</v>
      </c>
      <c r="E741" s="1" t="s">
        <v>2654</v>
      </c>
      <c r="F741" s="1" t="s">
        <v>4074</v>
      </c>
      <c r="G741" s="1" t="s">
        <v>4341</v>
      </c>
      <c r="H741" s="1" t="s">
        <v>4264</v>
      </c>
      <c r="I741" s="1" t="s">
        <v>2561</v>
      </c>
      <c r="J741" s="6" t="s">
        <v>2571</v>
      </c>
      <c r="K741" s="1" t="s">
        <v>2562</v>
      </c>
      <c r="L741" s="1">
        <v>0</v>
      </c>
      <c r="M741" s="1" t="s">
        <v>2563</v>
      </c>
      <c r="N741" s="1">
        <v>2024</v>
      </c>
      <c r="O741" s="1">
        <v>4</v>
      </c>
      <c r="P741" s="1" t="s">
        <v>30</v>
      </c>
      <c r="Q741" s="1">
        <v>5170.5</v>
      </c>
      <c r="R741">
        <v>1</v>
      </c>
      <c r="S741" t="str">
        <f t="shared" si="11"/>
        <v>ASOCIADO T.C.</v>
      </c>
    </row>
    <row r="742" spans="1:19" x14ac:dyDescent="0.25">
      <c r="A742" s="1" t="str">
        <f>VLOOKUP(D742,[1]AIRHSP!$A$2:$B$2141,2,FALSE)</f>
        <v>000039</v>
      </c>
      <c r="B742" s="1">
        <v>741</v>
      </c>
      <c r="C742" s="1">
        <v>2006112</v>
      </c>
      <c r="D742" s="2" t="s">
        <v>4342</v>
      </c>
      <c r="E742" s="1" t="s">
        <v>3256</v>
      </c>
      <c r="F742" s="1" t="s">
        <v>430</v>
      </c>
      <c r="G742" s="1" t="s">
        <v>2357</v>
      </c>
      <c r="H742" s="1" t="s">
        <v>4264</v>
      </c>
      <c r="I742" s="1" t="s">
        <v>2561</v>
      </c>
      <c r="J742" s="6" t="s">
        <v>2567</v>
      </c>
      <c r="K742" s="1" t="s">
        <v>2562</v>
      </c>
      <c r="L742" s="1">
        <v>0</v>
      </c>
      <c r="M742" s="1" t="s">
        <v>2563</v>
      </c>
      <c r="N742" s="1">
        <v>2024</v>
      </c>
      <c r="O742" s="1">
        <v>4</v>
      </c>
      <c r="P742" s="1" t="s">
        <v>30</v>
      </c>
      <c r="Q742" s="1">
        <v>8069.82</v>
      </c>
      <c r="R742">
        <v>1</v>
      </c>
      <c r="S742" t="str">
        <f t="shared" si="11"/>
        <v>PRINCIPAL T.C.</v>
      </c>
    </row>
    <row r="743" spans="1:19" x14ac:dyDescent="0.25">
      <c r="A743" s="1" t="str">
        <f>VLOOKUP(D743,[1]AIRHSP!$A$2:$B$2141,2,FALSE)</f>
        <v>000357</v>
      </c>
      <c r="B743" s="1">
        <v>742</v>
      </c>
      <c r="C743" s="1">
        <v>82121</v>
      </c>
      <c r="D743" s="2" t="s">
        <v>4343</v>
      </c>
      <c r="E743" s="1" t="s">
        <v>3364</v>
      </c>
      <c r="F743" s="1" t="s">
        <v>3365</v>
      </c>
      <c r="G743" s="1" t="s">
        <v>4344</v>
      </c>
      <c r="H743" s="1" t="s">
        <v>4264</v>
      </c>
      <c r="I743" s="1" t="s">
        <v>2561</v>
      </c>
      <c r="J743" s="6" t="s">
        <v>2571</v>
      </c>
      <c r="K743" s="1" t="s">
        <v>2562</v>
      </c>
      <c r="L743" s="1">
        <v>0</v>
      </c>
      <c r="M743" s="1" t="s">
        <v>4345</v>
      </c>
      <c r="N743" s="1">
        <v>2024</v>
      </c>
      <c r="O743" s="1">
        <v>4</v>
      </c>
      <c r="P743" s="1">
        <v>100</v>
      </c>
      <c r="Q743" s="1">
        <v>0</v>
      </c>
      <c r="R743">
        <v>1</v>
      </c>
      <c r="S743" t="str">
        <f t="shared" si="11"/>
        <v>ASOCIADO T.C.</v>
      </c>
    </row>
    <row r="744" spans="1:19" x14ac:dyDescent="0.25">
      <c r="A744" s="1" t="str">
        <f>VLOOKUP(D744,[1]AIRHSP!$A$2:$B$2141,2,FALSE)</f>
        <v>001985</v>
      </c>
      <c r="B744" s="1">
        <v>743</v>
      </c>
      <c r="C744" s="1">
        <v>2150702</v>
      </c>
      <c r="D744" s="2" t="s">
        <v>4346</v>
      </c>
      <c r="E744" s="1" t="s">
        <v>82</v>
      </c>
      <c r="F744" s="1" t="s">
        <v>3668</v>
      </c>
      <c r="G744" s="1" t="s">
        <v>4347</v>
      </c>
      <c r="H744" s="1" t="s">
        <v>4264</v>
      </c>
      <c r="I744" s="1" t="s">
        <v>2561</v>
      </c>
      <c r="J744" s="6" t="s">
        <v>57</v>
      </c>
      <c r="K744" s="1" t="s">
        <v>2562</v>
      </c>
      <c r="L744" s="1">
        <v>0</v>
      </c>
      <c r="M744" s="1" t="s">
        <v>2563</v>
      </c>
      <c r="N744" s="1">
        <v>2024</v>
      </c>
      <c r="O744" s="1">
        <v>4</v>
      </c>
      <c r="P744" s="1" t="s">
        <v>30</v>
      </c>
      <c r="Q744" s="1">
        <v>4683</v>
      </c>
      <c r="R744">
        <v>1</v>
      </c>
      <c r="S744" t="str">
        <f t="shared" si="11"/>
        <v>AUXILIAR T.C.</v>
      </c>
    </row>
    <row r="745" spans="1:19" x14ac:dyDescent="0.25">
      <c r="A745" s="1" t="str">
        <f>VLOOKUP(D745,[1]AIRHSP!$A$2:$B$2141,2,FALSE)</f>
        <v>001986</v>
      </c>
      <c r="B745" s="1">
        <v>744</v>
      </c>
      <c r="C745" s="1">
        <v>2150707</v>
      </c>
      <c r="D745" s="2" t="s">
        <v>4348</v>
      </c>
      <c r="E745" s="1" t="s">
        <v>82</v>
      </c>
      <c r="F745" s="1" t="s">
        <v>117</v>
      </c>
      <c r="G745" s="1" t="s">
        <v>1943</v>
      </c>
      <c r="H745" s="1" t="s">
        <v>4264</v>
      </c>
      <c r="I745" s="1" t="s">
        <v>2561</v>
      </c>
      <c r="J745" s="6" t="s">
        <v>57</v>
      </c>
      <c r="K745" s="1" t="s">
        <v>2562</v>
      </c>
      <c r="L745" s="1">
        <v>0</v>
      </c>
      <c r="M745" s="1" t="s">
        <v>2563</v>
      </c>
      <c r="N745" s="1">
        <v>2024</v>
      </c>
      <c r="O745" s="1">
        <v>4</v>
      </c>
      <c r="P745" s="1" t="s">
        <v>30</v>
      </c>
      <c r="Q745" s="1">
        <v>4683</v>
      </c>
      <c r="R745">
        <v>1</v>
      </c>
      <c r="S745" t="str">
        <f t="shared" si="11"/>
        <v>AUXILIAR T.C.</v>
      </c>
    </row>
    <row r="746" spans="1:19" x14ac:dyDescent="0.25">
      <c r="A746" s="1" t="str">
        <f>VLOOKUP(D746,[1]AIRHSP!$A$2:$B$2141,2,FALSE)</f>
        <v>000131</v>
      </c>
      <c r="B746" s="1">
        <v>745</v>
      </c>
      <c r="C746" s="1">
        <v>82071</v>
      </c>
      <c r="D746" s="2" t="s">
        <v>4349</v>
      </c>
      <c r="E746" s="1" t="s">
        <v>347</v>
      </c>
      <c r="F746" s="1" t="s">
        <v>4350</v>
      </c>
      <c r="G746" s="1" t="s">
        <v>4351</v>
      </c>
      <c r="H746" s="1" t="s">
        <v>4264</v>
      </c>
      <c r="I746" s="1" t="s">
        <v>2561</v>
      </c>
      <c r="J746" s="6" t="s">
        <v>2567</v>
      </c>
      <c r="K746" s="1" t="s">
        <v>2584</v>
      </c>
      <c r="L746" s="1">
        <v>0</v>
      </c>
      <c r="M746" s="1" t="s">
        <v>2563</v>
      </c>
      <c r="N746" s="1">
        <v>2024</v>
      </c>
      <c r="O746" s="1">
        <v>4</v>
      </c>
      <c r="P746" s="1" t="s">
        <v>30</v>
      </c>
      <c r="Q746" s="1">
        <v>8069.82</v>
      </c>
      <c r="R746">
        <v>1</v>
      </c>
      <c r="S746" t="str">
        <f t="shared" si="11"/>
        <v>PRINCIPAL D.E.</v>
      </c>
    </row>
    <row r="747" spans="1:19" x14ac:dyDescent="0.25">
      <c r="A747" s="1" t="str">
        <f>VLOOKUP(D747,[1]AIRHSP!$A$2:$B$2141,2,FALSE)</f>
        <v>000227</v>
      </c>
      <c r="B747" s="1">
        <v>746</v>
      </c>
      <c r="C747" s="1">
        <v>91044</v>
      </c>
      <c r="D747" s="2" t="s">
        <v>4352</v>
      </c>
      <c r="E747" s="1" t="s">
        <v>313</v>
      </c>
      <c r="F747" s="1" t="s">
        <v>75</v>
      </c>
      <c r="G747" s="1" t="s">
        <v>2357</v>
      </c>
      <c r="H747" s="1" t="s">
        <v>4264</v>
      </c>
      <c r="I747" s="1" t="s">
        <v>2561</v>
      </c>
      <c r="J747" s="6" t="s">
        <v>2567</v>
      </c>
      <c r="K747" s="1" t="s">
        <v>2584</v>
      </c>
      <c r="L747" s="1">
        <v>0</v>
      </c>
      <c r="M747" s="1" t="s">
        <v>2563</v>
      </c>
      <c r="N747" s="1">
        <v>2024</v>
      </c>
      <c r="O747" s="1">
        <v>4</v>
      </c>
      <c r="P747" s="1" t="s">
        <v>30</v>
      </c>
      <c r="Q747" s="1">
        <v>8069.82</v>
      </c>
      <c r="R747">
        <v>1</v>
      </c>
      <c r="S747" t="str">
        <f t="shared" si="11"/>
        <v>PRINCIPAL D.E.</v>
      </c>
    </row>
    <row r="748" spans="1:19" x14ac:dyDescent="0.25">
      <c r="A748" s="1" t="str">
        <f>VLOOKUP(D748,[1]AIRHSP!$A$2:$B$2141,2,FALSE)</f>
        <v>001030</v>
      </c>
      <c r="B748" s="1">
        <v>747</v>
      </c>
      <c r="C748" s="1">
        <v>970488</v>
      </c>
      <c r="D748" s="2" t="s">
        <v>4353</v>
      </c>
      <c r="E748" s="1" t="s">
        <v>584</v>
      </c>
      <c r="F748" s="1" t="s">
        <v>583</v>
      </c>
      <c r="G748" s="1" t="s">
        <v>2284</v>
      </c>
      <c r="H748" s="1" t="s">
        <v>4264</v>
      </c>
      <c r="I748" s="1" t="s">
        <v>2561</v>
      </c>
      <c r="J748" s="6" t="s">
        <v>2571</v>
      </c>
      <c r="K748" s="1" t="s">
        <v>2562</v>
      </c>
      <c r="L748" s="1">
        <v>0</v>
      </c>
      <c r="M748" s="1" t="s">
        <v>2563</v>
      </c>
      <c r="N748" s="1">
        <v>2024</v>
      </c>
      <c r="O748" s="1">
        <v>4</v>
      </c>
      <c r="P748" s="1" t="s">
        <v>30</v>
      </c>
      <c r="Q748" s="1">
        <v>5170.5</v>
      </c>
      <c r="R748">
        <v>1</v>
      </c>
      <c r="S748" t="str">
        <f t="shared" si="11"/>
        <v>ASOCIADO T.C.</v>
      </c>
    </row>
    <row r="749" spans="1:19" x14ac:dyDescent="0.25">
      <c r="A749" s="1" t="str">
        <f>VLOOKUP(D749,[1]AIRHSP!$A$2:$B$2141,2,FALSE)</f>
        <v>000120</v>
      </c>
      <c r="B749" s="1">
        <v>748</v>
      </c>
      <c r="C749" s="1">
        <v>200531</v>
      </c>
      <c r="D749" s="2" t="s">
        <v>4354</v>
      </c>
      <c r="E749" s="1" t="s">
        <v>3745</v>
      </c>
      <c r="F749" s="1" t="s">
        <v>117</v>
      </c>
      <c r="G749" s="1" t="s">
        <v>4355</v>
      </c>
      <c r="H749" s="1" t="s">
        <v>4264</v>
      </c>
      <c r="I749" s="1" t="s">
        <v>2561</v>
      </c>
      <c r="J749" s="6" t="s">
        <v>2567</v>
      </c>
      <c r="K749" s="1" t="s">
        <v>2584</v>
      </c>
      <c r="L749" s="1">
        <v>0</v>
      </c>
      <c r="M749" s="1" t="s">
        <v>2563</v>
      </c>
      <c r="N749" s="1">
        <v>2024</v>
      </c>
      <c r="O749" s="1">
        <v>4</v>
      </c>
      <c r="P749" s="1" t="s">
        <v>30</v>
      </c>
      <c r="Q749" s="1">
        <v>8069.82</v>
      </c>
      <c r="R749">
        <v>1</v>
      </c>
      <c r="S749" t="str">
        <f t="shared" si="11"/>
        <v>PRINCIPAL D.E.</v>
      </c>
    </row>
    <row r="750" spans="1:19" x14ac:dyDescent="0.25">
      <c r="A750" s="1" t="str">
        <f>VLOOKUP(D750,[1]AIRHSP!$A$2:$B$2141,2,FALSE)</f>
        <v>000800</v>
      </c>
      <c r="B750" s="1">
        <v>749</v>
      </c>
      <c r="C750" s="1">
        <v>2170901</v>
      </c>
      <c r="D750" s="2" t="s">
        <v>4356</v>
      </c>
      <c r="E750" s="1" t="s">
        <v>171</v>
      </c>
      <c r="F750" s="1" t="s">
        <v>117</v>
      </c>
      <c r="G750" s="1" t="s">
        <v>2255</v>
      </c>
      <c r="H750" s="1" t="s">
        <v>4264</v>
      </c>
      <c r="I750" s="1" t="s">
        <v>2561</v>
      </c>
      <c r="J750" s="6" t="s">
        <v>2571</v>
      </c>
      <c r="K750" s="1" t="s">
        <v>2562</v>
      </c>
      <c r="L750" s="1">
        <v>0</v>
      </c>
      <c r="M750" s="1" t="s">
        <v>2563</v>
      </c>
      <c r="N750" s="1">
        <v>2024</v>
      </c>
      <c r="O750" s="1">
        <v>4</v>
      </c>
      <c r="P750" s="1" t="s">
        <v>30</v>
      </c>
      <c r="Q750" s="1">
        <v>5170.5</v>
      </c>
      <c r="R750">
        <v>1</v>
      </c>
      <c r="S750" t="str">
        <f t="shared" si="11"/>
        <v>ASOCIADO T.C.</v>
      </c>
    </row>
    <row r="751" spans="1:19" x14ac:dyDescent="0.25">
      <c r="A751" s="1" t="str">
        <f>VLOOKUP(D751,[1]AIRHSP!$A$2:$B$2141,2,FALSE)</f>
        <v>000305</v>
      </c>
      <c r="B751" s="1">
        <v>750</v>
      </c>
      <c r="C751" s="1">
        <v>88123</v>
      </c>
      <c r="D751" s="2" t="s">
        <v>4357</v>
      </c>
      <c r="E751" s="1" t="s">
        <v>4358</v>
      </c>
      <c r="F751" s="1" t="s">
        <v>4359</v>
      </c>
      <c r="G751" s="1" t="s">
        <v>4360</v>
      </c>
      <c r="H751" s="1" t="s">
        <v>4264</v>
      </c>
      <c r="I751" s="1" t="s">
        <v>2561</v>
      </c>
      <c r="J751" s="6" t="s">
        <v>2567</v>
      </c>
      <c r="K751" s="1" t="s">
        <v>2584</v>
      </c>
      <c r="L751" s="1">
        <v>0</v>
      </c>
      <c r="M751" s="1" t="s">
        <v>2563</v>
      </c>
      <c r="N751" s="1">
        <v>2024</v>
      </c>
      <c r="O751" s="1">
        <v>4</v>
      </c>
      <c r="P751" s="1" t="s">
        <v>30</v>
      </c>
      <c r="Q751" s="1">
        <v>8069.82</v>
      </c>
      <c r="R751">
        <v>1</v>
      </c>
      <c r="S751" t="str">
        <f t="shared" si="11"/>
        <v>PRINCIPAL D.E.</v>
      </c>
    </row>
    <row r="752" spans="1:19" x14ac:dyDescent="0.25">
      <c r="A752" s="1" t="str">
        <f>VLOOKUP(D752,[1]AIRHSP!$A$2:$B$2141,2,FALSE)</f>
        <v>001955</v>
      </c>
      <c r="B752" s="1">
        <v>751</v>
      </c>
      <c r="C752" s="1">
        <v>1131102</v>
      </c>
      <c r="D752" s="2" t="s">
        <v>4361</v>
      </c>
      <c r="E752" s="1" t="s">
        <v>4362</v>
      </c>
      <c r="F752" s="1" t="s">
        <v>82</v>
      </c>
      <c r="G752" s="1" t="s">
        <v>4363</v>
      </c>
      <c r="H752" s="1" t="s">
        <v>4264</v>
      </c>
      <c r="I752" s="1" t="s">
        <v>2645</v>
      </c>
      <c r="J752" s="6" t="s">
        <v>2646</v>
      </c>
      <c r="K752" s="1" t="s">
        <v>2647</v>
      </c>
      <c r="L752" s="1">
        <v>32</v>
      </c>
      <c r="M752" s="1" t="s">
        <v>4364</v>
      </c>
      <c r="N752" s="1">
        <v>2024</v>
      </c>
      <c r="O752" s="1">
        <v>4</v>
      </c>
      <c r="P752" s="1" t="s">
        <v>30</v>
      </c>
      <c r="Q752" s="1">
        <v>2514</v>
      </c>
      <c r="R752">
        <v>1</v>
      </c>
      <c r="S752" t="str">
        <f t="shared" si="11"/>
        <v>DC DC B</v>
      </c>
    </row>
    <row r="753" spans="1:19" x14ac:dyDescent="0.25">
      <c r="A753" s="1" t="str">
        <f>VLOOKUP(D753,[1]AIRHSP!$A$2:$B$2141,2,FALSE)</f>
        <v>000049</v>
      </c>
      <c r="B753" s="1">
        <v>752</v>
      </c>
      <c r="C753" s="1">
        <v>980801</v>
      </c>
      <c r="D753" s="2" t="s">
        <v>4365</v>
      </c>
      <c r="E753" s="1" t="s">
        <v>4366</v>
      </c>
      <c r="F753" s="1" t="s">
        <v>1047</v>
      </c>
      <c r="G753" s="1" t="s">
        <v>4367</v>
      </c>
      <c r="H753" s="1" t="s">
        <v>4264</v>
      </c>
      <c r="I753" s="1" t="s">
        <v>2645</v>
      </c>
      <c r="J753" s="6" t="s">
        <v>2646</v>
      </c>
      <c r="K753" s="1" t="s">
        <v>2647</v>
      </c>
      <c r="L753" s="1">
        <v>32</v>
      </c>
      <c r="M753" s="1" t="s">
        <v>3679</v>
      </c>
      <c r="N753" s="1">
        <v>2024</v>
      </c>
      <c r="O753" s="1">
        <v>4</v>
      </c>
      <c r="P753" s="1" t="s">
        <v>30</v>
      </c>
      <c r="Q753" s="1">
        <v>2514</v>
      </c>
      <c r="R753">
        <v>1</v>
      </c>
      <c r="S753" t="str">
        <f t="shared" si="11"/>
        <v>DC DC B</v>
      </c>
    </row>
    <row r="754" spans="1:19" x14ac:dyDescent="0.25">
      <c r="A754" s="1" t="e">
        <f>VLOOKUP(D754,[1]AIRHSP!$A$2:$B$2141,2,FALSE)</f>
        <v>#N/A</v>
      </c>
      <c r="B754" s="1">
        <v>753</v>
      </c>
      <c r="C754" s="1">
        <v>2190547</v>
      </c>
      <c r="D754" s="2" t="s">
        <v>4368</v>
      </c>
      <c r="E754" s="1" t="s">
        <v>117</v>
      </c>
      <c r="F754" s="1" t="s">
        <v>4369</v>
      </c>
      <c r="G754" s="1" t="s">
        <v>4370</v>
      </c>
      <c r="H754" s="1" t="s">
        <v>4264</v>
      </c>
      <c r="I754" s="1" t="s">
        <v>2645</v>
      </c>
      <c r="J754" s="6" t="s">
        <v>2646</v>
      </c>
      <c r="K754" s="1" t="s">
        <v>2647</v>
      </c>
      <c r="L754" s="1">
        <v>32</v>
      </c>
      <c r="M754" s="1" t="s">
        <v>2648</v>
      </c>
      <c r="N754" s="1">
        <v>2024</v>
      </c>
      <c r="O754" s="1">
        <v>4</v>
      </c>
      <c r="P754" s="1" t="s">
        <v>30</v>
      </c>
      <c r="Q754" s="1">
        <v>2514</v>
      </c>
      <c r="R754">
        <v>1</v>
      </c>
      <c r="S754" t="str">
        <f t="shared" si="11"/>
        <v>DC DC B</v>
      </c>
    </row>
    <row r="755" spans="1:19" x14ac:dyDescent="0.25">
      <c r="A755" s="1" t="e">
        <f>VLOOKUP(D755,[1]AIRHSP!$A$2:$B$2141,2,FALSE)</f>
        <v>#N/A</v>
      </c>
      <c r="B755" s="1">
        <v>754</v>
      </c>
      <c r="C755" s="1">
        <v>2211232</v>
      </c>
      <c r="D755" s="2" t="s">
        <v>4371</v>
      </c>
      <c r="E755" s="1" t="s">
        <v>2703</v>
      </c>
      <c r="F755" s="1" t="s">
        <v>701</v>
      </c>
      <c r="G755" s="1" t="s">
        <v>4372</v>
      </c>
      <c r="H755" s="1" t="s">
        <v>4264</v>
      </c>
      <c r="I755" s="1" t="s">
        <v>2645</v>
      </c>
      <c r="J755" s="6" t="s">
        <v>2646</v>
      </c>
      <c r="K755" s="1" t="s">
        <v>2647</v>
      </c>
      <c r="L755" s="1">
        <v>32</v>
      </c>
      <c r="M755" s="1" t="s">
        <v>2648</v>
      </c>
      <c r="N755" s="1">
        <v>2024</v>
      </c>
      <c r="O755" s="1">
        <v>4</v>
      </c>
      <c r="P755" s="1" t="s">
        <v>30</v>
      </c>
      <c r="Q755" s="1">
        <v>2514</v>
      </c>
      <c r="R755">
        <v>1</v>
      </c>
      <c r="S755" t="str">
        <f t="shared" si="11"/>
        <v>DC DC B</v>
      </c>
    </row>
    <row r="756" spans="1:19" x14ac:dyDescent="0.25">
      <c r="A756" s="1" t="e">
        <f>VLOOKUP(D756,[1]AIRHSP!$A$2:$B$2141,2,FALSE)</f>
        <v>#N/A</v>
      </c>
      <c r="B756" s="1">
        <v>755</v>
      </c>
      <c r="C756" s="1">
        <v>2170961</v>
      </c>
      <c r="D756" s="2" t="s">
        <v>4373</v>
      </c>
      <c r="E756" s="1" t="s">
        <v>1393</v>
      </c>
      <c r="F756" s="1" t="s">
        <v>944</v>
      </c>
      <c r="G756" s="1" t="s">
        <v>4374</v>
      </c>
      <c r="H756" s="1" t="s">
        <v>4264</v>
      </c>
      <c r="I756" s="1" t="s">
        <v>2645</v>
      </c>
      <c r="J756" s="6" t="s">
        <v>2646</v>
      </c>
      <c r="K756" s="1" t="s">
        <v>2647</v>
      </c>
      <c r="L756" s="1">
        <v>32</v>
      </c>
      <c r="M756" s="1" t="s">
        <v>2648</v>
      </c>
      <c r="N756" s="1">
        <v>2024</v>
      </c>
      <c r="O756" s="1">
        <v>4</v>
      </c>
      <c r="P756" s="1" t="s">
        <v>30</v>
      </c>
      <c r="Q756" s="1">
        <v>2514</v>
      </c>
      <c r="R756">
        <v>1</v>
      </c>
      <c r="S756" t="str">
        <f t="shared" si="11"/>
        <v>DC DC B</v>
      </c>
    </row>
    <row r="757" spans="1:19" x14ac:dyDescent="0.25">
      <c r="A757" s="1" t="str">
        <f>VLOOKUP(D757,[1]AIRHSP!$A$2:$B$2141,2,FALSE)</f>
        <v>002253</v>
      </c>
      <c r="B757" s="1">
        <v>756</v>
      </c>
      <c r="C757" s="1">
        <v>2180902</v>
      </c>
      <c r="D757" s="2" t="s">
        <v>4375</v>
      </c>
      <c r="E757" s="1" t="s">
        <v>729</v>
      </c>
      <c r="F757" s="1" t="s">
        <v>2720</v>
      </c>
      <c r="G757" s="1" t="s">
        <v>4376</v>
      </c>
      <c r="H757" s="1" t="s">
        <v>4264</v>
      </c>
      <c r="I757" s="1" t="s">
        <v>2645</v>
      </c>
      <c r="J757" s="6" t="s">
        <v>2646</v>
      </c>
      <c r="K757" s="1" t="s">
        <v>2647</v>
      </c>
      <c r="L757" s="1">
        <v>32</v>
      </c>
      <c r="M757" s="1" t="s">
        <v>3683</v>
      </c>
      <c r="N757" s="1">
        <v>2024</v>
      </c>
      <c r="O757" s="1">
        <v>4</v>
      </c>
      <c r="P757" s="1" t="s">
        <v>30</v>
      </c>
      <c r="Q757" s="1">
        <v>2514</v>
      </c>
      <c r="R757">
        <v>1</v>
      </c>
      <c r="S757" t="str">
        <f t="shared" si="11"/>
        <v>DC DC B</v>
      </c>
    </row>
    <row r="758" spans="1:19" x14ac:dyDescent="0.25">
      <c r="A758" s="1" t="str">
        <f>VLOOKUP(D758,[1]AIRHSP!$A$2:$B$2141,2,FALSE)</f>
        <v>002246</v>
      </c>
      <c r="B758" s="1">
        <v>757</v>
      </c>
      <c r="C758" s="1">
        <v>2191206</v>
      </c>
      <c r="D758" s="2" t="s">
        <v>4377</v>
      </c>
      <c r="E758" s="1" t="s">
        <v>3392</v>
      </c>
      <c r="F758" s="1" t="s">
        <v>1970</v>
      </c>
      <c r="G758" s="1" t="s">
        <v>4378</v>
      </c>
      <c r="H758" s="1" t="s">
        <v>4264</v>
      </c>
      <c r="I758" s="1" t="s">
        <v>2645</v>
      </c>
      <c r="J758" s="6" t="s">
        <v>2646</v>
      </c>
      <c r="K758" s="1" t="s">
        <v>2647</v>
      </c>
      <c r="L758" s="1">
        <v>32</v>
      </c>
      <c r="M758" s="1" t="s">
        <v>2648</v>
      </c>
      <c r="N758" s="1">
        <v>2024</v>
      </c>
      <c r="O758" s="1">
        <v>4</v>
      </c>
      <c r="P758" s="1" t="s">
        <v>30</v>
      </c>
      <c r="Q758" s="1">
        <v>2514</v>
      </c>
      <c r="R758">
        <v>1</v>
      </c>
      <c r="S758" t="str">
        <f t="shared" si="11"/>
        <v>DC DC B</v>
      </c>
    </row>
    <row r="759" spans="1:19" x14ac:dyDescent="0.25">
      <c r="A759" s="1" t="str">
        <f>VLOOKUP(D759,[1]AIRHSP!$A$2:$B$2141,2,FALSE)</f>
        <v>000187</v>
      </c>
      <c r="B759" s="1">
        <v>758</v>
      </c>
      <c r="C759" s="1">
        <v>2011803</v>
      </c>
      <c r="D759" s="2" t="s">
        <v>4379</v>
      </c>
      <c r="E759" s="1" t="s">
        <v>75</v>
      </c>
      <c r="F759" s="1" t="s">
        <v>103</v>
      </c>
      <c r="G759" s="1" t="s">
        <v>4380</v>
      </c>
      <c r="H759" s="1" t="s">
        <v>4381</v>
      </c>
      <c r="I759" s="1" t="s">
        <v>2561</v>
      </c>
      <c r="J759" s="6" t="s">
        <v>2571</v>
      </c>
      <c r="K759" s="1" t="s">
        <v>2562</v>
      </c>
      <c r="L759" s="1">
        <v>0</v>
      </c>
      <c r="M759" s="1" t="s">
        <v>2563</v>
      </c>
      <c r="N759" s="1">
        <v>2024</v>
      </c>
      <c r="O759" s="1">
        <v>4</v>
      </c>
      <c r="P759" s="1" t="s">
        <v>30</v>
      </c>
      <c r="Q759" s="1">
        <v>5170.5</v>
      </c>
      <c r="R759">
        <v>1</v>
      </c>
      <c r="S759" t="str">
        <f t="shared" si="11"/>
        <v>ASOCIADO T.C.</v>
      </c>
    </row>
    <row r="760" spans="1:19" x14ac:dyDescent="0.25">
      <c r="A760" s="1" t="str">
        <f>VLOOKUP(D760,[1]AIRHSP!$A$2:$B$2141,2,FALSE)</f>
        <v>000666</v>
      </c>
      <c r="B760" s="1">
        <v>759</v>
      </c>
      <c r="C760" s="1">
        <v>980531</v>
      </c>
      <c r="D760" s="2" t="s">
        <v>4382</v>
      </c>
      <c r="E760" s="1" t="s">
        <v>75</v>
      </c>
      <c r="F760" s="1" t="s">
        <v>4383</v>
      </c>
      <c r="G760" s="1" t="s">
        <v>4384</v>
      </c>
      <c r="H760" s="1" t="s">
        <v>4381</v>
      </c>
      <c r="I760" s="1" t="s">
        <v>2561</v>
      </c>
      <c r="J760" s="6" t="s">
        <v>2567</v>
      </c>
      <c r="K760" s="1" t="s">
        <v>2562</v>
      </c>
      <c r="L760" s="1">
        <v>0</v>
      </c>
      <c r="M760" s="1" t="s">
        <v>2563</v>
      </c>
      <c r="N760" s="1">
        <v>2024</v>
      </c>
      <c r="O760" s="1">
        <v>4</v>
      </c>
      <c r="P760" s="1" t="s">
        <v>30</v>
      </c>
      <c r="Q760" s="1">
        <v>8069.82</v>
      </c>
      <c r="R760">
        <v>1</v>
      </c>
      <c r="S760" t="str">
        <f t="shared" si="11"/>
        <v>PRINCIPAL T.C.</v>
      </c>
    </row>
    <row r="761" spans="1:19" x14ac:dyDescent="0.25">
      <c r="A761" s="1" t="str">
        <f>VLOOKUP(D761,[1]AIRHSP!$A$2:$B$2141,2,FALSE)</f>
        <v>001866</v>
      </c>
      <c r="B761" s="1">
        <v>760</v>
      </c>
      <c r="C761" s="1">
        <v>2210504</v>
      </c>
      <c r="D761" s="2" t="s">
        <v>4385</v>
      </c>
      <c r="E761" s="1" t="s">
        <v>4386</v>
      </c>
      <c r="F761" s="1" t="s">
        <v>117</v>
      </c>
      <c r="G761" s="1" t="s">
        <v>4387</v>
      </c>
      <c r="H761" s="1" t="s">
        <v>4381</v>
      </c>
      <c r="I761" s="1" t="s">
        <v>2561</v>
      </c>
      <c r="J761" s="6" t="s">
        <v>57</v>
      </c>
      <c r="K761" s="1" t="s">
        <v>2562</v>
      </c>
      <c r="L761" s="1">
        <v>0</v>
      </c>
      <c r="M761" s="1" t="s">
        <v>2563</v>
      </c>
      <c r="N761" s="1">
        <v>2024</v>
      </c>
      <c r="O761" s="1">
        <v>4</v>
      </c>
      <c r="P761" s="1" t="s">
        <v>30</v>
      </c>
      <c r="Q761" s="1">
        <v>4683</v>
      </c>
      <c r="R761">
        <v>1</v>
      </c>
      <c r="S761" t="str">
        <f t="shared" si="11"/>
        <v>AUXILIAR T.C.</v>
      </c>
    </row>
    <row r="762" spans="1:19" x14ac:dyDescent="0.25">
      <c r="A762" s="1" t="str">
        <f>VLOOKUP(D762,[1]AIRHSP!$A$2:$B$2141,2,FALSE)</f>
        <v>000803</v>
      </c>
      <c r="B762" s="1">
        <v>761</v>
      </c>
      <c r="C762" s="1">
        <v>2071020</v>
      </c>
      <c r="D762" s="2" t="s">
        <v>4388</v>
      </c>
      <c r="E762" s="1" t="s">
        <v>4389</v>
      </c>
      <c r="F762" s="1" t="s">
        <v>4390</v>
      </c>
      <c r="G762" s="1" t="s">
        <v>2739</v>
      </c>
      <c r="H762" s="1" t="s">
        <v>4381</v>
      </c>
      <c r="I762" s="1" t="s">
        <v>2561</v>
      </c>
      <c r="J762" s="6" t="s">
        <v>2571</v>
      </c>
      <c r="K762" s="1" t="s">
        <v>2562</v>
      </c>
      <c r="L762" s="1">
        <v>0</v>
      </c>
      <c r="M762" s="1" t="s">
        <v>2563</v>
      </c>
      <c r="N762" s="1">
        <v>2024</v>
      </c>
      <c r="O762" s="1">
        <v>4</v>
      </c>
      <c r="P762" s="1" t="s">
        <v>30</v>
      </c>
      <c r="Q762" s="1">
        <v>5170.5</v>
      </c>
      <c r="R762">
        <v>1</v>
      </c>
      <c r="S762" t="str">
        <f t="shared" si="11"/>
        <v>ASOCIADO T.C.</v>
      </c>
    </row>
    <row r="763" spans="1:19" x14ac:dyDescent="0.25">
      <c r="A763" s="1" t="str">
        <f>VLOOKUP(D763,[1]AIRHSP!$A$2:$B$2141,2,FALSE)</f>
        <v>000047</v>
      </c>
      <c r="B763" s="1">
        <v>762</v>
      </c>
      <c r="C763" s="1">
        <v>970420</v>
      </c>
      <c r="D763" s="2" t="s">
        <v>4391</v>
      </c>
      <c r="E763" s="1" t="s">
        <v>4392</v>
      </c>
      <c r="F763" s="1" t="s">
        <v>2699</v>
      </c>
      <c r="G763" s="1" t="s">
        <v>4393</v>
      </c>
      <c r="H763" s="1" t="s">
        <v>4381</v>
      </c>
      <c r="I763" s="1" t="s">
        <v>2561</v>
      </c>
      <c r="J763" s="6" t="s">
        <v>2567</v>
      </c>
      <c r="K763" s="1" t="s">
        <v>2562</v>
      </c>
      <c r="L763" s="1">
        <v>0</v>
      </c>
      <c r="M763" s="1" t="s">
        <v>2563</v>
      </c>
      <c r="N763" s="1">
        <v>2024</v>
      </c>
      <c r="O763" s="1">
        <v>4</v>
      </c>
      <c r="P763" s="1" t="s">
        <v>30</v>
      </c>
      <c r="Q763" s="1">
        <v>8069.82</v>
      </c>
      <c r="R763">
        <v>1</v>
      </c>
      <c r="S763" t="str">
        <f t="shared" si="11"/>
        <v>PRINCIPAL T.C.</v>
      </c>
    </row>
    <row r="764" spans="1:19" x14ac:dyDescent="0.25">
      <c r="A764" s="1" t="str">
        <f>VLOOKUP(D764,[1]AIRHSP!$A$2:$B$2141,2,FALSE)</f>
        <v>000707</v>
      </c>
      <c r="B764" s="1">
        <v>763</v>
      </c>
      <c r="C764" s="1">
        <v>2002103</v>
      </c>
      <c r="D764" s="2" t="s">
        <v>4394</v>
      </c>
      <c r="E764" s="1" t="s">
        <v>2417</v>
      </c>
      <c r="F764" s="1" t="s">
        <v>3754</v>
      </c>
      <c r="G764" s="1" t="s">
        <v>275</v>
      </c>
      <c r="H764" s="1" t="s">
        <v>4381</v>
      </c>
      <c r="I764" s="1" t="s">
        <v>2561</v>
      </c>
      <c r="J764" s="6" t="s">
        <v>2567</v>
      </c>
      <c r="K764" s="1" t="s">
        <v>2562</v>
      </c>
      <c r="L764" s="1">
        <v>0</v>
      </c>
      <c r="M764" s="1" t="s">
        <v>2563</v>
      </c>
      <c r="N764" s="1">
        <v>2024</v>
      </c>
      <c r="O764" s="1">
        <v>4</v>
      </c>
      <c r="P764" s="1" t="s">
        <v>30</v>
      </c>
      <c r="Q764" s="1">
        <v>8069.82</v>
      </c>
      <c r="R764">
        <v>1</v>
      </c>
      <c r="S764" t="str">
        <f t="shared" si="11"/>
        <v>PRINCIPAL T.C.</v>
      </c>
    </row>
    <row r="765" spans="1:19" x14ac:dyDescent="0.25">
      <c r="A765" s="1" t="str">
        <f>VLOOKUP(D765,[1]AIRHSP!$A$2:$B$2141,2,FALSE)</f>
        <v>002092</v>
      </c>
      <c r="B765" s="1">
        <v>764</v>
      </c>
      <c r="C765" s="1">
        <v>2200798</v>
      </c>
      <c r="D765" s="2" t="s">
        <v>4395</v>
      </c>
      <c r="E765" s="1" t="s">
        <v>929</v>
      </c>
      <c r="F765" s="1" t="s">
        <v>2089</v>
      </c>
      <c r="G765" s="1" t="s">
        <v>4396</v>
      </c>
      <c r="H765" s="1" t="s">
        <v>4381</v>
      </c>
      <c r="I765" s="1" t="s">
        <v>2561</v>
      </c>
      <c r="J765" s="6" t="s">
        <v>57</v>
      </c>
      <c r="K765" s="1" t="s">
        <v>2562</v>
      </c>
      <c r="L765" s="1">
        <v>0</v>
      </c>
      <c r="M765" s="1" t="s">
        <v>2563</v>
      </c>
      <c r="N765" s="1">
        <v>2024</v>
      </c>
      <c r="O765" s="1">
        <v>4</v>
      </c>
      <c r="P765" s="1" t="s">
        <v>30</v>
      </c>
      <c r="Q765" s="1">
        <v>4683</v>
      </c>
      <c r="R765">
        <v>1</v>
      </c>
      <c r="S765" t="str">
        <f t="shared" si="11"/>
        <v>AUXILIAR T.C.</v>
      </c>
    </row>
    <row r="766" spans="1:19" x14ac:dyDescent="0.25">
      <c r="A766" s="1" t="str">
        <f>VLOOKUP(D766,[1]AIRHSP!$A$2:$B$2141,2,FALSE)</f>
        <v>000300</v>
      </c>
      <c r="B766" s="1">
        <v>765</v>
      </c>
      <c r="C766" s="1">
        <v>299553</v>
      </c>
      <c r="D766" s="2" t="s">
        <v>4397</v>
      </c>
      <c r="E766" s="1" t="s">
        <v>394</v>
      </c>
      <c r="F766" s="1" t="s">
        <v>4398</v>
      </c>
      <c r="G766" s="1" t="s">
        <v>4399</v>
      </c>
      <c r="H766" s="1" t="s">
        <v>4381</v>
      </c>
      <c r="I766" s="1" t="s">
        <v>2561</v>
      </c>
      <c r="J766" s="6" t="s">
        <v>2567</v>
      </c>
      <c r="K766" s="1" t="s">
        <v>2562</v>
      </c>
      <c r="L766" s="1">
        <v>0</v>
      </c>
      <c r="M766" s="1" t="s">
        <v>2563</v>
      </c>
      <c r="N766" s="1">
        <v>2024</v>
      </c>
      <c r="O766" s="1">
        <v>4</v>
      </c>
      <c r="P766" s="1" t="s">
        <v>30</v>
      </c>
      <c r="Q766" s="1">
        <v>8069.82</v>
      </c>
      <c r="R766">
        <v>1</v>
      </c>
      <c r="S766" t="str">
        <f t="shared" si="11"/>
        <v>PRINCIPAL T.C.</v>
      </c>
    </row>
    <row r="767" spans="1:19" x14ac:dyDescent="0.25">
      <c r="A767" s="1" t="str">
        <f>VLOOKUP(D767,[1]AIRHSP!$A$2:$B$2141,2,FALSE)</f>
        <v>001876</v>
      </c>
      <c r="B767" s="1">
        <v>766</v>
      </c>
      <c r="C767" s="1">
        <v>2007102</v>
      </c>
      <c r="D767" s="2" t="s">
        <v>4400</v>
      </c>
      <c r="E767" s="1" t="s">
        <v>4401</v>
      </c>
      <c r="F767" s="1" t="s">
        <v>4402</v>
      </c>
      <c r="G767" s="1" t="s">
        <v>4403</v>
      </c>
      <c r="H767" s="1" t="s">
        <v>4381</v>
      </c>
      <c r="I767" s="1" t="s">
        <v>2561</v>
      </c>
      <c r="J767" s="6" t="s">
        <v>57</v>
      </c>
      <c r="K767" s="1" t="s">
        <v>2562</v>
      </c>
      <c r="L767" s="1">
        <v>0</v>
      </c>
      <c r="M767" s="1" t="s">
        <v>2563</v>
      </c>
      <c r="N767" s="1">
        <v>2024</v>
      </c>
      <c r="O767" s="1">
        <v>4</v>
      </c>
      <c r="P767" s="1" t="s">
        <v>30</v>
      </c>
      <c r="Q767" s="1">
        <v>4683</v>
      </c>
      <c r="R767">
        <v>1</v>
      </c>
      <c r="S767" t="str">
        <f t="shared" si="11"/>
        <v>AUXILIAR T.C.</v>
      </c>
    </row>
    <row r="768" spans="1:19" x14ac:dyDescent="0.25">
      <c r="A768" s="1" t="str">
        <f>VLOOKUP(D768,[1]AIRHSP!$A$2:$B$2141,2,FALSE)</f>
        <v>000304</v>
      </c>
      <c r="B768" s="1">
        <v>767</v>
      </c>
      <c r="C768" s="1">
        <v>2011802</v>
      </c>
      <c r="D768" s="2" t="s">
        <v>4404</v>
      </c>
      <c r="E768" s="1" t="s">
        <v>1570</v>
      </c>
      <c r="F768" s="1" t="s">
        <v>117</v>
      </c>
      <c r="G768" s="1" t="s">
        <v>4405</v>
      </c>
      <c r="H768" s="1" t="s">
        <v>4381</v>
      </c>
      <c r="I768" s="1" t="s">
        <v>2561</v>
      </c>
      <c r="J768" s="6" t="s">
        <v>57</v>
      </c>
      <c r="K768" s="1" t="s">
        <v>2562</v>
      </c>
      <c r="L768" s="1">
        <v>0</v>
      </c>
      <c r="M768" s="1" t="s">
        <v>2563</v>
      </c>
      <c r="N768" s="1">
        <v>2024</v>
      </c>
      <c r="O768" s="1">
        <v>4</v>
      </c>
      <c r="P768" s="1" t="s">
        <v>30</v>
      </c>
      <c r="Q768" s="1">
        <v>4683</v>
      </c>
      <c r="R768">
        <v>1</v>
      </c>
      <c r="S768" t="str">
        <f t="shared" si="11"/>
        <v>AUXILIAR T.C.</v>
      </c>
    </row>
    <row r="769" spans="1:19" x14ac:dyDescent="0.25">
      <c r="A769" s="1" t="str">
        <f>VLOOKUP(D769,[1]AIRHSP!$A$2:$B$2141,2,FALSE)</f>
        <v>000688</v>
      </c>
      <c r="B769" s="1">
        <v>768</v>
      </c>
      <c r="C769" s="1">
        <v>2001210</v>
      </c>
      <c r="D769" s="2" t="s">
        <v>4406</v>
      </c>
      <c r="E769" s="1" t="s">
        <v>103</v>
      </c>
      <c r="F769" s="1" t="s">
        <v>3209</v>
      </c>
      <c r="G769" s="1" t="s">
        <v>4407</v>
      </c>
      <c r="H769" s="1" t="s">
        <v>4381</v>
      </c>
      <c r="I769" s="1" t="s">
        <v>2561</v>
      </c>
      <c r="J769" s="6" t="s">
        <v>2567</v>
      </c>
      <c r="K769" s="1" t="s">
        <v>2584</v>
      </c>
      <c r="L769" s="1">
        <v>0</v>
      </c>
      <c r="M769" s="1" t="s">
        <v>4408</v>
      </c>
      <c r="N769" s="1">
        <v>2024</v>
      </c>
      <c r="O769" s="1">
        <v>4</v>
      </c>
      <c r="P769" s="1">
        <v>100</v>
      </c>
      <c r="Q769" s="1">
        <v>0</v>
      </c>
      <c r="R769">
        <v>1</v>
      </c>
      <c r="S769" t="str">
        <f t="shared" si="11"/>
        <v>PRINCIPAL D.E.</v>
      </c>
    </row>
    <row r="770" spans="1:19" x14ac:dyDescent="0.25">
      <c r="A770" s="1" t="str">
        <f>VLOOKUP(D770,[1]AIRHSP!$A$2:$B$2141,2,FALSE)</f>
        <v>000607</v>
      </c>
      <c r="B770" s="1">
        <v>769</v>
      </c>
      <c r="C770" s="1">
        <v>2001610</v>
      </c>
      <c r="D770" s="2" t="s">
        <v>4409</v>
      </c>
      <c r="E770" s="1" t="s">
        <v>2093</v>
      </c>
      <c r="F770" s="1" t="s">
        <v>4218</v>
      </c>
      <c r="G770" s="1" t="s">
        <v>4410</v>
      </c>
      <c r="H770" s="1" t="s">
        <v>4381</v>
      </c>
      <c r="I770" s="1" t="s">
        <v>2561</v>
      </c>
      <c r="J770" s="6" t="s">
        <v>2567</v>
      </c>
      <c r="K770" s="1" t="s">
        <v>2562</v>
      </c>
      <c r="L770" s="1">
        <v>0</v>
      </c>
      <c r="M770" s="1" t="s">
        <v>2563</v>
      </c>
      <c r="N770" s="1">
        <v>2024</v>
      </c>
      <c r="O770" s="1">
        <v>4</v>
      </c>
      <c r="P770" s="1" t="s">
        <v>30</v>
      </c>
      <c r="Q770" s="1">
        <v>8069.82</v>
      </c>
      <c r="R770">
        <v>1</v>
      </c>
      <c r="S770" t="str">
        <f t="shared" si="11"/>
        <v>PRINCIPAL T.C.</v>
      </c>
    </row>
    <row r="771" spans="1:19" x14ac:dyDescent="0.25">
      <c r="A771" s="1" t="str">
        <f>VLOOKUP(D771,[1]AIRHSP!$A$2:$B$2141,2,FALSE)</f>
        <v>002054</v>
      </c>
      <c r="B771" s="1">
        <v>770</v>
      </c>
      <c r="C771" s="1">
        <v>2061032</v>
      </c>
      <c r="D771" s="2" t="s">
        <v>4411</v>
      </c>
      <c r="E771" s="1" t="s">
        <v>445</v>
      </c>
      <c r="F771" s="1" t="s">
        <v>548</v>
      </c>
      <c r="G771" s="1" t="s">
        <v>4412</v>
      </c>
      <c r="H771" s="1" t="s">
        <v>4381</v>
      </c>
      <c r="I771" s="1" t="s">
        <v>2561</v>
      </c>
      <c r="J771" s="6" t="s">
        <v>2567</v>
      </c>
      <c r="K771" s="1" t="s">
        <v>2562</v>
      </c>
      <c r="L771" s="1">
        <v>0</v>
      </c>
      <c r="M771" s="1" t="s">
        <v>2563</v>
      </c>
      <c r="N771" s="1">
        <v>2024</v>
      </c>
      <c r="O771" s="1">
        <v>4</v>
      </c>
      <c r="P771" s="1" t="s">
        <v>30</v>
      </c>
      <c r="Q771" s="1">
        <v>8069.82</v>
      </c>
      <c r="R771">
        <v>1</v>
      </c>
      <c r="S771" t="str">
        <f t="shared" ref="S771:S834" si="12">CONCATENATE(J771," ",K771)</f>
        <v>PRINCIPAL T.C.</v>
      </c>
    </row>
    <row r="772" spans="1:19" x14ac:dyDescent="0.25">
      <c r="A772" s="1" t="str">
        <f>VLOOKUP(D772,[1]AIRHSP!$A$2:$B$2141,2,FALSE)</f>
        <v>000479</v>
      </c>
      <c r="B772" s="1">
        <v>771</v>
      </c>
      <c r="C772" s="1">
        <v>940535</v>
      </c>
      <c r="D772" s="2" t="s">
        <v>4413</v>
      </c>
      <c r="E772" s="1" t="s">
        <v>1259</v>
      </c>
      <c r="F772" s="1" t="s">
        <v>1104</v>
      </c>
      <c r="G772" s="1" t="s">
        <v>4414</v>
      </c>
      <c r="H772" s="1" t="s">
        <v>4381</v>
      </c>
      <c r="I772" s="1" t="s">
        <v>2561</v>
      </c>
      <c r="J772" s="6" t="s">
        <v>2567</v>
      </c>
      <c r="K772" s="1" t="s">
        <v>2562</v>
      </c>
      <c r="L772" s="1">
        <v>0</v>
      </c>
      <c r="M772" s="1" t="s">
        <v>4415</v>
      </c>
      <c r="N772" s="1">
        <v>2024</v>
      </c>
      <c r="O772" s="1">
        <v>4</v>
      </c>
      <c r="P772" s="1">
        <v>100</v>
      </c>
      <c r="Q772" s="1">
        <v>0</v>
      </c>
      <c r="R772">
        <v>1</v>
      </c>
      <c r="S772" t="str">
        <f t="shared" si="12"/>
        <v>PRINCIPAL T.C.</v>
      </c>
    </row>
    <row r="773" spans="1:19" x14ac:dyDescent="0.25">
      <c r="A773" s="1" t="str">
        <f>VLOOKUP(D773,[1]AIRHSP!$A$2:$B$2141,2,FALSE)</f>
        <v>000768</v>
      </c>
      <c r="B773" s="1">
        <v>772</v>
      </c>
      <c r="C773" s="1">
        <v>2005906</v>
      </c>
      <c r="D773" s="2" t="s">
        <v>4416</v>
      </c>
      <c r="E773" s="1" t="s">
        <v>856</v>
      </c>
      <c r="F773" s="1" t="s">
        <v>1167</v>
      </c>
      <c r="G773" s="1" t="s">
        <v>4417</v>
      </c>
      <c r="H773" s="1" t="s">
        <v>4381</v>
      </c>
      <c r="I773" s="1" t="s">
        <v>2561</v>
      </c>
      <c r="J773" s="6" t="s">
        <v>2571</v>
      </c>
      <c r="K773" s="1" t="s">
        <v>2562</v>
      </c>
      <c r="L773" s="1">
        <v>0</v>
      </c>
      <c r="M773" s="1" t="s">
        <v>2563</v>
      </c>
      <c r="N773" s="1">
        <v>2024</v>
      </c>
      <c r="O773" s="1">
        <v>4</v>
      </c>
      <c r="P773" s="1" t="s">
        <v>30</v>
      </c>
      <c r="Q773" s="1">
        <v>5170.5</v>
      </c>
      <c r="R773">
        <v>1</v>
      </c>
      <c r="S773" t="str">
        <f t="shared" si="12"/>
        <v>ASOCIADO T.C.</v>
      </c>
    </row>
    <row r="774" spans="1:19" x14ac:dyDescent="0.25">
      <c r="A774" s="1" t="str">
        <f>VLOOKUP(D774,[1]AIRHSP!$A$2:$B$2141,2,FALSE)</f>
        <v>001826</v>
      </c>
      <c r="B774" s="1">
        <v>773</v>
      </c>
      <c r="C774" s="1">
        <v>2120811</v>
      </c>
      <c r="D774" s="2" t="s">
        <v>4418</v>
      </c>
      <c r="E774" s="1" t="s">
        <v>82</v>
      </c>
      <c r="F774" s="1" t="s">
        <v>75</v>
      </c>
      <c r="G774" s="1" t="s">
        <v>2500</v>
      </c>
      <c r="H774" s="1" t="s">
        <v>4381</v>
      </c>
      <c r="I774" s="1" t="s">
        <v>2561</v>
      </c>
      <c r="J774" s="6" t="s">
        <v>57</v>
      </c>
      <c r="K774" s="1" t="s">
        <v>2562</v>
      </c>
      <c r="L774" s="1">
        <v>0</v>
      </c>
      <c r="M774" s="1" t="s">
        <v>2563</v>
      </c>
      <c r="N774" s="1">
        <v>2024</v>
      </c>
      <c r="O774" s="1">
        <v>4</v>
      </c>
      <c r="P774" s="1" t="s">
        <v>30</v>
      </c>
      <c r="Q774" s="1">
        <v>4683</v>
      </c>
      <c r="R774">
        <v>1</v>
      </c>
      <c r="S774" t="str">
        <f t="shared" si="12"/>
        <v>AUXILIAR T.C.</v>
      </c>
    </row>
    <row r="775" spans="1:19" x14ac:dyDescent="0.25">
      <c r="A775" s="1" t="str">
        <f>VLOOKUP(D775,[1]AIRHSP!$A$2:$B$2141,2,FALSE)</f>
        <v>001009</v>
      </c>
      <c r="B775" s="1">
        <v>774</v>
      </c>
      <c r="C775" s="1">
        <v>2200144</v>
      </c>
      <c r="D775" s="2" t="s">
        <v>4419</v>
      </c>
      <c r="E775" s="1" t="s">
        <v>82</v>
      </c>
      <c r="F775" s="1" t="s">
        <v>2683</v>
      </c>
      <c r="G775" s="1" t="s">
        <v>787</v>
      </c>
      <c r="H775" s="1" t="s">
        <v>4381</v>
      </c>
      <c r="I775" s="1" t="s">
        <v>2561</v>
      </c>
      <c r="J775" s="6" t="s">
        <v>2567</v>
      </c>
      <c r="K775" s="1" t="s">
        <v>2562</v>
      </c>
      <c r="L775" s="1">
        <v>0</v>
      </c>
      <c r="M775" s="1" t="s">
        <v>2563</v>
      </c>
      <c r="N775" s="1">
        <v>2024</v>
      </c>
      <c r="O775" s="1">
        <v>4</v>
      </c>
      <c r="P775" s="1" t="s">
        <v>30</v>
      </c>
      <c r="Q775" s="1">
        <v>8069.82</v>
      </c>
      <c r="R775">
        <v>1</v>
      </c>
      <c r="S775" t="str">
        <f t="shared" si="12"/>
        <v>PRINCIPAL T.C.</v>
      </c>
    </row>
    <row r="776" spans="1:19" x14ac:dyDescent="0.25">
      <c r="A776" s="1" t="str">
        <f>VLOOKUP(D776,[1]AIRHSP!$A$2:$B$2141,2,FALSE)</f>
        <v>002056</v>
      </c>
      <c r="B776" s="1">
        <v>775</v>
      </c>
      <c r="C776" s="1">
        <v>2991012</v>
      </c>
      <c r="D776" s="2" t="s">
        <v>4420</v>
      </c>
      <c r="E776" s="1" t="s">
        <v>122</v>
      </c>
      <c r="F776" s="1" t="s">
        <v>503</v>
      </c>
      <c r="G776" s="1" t="s">
        <v>787</v>
      </c>
      <c r="H776" s="1" t="s">
        <v>4381</v>
      </c>
      <c r="I776" s="1" t="s">
        <v>2561</v>
      </c>
      <c r="J776" s="6" t="s">
        <v>2567</v>
      </c>
      <c r="K776" s="1" t="s">
        <v>2562</v>
      </c>
      <c r="L776" s="1">
        <v>0</v>
      </c>
      <c r="M776" s="1" t="s">
        <v>4421</v>
      </c>
      <c r="N776" s="1">
        <v>2024</v>
      </c>
      <c r="O776" s="1">
        <v>4</v>
      </c>
      <c r="P776" s="1" t="s">
        <v>30</v>
      </c>
      <c r="Q776" s="1">
        <v>8069.82</v>
      </c>
      <c r="R776">
        <v>1</v>
      </c>
      <c r="S776" t="str">
        <f t="shared" si="12"/>
        <v>PRINCIPAL T.C.</v>
      </c>
    </row>
    <row r="777" spans="1:19" x14ac:dyDescent="0.25">
      <c r="A777" s="1" t="str">
        <f>VLOOKUP(D777,[1]AIRHSP!$A$2:$B$2141,2,FALSE)</f>
        <v>001877</v>
      </c>
      <c r="B777" s="1">
        <v>776</v>
      </c>
      <c r="C777" s="1">
        <v>2160513</v>
      </c>
      <c r="D777" s="2" t="s">
        <v>4422</v>
      </c>
      <c r="E777" s="1" t="s">
        <v>589</v>
      </c>
      <c r="F777" s="1" t="s">
        <v>2926</v>
      </c>
      <c r="G777" s="1" t="s">
        <v>4423</v>
      </c>
      <c r="H777" s="1" t="s">
        <v>4381</v>
      </c>
      <c r="I777" s="1" t="s">
        <v>2561</v>
      </c>
      <c r="J777" s="6" t="s">
        <v>57</v>
      </c>
      <c r="K777" s="1" t="s">
        <v>2562</v>
      </c>
      <c r="L777" s="1">
        <v>0</v>
      </c>
      <c r="M777" s="1" t="s">
        <v>2563</v>
      </c>
      <c r="N777" s="1">
        <v>2024</v>
      </c>
      <c r="O777" s="1">
        <v>4</v>
      </c>
      <c r="P777" s="1" t="s">
        <v>30</v>
      </c>
      <c r="Q777" s="1">
        <v>4683</v>
      </c>
      <c r="R777">
        <v>1</v>
      </c>
      <c r="S777" t="str">
        <f t="shared" si="12"/>
        <v>AUXILIAR T.C.</v>
      </c>
    </row>
    <row r="778" spans="1:19" x14ac:dyDescent="0.25">
      <c r="A778" s="1" t="str">
        <f>VLOOKUP(D778,[1]AIRHSP!$A$2:$B$2141,2,FALSE)</f>
        <v>001822</v>
      </c>
      <c r="B778" s="1">
        <v>777</v>
      </c>
      <c r="C778" s="1">
        <v>2120814</v>
      </c>
      <c r="D778" s="2" t="s">
        <v>4424</v>
      </c>
      <c r="E778" s="1" t="s">
        <v>304</v>
      </c>
      <c r="F778" s="1" t="s">
        <v>1570</v>
      </c>
      <c r="G778" s="1" t="s">
        <v>4425</v>
      </c>
      <c r="H778" s="1" t="s">
        <v>4381</v>
      </c>
      <c r="I778" s="1" t="s">
        <v>2561</v>
      </c>
      <c r="J778" s="6" t="s">
        <v>57</v>
      </c>
      <c r="K778" s="1" t="s">
        <v>2562</v>
      </c>
      <c r="L778" s="1">
        <v>0</v>
      </c>
      <c r="M778" s="1" t="s">
        <v>2563</v>
      </c>
      <c r="N778" s="1">
        <v>2024</v>
      </c>
      <c r="O778" s="1">
        <v>4</v>
      </c>
      <c r="P778" s="1" t="s">
        <v>30</v>
      </c>
      <c r="Q778" s="1">
        <v>4683</v>
      </c>
      <c r="R778">
        <v>1</v>
      </c>
      <c r="S778" t="str">
        <f t="shared" si="12"/>
        <v>AUXILIAR T.C.</v>
      </c>
    </row>
    <row r="779" spans="1:19" x14ac:dyDescent="0.25">
      <c r="A779" s="1" t="str">
        <f>VLOOKUP(D779,[1]AIRHSP!$A$2:$B$2141,2,FALSE)</f>
        <v>002069</v>
      </c>
      <c r="B779" s="1">
        <v>778</v>
      </c>
      <c r="C779" s="1">
        <v>2009704</v>
      </c>
      <c r="D779" s="2" t="s">
        <v>4426</v>
      </c>
      <c r="E779" s="1" t="s">
        <v>3860</v>
      </c>
      <c r="F779" s="1" t="s">
        <v>98</v>
      </c>
      <c r="G779" s="1" t="s">
        <v>800</v>
      </c>
      <c r="H779" s="1" t="s">
        <v>4381</v>
      </c>
      <c r="I779" s="1" t="s">
        <v>2561</v>
      </c>
      <c r="J779" s="6" t="s">
        <v>2567</v>
      </c>
      <c r="K779" s="1" t="s">
        <v>2562</v>
      </c>
      <c r="L779" s="1">
        <v>0</v>
      </c>
      <c r="M779" s="1" t="s">
        <v>2563</v>
      </c>
      <c r="N779" s="1">
        <v>2024</v>
      </c>
      <c r="O779" s="1">
        <v>4</v>
      </c>
      <c r="P779" s="1" t="s">
        <v>30</v>
      </c>
      <c r="Q779" s="1">
        <v>8069.82</v>
      </c>
      <c r="R779">
        <v>1</v>
      </c>
      <c r="S779" t="str">
        <f t="shared" si="12"/>
        <v>PRINCIPAL T.C.</v>
      </c>
    </row>
    <row r="780" spans="1:19" x14ac:dyDescent="0.25">
      <c r="A780" s="1" t="str">
        <f>VLOOKUP(D780,[1]AIRHSP!$A$2:$B$2141,2,FALSE)</f>
        <v>001823</v>
      </c>
      <c r="B780" s="1">
        <v>779</v>
      </c>
      <c r="C780" s="1">
        <v>2120303</v>
      </c>
      <c r="D780" s="2" t="s">
        <v>4427</v>
      </c>
      <c r="E780" s="1" t="s">
        <v>233</v>
      </c>
      <c r="F780" s="1" t="s">
        <v>117</v>
      </c>
      <c r="G780" s="1" t="s">
        <v>4428</v>
      </c>
      <c r="H780" s="1" t="s">
        <v>4381</v>
      </c>
      <c r="I780" s="1" t="s">
        <v>2561</v>
      </c>
      <c r="J780" s="6" t="s">
        <v>57</v>
      </c>
      <c r="K780" s="1" t="s">
        <v>2562</v>
      </c>
      <c r="L780" s="1">
        <v>0</v>
      </c>
      <c r="M780" s="1" t="s">
        <v>2563</v>
      </c>
      <c r="N780" s="1">
        <v>2024</v>
      </c>
      <c r="O780" s="1">
        <v>4</v>
      </c>
      <c r="P780" s="1" t="s">
        <v>30</v>
      </c>
      <c r="Q780" s="1">
        <v>4683</v>
      </c>
      <c r="R780">
        <v>1</v>
      </c>
      <c r="S780" t="str">
        <f t="shared" si="12"/>
        <v>AUXILIAR T.C.</v>
      </c>
    </row>
    <row r="781" spans="1:19" x14ac:dyDescent="0.25">
      <c r="A781" s="1" t="str">
        <f>VLOOKUP(D781,[1]AIRHSP!$A$2:$B$2141,2,FALSE)</f>
        <v>000220</v>
      </c>
      <c r="B781" s="1">
        <v>780</v>
      </c>
      <c r="C781" s="1">
        <v>2200343</v>
      </c>
      <c r="D781" s="2" t="s">
        <v>4429</v>
      </c>
      <c r="E781" s="1" t="s">
        <v>751</v>
      </c>
      <c r="F781" s="1" t="s">
        <v>171</v>
      </c>
      <c r="G781" s="1" t="s">
        <v>4430</v>
      </c>
      <c r="H781" s="1" t="s">
        <v>4381</v>
      </c>
      <c r="I781" s="1" t="s">
        <v>2561</v>
      </c>
      <c r="J781" s="6" t="s">
        <v>2567</v>
      </c>
      <c r="K781" s="1" t="s">
        <v>2562</v>
      </c>
      <c r="L781" s="1">
        <v>0</v>
      </c>
      <c r="M781" s="1" t="s">
        <v>2563</v>
      </c>
      <c r="N781" s="1">
        <v>2024</v>
      </c>
      <c r="O781" s="1">
        <v>4</v>
      </c>
      <c r="P781" s="1" t="s">
        <v>30</v>
      </c>
      <c r="Q781" s="1">
        <v>8069.82</v>
      </c>
      <c r="R781">
        <v>1</v>
      </c>
      <c r="S781" t="str">
        <f t="shared" si="12"/>
        <v>PRINCIPAL T.C.</v>
      </c>
    </row>
    <row r="782" spans="1:19" x14ac:dyDescent="0.25">
      <c r="A782" s="1" t="str">
        <f>VLOOKUP(D782,[1]AIRHSP!$A$2:$B$2141,2,FALSE)</f>
        <v>002048</v>
      </c>
      <c r="B782" s="1">
        <v>781</v>
      </c>
      <c r="C782" s="1">
        <v>999</v>
      </c>
      <c r="D782" s="2" t="s">
        <v>4431</v>
      </c>
      <c r="E782" s="1" t="s">
        <v>75</v>
      </c>
      <c r="F782" s="1" t="s">
        <v>389</v>
      </c>
      <c r="G782" s="1" t="s">
        <v>4432</v>
      </c>
      <c r="H782" s="1" t="s">
        <v>4381</v>
      </c>
      <c r="I782" s="1" t="s">
        <v>2645</v>
      </c>
      <c r="J782" s="6" t="s">
        <v>2646</v>
      </c>
      <c r="K782" s="1" t="s">
        <v>3114</v>
      </c>
      <c r="L782" s="1">
        <v>32</v>
      </c>
      <c r="M782" s="1" t="s">
        <v>2648</v>
      </c>
      <c r="N782" s="1">
        <v>2024</v>
      </c>
      <c r="O782" s="1">
        <v>4</v>
      </c>
      <c r="P782" s="1" t="s">
        <v>30</v>
      </c>
      <c r="Q782" s="1">
        <v>5956</v>
      </c>
      <c r="R782">
        <v>1</v>
      </c>
      <c r="S782" t="str">
        <f t="shared" si="12"/>
        <v>DC DC A</v>
      </c>
    </row>
    <row r="783" spans="1:19" x14ac:dyDescent="0.25">
      <c r="A783" s="1" t="str">
        <f>VLOOKUP(D783,[1]AIRHSP!$A$2:$B$2141,2,FALSE)</f>
        <v>002146</v>
      </c>
      <c r="B783" s="1">
        <v>782</v>
      </c>
      <c r="C783" s="1">
        <v>2130410</v>
      </c>
      <c r="D783" s="2" t="s">
        <v>4433</v>
      </c>
      <c r="E783" s="1" t="s">
        <v>284</v>
      </c>
      <c r="F783" s="1" t="s">
        <v>445</v>
      </c>
      <c r="G783" s="1" t="s">
        <v>4434</v>
      </c>
      <c r="H783" s="1" t="s">
        <v>4381</v>
      </c>
      <c r="I783" s="1" t="s">
        <v>2645</v>
      </c>
      <c r="J783" s="6" t="s">
        <v>2646</v>
      </c>
      <c r="K783" s="1" t="s">
        <v>2647</v>
      </c>
      <c r="L783" s="1">
        <v>32</v>
      </c>
      <c r="M783" s="1" t="s">
        <v>2648</v>
      </c>
      <c r="N783" s="1">
        <v>2024</v>
      </c>
      <c r="O783" s="1">
        <v>4</v>
      </c>
      <c r="P783" s="1" t="s">
        <v>30</v>
      </c>
      <c r="Q783" s="1">
        <v>2514</v>
      </c>
      <c r="R783">
        <v>1</v>
      </c>
      <c r="S783" t="str">
        <f t="shared" si="12"/>
        <v>DC DC B</v>
      </c>
    </row>
    <row r="784" spans="1:19" x14ac:dyDescent="0.25">
      <c r="A784" s="1" t="str">
        <f>VLOOKUP(D784,[1]AIRHSP!$A$2:$B$2141,2,FALSE)</f>
        <v>000376</v>
      </c>
      <c r="B784" s="1">
        <v>783</v>
      </c>
      <c r="C784" s="1">
        <v>2007806</v>
      </c>
      <c r="D784" s="2" t="s">
        <v>4435</v>
      </c>
      <c r="E784" s="1" t="s">
        <v>2988</v>
      </c>
      <c r="F784" s="1" t="s">
        <v>503</v>
      </c>
      <c r="G784" s="1" t="s">
        <v>4436</v>
      </c>
      <c r="H784" s="1" t="s">
        <v>4437</v>
      </c>
      <c r="I784" s="1" t="s">
        <v>2561</v>
      </c>
      <c r="J784" s="6" t="s">
        <v>2571</v>
      </c>
      <c r="K784" s="1" t="s">
        <v>2562</v>
      </c>
      <c r="L784" s="1">
        <v>0</v>
      </c>
      <c r="M784" s="1" t="s">
        <v>2563</v>
      </c>
      <c r="N784" s="1">
        <v>2024</v>
      </c>
      <c r="O784" s="1">
        <v>4</v>
      </c>
      <c r="P784" s="1" t="s">
        <v>30</v>
      </c>
      <c r="Q784" s="1">
        <v>5170.5</v>
      </c>
      <c r="R784">
        <v>1</v>
      </c>
      <c r="S784" t="str">
        <f t="shared" si="12"/>
        <v>ASOCIADO T.C.</v>
      </c>
    </row>
    <row r="785" spans="1:19" x14ac:dyDescent="0.25">
      <c r="A785" s="1" t="str">
        <f>VLOOKUP(D785,[1]AIRHSP!$A$2:$B$2141,2,FALSE)</f>
        <v>002024</v>
      </c>
      <c r="B785" s="1">
        <v>784</v>
      </c>
      <c r="C785" s="1">
        <v>2161229</v>
      </c>
      <c r="D785" s="2" t="s">
        <v>4438</v>
      </c>
      <c r="E785" s="1" t="s">
        <v>165</v>
      </c>
      <c r="F785" s="1" t="s">
        <v>4268</v>
      </c>
      <c r="G785" s="1" t="s">
        <v>4439</v>
      </c>
      <c r="H785" s="1" t="s">
        <v>4437</v>
      </c>
      <c r="I785" s="1" t="s">
        <v>2561</v>
      </c>
      <c r="J785" s="6" t="s">
        <v>57</v>
      </c>
      <c r="K785" s="1" t="s">
        <v>2562</v>
      </c>
      <c r="L785" s="1">
        <v>0</v>
      </c>
      <c r="M785" s="1" t="s">
        <v>2563</v>
      </c>
      <c r="N785" s="1">
        <v>2024</v>
      </c>
      <c r="O785" s="1">
        <v>4</v>
      </c>
      <c r="P785" s="1" t="s">
        <v>30</v>
      </c>
      <c r="Q785" s="1">
        <v>4683</v>
      </c>
      <c r="R785">
        <v>1</v>
      </c>
      <c r="S785" t="str">
        <f t="shared" si="12"/>
        <v>AUXILIAR T.C.</v>
      </c>
    </row>
    <row r="786" spans="1:19" x14ac:dyDescent="0.25">
      <c r="A786" s="1" t="str">
        <f>VLOOKUP(D786,[1]AIRHSP!$A$2:$B$2141,2,FALSE)</f>
        <v>001873</v>
      </c>
      <c r="B786" s="1">
        <v>785</v>
      </c>
      <c r="C786" s="1">
        <v>2200602</v>
      </c>
      <c r="D786" s="2" t="s">
        <v>4440</v>
      </c>
      <c r="E786" s="1" t="s">
        <v>75</v>
      </c>
      <c r="F786" s="1" t="s">
        <v>944</v>
      </c>
      <c r="G786" s="1" t="s">
        <v>4441</v>
      </c>
      <c r="H786" s="1" t="s">
        <v>4437</v>
      </c>
      <c r="I786" s="1" t="s">
        <v>2561</v>
      </c>
      <c r="J786" s="6" t="s">
        <v>57</v>
      </c>
      <c r="K786" s="1" t="s">
        <v>2562</v>
      </c>
      <c r="L786" s="1">
        <v>0</v>
      </c>
      <c r="M786" s="1" t="s">
        <v>2563</v>
      </c>
      <c r="N786" s="1">
        <v>2024</v>
      </c>
      <c r="O786" s="1">
        <v>4</v>
      </c>
      <c r="P786" s="1" t="s">
        <v>30</v>
      </c>
      <c r="Q786" s="1">
        <v>4683</v>
      </c>
      <c r="R786">
        <v>1</v>
      </c>
      <c r="S786" t="str">
        <f t="shared" si="12"/>
        <v>AUXILIAR T.C.</v>
      </c>
    </row>
    <row r="787" spans="1:19" x14ac:dyDescent="0.25">
      <c r="A787" s="1" t="str">
        <f>VLOOKUP(D787,[1]AIRHSP!$A$2:$B$2141,2,FALSE)</f>
        <v>000428</v>
      </c>
      <c r="B787" s="1">
        <v>786</v>
      </c>
      <c r="C787" s="1">
        <v>299550</v>
      </c>
      <c r="D787" s="2" t="s">
        <v>4442</v>
      </c>
      <c r="E787" s="1" t="s">
        <v>75</v>
      </c>
      <c r="F787" s="1" t="s">
        <v>472</v>
      </c>
      <c r="G787" s="1" t="s">
        <v>1149</v>
      </c>
      <c r="H787" s="1" t="s">
        <v>4437</v>
      </c>
      <c r="I787" s="1" t="s">
        <v>2561</v>
      </c>
      <c r="J787" s="6" t="s">
        <v>2567</v>
      </c>
      <c r="K787" s="1" t="s">
        <v>2562</v>
      </c>
      <c r="L787" s="1">
        <v>0</v>
      </c>
      <c r="M787" s="1" t="s">
        <v>2563</v>
      </c>
      <c r="N787" s="1">
        <v>2024</v>
      </c>
      <c r="O787" s="1">
        <v>4</v>
      </c>
      <c r="P787" s="1" t="s">
        <v>30</v>
      </c>
      <c r="Q787" s="1">
        <v>8069.82</v>
      </c>
      <c r="R787">
        <v>1</v>
      </c>
      <c r="S787" t="str">
        <f t="shared" si="12"/>
        <v>PRINCIPAL T.C.</v>
      </c>
    </row>
    <row r="788" spans="1:19" x14ac:dyDescent="0.25">
      <c r="A788" s="1" t="str">
        <f>VLOOKUP(D788,[1]AIRHSP!$A$2:$B$2141,2,FALSE)</f>
        <v>000105</v>
      </c>
      <c r="B788" s="1">
        <v>787</v>
      </c>
      <c r="C788" s="1">
        <v>80123</v>
      </c>
      <c r="D788" s="2" t="s">
        <v>4443</v>
      </c>
      <c r="E788" s="1" t="s">
        <v>4444</v>
      </c>
      <c r="F788" s="1" t="s">
        <v>4445</v>
      </c>
      <c r="G788" s="1" t="s">
        <v>4446</v>
      </c>
      <c r="H788" s="1" t="s">
        <v>4437</v>
      </c>
      <c r="I788" s="1" t="s">
        <v>2561</v>
      </c>
      <c r="J788" s="6" t="s">
        <v>2567</v>
      </c>
      <c r="K788" s="1" t="s">
        <v>2584</v>
      </c>
      <c r="L788" s="1">
        <v>0</v>
      </c>
      <c r="M788" s="1" t="s">
        <v>2563</v>
      </c>
      <c r="N788" s="1">
        <v>2024</v>
      </c>
      <c r="O788" s="1">
        <v>4</v>
      </c>
      <c r="P788" s="1" t="s">
        <v>30</v>
      </c>
      <c r="Q788" s="1">
        <v>8069.82</v>
      </c>
      <c r="R788">
        <v>1</v>
      </c>
      <c r="S788" t="str">
        <f t="shared" si="12"/>
        <v>PRINCIPAL D.E.</v>
      </c>
    </row>
    <row r="789" spans="1:19" x14ac:dyDescent="0.25">
      <c r="A789" s="1" t="str">
        <f>VLOOKUP(D789,[1]AIRHSP!$A$2:$B$2141,2,FALSE)</f>
        <v>000275</v>
      </c>
      <c r="B789" s="1">
        <v>788</v>
      </c>
      <c r="C789" s="1">
        <v>90091</v>
      </c>
      <c r="D789" s="2" t="s">
        <v>4447</v>
      </c>
      <c r="E789" s="1" t="s">
        <v>126</v>
      </c>
      <c r="F789" s="1" t="s">
        <v>445</v>
      </c>
      <c r="G789" s="1" t="s">
        <v>3718</v>
      </c>
      <c r="H789" s="1" t="s">
        <v>4437</v>
      </c>
      <c r="I789" s="1" t="s">
        <v>2561</v>
      </c>
      <c r="J789" s="6" t="s">
        <v>2567</v>
      </c>
      <c r="K789" s="1" t="s">
        <v>2584</v>
      </c>
      <c r="L789" s="1">
        <v>0</v>
      </c>
      <c r="M789" s="1" t="s">
        <v>2563</v>
      </c>
      <c r="N789" s="1">
        <v>2024</v>
      </c>
      <c r="O789" s="1">
        <v>4</v>
      </c>
      <c r="P789" s="1" t="s">
        <v>30</v>
      </c>
      <c r="Q789" s="1">
        <v>8069.82</v>
      </c>
      <c r="R789">
        <v>1</v>
      </c>
      <c r="S789" t="str">
        <f t="shared" si="12"/>
        <v>PRINCIPAL D.E.</v>
      </c>
    </row>
    <row r="790" spans="1:19" x14ac:dyDescent="0.25">
      <c r="A790" s="1" t="str">
        <f>VLOOKUP(D790,[1]AIRHSP!$A$2:$B$2141,2,FALSE)</f>
        <v>000493</v>
      </c>
      <c r="B790" s="1">
        <v>789</v>
      </c>
      <c r="C790" s="1">
        <v>920532</v>
      </c>
      <c r="D790" s="2" t="s">
        <v>4448</v>
      </c>
      <c r="E790" s="1" t="s">
        <v>434</v>
      </c>
      <c r="F790" s="1" t="s">
        <v>242</v>
      </c>
      <c r="G790" s="1" t="s">
        <v>4449</v>
      </c>
      <c r="H790" s="1" t="s">
        <v>4437</v>
      </c>
      <c r="I790" s="1" t="s">
        <v>2561</v>
      </c>
      <c r="J790" s="6" t="s">
        <v>2567</v>
      </c>
      <c r="K790" s="1" t="s">
        <v>2584</v>
      </c>
      <c r="L790" s="1">
        <v>0</v>
      </c>
      <c r="M790" s="1" t="s">
        <v>2563</v>
      </c>
      <c r="N790" s="1">
        <v>2024</v>
      </c>
      <c r="O790" s="1">
        <v>4</v>
      </c>
      <c r="P790" s="1" t="s">
        <v>30</v>
      </c>
      <c r="Q790" s="1">
        <v>8069.82</v>
      </c>
      <c r="R790">
        <v>1</v>
      </c>
      <c r="S790" t="str">
        <f t="shared" si="12"/>
        <v>PRINCIPAL D.E.</v>
      </c>
    </row>
    <row r="791" spans="1:19" x14ac:dyDescent="0.25">
      <c r="A791" s="1" t="str">
        <f>VLOOKUP(D791,[1]AIRHSP!$A$2:$B$2141,2,FALSE)</f>
        <v>000957</v>
      </c>
      <c r="B791" s="1">
        <v>790</v>
      </c>
      <c r="C791" s="1">
        <v>299114</v>
      </c>
      <c r="D791" s="2" t="s">
        <v>4450</v>
      </c>
      <c r="E791" s="1" t="s">
        <v>4451</v>
      </c>
      <c r="F791" s="1" t="s">
        <v>924</v>
      </c>
      <c r="G791" s="1" t="s">
        <v>4452</v>
      </c>
      <c r="H791" s="1" t="s">
        <v>4437</v>
      </c>
      <c r="I791" s="1" t="s">
        <v>2561</v>
      </c>
      <c r="J791" s="6" t="s">
        <v>2567</v>
      </c>
      <c r="K791" s="1" t="s">
        <v>2584</v>
      </c>
      <c r="L791" s="1">
        <v>0</v>
      </c>
      <c r="M791" s="1" t="s">
        <v>4453</v>
      </c>
      <c r="N791" s="1">
        <v>2024</v>
      </c>
      <c r="O791" s="1">
        <v>4</v>
      </c>
      <c r="P791" s="1" t="s">
        <v>30</v>
      </c>
      <c r="Q791" s="1">
        <v>8069.82</v>
      </c>
      <c r="R791">
        <v>1</v>
      </c>
      <c r="S791" t="str">
        <f t="shared" si="12"/>
        <v>PRINCIPAL D.E.</v>
      </c>
    </row>
    <row r="792" spans="1:19" x14ac:dyDescent="0.25">
      <c r="A792" s="1" t="str">
        <f>VLOOKUP(D792,[1]AIRHSP!$A$2:$B$2141,2,FALSE)</f>
        <v>002076</v>
      </c>
      <c r="B792" s="1">
        <v>791</v>
      </c>
      <c r="C792" s="1">
        <v>940651</v>
      </c>
      <c r="D792" s="2" t="s">
        <v>4454</v>
      </c>
      <c r="E792" s="1" t="s">
        <v>4204</v>
      </c>
      <c r="F792" s="1" t="s">
        <v>2846</v>
      </c>
      <c r="G792" s="1" t="s">
        <v>4455</v>
      </c>
      <c r="H792" s="1" t="s">
        <v>4437</v>
      </c>
      <c r="I792" s="1" t="s">
        <v>2561</v>
      </c>
      <c r="J792" s="6" t="s">
        <v>2571</v>
      </c>
      <c r="K792" s="1" t="s">
        <v>2562</v>
      </c>
      <c r="L792" s="1">
        <v>0</v>
      </c>
      <c r="M792" s="1" t="s">
        <v>2563</v>
      </c>
      <c r="N792" s="1">
        <v>2024</v>
      </c>
      <c r="O792" s="1">
        <v>4</v>
      </c>
      <c r="P792" s="1" t="s">
        <v>30</v>
      </c>
      <c r="Q792" s="1">
        <v>5170.5</v>
      </c>
      <c r="R792">
        <v>1</v>
      </c>
      <c r="S792" t="str">
        <f t="shared" si="12"/>
        <v>ASOCIADO T.C.</v>
      </c>
    </row>
    <row r="793" spans="1:19" x14ac:dyDescent="0.25">
      <c r="A793" s="1" t="str">
        <f>VLOOKUP(D793,[1]AIRHSP!$A$2:$B$2141,2,FALSE)</f>
        <v>000090</v>
      </c>
      <c r="B793" s="1">
        <v>792</v>
      </c>
      <c r="C793" s="1">
        <v>79121</v>
      </c>
      <c r="D793" s="2" t="s">
        <v>4456</v>
      </c>
      <c r="E793" s="1" t="s">
        <v>503</v>
      </c>
      <c r="F793" s="1" t="s">
        <v>2046</v>
      </c>
      <c r="G793" s="1" t="s">
        <v>4457</v>
      </c>
      <c r="H793" s="1" t="s">
        <v>4437</v>
      </c>
      <c r="I793" s="1" t="s">
        <v>2561</v>
      </c>
      <c r="J793" s="6" t="s">
        <v>2567</v>
      </c>
      <c r="K793" s="1" t="s">
        <v>2584</v>
      </c>
      <c r="L793" s="1">
        <v>0</v>
      </c>
      <c r="M793" s="1" t="s">
        <v>4458</v>
      </c>
      <c r="N793" s="1">
        <v>2024</v>
      </c>
      <c r="O793" s="1">
        <v>4</v>
      </c>
      <c r="P793" s="1">
        <v>100</v>
      </c>
      <c r="Q793" s="1">
        <v>0</v>
      </c>
      <c r="R793">
        <v>1</v>
      </c>
      <c r="S793" t="str">
        <f t="shared" si="12"/>
        <v>PRINCIPAL D.E.</v>
      </c>
    </row>
    <row r="794" spans="1:19" x14ac:dyDescent="0.25">
      <c r="A794" s="1" t="str">
        <f>VLOOKUP(D794,[1]AIRHSP!$A$2:$B$2141,2,FALSE)</f>
        <v>002077</v>
      </c>
      <c r="B794" s="1">
        <v>793</v>
      </c>
      <c r="C794" s="1">
        <v>29994</v>
      </c>
      <c r="D794" s="2" t="s">
        <v>4459</v>
      </c>
      <c r="E794" s="1" t="s">
        <v>897</v>
      </c>
      <c r="F794" s="1" t="s">
        <v>771</v>
      </c>
      <c r="G794" s="1" t="s">
        <v>1493</v>
      </c>
      <c r="H794" s="1" t="s">
        <v>4437</v>
      </c>
      <c r="I794" s="1" t="s">
        <v>2561</v>
      </c>
      <c r="J794" s="6" t="s">
        <v>2571</v>
      </c>
      <c r="K794" s="1" t="s">
        <v>2562</v>
      </c>
      <c r="L794" s="1">
        <v>0</v>
      </c>
      <c r="M794" s="1" t="s">
        <v>2563</v>
      </c>
      <c r="N794" s="1">
        <v>2024</v>
      </c>
      <c r="O794" s="1">
        <v>4</v>
      </c>
      <c r="P794" s="1" t="s">
        <v>30</v>
      </c>
      <c r="Q794" s="1">
        <v>5170.5</v>
      </c>
      <c r="R794">
        <v>1</v>
      </c>
      <c r="S794" t="str">
        <f t="shared" si="12"/>
        <v>ASOCIADO T.C.</v>
      </c>
    </row>
    <row r="795" spans="1:19" x14ac:dyDescent="0.25">
      <c r="A795" s="1" t="str">
        <f>VLOOKUP(D795,[1]AIRHSP!$A$2:$B$2141,2,FALSE)</f>
        <v>000513</v>
      </c>
      <c r="B795" s="1">
        <v>794</v>
      </c>
      <c r="C795" s="1">
        <v>920530</v>
      </c>
      <c r="D795" s="2" t="s">
        <v>4460</v>
      </c>
      <c r="E795" s="1" t="s">
        <v>3820</v>
      </c>
      <c r="F795" s="1" t="s">
        <v>82</v>
      </c>
      <c r="G795" s="1" t="s">
        <v>4461</v>
      </c>
      <c r="H795" s="1" t="s">
        <v>4437</v>
      </c>
      <c r="I795" s="1" t="s">
        <v>2561</v>
      </c>
      <c r="J795" s="6" t="s">
        <v>2567</v>
      </c>
      <c r="K795" s="1" t="s">
        <v>2584</v>
      </c>
      <c r="L795" s="1">
        <v>0</v>
      </c>
      <c r="M795" s="1" t="s">
        <v>2563</v>
      </c>
      <c r="N795" s="1">
        <v>2024</v>
      </c>
      <c r="O795" s="1">
        <v>4</v>
      </c>
      <c r="P795" s="1" t="s">
        <v>30</v>
      </c>
      <c r="Q795" s="1">
        <v>8069.82</v>
      </c>
      <c r="R795">
        <v>1</v>
      </c>
      <c r="S795" t="str">
        <f t="shared" si="12"/>
        <v>PRINCIPAL D.E.</v>
      </c>
    </row>
    <row r="796" spans="1:19" x14ac:dyDescent="0.25">
      <c r="A796" s="1" t="str">
        <f>VLOOKUP(D796,[1]AIRHSP!$A$2:$B$2141,2,FALSE)</f>
        <v>000347</v>
      </c>
      <c r="B796" s="1">
        <v>795</v>
      </c>
      <c r="C796" s="1">
        <v>2190423</v>
      </c>
      <c r="D796" s="2" t="s">
        <v>4462</v>
      </c>
      <c r="E796" s="1" t="s">
        <v>4463</v>
      </c>
      <c r="F796" s="1" t="s">
        <v>242</v>
      </c>
      <c r="G796" s="1" t="s">
        <v>3254</v>
      </c>
      <c r="H796" s="1" t="s">
        <v>4437</v>
      </c>
      <c r="I796" s="1" t="s">
        <v>2561</v>
      </c>
      <c r="J796" s="6" t="s">
        <v>57</v>
      </c>
      <c r="K796" s="1" t="s">
        <v>2562</v>
      </c>
      <c r="L796" s="1">
        <v>0</v>
      </c>
      <c r="M796" s="1" t="s">
        <v>2563</v>
      </c>
      <c r="N796" s="1">
        <v>2024</v>
      </c>
      <c r="O796" s="1">
        <v>4</v>
      </c>
      <c r="P796" s="1" t="s">
        <v>30</v>
      </c>
      <c r="Q796" s="1">
        <v>4683</v>
      </c>
      <c r="R796">
        <v>1</v>
      </c>
      <c r="S796" t="str">
        <f t="shared" si="12"/>
        <v>AUXILIAR T.C.</v>
      </c>
    </row>
    <row r="797" spans="1:19" x14ac:dyDescent="0.25">
      <c r="A797" s="1" t="str">
        <f>VLOOKUP(D797,[1]AIRHSP!$A$2:$B$2141,2,FALSE)</f>
        <v>000095</v>
      </c>
      <c r="B797" s="1">
        <v>796</v>
      </c>
      <c r="C797" s="1">
        <v>84112</v>
      </c>
      <c r="D797" s="2" t="s">
        <v>4464</v>
      </c>
      <c r="E797" s="1" t="s">
        <v>4465</v>
      </c>
      <c r="F797" s="1" t="s">
        <v>4466</v>
      </c>
      <c r="G797" s="1" t="s">
        <v>3008</v>
      </c>
      <c r="H797" s="1" t="s">
        <v>4437</v>
      </c>
      <c r="I797" s="1" t="s">
        <v>2561</v>
      </c>
      <c r="J797" s="6" t="s">
        <v>2567</v>
      </c>
      <c r="K797" s="1" t="s">
        <v>2584</v>
      </c>
      <c r="L797" s="1">
        <v>0</v>
      </c>
      <c r="M797" s="1" t="s">
        <v>4467</v>
      </c>
      <c r="N797" s="1">
        <v>2024</v>
      </c>
      <c r="O797" s="1">
        <v>4</v>
      </c>
      <c r="P797" s="1">
        <v>100</v>
      </c>
      <c r="Q797" s="1">
        <v>0</v>
      </c>
      <c r="R797">
        <v>1</v>
      </c>
      <c r="S797" t="str">
        <f t="shared" si="12"/>
        <v>PRINCIPAL D.E.</v>
      </c>
    </row>
    <row r="798" spans="1:19" x14ac:dyDescent="0.25">
      <c r="A798" s="1" t="str">
        <f>VLOOKUP(D798,[1]AIRHSP!$A$2:$B$2141,2,FALSE)</f>
        <v>000389</v>
      </c>
      <c r="B798" s="1">
        <v>797</v>
      </c>
      <c r="C798" s="1">
        <v>2160614</v>
      </c>
      <c r="D798" s="2" t="s">
        <v>4468</v>
      </c>
      <c r="E798" s="1" t="s">
        <v>284</v>
      </c>
      <c r="F798" s="1" t="s">
        <v>41</v>
      </c>
      <c r="G798" s="1" t="s">
        <v>4469</v>
      </c>
      <c r="H798" s="1" t="s">
        <v>4437</v>
      </c>
      <c r="I798" s="1" t="s">
        <v>2561</v>
      </c>
      <c r="J798" s="6" t="s">
        <v>57</v>
      </c>
      <c r="K798" s="1" t="s">
        <v>2562</v>
      </c>
      <c r="L798" s="1">
        <v>0</v>
      </c>
      <c r="M798" s="1" t="s">
        <v>2563</v>
      </c>
      <c r="N798" s="1">
        <v>2024</v>
      </c>
      <c r="O798" s="1">
        <v>4</v>
      </c>
      <c r="P798" s="1" t="s">
        <v>30</v>
      </c>
      <c r="Q798" s="1">
        <v>4683</v>
      </c>
      <c r="R798">
        <v>1</v>
      </c>
      <c r="S798" t="str">
        <f t="shared" si="12"/>
        <v>AUXILIAR T.C.</v>
      </c>
    </row>
    <row r="799" spans="1:19" x14ac:dyDescent="0.25">
      <c r="A799" s="1" t="str">
        <f>VLOOKUP(D799,[1]AIRHSP!$A$2:$B$2141,2,FALSE)</f>
        <v>000931</v>
      </c>
      <c r="B799" s="1">
        <v>798</v>
      </c>
      <c r="C799" s="1">
        <v>970484</v>
      </c>
      <c r="D799" s="2" t="s">
        <v>4470</v>
      </c>
      <c r="E799" s="1" t="s">
        <v>98</v>
      </c>
      <c r="F799" s="1" t="s">
        <v>4471</v>
      </c>
      <c r="G799" s="1" t="s">
        <v>4472</v>
      </c>
      <c r="H799" s="1" t="s">
        <v>4437</v>
      </c>
      <c r="I799" s="1" t="s">
        <v>2561</v>
      </c>
      <c r="J799" s="6" t="s">
        <v>2567</v>
      </c>
      <c r="K799" s="1" t="s">
        <v>2562</v>
      </c>
      <c r="L799" s="1">
        <v>0</v>
      </c>
      <c r="M799" s="1" t="s">
        <v>2563</v>
      </c>
      <c r="N799" s="1">
        <v>2024</v>
      </c>
      <c r="O799" s="1">
        <v>4</v>
      </c>
      <c r="P799" s="1" t="s">
        <v>30</v>
      </c>
      <c r="Q799" s="1">
        <v>8069.82</v>
      </c>
      <c r="R799">
        <v>1</v>
      </c>
      <c r="S799" t="str">
        <f t="shared" si="12"/>
        <v>PRINCIPAL T.C.</v>
      </c>
    </row>
    <row r="800" spans="1:19" x14ac:dyDescent="0.25">
      <c r="A800" s="1" t="str">
        <f>VLOOKUP(D800,[1]AIRHSP!$A$2:$B$2141,2,FALSE)</f>
        <v>000321</v>
      </c>
      <c r="B800" s="1">
        <v>799</v>
      </c>
      <c r="C800" s="1">
        <v>86111</v>
      </c>
      <c r="D800" s="2" t="s">
        <v>4473</v>
      </c>
      <c r="E800" s="1" t="s">
        <v>4474</v>
      </c>
      <c r="F800" s="1" t="s">
        <v>4475</v>
      </c>
      <c r="G800" s="1" t="s">
        <v>4476</v>
      </c>
      <c r="H800" s="1" t="s">
        <v>4437</v>
      </c>
      <c r="I800" s="1" t="s">
        <v>2561</v>
      </c>
      <c r="J800" s="6" t="s">
        <v>2567</v>
      </c>
      <c r="K800" s="1" t="s">
        <v>2584</v>
      </c>
      <c r="L800" s="1">
        <v>0</v>
      </c>
      <c r="M800" s="1" t="s">
        <v>2563</v>
      </c>
      <c r="N800" s="1">
        <v>2024</v>
      </c>
      <c r="O800" s="1">
        <v>4</v>
      </c>
      <c r="P800" s="1" t="s">
        <v>30</v>
      </c>
      <c r="Q800" s="1">
        <v>8069.82</v>
      </c>
      <c r="R800">
        <v>1</v>
      </c>
      <c r="S800" t="str">
        <f t="shared" si="12"/>
        <v>PRINCIPAL D.E.</v>
      </c>
    </row>
    <row r="801" spans="1:19" x14ac:dyDescent="0.25">
      <c r="A801" s="1" t="str">
        <f>VLOOKUP(D801,[1]AIRHSP!$A$2:$B$2141,2,FALSE)</f>
        <v>000276</v>
      </c>
      <c r="B801" s="1">
        <v>800</v>
      </c>
      <c r="C801" s="1">
        <v>90093</v>
      </c>
      <c r="D801" s="2" t="s">
        <v>4477</v>
      </c>
      <c r="E801" s="1" t="s">
        <v>308</v>
      </c>
      <c r="F801" s="1" t="s">
        <v>82</v>
      </c>
      <c r="G801" s="1" t="s">
        <v>4478</v>
      </c>
      <c r="H801" s="1" t="s">
        <v>4437</v>
      </c>
      <c r="I801" s="1" t="s">
        <v>2561</v>
      </c>
      <c r="J801" s="6" t="s">
        <v>2567</v>
      </c>
      <c r="K801" s="1" t="s">
        <v>2584</v>
      </c>
      <c r="L801" s="1">
        <v>0</v>
      </c>
      <c r="M801" s="1" t="s">
        <v>2563</v>
      </c>
      <c r="N801" s="1">
        <v>2024</v>
      </c>
      <c r="O801" s="1">
        <v>4</v>
      </c>
      <c r="P801" s="1" t="s">
        <v>30</v>
      </c>
      <c r="Q801" s="1">
        <v>8069.82</v>
      </c>
      <c r="R801">
        <v>1</v>
      </c>
      <c r="S801" t="str">
        <f t="shared" si="12"/>
        <v>PRINCIPAL D.E.</v>
      </c>
    </row>
    <row r="802" spans="1:19" x14ac:dyDescent="0.25">
      <c r="A802" s="1" t="str">
        <f>VLOOKUP(D802,[1]AIRHSP!$A$2:$B$2141,2,FALSE)</f>
        <v>000032</v>
      </c>
      <c r="B802" s="1">
        <v>801</v>
      </c>
      <c r="C802" s="1">
        <v>2181009</v>
      </c>
      <c r="D802" s="2" t="s">
        <v>4479</v>
      </c>
      <c r="E802" s="1" t="s">
        <v>647</v>
      </c>
      <c r="F802" s="1" t="s">
        <v>74</v>
      </c>
      <c r="G802" s="1" t="s">
        <v>4480</v>
      </c>
      <c r="H802" s="1" t="s">
        <v>4437</v>
      </c>
      <c r="I802" s="1" t="s">
        <v>2561</v>
      </c>
      <c r="J802" s="6" t="s">
        <v>2571</v>
      </c>
      <c r="K802" s="1" t="s">
        <v>2562</v>
      </c>
      <c r="L802" s="1">
        <v>0</v>
      </c>
      <c r="M802" s="1" t="s">
        <v>2563</v>
      </c>
      <c r="N802" s="1">
        <v>2024</v>
      </c>
      <c r="O802" s="1">
        <v>4</v>
      </c>
      <c r="P802" s="1" t="s">
        <v>30</v>
      </c>
      <c r="Q802" s="1">
        <v>5170.5</v>
      </c>
      <c r="R802">
        <v>1</v>
      </c>
      <c r="S802" t="str">
        <f t="shared" si="12"/>
        <v>ASOCIADO T.C.</v>
      </c>
    </row>
    <row r="803" spans="1:19" x14ac:dyDescent="0.25">
      <c r="A803" s="1" t="str">
        <f>VLOOKUP(D803,[1]AIRHSP!$A$2:$B$2141,2,FALSE)</f>
        <v>000492</v>
      </c>
      <c r="B803" s="1">
        <v>802</v>
      </c>
      <c r="C803" s="1">
        <v>97537</v>
      </c>
      <c r="D803" s="2" t="s">
        <v>4481</v>
      </c>
      <c r="E803" s="1" t="s">
        <v>290</v>
      </c>
      <c r="F803" s="1" t="s">
        <v>82</v>
      </c>
      <c r="G803" s="1" t="s">
        <v>4482</v>
      </c>
      <c r="H803" s="1" t="s">
        <v>4437</v>
      </c>
      <c r="I803" s="1" t="s">
        <v>2561</v>
      </c>
      <c r="J803" s="6" t="s">
        <v>2567</v>
      </c>
      <c r="K803" s="1" t="s">
        <v>2584</v>
      </c>
      <c r="L803" s="1">
        <v>0</v>
      </c>
      <c r="M803" s="1" t="s">
        <v>2563</v>
      </c>
      <c r="N803" s="1">
        <v>2024</v>
      </c>
      <c r="O803" s="1">
        <v>4</v>
      </c>
      <c r="P803" s="1" t="s">
        <v>30</v>
      </c>
      <c r="Q803" s="1">
        <v>8069.82</v>
      </c>
      <c r="R803">
        <v>1</v>
      </c>
      <c r="S803" t="str">
        <f t="shared" si="12"/>
        <v>PRINCIPAL D.E.</v>
      </c>
    </row>
    <row r="804" spans="1:19" x14ac:dyDescent="0.25">
      <c r="A804" s="1" t="str">
        <f>VLOOKUP(D804,[1]AIRHSP!$A$2:$B$2141,2,FALSE)</f>
        <v>000745</v>
      </c>
      <c r="B804" s="1">
        <v>803</v>
      </c>
      <c r="C804" s="1">
        <v>2210623</v>
      </c>
      <c r="D804" s="2" t="s">
        <v>4483</v>
      </c>
      <c r="E804" s="1" t="s">
        <v>1366</v>
      </c>
      <c r="F804" s="1" t="s">
        <v>440</v>
      </c>
      <c r="G804" s="1" t="s">
        <v>4484</v>
      </c>
      <c r="H804" s="1" t="s">
        <v>4437</v>
      </c>
      <c r="I804" s="1" t="s">
        <v>2561</v>
      </c>
      <c r="J804" s="6" t="s">
        <v>57</v>
      </c>
      <c r="K804" s="1" t="s">
        <v>2562</v>
      </c>
      <c r="L804" s="1">
        <v>0</v>
      </c>
      <c r="M804" s="1" t="s">
        <v>2563</v>
      </c>
      <c r="N804" s="1">
        <v>2024</v>
      </c>
      <c r="O804" s="1">
        <v>4</v>
      </c>
      <c r="P804" s="1" t="s">
        <v>30</v>
      </c>
      <c r="Q804" s="1">
        <v>4683</v>
      </c>
      <c r="R804">
        <v>1</v>
      </c>
      <c r="S804" t="str">
        <f t="shared" si="12"/>
        <v>AUXILIAR T.C.</v>
      </c>
    </row>
    <row r="805" spans="1:19" x14ac:dyDescent="0.25">
      <c r="A805" s="1" t="str">
        <f>VLOOKUP(D805,[1]AIRHSP!$A$2:$B$2141,2,FALSE)</f>
        <v>001874</v>
      </c>
      <c r="B805" s="1">
        <v>804</v>
      </c>
      <c r="C805" s="1">
        <v>2131004</v>
      </c>
      <c r="D805" s="2" t="s">
        <v>4485</v>
      </c>
      <c r="E805" s="1" t="s">
        <v>82</v>
      </c>
      <c r="F805" s="1" t="s">
        <v>4486</v>
      </c>
      <c r="G805" s="1" t="s">
        <v>4487</v>
      </c>
      <c r="H805" s="1" t="s">
        <v>4437</v>
      </c>
      <c r="I805" s="1" t="s">
        <v>2561</v>
      </c>
      <c r="J805" s="6" t="s">
        <v>57</v>
      </c>
      <c r="K805" s="1" t="s">
        <v>2562</v>
      </c>
      <c r="L805" s="1">
        <v>0</v>
      </c>
      <c r="M805" s="1" t="s">
        <v>2563</v>
      </c>
      <c r="N805" s="1">
        <v>2024</v>
      </c>
      <c r="O805" s="1">
        <v>4</v>
      </c>
      <c r="P805" s="1" t="s">
        <v>30</v>
      </c>
      <c r="Q805" s="1">
        <v>4683</v>
      </c>
      <c r="R805">
        <v>1</v>
      </c>
      <c r="S805" t="str">
        <f t="shared" si="12"/>
        <v>AUXILIAR T.C.</v>
      </c>
    </row>
    <row r="806" spans="1:19" x14ac:dyDescent="0.25">
      <c r="A806" s="1" t="str">
        <f>VLOOKUP(D806,[1]AIRHSP!$A$2:$B$2141,2,FALSE)</f>
        <v>000458</v>
      </c>
      <c r="B806" s="1">
        <v>805</v>
      </c>
      <c r="C806" s="1">
        <v>971129</v>
      </c>
      <c r="D806" s="2" t="s">
        <v>4488</v>
      </c>
      <c r="E806" s="1" t="s">
        <v>82</v>
      </c>
      <c r="F806" s="1" t="s">
        <v>117</v>
      </c>
      <c r="G806" s="1" t="s">
        <v>2490</v>
      </c>
      <c r="H806" s="1" t="s">
        <v>4437</v>
      </c>
      <c r="I806" s="1" t="s">
        <v>2561</v>
      </c>
      <c r="J806" s="6" t="s">
        <v>2567</v>
      </c>
      <c r="K806" s="1" t="s">
        <v>2584</v>
      </c>
      <c r="L806" s="1">
        <v>0</v>
      </c>
      <c r="M806" s="1" t="s">
        <v>2563</v>
      </c>
      <c r="N806" s="1">
        <v>2024</v>
      </c>
      <c r="O806" s="1">
        <v>4</v>
      </c>
      <c r="P806" s="1" t="s">
        <v>30</v>
      </c>
      <c r="Q806" s="1">
        <v>8069.82</v>
      </c>
      <c r="R806">
        <v>1</v>
      </c>
      <c r="S806" t="str">
        <f t="shared" si="12"/>
        <v>PRINCIPAL D.E.</v>
      </c>
    </row>
    <row r="807" spans="1:19" x14ac:dyDescent="0.25">
      <c r="A807" s="1" t="str">
        <f>VLOOKUP(D807,[1]AIRHSP!$A$2:$B$2141,2,FALSE)</f>
        <v>001899</v>
      </c>
      <c r="B807" s="1">
        <v>806</v>
      </c>
      <c r="C807" s="1">
        <v>2131005</v>
      </c>
      <c r="D807" s="2" t="s">
        <v>4489</v>
      </c>
      <c r="E807" s="1" t="s">
        <v>82</v>
      </c>
      <c r="F807" s="1" t="s">
        <v>3638</v>
      </c>
      <c r="G807" s="1" t="s">
        <v>4490</v>
      </c>
      <c r="H807" s="1" t="s">
        <v>4437</v>
      </c>
      <c r="I807" s="1" t="s">
        <v>2561</v>
      </c>
      <c r="J807" s="6" t="s">
        <v>57</v>
      </c>
      <c r="K807" s="1" t="s">
        <v>2562</v>
      </c>
      <c r="L807" s="1">
        <v>0</v>
      </c>
      <c r="M807" s="1" t="s">
        <v>2563</v>
      </c>
      <c r="N807" s="1">
        <v>2024</v>
      </c>
      <c r="O807" s="1">
        <v>4</v>
      </c>
      <c r="P807" s="1" t="s">
        <v>30</v>
      </c>
      <c r="Q807" s="1">
        <v>4683</v>
      </c>
      <c r="R807">
        <v>1</v>
      </c>
      <c r="S807" t="str">
        <f t="shared" si="12"/>
        <v>AUXILIAR T.C.</v>
      </c>
    </row>
    <row r="808" spans="1:19" x14ac:dyDescent="0.25">
      <c r="A808" s="1" t="str">
        <f>VLOOKUP(D808,[1]AIRHSP!$A$2:$B$2141,2,FALSE)</f>
        <v>002001</v>
      </c>
      <c r="B808" s="1">
        <v>807</v>
      </c>
      <c r="C808" s="1">
        <v>2130408</v>
      </c>
      <c r="D808" s="2" t="s">
        <v>4491</v>
      </c>
      <c r="E808" s="1" t="s">
        <v>809</v>
      </c>
      <c r="F808" s="1" t="s">
        <v>4492</v>
      </c>
      <c r="G808" s="1" t="s">
        <v>4493</v>
      </c>
      <c r="H808" s="1" t="s">
        <v>4437</v>
      </c>
      <c r="I808" s="1" t="s">
        <v>2561</v>
      </c>
      <c r="J808" s="6" t="s">
        <v>57</v>
      </c>
      <c r="K808" s="1" t="s">
        <v>2562</v>
      </c>
      <c r="L808" s="1">
        <v>0</v>
      </c>
      <c r="M808" s="1" t="s">
        <v>2563</v>
      </c>
      <c r="N808" s="1">
        <v>2024</v>
      </c>
      <c r="O808" s="1">
        <v>4</v>
      </c>
      <c r="P808" s="1" t="s">
        <v>30</v>
      </c>
      <c r="Q808" s="1">
        <v>4683</v>
      </c>
      <c r="R808">
        <v>1</v>
      </c>
      <c r="S808" t="str">
        <f t="shared" si="12"/>
        <v>AUXILIAR T.C.</v>
      </c>
    </row>
    <row r="809" spans="1:19" x14ac:dyDescent="0.25">
      <c r="A809" s="1" t="str">
        <f>VLOOKUP(D809,[1]AIRHSP!$A$2:$B$2141,2,FALSE)</f>
        <v>000523</v>
      </c>
      <c r="B809" s="1">
        <v>808</v>
      </c>
      <c r="C809" s="1">
        <v>90094</v>
      </c>
      <c r="D809" s="2" t="s">
        <v>4494</v>
      </c>
      <c r="E809" s="1" t="s">
        <v>60</v>
      </c>
      <c r="F809" s="1" t="s">
        <v>261</v>
      </c>
      <c r="G809" s="1" t="s">
        <v>4495</v>
      </c>
      <c r="H809" s="1" t="s">
        <v>4437</v>
      </c>
      <c r="I809" s="1" t="s">
        <v>2561</v>
      </c>
      <c r="J809" s="6" t="s">
        <v>2567</v>
      </c>
      <c r="K809" s="1" t="s">
        <v>2584</v>
      </c>
      <c r="L809" s="1">
        <v>0</v>
      </c>
      <c r="M809" s="1" t="s">
        <v>2563</v>
      </c>
      <c r="N809" s="1">
        <v>2024</v>
      </c>
      <c r="O809" s="1">
        <v>4</v>
      </c>
      <c r="P809" s="1" t="s">
        <v>30</v>
      </c>
      <c r="Q809" s="1">
        <v>8069.82</v>
      </c>
      <c r="R809">
        <v>1</v>
      </c>
      <c r="S809" t="str">
        <f t="shared" si="12"/>
        <v>PRINCIPAL D.E.</v>
      </c>
    </row>
    <row r="810" spans="1:19" x14ac:dyDescent="0.25">
      <c r="A810" s="1" t="str">
        <f>VLOOKUP(D810,[1]AIRHSP!$A$2:$B$2141,2,FALSE)</f>
        <v>000126</v>
      </c>
      <c r="B810" s="1">
        <v>809</v>
      </c>
      <c r="C810" s="1">
        <v>2170513</v>
      </c>
      <c r="D810" s="2" t="s">
        <v>4496</v>
      </c>
      <c r="E810" s="1" t="s">
        <v>234</v>
      </c>
      <c r="F810" s="1" t="s">
        <v>756</v>
      </c>
      <c r="G810" s="1" t="s">
        <v>4497</v>
      </c>
      <c r="H810" s="1" t="s">
        <v>4437</v>
      </c>
      <c r="I810" s="1" t="s">
        <v>2561</v>
      </c>
      <c r="J810" s="6" t="s">
        <v>2571</v>
      </c>
      <c r="K810" s="1" t="s">
        <v>2562</v>
      </c>
      <c r="L810" s="1">
        <v>0</v>
      </c>
      <c r="M810" s="1" t="s">
        <v>2563</v>
      </c>
      <c r="N810" s="1">
        <v>2024</v>
      </c>
      <c r="O810" s="1">
        <v>4</v>
      </c>
      <c r="P810" s="1" t="s">
        <v>30</v>
      </c>
      <c r="Q810" s="1">
        <v>5170.5</v>
      </c>
      <c r="R810">
        <v>1</v>
      </c>
      <c r="S810" t="str">
        <f t="shared" si="12"/>
        <v>ASOCIADO T.C.</v>
      </c>
    </row>
    <row r="811" spans="1:19" x14ac:dyDescent="0.25">
      <c r="A811" s="1" t="str">
        <f>VLOOKUP(D811,[1]AIRHSP!$A$2:$B$2141,2,FALSE)</f>
        <v>000054</v>
      </c>
      <c r="B811" s="1">
        <v>810</v>
      </c>
      <c r="C811" s="1">
        <v>950580</v>
      </c>
      <c r="D811" s="2" t="s">
        <v>4498</v>
      </c>
      <c r="E811" s="1" t="s">
        <v>3657</v>
      </c>
      <c r="F811" s="1" t="s">
        <v>3808</v>
      </c>
      <c r="G811" s="1" t="s">
        <v>4499</v>
      </c>
      <c r="H811" s="1" t="s">
        <v>4437</v>
      </c>
      <c r="I811" s="1" t="s">
        <v>2561</v>
      </c>
      <c r="J811" s="6" t="s">
        <v>2567</v>
      </c>
      <c r="K811" s="1" t="s">
        <v>2584</v>
      </c>
      <c r="L811" s="1">
        <v>0</v>
      </c>
      <c r="M811" s="1" t="s">
        <v>2563</v>
      </c>
      <c r="N811" s="1">
        <v>2024</v>
      </c>
      <c r="O811" s="1">
        <v>4</v>
      </c>
      <c r="P811" s="1" t="s">
        <v>30</v>
      </c>
      <c r="Q811" s="1">
        <v>8069.82</v>
      </c>
      <c r="R811">
        <v>1</v>
      </c>
      <c r="S811" t="str">
        <f t="shared" si="12"/>
        <v>PRINCIPAL D.E.</v>
      </c>
    </row>
    <row r="812" spans="1:19" x14ac:dyDescent="0.25">
      <c r="A812" s="1" t="str">
        <f>VLOOKUP(D812,[1]AIRHSP!$A$2:$B$2141,2,FALSE)</f>
        <v>000185</v>
      </c>
      <c r="B812" s="1">
        <v>811</v>
      </c>
      <c r="C812" s="1">
        <v>85091</v>
      </c>
      <c r="D812" s="2" t="s">
        <v>4500</v>
      </c>
      <c r="E812" s="1" t="s">
        <v>242</v>
      </c>
      <c r="F812" s="1" t="s">
        <v>2037</v>
      </c>
      <c r="G812" s="1" t="s">
        <v>4501</v>
      </c>
      <c r="H812" s="1" t="s">
        <v>4437</v>
      </c>
      <c r="I812" s="1" t="s">
        <v>2561</v>
      </c>
      <c r="J812" s="6" t="s">
        <v>2567</v>
      </c>
      <c r="K812" s="1" t="s">
        <v>2584</v>
      </c>
      <c r="L812" s="1">
        <v>0</v>
      </c>
      <c r="M812" s="1" t="s">
        <v>4502</v>
      </c>
      <c r="N812" s="1">
        <v>2024</v>
      </c>
      <c r="O812" s="1">
        <v>4</v>
      </c>
      <c r="P812" s="1" t="s">
        <v>30</v>
      </c>
      <c r="Q812" s="1">
        <v>8069.82</v>
      </c>
      <c r="R812">
        <v>1</v>
      </c>
      <c r="S812" t="str">
        <f t="shared" si="12"/>
        <v>PRINCIPAL D.E.</v>
      </c>
    </row>
    <row r="813" spans="1:19" x14ac:dyDescent="0.25">
      <c r="A813" s="1" t="str">
        <f>VLOOKUP(D813,[1]AIRHSP!$A$2:$B$2141,2,FALSE)</f>
        <v>002083</v>
      </c>
      <c r="B813" s="1">
        <v>812</v>
      </c>
      <c r="C813" s="1">
        <v>980545</v>
      </c>
      <c r="D813" s="2" t="s">
        <v>4503</v>
      </c>
      <c r="E813" s="1" t="s">
        <v>400</v>
      </c>
      <c r="F813" s="1" t="s">
        <v>3439</v>
      </c>
      <c r="G813" s="1" t="s">
        <v>4504</v>
      </c>
      <c r="H813" s="1" t="s">
        <v>4437</v>
      </c>
      <c r="I813" s="1" t="s">
        <v>2561</v>
      </c>
      <c r="J813" s="6" t="s">
        <v>2571</v>
      </c>
      <c r="K813" s="1" t="s">
        <v>2562</v>
      </c>
      <c r="L813" s="1">
        <v>0</v>
      </c>
      <c r="M813" s="1" t="s">
        <v>2563</v>
      </c>
      <c r="N813" s="1">
        <v>2024</v>
      </c>
      <c r="O813" s="1">
        <v>4</v>
      </c>
      <c r="P813" s="1" t="s">
        <v>30</v>
      </c>
      <c r="Q813" s="1">
        <v>5170.5</v>
      </c>
      <c r="R813">
        <v>1</v>
      </c>
      <c r="S813" t="str">
        <f t="shared" si="12"/>
        <v>ASOCIADO T.C.</v>
      </c>
    </row>
    <row r="814" spans="1:19" x14ac:dyDescent="0.25">
      <c r="A814" s="1" t="str">
        <f>VLOOKUP(D814,[1]AIRHSP!$A$2:$B$2141,2,FALSE)</f>
        <v>000251</v>
      </c>
      <c r="B814" s="1">
        <v>813</v>
      </c>
      <c r="C814" s="1">
        <v>89031</v>
      </c>
      <c r="D814" s="2" t="s">
        <v>4505</v>
      </c>
      <c r="E814" s="1" t="s">
        <v>75</v>
      </c>
      <c r="F814" s="1" t="s">
        <v>2342</v>
      </c>
      <c r="G814" s="1" t="s">
        <v>4506</v>
      </c>
      <c r="H814" s="1" t="s">
        <v>4507</v>
      </c>
      <c r="I814" s="1" t="s">
        <v>2561</v>
      </c>
      <c r="J814" s="6" t="s">
        <v>2567</v>
      </c>
      <c r="K814" s="1" t="s">
        <v>2584</v>
      </c>
      <c r="L814" s="1">
        <v>0</v>
      </c>
      <c r="M814" s="1" t="s">
        <v>2563</v>
      </c>
      <c r="N814" s="1">
        <v>2024</v>
      </c>
      <c r="O814" s="1">
        <v>4</v>
      </c>
      <c r="P814" s="1" t="s">
        <v>30</v>
      </c>
      <c r="Q814" s="1">
        <v>8069.82</v>
      </c>
      <c r="R814">
        <v>1</v>
      </c>
      <c r="S814" t="str">
        <f t="shared" si="12"/>
        <v>PRINCIPAL D.E.</v>
      </c>
    </row>
    <row r="815" spans="1:19" x14ac:dyDescent="0.25">
      <c r="A815" s="1" t="str">
        <f>VLOOKUP(D815,[1]AIRHSP!$A$2:$B$2141,2,FALSE)</f>
        <v>000172</v>
      </c>
      <c r="B815" s="1">
        <v>814</v>
      </c>
      <c r="C815" s="1">
        <v>84104</v>
      </c>
      <c r="D815" s="2" t="s">
        <v>4508</v>
      </c>
      <c r="E815" s="1" t="s">
        <v>1054</v>
      </c>
      <c r="F815" s="1" t="s">
        <v>952</v>
      </c>
      <c r="G815" s="1" t="s">
        <v>4509</v>
      </c>
      <c r="H815" s="1" t="s">
        <v>4507</v>
      </c>
      <c r="I815" s="1" t="s">
        <v>2561</v>
      </c>
      <c r="J815" s="6" t="s">
        <v>2567</v>
      </c>
      <c r="K815" s="1" t="s">
        <v>2584</v>
      </c>
      <c r="L815" s="1">
        <v>0</v>
      </c>
      <c r="M815" s="1" t="s">
        <v>2563</v>
      </c>
      <c r="N815" s="1">
        <v>2024</v>
      </c>
      <c r="O815" s="1">
        <v>4</v>
      </c>
      <c r="P815" s="1" t="s">
        <v>30</v>
      </c>
      <c r="Q815" s="1">
        <v>8069.82</v>
      </c>
      <c r="R815">
        <v>1</v>
      </c>
      <c r="S815" t="str">
        <f t="shared" si="12"/>
        <v>PRINCIPAL D.E.</v>
      </c>
    </row>
    <row r="816" spans="1:19" x14ac:dyDescent="0.25">
      <c r="A816" s="1" t="str">
        <f>VLOOKUP(D816,[1]AIRHSP!$A$2:$B$2141,2,FALSE)</f>
        <v>000271</v>
      </c>
      <c r="B816" s="1">
        <v>815</v>
      </c>
      <c r="C816" s="1">
        <v>90061</v>
      </c>
      <c r="D816" s="2" t="s">
        <v>4510</v>
      </c>
      <c r="E816" s="1" t="s">
        <v>55</v>
      </c>
      <c r="F816" s="1" t="s">
        <v>4254</v>
      </c>
      <c r="G816" s="1" t="s">
        <v>4511</v>
      </c>
      <c r="H816" s="1" t="s">
        <v>4507</v>
      </c>
      <c r="I816" s="1" t="s">
        <v>2561</v>
      </c>
      <c r="J816" s="6" t="s">
        <v>2567</v>
      </c>
      <c r="K816" s="1" t="s">
        <v>2584</v>
      </c>
      <c r="L816" s="1">
        <v>0</v>
      </c>
      <c r="M816" s="1" t="s">
        <v>2563</v>
      </c>
      <c r="N816" s="1">
        <v>2024</v>
      </c>
      <c r="O816" s="1">
        <v>4</v>
      </c>
      <c r="P816" s="1" t="s">
        <v>30</v>
      </c>
      <c r="Q816" s="1">
        <v>8069.82</v>
      </c>
      <c r="R816">
        <v>1</v>
      </c>
      <c r="S816" t="str">
        <f t="shared" si="12"/>
        <v>PRINCIPAL D.E.</v>
      </c>
    </row>
    <row r="817" spans="1:19" x14ac:dyDescent="0.25">
      <c r="A817" s="1" t="str">
        <f>VLOOKUP(D817,[1]AIRHSP!$A$2:$B$2141,2,FALSE)</f>
        <v>000473</v>
      </c>
      <c r="B817" s="1">
        <v>816</v>
      </c>
      <c r="C817" s="1">
        <v>900911</v>
      </c>
      <c r="D817" s="2" t="s">
        <v>4512</v>
      </c>
      <c r="E817" s="1" t="s">
        <v>952</v>
      </c>
      <c r="F817" s="1" t="s">
        <v>2696</v>
      </c>
      <c r="G817" s="1" t="s">
        <v>4513</v>
      </c>
      <c r="H817" s="1" t="s">
        <v>4507</v>
      </c>
      <c r="I817" s="1" t="s">
        <v>2561</v>
      </c>
      <c r="J817" s="6" t="s">
        <v>2571</v>
      </c>
      <c r="K817" s="1" t="s">
        <v>2584</v>
      </c>
      <c r="L817" s="1">
        <v>0</v>
      </c>
      <c r="M817" s="1" t="s">
        <v>2791</v>
      </c>
      <c r="N817" s="1">
        <v>2024</v>
      </c>
      <c r="O817" s="1">
        <v>4</v>
      </c>
      <c r="P817" s="1" t="s">
        <v>30</v>
      </c>
      <c r="Q817" s="1">
        <v>5170.5</v>
      </c>
      <c r="R817">
        <v>1</v>
      </c>
      <c r="S817" t="str">
        <f t="shared" si="12"/>
        <v>ASOCIADO D.E.</v>
      </c>
    </row>
    <row r="818" spans="1:19" x14ac:dyDescent="0.25">
      <c r="A818" s="1" t="str">
        <f>VLOOKUP(D818,[1]AIRHSP!$A$2:$B$2141,2,FALSE)</f>
        <v>000046</v>
      </c>
      <c r="B818" s="1">
        <v>817</v>
      </c>
      <c r="C818" s="1">
        <v>2011905</v>
      </c>
      <c r="D818" s="2" t="s">
        <v>4514</v>
      </c>
      <c r="E818" s="1" t="s">
        <v>503</v>
      </c>
      <c r="F818" s="1" t="s">
        <v>1754</v>
      </c>
      <c r="G818" s="1" t="s">
        <v>4515</v>
      </c>
      <c r="H818" s="1" t="s">
        <v>4507</v>
      </c>
      <c r="I818" s="1" t="s">
        <v>2561</v>
      </c>
      <c r="J818" s="6" t="s">
        <v>2571</v>
      </c>
      <c r="K818" s="1" t="s">
        <v>2562</v>
      </c>
      <c r="L818" s="1">
        <v>0</v>
      </c>
      <c r="M818" s="1" t="s">
        <v>2563</v>
      </c>
      <c r="N818" s="1">
        <v>2024</v>
      </c>
      <c r="O818" s="1">
        <v>4</v>
      </c>
      <c r="P818" s="1" t="s">
        <v>30</v>
      </c>
      <c r="Q818" s="1">
        <v>5170.5</v>
      </c>
      <c r="R818">
        <v>1</v>
      </c>
      <c r="S818" t="str">
        <f t="shared" si="12"/>
        <v>ASOCIADO T.C.</v>
      </c>
    </row>
    <row r="819" spans="1:19" x14ac:dyDescent="0.25">
      <c r="A819" s="1" t="str">
        <f>VLOOKUP(D819,[1]AIRHSP!$A$2:$B$2141,2,FALSE)</f>
        <v>000546</v>
      </c>
      <c r="B819" s="1">
        <v>818</v>
      </c>
      <c r="C819" s="1">
        <v>931201</v>
      </c>
      <c r="D819" s="2" t="s">
        <v>4516</v>
      </c>
      <c r="E819" s="1" t="s">
        <v>3597</v>
      </c>
      <c r="F819" s="1" t="s">
        <v>697</v>
      </c>
      <c r="G819" s="1" t="s">
        <v>4517</v>
      </c>
      <c r="H819" s="1" t="s">
        <v>4507</v>
      </c>
      <c r="I819" s="1" t="s">
        <v>2561</v>
      </c>
      <c r="J819" s="6" t="s">
        <v>2567</v>
      </c>
      <c r="K819" s="1" t="s">
        <v>2584</v>
      </c>
      <c r="L819" s="1">
        <v>0</v>
      </c>
      <c r="M819" s="1" t="s">
        <v>2563</v>
      </c>
      <c r="N819" s="1">
        <v>2024</v>
      </c>
      <c r="O819" s="1">
        <v>4</v>
      </c>
      <c r="P819" s="1" t="s">
        <v>30</v>
      </c>
      <c r="Q819" s="1">
        <v>8069.82</v>
      </c>
      <c r="R819">
        <v>1</v>
      </c>
      <c r="S819" t="str">
        <f t="shared" si="12"/>
        <v>PRINCIPAL D.E.</v>
      </c>
    </row>
    <row r="820" spans="1:19" x14ac:dyDescent="0.25">
      <c r="A820" s="1" t="str">
        <f>VLOOKUP(D820,[1]AIRHSP!$A$2:$B$2141,2,FALSE)</f>
        <v>000423</v>
      </c>
      <c r="B820" s="1">
        <v>819</v>
      </c>
      <c r="C820" s="1">
        <v>2005909</v>
      </c>
      <c r="D820" s="2" t="s">
        <v>4518</v>
      </c>
      <c r="E820" s="1" t="s">
        <v>4519</v>
      </c>
      <c r="F820" s="1" t="s">
        <v>4520</v>
      </c>
      <c r="G820" s="1" t="s">
        <v>4521</v>
      </c>
      <c r="H820" s="1" t="s">
        <v>4507</v>
      </c>
      <c r="I820" s="1" t="s">
        <v>2561</v>
      </c>
      <c r="J820" s="6" t="s">
        <v>2571</v>
      </c>
      <c r="K820" s="1" t="s">
        <v>2562</v>
      </c>
      <c r="L820" s="1">
        <v>0</v>
      </c>
      <c r="M820" s="1" t="s">
        <v>2563</v>
      </c>
      <c r="N820" s="1">
        <v>2024</v>
      </c>
      <c r="O820" s="1">
        <v>4</v>
      </c>
      <c r="P820" s="1" t="s">
        <v>30</v>
      </c>
      <c r="Q820" s="1">
        <v>5170.5</v>
      </c>
      <c r="R820">
        <v>1</v>
      </c>
      <c r="S820" t="str">
        <f t="shared" si="12"/>
        <v>ASOCIADO T.C.</v>
      </c>
    </row>
    <row r="821" spans="1:19" x14ac:dyDescent="0.25">
      <c r="A821" s="1" t="str">
        <f>VLOOKUP(D821,[1]AIRHSP!$A$2:$B$2141,2,FALSE)</f>
        <v>000485</v>
      </c>
      <c r="B821" s="1">
        <v>820</v>
      </c>
      <c r="C821" s="1">
        <v>89032</v>
      </c>
      <c r="D821" s="2" t="s">
        <v>4522</v>
      </c>
      <c r="E821" s="1" t="s">
        <v>430</v>
      </c>
      <c r="F821" s="1" t="s">
        <v>74</v>
      </c>
      <c r="G821" s="1" t="s">
        <v>94</v>
      </c>
      <c r="H821" s="1" t="s">
        <v>4507</v>
      </c>
      <c r="I821" s="1" t="s">
        <v>2561</v>
      </c>
      <c r="J821" s="6" t="s">
        <v>2567</v>
      </c>
      <c r="K821" s="1" t="s">
        <v>2562</v>
      </c>
      <c r="L821" s="1">
        <v>0</v>
      </c>
      <c r="M821" s="1" t="s">
        <v>2563</v>
      </c>
      <c r="N821" s="1">
        <v>2024</v>
      </c>
      <c r="O821" s="1">
        <v>4</v>
      </c>
      <c r="P821" s="1" t="s">
        <v>30</v>
      </c>
      <c r="Q821" s="1">
        <v>8069.82</v>
      </c>
      <c r="R821">
        <v>1</v>
      </c>
      <c r="S821" t="str">
        <f t="shared" si="12"/>
        <v>PRINCIPAL T.C.</v>
      </c>
    </row>
    <row r="822" spans="1:19" x14ac:dyDescent="0.25">
      <c r="A822" s="1" t="str">
        <f>VLOOKUP(D822,[1]AIRHSP!$A$2:$B$2141,2,FALSE)</f>
        <v>000580</v>
      </c>
      <c r="B822" s="1">
        <v>821</v>
      </c>
      <c r="C822" s="1">
        <v>950552</v>
      </c>
      <c r="D822" s="2" t="s">
        <v>4523</v>
      </c>
      <c r="E822" s="1" t="s">
        <v>430</v>
      </c>
      <c r="F822" s="1" t="s">
        <v>4524</v>
      </c>
      <c r="G822" s="1" t="s">
        <v>4525</v>
      </c>
      <c r="H822" s="1" t="s">
        <v>4507</v>
      </c>
      <c r="I822" s="1" t="s">
        <v>2561</v>
      </c>
      <c r="J822" s="6" t="s">
        <v>2567</v>
      </c>
      <c r="K822" s="1" t="s">
        <v>2584</v>
      </c>
      <c r="L822" s="1">
        <v>0</v>
      </c>
      <c r="M822" s="1" t="s">
        <v>2563</v>
      </c>
      <c r="N822" s="1">
        <v>2024</v>
      </c>
      <c r="O822" s="1">
        <v>4</v>
      </c>
      <c r="P822" s="1" t="s">
        <v>30</v>
      </c>
      <c r="Q822" s="1">
        <v>8069.82</v>
      </c>
      <c r="R822">
        <v>1</v>
      </c>
      <c r="S822" t="str">
        <f t="shared" si="12"/>
        <v>PRINCIPAL D.E.</v>
      </c>
    </row>
    <row r="823" spans="1:19" x14ac:dyDescent="0.25">
      <c r="A823" s="1" t="str">
        <f>VLOOKUP(D823,[1]AIRHSP!$A$2:$B$2141,2,FALSE)</f>
        <v>000162</v>
      </c>
      <c r="B823" s="1">
        <v>822</v>
      </c>
      <c r="C823" s="1">
        <v>29981</v>
      </c>
      <c r="D823" s="2" t="s">
        <v>4526</v>
      </c>
      <c r="E823" s="1" t="s">
        <v>4527</v>
      </c>
      <c r="F823" s="1" t="s">
        <v>157</v>
      </c>
      <c r="G823" s="1" t="s">
        <v>4528</v>
      </c>
      <c r="H823" s="1" t="s">
        <v>4507</v>
      </c>
      <c r="I823" s="1" t="s">
        <v>2561</v>
      </c>
      <c r="J823" s="6" t="s">
        <v>2567</v>
      </c>
      <c r="K823" s="1" t="s">
        <v>2584</v>
      </c>
      <c r="L823" s="1">
        <v>0</v>
      </c>
      <c r="M823" s="1" t="s">
        <v>2563</v>
      </c>
      <c r="N823" s="1">
        <v>2024</v>
      </c>
      <c r="O823" s="1">
        <v>4</v>
      </c>
      <c r="P823" s="1" t="s">
        <v>30</v>
      </c>
      <c r="Q823" s="1">
        <v>8069.82</v>
      </c>
      <c r="R823">
        <v>1</v>
      </c>
      <c r="S823" t="str">
        <f t="shared" si="12"/>
        <v>PRINCIPAL D.E.</v>
      </c>
    </row>
    <row r="824" spans="1:19" x14ac:dyDescent="0.25">
      <c r="A824" s="1" t="str">
        <f>VLOOKUP(D824,[1]AIRHSP!$A$2:$B$2141,2,FALSE)</f>
        <v>000512</v>
      </c>
      <c r="B824" s="1">
        <v>823</v>
      </c>
      <c r="C824" s="1">
        <v>980512</v>
      </c>
      <c r="D824" s="2" t="s">
        <v>4529</v>
      </c>
      <c r="E824" s="1" t="s">
        <v>4262</v>
      </c>
      <c r="F824" s="1" t="s">
        <v>583</v>
      </c>
      <c r="G824" s="1" t="s">
        <v>2255</v>
      </c>
      <c r="H824" s="1" t="s">
        <v>4507</v>
      </c>
      <c r="I824" s="1" t="s">
        <v>2561</v>
      </c>
      <c r="J824" s="6" t="s">
        <v>2567</v>
      </c>
      <c r="K824" s="1" t="s">
        <v>2584</v>
      </c>
      <c r="L824" s="1">
        <v>0</v>
      </c>
      <c r="M824" s="1" t="s">
        <v>4530</v>
      </c>
      <c r="N824" s="1">
        <v>2024</v>
      </c>
      <c r="O824" s="1">
        <v>4</v>
      </c>
      <c r="P824" s="1">
        <v>100</v>
      </c>
      <c r="Q824" s="1">
        <v>0</v>
      </c>
      <c r="R824">
        <v>1</v>
      </c>
      <c r="S824" t="str">
        <f t="shared" si="12"/>
        <v>PRINCIPAL D.E.</v>
      </c>
    </row>
    <row r="825" spans="1:19" x14ac:dyDescent="0.25">
      <c r="A825" s="1" t="str">
        <f>VLOOKUP(D825,[1]AIRHSP!$A$2:$B$2141,2,FALSE)</f>
        <v>000488</v>
      </c>
      <c r="B825" s="1">
        <v>824</v>
      </c>
      <c r="C825" s="1">
        <v>941230</v>
      </c>
      <c r="D825" s="2" t="s">
        <v>4531</v>
      </c>
      <c r="E825" s="1" t="s">
        <v>118</v>
      </c>
      <c r="F825" s="1" t="s">
        <v>102</v>
      </c>
      <c r="G825" s="1" t="s">
        <v>4455</v>
      </c>
      <c r="H825" s="1" t="s">
        <v>4507</v>
      </c>
      <c r="I825" s="1" t="s">
        <v>2561</v>
      </c>
      <c r="J825" s="6" t="s">
        <v>2567</v>
      </c>
      <c r="K825" s="1" t="s">
        <v>2584</v>
      </c>
      <c r="L825" s="1">
        <v>0</v>
      </c>
      <c r="M825" s="1" t="s">
        <v>2563</v>
      </c>
      <c r="N825" s="1">
        <v>2024</v>
      </c>
      <c r="O825" s="1">
        <v>4</v>
      </c>
      <c r="P825" s="1" t="s">
        <v>30</v>
      </c>
      <c r="Q825" s="1">
        <v>8069.82</v>
      </c>
      <c r="R825">
        <v>1</v>
      </c>
      <c r="S825" t="str">
        <f t="shared" si="12"/>
        <v>PRINCIPAL D.E.</v>
      </c>
    </row>
    <row r="826" spans="1:19" x14ac:dyDescent="0.25">
      <c r="A826" s="1" t="str">
        <f>VLOOKUP(D826,[1]AIRHSP!$A$2:$B$2141,2,FALSE)</f>
        <v>000412</v>
      </c>
      <c r="B826" s="1">
        <v>825</v>
      </c>
      <c r="C826" s="1">
        <v>2100637</v>
      </c>
      <c r="D826" s="2" t="s">
        <v>4532</v>
      </c>
      <c r="E826" s="1" t="s">
        <v>3642</v>
      </c>
      <c r="F826" s="1" t="s">
        <v>171</v>
      </c>
      <c r="G826" s="1" t="s">
        <v>3995</v>
      </c>
      <c r="H826" s="1" t="s">
        <v>4507</v>
      </c>
      <c r="I826" s="1" t="s">
        <v>2561</v>
      </c>
      <c r="J826" s="6" t="s">
        <v>57</v>
      </c>
      <c r="K826" s="1" t="s">
        <v>2562</v>
      </c>
      <c r="L826" s="1">
        <v>0</v>
      </c>
      <c r="M826" s="1" t="s">
        <v>2563</v>
      </c>
      <c r="N826" s="1">
        <v>2024</v>
      </c>
      <c r="O826" s="1">
        <v>4</v>
      </c>
      <c r="P826" s="1" t="s">
        <v>30</v>
      </c>
      <c r="Q826" s="1">
        <v>4683</v>
      </c>
      <c r="R826">
        <v>1</v>
      </c>
      <c r="S826" t="str">
        <f t="shared" si="12"/>
        <v>AUXILIAR T.C.</v>
      </c>
    </row>
    <row r="827" spans="1:19" x14ac:dyDescent="0.25">
      <c r="A827" s="1" t="str">
        <f>VLOOKUP(D827,[1]AIRHSP!$A$2:$B$2141,2,FALSE)</f>
        <v>000815</v>
      </c>
      <c r="B827" s="1">
        <v>826</v>
      </c>
      <c r="C827" s="1">
        <v>2120802</v>
      </c>
      <c r="D827" s="2" t="s">
        <v>4533</v>
      </c>
      <c r="E827" s="1" t="s">
        <v>4534</v>
      </c>
      <c r="F827" s="1" t="s">
        <v>134</v>
      </c>
      <c r="G827" s="1" t="s">
        <v>4535</v>
      </c>
      <c r="H827" s="1" t="s">
        <v>4507</v>
      </c>
      <c r="I827" s="1" t="s">
        <v>2561</v>
      </c>
      <c r="J827" s="6" t="s">
        <v>2571</v>
      </c>
      <c r="K827" s="1" t="s">
        <v>2562</v>
      </c>
      <c r="L827" s="1">
        <v>0</v>
      </c>
      <c r="M827" s="1" t="s">
        <v>2563</v>
      </c>
      <c r="N827" s="1">
        <v>2024</v>
      </c>
      <c r="O827" s="1">
        <v>4</v>
      </c>
      <c r="P827" s="1" t="s">
        <v>30</v>
      </c>
      <c r="Q827" s="1">
        <v>5170.5</v>
      </c>
      <c r="R827">
        <v>1</v>
      </c>
      <c r="S827" t="str">
        <f t="shared" si="12"/>
        <v>ASOCIADO T.C.</v>
      </c>
    </row>
    <row r="828" spans="1:19" x14ac:dyDescent="0.25">
      <c r="A828" s="1" t="str">
        <f>VLOOKUP(D828,[1]AIRHSP!$A$2:$B$2141,2,FALSE)</f>
        <v>000021</v>
      </c>
      <c r="B828" s="1">
        <v>827</v>
      </c>
      <c r="C828" s="1">
        <v>2007529</v>
      </c>
      <c r="D828" s="2" t="s">
        <v>4536</v>
      </c>
      <c r="E828" s="1" t="s">
        <v>861</v>
      </c>
      <c r="F828" s="1" t="s">
        <v>171</v>
      </c>
      <c r="G828" s="1" t="s">
        <v>4537</v>
      </c>
      <c r="H828" s="1" t="s">
        <v>4507</v>
      </c>
      <c r="I828" s="1" t="s">
        <v>2561</v>
      </c>
      <c r="J828" s="6" t="s">
        <v>57</v>
      </c>
      <c r="K828" s="1" t="s">
        <v>2562</v>
      </c>
      <c r="L828" s="1">
        <v>0</v>
      </c>
      <c r="M828" s="1" t="s">
        <v>2563</v>
      </c>
      <c r="N828" s="1">
        <v>2024</v>
      </c>
      <c r="O828" s="1">
        <v>4</v>
      </c>
      <c r="P828" s="1" t="s">
        <v>30</v>
      </c>
      <c r="Q828" s="1">
        <v>4683</v>
      </c>
      <c r="R828">
        <v>1</v>
      </c>
      <c r="S828" t="str">
        <f t="shared" si="12"/>
        <v>AUXILIAR T.C.</v>
      </c>
    </row>
    <row r="829" spans="1:19" x14ac:dyDescent="0.25">
      <c r="A829" s="1" t="str">
        <f>VLOOKUP(D829,[1]AIRHSP!$A$2:$B$2141,2,FALSE)</f>
        <v>000221</v>
      </c>
      <c r="B829" s="1">
        <v>828</v>
      </c>
      <c r="C829" s="1">
        <v>82093</v>
      </c>
      <c r="D829" s="2" t="s">
        <v>4538</v>
      </c>
      <c r="E829" s="1" t="s">
        <v>2914</v>
      </c>
      <c r="F829" s="1" t="s">
        <v>2041</v>
      </c>
      <c r="G829" s="1" t="s">
        <v>4539</v>
      </c>
      <c r="H829" s="1" t="s">
        <v>4507</v>
      </c>
      <c r="I829" s="1" t="s">
        <v>2561</v>
      </c>
      <c r="J829" s="6" t="s">
        <v>2567</v>
      </c>
      <c r="K829" s="1" t="s">
        <v>2584</v>
      </c>
      <c r="L829" s="1">
        <v>0</v>
      </c>
      <c r="M829" s="1" t="s">
        <v>2563</v>
      </c>
      <c r="N829" s="1">
        <v>2024</v>
      </c>
      <c r="O829" s="1">
        <v>4</v>
      </c>
      <c r="P829" s="1" t="s">
        <v>30</v>
      </c>
      <c r="Q829" s="1">
        <v>8069.82</v>
      </c>
      <c r="R829">
        <v>1</v>
      </c>
      <c r="S829" t="str">
        <f t="shared" si="12"/>
        <v>PRINCIPAL D.E.</v>
      </c>
    </row>
    <row r="830" spans="1:19" x14ac:dyDescent="0.25">
      <c r="A830" s="1" t="e">
        <f>VLOOKUP(D830,[1]AIRHSP!$A$2:$B$2141,2,FALSE)</f>
        <v>#N/A</v>
      </c>
      <c r="B830" s="1">
        <v>829</v>
      </c>
      <c r="C830" s="1">
        <v>2140726</v>
      </c>
      <c r="D830" s="2" t="s">
        <v>4540</v>
      </c>
      <c r="E830" s="1" t="s">
        <v>831</v>
      </c>
      <c r="F830" s="1" t="s">
        <v>2617</v>
      </c>
      <c r="G830" s="1" t="s">
        <v>2269</v>
      </c>
      <c r="H830" s="1" t="s">
        <v>4507</v>
      </c>
      <c r="I830" s="1" t="s">
        <v>2645</v>
      </c>
      <c r="J830" s="6" t="s">
        <v>2646</v>
      </c>
      <c r="K830" s="1" t="s">
        <v>2647</v>
      </c>
      <c r="L830" s="1">
        <v>32</v>
      </c>
      <c r="M830" s="1" t="s">
        <v>2648</v>
      </c>
      <c r="N830" s="1">
        <v>2024</v>
      </c>
      <c r="O830" s="1">
        <v>4</v>
      </c>
      <c r="P830" s="1" t="s">
        <v>30</v>
      </c>
      <c r="Q830" s="1">
        <v>2514</v>
      </c>
      <c r="R830">
        <v>1</v>
      </c>
      <c r="S830" t="str">
        <f t="shared" si="12"/>
        <v>DC DC B</v>
      </c>
    </row>
    <row r="831" spans="1:19" x14ac:dyDescent="0.25">
      <c r="A831" s="1" t="str">
        <f>VLOOKUP(D831,[1]AIRHSP!$A$2:$B$2141,2,FALSE)</f>
        <v>000532</v>
      </c>
      <c r="B831" s="1">
        <v>830</v>
      </c>
      <c r="C831" s="1">
        <v>930544</v>
      </c>
      <c r="D831" s="2" t="s">
        <v>4541</v>
      </c>
      <c r="E831" s="1" t="s">
        <v>4542</v>
      </c>
      <c r="F831" s="1" t="s">
        <v>74</v>
      </c>
      <c r="G831" s="1" t="s">
        <v>4543</v>
      </c>
      <c r="H831" s="1" t="s">
        <v>4544</v>
      </c>
      <c r="I831" s="1" t="s">
        <v>2561</v>
      </c>
      <c r="J831" s="6" t="s">
        <v>4545</v>
      </c>
      <c r="K831" s="1" t="s">
        <v>2562</v>
      </c>
      <c r="L831" s="1">
        <v>0</v>
      </c>
      <c r="M831" s="1" t="s">
        <v>2563</v>
      </c>
      <c r="N831" s="1">
        <v>2024</v>
      </c>
      <c r="O831" s="1">
        <v>4</v>
      </c>
      <c r="P831" s="1" t="s">
        <v>30</v>
      </c>
      <c r="Q831" s="1">
        <v>1057.74</v>
      </c>
      <c r="R831">
        <v>1</v>
      </c>
      <c r="S831" t="str">
        <f t="shared" si="12"/>
        <v>JEFE PRACTICAS T.C.</v>
      </c>
    </row>
    <row r="832" spans="1:19" x14ac:dyDescent="0.25">
      <c r="A832" s="1" t="str">
        <f>VLOOKUP(D832,[1]AIRHSP!$A$2:$B$2141,2,FALSE)</f>
        <v>000552</v>
      </c>
      <c r="B832" s="1">
        <v>831</v>
      </c>
      <c r="C832" s="1">
        <v>2004620</v>
      </c>
      <c r="D832" s="2" t="s">
        <v>4546</v>
      </c>
      <c r="E832" s="1" t="s">
        <v>2579</v>
      </c>
      <c r="F832" s="1" t="s">
        <v>4547</v>
      </c>
      <c r="G832" s="1" t="s">
        <v>4548</v>
      </c>
      <c r="H832" s="1" t="s">
        <v>4544</v>
      </c>
      <c r="I832" s="1" t="s">
        <v>2561</v>
      </c>
      <c r="J832" s="6" t="s">
        <v>2567</v>
      </c>
      <c r="K832" s="1" t="s">
        <v>2562</v>
      </c>
      <c r="L832" s="1">
        <v>0</v>
      </c>
      <c r="M832" s="1" t="s">
        <v>2563</v>
      </c>
      <c r="N832" s="1">
        <v>2024</v>
      </c>
      <c r="O832" s="1">
        <v>4</v>
      </c>
      <c r="P832" s="1" t="s">
        <v>30</v>
      </c>
      <c r="Q832" s="1">
        <v>8069.82</v>
      </c>
      <c r="R832">
        <v>1</v>
      </c>
      <c r="S832" t="str">
        <f t="shared" si="12"/>
        <v>PRINCIPAL T.C.</v>
      </c>
    </row>
    <row r="833" spans="1:19" x14ac:dyDescent="0.25">
      <c r="A833" s="1" t="str">
        <f>VLOOKUP(D833,[1]AIRHSP!$A$2:$B$2141,2,FALSE)</f>
        <v>000339</v>
      </c>
      <c r="B833" s="1">
        <v>832</v>
      </c>
      <c r="C833" s="1">
        <v>299511</v>
      </c>
      <c r="D833" s="2" t="s">
        <v>4549</v>
      </c>
      <c r="E833" s="1" t="s">
        <v>929</v>
      </c>
      <c r="F833" s="1" t="s">
        <v>4366</v>
      </c>
      <c r="G833" s="1" t="s">
        <v>4550</v>
      </c>
      <c r="H833" s="1" t="s">
        <v>4544</v>
      </c>
      <c r="I833" s="1" t="s">
        <v>2561</v>
      </c>
      <c r="J833" s="6" t="s">
        <v>2571</v>
      </c>
      <c r="K833" s="1" t="s">
        <v>2562</v>
      </c>
      <c r="L833" s="1">
        <v>0</v>
      </c>
      <c r="M833" s="1" t="s">
        <v>2563</v>
      </c>
      <c r="N833" s="1">
        <v>2024</v>
      </c>
      <c r="O833" s="1">
        <v>4</v>
      </c>
      <c r="P833" s="1" t="s">
        <v>30</v>
      </c>
      <c r="Q833" s="1">
        <v>5170.5</v>
      </c>
      <c r="R833">
        <v>1</v>
      </c>
      <c r="S833" t="str">
        <f t="shared" si="12"/>
        <v>ASOCIADO T.C.</v>
      </c>
    </row>
    <row r="834" spans="1:19" x14ac:dyDescent="0.25">
      <c r="A834" s="1" t="str">
        <f>VLOOKUP(D834,[1]AIRHSP!$A$2:$B$2141,2,FALSE)</f>
        <v>000918</v>
      </c>
      <c r="B834" s="1">
        <v>833</v>
      </c>
      <c r="C834" s="1">
        <v>2007539</v>
      </c>
      <c r="D834" s="2" t="s">
        <v>4551</v>
      </c>
      <c r="E834" s="1" t="s">
        <v>145</v>
      </c>
      <c r="F834" s="1" t="s">
        <v>4552</v>
      </c>
      <c r="G834" s="1" t="s">
        <v>455</v>
      </c>
      <c r="H834" s="1" t="s">
        <v>4544</v>
      </c>
      <c r="I834" s="1" t="s">
        <v>2561</v>
      </c>
      <c r="J834" s="6" t="s">
        <v>57</v>
      </c>
      <c r="K834" s="1" t="s">
        <v>2562</v>
      </c>
      <c r="L834" s="1">
        <v>0</v>
      </c>
      <c r="M834" s="1" t="s">
        <v>2563</v>
      </c>
      <c r="N834" s="1">
        <v>2024</v>
      </c>
      <c r="O834" s="1">
        <v>4</v>
      </c>
      <c r="P834" s="1" t="s">
        <v>30</v>
      </c>
      <c r="Q834" s="1">
        <v>4683</v>
      </c>
      <c r="R834">
        <v>1</v>
      </c>
      <c r="S834" t="str">
        <f t="shared" si="12"/>
        <v>AUXILIAR T.C.</v>
      </c>
    </row>
    <row r="835" spans="1:19" x14ac:dyDescent="0.25">
      <c r="A835" s="1" t="str">
        <f>VLOOKUP(D835,[1]AIRHSP!$A$2:$B$2141,2,FALSE)</f>
        <v>002046</v>
      </c>
      <c r="B835" s="1">
        <v>834</v>
      </c>
      <c r="C835" s="1">
        <v>2170934</v>
      </c>
      <c r="D835" s="2" t="s">
        <v>4553</v>
      </c>
      <c r="E835" s="1" t="s">
        <v>4158</v>
      </c>
      <c r="F835" s="1" t="s">
        <v>61</v>
      </c>
      <c r="G835" s="1" t="s">
        <v>4554</v>
      </c>
      <c r="H835" s="1" t="s">
        <v>4544</v>
      </c>
      <c r="I835" s="1" t="s">
        <v>2561</v>
      </c>
      <c r="J835" s="6" t="s">
        <v>57</v>
      </c>
      <c r="K835" s="1" t="s">
        <v>2562</v>
      </c>
      <c r="L835" s="1">
        <v>0</v>
      </c>
      <c r="M835" s="1" t="s">
        <v>2563</v>
      </c>
      <c r="N835" s="1">
        <v>2024</v>
      </c>
      <c r="O835" s="1">
        <v>4</v>
      </c>
      <c r="P835" s="1" t="s">
        <v>30</v>
      </c>
      <c r="Q835" s="1">
        <v>4683</v>
      </c>
      <c r="R835">
        <v>1</v>
      </c>
      <c r="S835" t="str">
        <f t="shared" ref="S835:S898" si="13">CONCATENATE(J835," ",K835)</f>
        <v>AUXILIAR T.C.</v>
      </c>
    </row>
    <row r="836" spans="1:19" x14ac:dyDescent="0.25">
      <c r="A836" s="1" t="str">
        <f>VLOOKUP(D836,[1]AIRHSP!$A$2:$B$2141,2,FALSE)</f>
        <v>000367</v>
      </c>
      <c r="B836" s="1">
        <v>835</v>
      </c>
      <c r="C836" s="1">
        <v>2160611</v>
      </c>
      <c r="D836" s="2" t="s">
        <v>4555</v>
      </c>
      <c r="E836" s="1" t="s">
        <v>583</v>
      </c>
      <c r="F836" s="1" t="s">
        <v>924</v>
      </c>
      <c r="G836" s="1" t="s">
        <v>4556</v>
      </c>
      <c r="H836" s="1" t="s">
        <v>4544</v>
      </c>
      <c r="I836" s="1" t="s">
        <v>2561</v>
      </c>
      <c r="J836" s="6" t="s">
        <v>2571</v>
      </c>
      <c r="K836" s="1" t="s">
        <v>2562</v>
      </c>
      <c r="L836" s="1">
        <v>0</v>
      </c>
      <c r="M836" s="1" t="s">
        <v>4557</v>
      </c>
      <c r="N836" s="1">
        <v>2024</v>
      </c>
      <c r="O836" s="1">
        <v>4</v>
      </c>
      <c r="P836" s="1">
        <v>100</v>
      </c>
      <c r="Q836" s="1">
        <v>0</v>
      </c>
      <c r="R836">
        <v>1</v>
      </c>
      <c r="S836" t="str">
        <f t="shared" si="13"/>
        <v>ASOCIADO T.C.</v>
      </c>
    </row>
    <row r="837" spans="1:19" x14ac:dyDescent="0.25">
      <c r="A837" s="1" t="str">
        <f>VLOOKUP(D837,[1]AIRHSP!$A$2:$B$2141,2,FALSE)</f>
        <v>000935</v>
      </c>
      <c r="B837" s="1">
        <v>836</v>
      </c>
      <c r="C837" s="1">
        <v>2131201</v>
      </c>
      <c r="D837" s="2" t="s">
        <v>4558</v>
      </c>
      <c r="E837" s="1" t="s">
        <v>4559</v>
      </c>
      <c r="F837" s="1" t="s">
        <v>1998</v>
      </c>
      <c r="G837" s="1" t="s">
        <v>4560</v>
      </c>
      <c r="H837" s="1" t="s">
        <v>4544</v>
      </c>
      <c r="I837" s="1" t="s">
        <v>2561</v>
      </c>
      <c r="J837" s="6" t="s">
        <v>57</v>
      </c>
      <c r="K837" s="1" t="s">
        <v>2562</v>
      </c>
      <c r="L837" s="1">
        <v>0</v>
      </c>
      <c r="M837" s="1" t="s">
        <v>2563</v>
      </c>
      <c r="N837" s="1">
        <v>2024</v>
      </c>
      <c r="O837" s="1">
        <v>4</v>
      </c>
      <c r="P837" s="1" t="s">
        <v>30</v>
      </c>
      <c r="Q837" s="1">
        <v>4683</v>
      </c>
      <c r="R837">
        <v>1</v>
      </c>
      <c r="S837" t="str">
        <f t="shared" si="13"/>
        <v>AUXILIAR T.C.</v>
      </c>
    </row>
    <row r="838" spans="1:19" x14ac:dyDescent="0.25">
      <c r="A838" s="1" t="str">
        <f>VLOOKUP(D838,[1]AIRHSP!$A$2:$B$2141,2,FALSE)</f>
        <v>001846</v>
      </c>
      <c r="B838" s="1">
        <v>837</v>
      </c>
      <c r="C838" s="1">
        <v>2160101</v>
      </c>
      <c r="D838" s="2" t="s">
        <v>4561</v>
      </c>
      <c r="E838" s="1" t="s">
        <v>74</v>
      </c>
      <c r="F838" s="1" t="s">
        <v>2699</v>
      </c>
      <c r="G838" s="1" t="s">
        <v>1066</v>
      </c>
      <c r="H838" s="1" t="s">
        <v>4544</v>
      </c>
      <c r="I838" s="1" t="s">
        <v>2561</v>
      </c>
      <c r="J838" s="6" t="s">
        <v>57</v>
      </c>
      <c r="K838" s="1" t="s">
        <v>2562</v>
      </c>
      <c r="L838" s="1">
        <v>0</v>
      </c>
      <c r="M838" s="1" t="s">
        <v>2563</v>
      </c>
      <c r="N838" s="1">
        <v>2024</v>
      </c>
      <c r="O838" s="1">
        <v>4</v>
      </c>
      <c r="P838" s="1" t="s">
        <v>30</v>
      </c>
      <c r="Q838" s="1">
        <v>4683</v>
      </c>
      <c r="R838">
        <v>1</v>
      </c>
      <c r="S838" t="str">
        <f t="shared" si="13"/>
        <v>AUXILIAR T.C.</v>
      </c>
    </row>
    <row r="839" spans="1:19" x14ac:dyDescent="0.25">
      <c r="A839" s="1" t="str">
        <f>VLOOKUP(D839,[1]AIRHSP!$A$2:$B$2141,2,FALSE)</f>
        <v>000563</v>
      </c>
      <c r="B839" s="1">
        <v>838</v>
      </c>
      <c r="C839" s="1">
        <v>2170560</v>
      </c>
      <c r="D839" s="2" t="s">
        <v>4562</v>
      </c>
      <c r="E839" s="1" t="s">
        <v>4204</v>
      </c>
      <c r="F839" s="1" t="s">
        <v>75</v>
      </c>
      <c r="G839" s="1" t="s">
        <v>4563</v>
      </c>
      <c r="H839" s="1" t="s">
        <v>4544</v>
      </c>
      <c r="I839" s="1" t="s">
        <v>2561</v>
      </c>
      <c r="J839" s="6" t="s">
        <v>57</v>
      </c>
      <c r="K839" s="1" t="s">
        <v>2562</v>
      </c>
      <c r="L839" s="1">
        <v>0</v>
      </c>
      <c r="M839" s="1" t="s">
        <v>2563</v>
      </c>
      <c r="N839" s="1">
        <v>2024</v>
      </c>
      <c r="O839" s="1">
        <v>4</v>
      </c>
      <c r="P839" s="1" t="s">
        <v>30</v>
      </c>
      <c r="Q839" s="1">
        <v>4683</v>
      </c>
      <c r="R839">
        <v>1</v>
      </c>
      <c r="S839" t="str">
        <f t="shared" si="13"/>
        <v>AUXILIAR T.C.</v>
      </c>
    </row>
    <row r="840" spans="1:19" x14ac:dyDescent="0.25">
      <c r="A840" s="1" t="str">
        <f>VLOOKUP(D840,[1]AIRHSP!$A$2:$B$2141,2,FALSE)</f>
        <v>000186</v>
      </c>
      <c r="B840" s="1">
        <v>839</v>
      </c>
      <c r="C840" s="1">
        <v>85092</v>
      </c>
      <c r="D840" s="2" t="s">
        <v>4564</v>
      </c>
      <c r="E840" s="1" t="s">
        <v>103</v>
      </c>
      <c r="F840" s="1" t="s">
        <v>4398</v>
      </c>
      <c r="G840" s="1" t="s">
        <v>4565</v>
      </c>
      <c r="H840" s="1" t="s">
        <v>4544</v>
      </c>
      <c r="I840" s="1" t="s">
        <v>2561</v>
      </c>
      <c r="J840" s="6" t="s">
        <v>2571</v>
      </c>
      <c r="K840" s="1" t="s">
        <v>2562</v>
      </c>
      <c r="L840" s="1">
        <v>0</v>
      </c>
      <c r="M840" s="4" t="s">
        <v>2563</v>
      </c>
      <c r="N840" s="1">
        <v>2024</v>
      </c>
      <c r="O840" s="1">
        <v>4</v>
      </c>
      <c r="P840" s="1" t="s">
        <v>30</v>
      </c>
      <c r="Q840" s="1">
        <v>5170.5</v>
      </c>
      <c r="R840">
        <v>1</v>
      </c>
      <c r="S840" t="str">
        <f t="shared" si="13"/>
        <v>ASOCIADO T.C.</v>
      </c>
    </row>
    <row r="841" spans="1:19" x14ac:dyDescent="0.25">
      <c r="A841" s="1" t="str">
        <f>VLOOKUP(D841,[1]AIRHSP!$A$2:$B$2141,2,FALSE)</f>
        <v>002065</v>
      </c>
      <c r="B841" s="1">
        <v>840</v>
      </c>
      <c r="C841" s="1">
        <v>29992</v>
      </c>
      <c r="D841" s="2" t="s">
        <v>4566</v>
      </c>
      <c r="E841" s="1" t="s">
        <v>4106</v>
      </c>
      <c r="F841" s="1" t="s">
        <v>762</v>
      </c>
      <c r="G841" s="1" t="s">
        <v>4567</v>
      </c>
      <c r="H841" s="1" t="s">
        <v>4544</v>
      </c>
      <c r="I841" s="1" t="s">
        <v>2561</v>
      </c>
      <c r="J841" s="6" t="s">
        <v>2567</v>
      </c>
      <c r="K841" s="1" t="s">
        <v>2562</v>
      </c>
      <c r="L841" s="1">
        <v>0</v>
      </c>
      <c r="M841" s="1" t="s">
        <v>4557</v>
      </c>
      <c r="N841" s="1">
        <v>2024</v>
      </c>
      <c r="O841" s="1">
        <v>4</v>
      </c>
      <c r="P841" s="1">
        <v>100</v>
      </c>
      <c r="Q841" s="1">
        <v>0</v>
      </c>
      <c r="R841">
        <v>1</v>
      </c>
      <c r="S841" t="str">
        <f t="shared" si="13"/>
        <v>PRINCIPAL T.C.</v>
      </c>
    </row>
    <row r="842" spans="1:19" x14ac:dyDescent="0.25">
      <c r="A842" s="1" t="str">
        <f>VLOOKUP(D842,[1]AIRHSP!$A$2:$B$2141,2,FALSE)</f>
        <v>001014</v>
      </c>
      <c r="B842" s="1">
        <v>841</v>
      </c>
      <c r="C842" s="1">
        <v>2200252</v>
      </c>
      <c r="D842" s="2" t="s">
        <v>4568</v>
      </c>
      <c r="E842" s="1" t="s">
        <v>117</v>
      </c>
      <c r="F842" s="1" t="s">
        <v>4569</v>
      </c>
      <c r="G842" s="1" t="s">
        <v>1044</v>
      </c>
      <c r="H842" s="1" t="s">
        <v>4544</v>
      </c>
      <c r="I842" s="1" t="s">
        <v>2561</v>
      </c>
      <c r="J842" s="6" t="s">
        <v>2571</v>
      </c>
      <c r="K842" s="1" t="s">
        <v>2562</v>
      </c>
      <c r="L842" s="1">
        <v>0</v>
      </c>
      <c r="M842" s="1" t="s">
        <v>2563</v>
      </c>
      <c r="N842" s="1">
        <v>2024</v>
      </c>
      <c r="O842" s="1">
        <v>4</v>
      </c>
      <c r="P842" s="1" t="s">
        <v>30</v>
      </c>
      <c r="Q842" s="1">
        <v>5170.5</v>
      </c>
      <c r="R842">
        <v>1</v>
      </c>
      <c r="S842" t="str">
        <f t="shared" si="13"/>
        <v>ASOCIADO T.C.</v>
      </c>
    </row>
    <row r="843" spans="1:19" x14ac:dyDescent="0.25">
      <c r="A843" s="1" t="str">
        <f>VLOOKUP(D843,[1]AIRHSP!$A$2:$B$2141,2,FALSE)</f>
        <v>002130</v>
      </c>
      <c r="B843" s="1">
        <v>842</v>
      </c>
      <c r="C843" s="1">
        <v>910527</v>
      </c>
      <c r="D843" s="2" t="s">
        <v>4570</v>
      </c>
      <c r="E843" s="1" t="s">
        <v>1912</v>
      </c>
      <c r="F843" s="1" t="s">
        <v>4571</v>
      </c>
      <c r="G843" s="1" t="s">
        <v>4572</v>
      </c>
      <c r="H843" s="1" t="s">
        <v>4544</v>
      </c>
      <c r="I843" s="1" t="s">
        <v>2561</v>
      </c>
      <c r="J843" s="6" t="s">
        <v>2567</v>
      </c>
      <c r="K843" s="1" t="s">
        <v>2584</v>
      </c>
      <c r="L843" s="1">
        <v>0</v>
      </c>
      <c r="M843" s="1" t="s">
        <v>2563</v>
      </c>
      <c r="N843" s="1">
        <v>2024</v>
      </c>
      <c r="O843" s="1">
        <v>4</v>
      </c>
      <c r="P843" s="1" t="s">
        <v>30</v>
      </c>
      <c r="Q843" s="1">
        <v>8069.82</v>
      </c>
      <c r="R843">
        <v>1</v>
      </c>
      <c r="S843" t="str">
        <f t="shared" si="13"/>
        <v>PRINCIPAL D.E.</v>
      </c>
    </row>
    <row r="844" spans="1:19" x14ac:dyDescent="0.25">
      <c r="A844" s="1" t="str">
        <f>VLOOKUP(D844,[1]AIRHSP!$A$2:$B$2141,2,FALSE)</f>
        <v>000587</v>
      </c>
      <c r="B844" s="1">
        <v>843</v>
      </c>
      <c r="C844" s="1">
        <v>2141220</v>
      </c>
      <c r="D844" s="2" t="s">
        <v>4573</v>
      </c>
      <c r="E844" s="1" t="s">
        <v>862</v>
      </c>
      <c r="F844" s="1" t="s">
        <v>944</v>
      </c>
      <c r="G844" s="1" t="s">
        <v>4574</v>
      </c>
      <c r="H844" s="1" t="s">
        <v>4544</v>
      </c>
      <c r="I844" s="1" t="s">
        <v>2561</v>
      </c>
      <c r="J844" s="6" t="s">
        <v>57</v>
      </c>
      <c r="K844" s="1" t="s">
        <v>2562</v>
      </c>
      <c r="L844" s="1">
        <v>0</v>
      </c>
      <c r="M844" s="1" t="s">
        <v>2563</v>
      </c>
      <c r="N844" s="1">
        <v>2024</v>
      </c>
      <c r="O844" s="1">
        <v>4</v>
      </c>
      <c r="P844" s="1" t="s">
        <v>30</v>
      </c>
      <c r="Q844" s="1">
        <v>4683</v>
      </c>
      <c r="R844">
        <v>1</v>
      </c>
      <c r="S844" t="str">
        <f t="shared" si="13"/>
        <v>AUXILIAR T.C.</v>
      </c>
    </row>
    <row r="845" spans="1:19" x14ac:dyDescent="0.25">
      <c r="A845" s="1" t="str">
        <f>VLOOKUP(D845,[1]AIRHSP!$A$2:$B$2141,2,FALSE)</f>
        <v>002122</v>
      </c>
      <c r="B845" s="1">
        <v>844</v>
      </c>
      <c r="C845" s="1">
        <v>200185</v>
      </c>
      <c r="D845" s="2" t="s">
        <v>4575</v>
      </c>
      <c r="E845" s="1" t="s">
        <v>1216</v>
      </c>
      <c r="F845" s="1" t="s">
        <v>2046</v>
      </c>
      <c r="G845" s="1" t="s">
        <v>4576</v>
      </c>
      <c r="H845" s="1" t="s">
        <v>4544</v>
      </c>
      <c r="I845" s="1" t="s">
        <v>2561</v>
      </c>
      <c r="J845" s="6" t="s">
        <v>2567</v>
      </c>
      <c r="K845" s="1" t="s">
        <v>2562</v>
      </c>
      <c r="L845" s="1">
        <v>0</v>
      </c>
      <c r="M845" s="1" t="s">
        <v>2563</v>
      </c>
      <c r="N845" s="1">
        <v>2024</v>
      </c>
      <c r="O845" s="1">
        <v>4</v>
      </c>
      <c r="P845" s="1" t="s">
        <v>30</v>
      </c>
      <c r="Q845" s="1">
        <v>8069.82</v>
      </c>
      <c r="R845">
        <v>1</v>
      </c>
      <c r="S845" t="str">
        <f t="shared" si="13"/>
        <v>PRINCIPAL T.C.</v>
      </c>
    </row>
    <row r="846" spans="1:19" x14ac:dyDescent="0.25">
      <c r="A846" s="1" t="str">
        <f>VLOOKUP(D846,[1]AIRHSP!$A$2:$B$2141,2,FALSE)</f>
        <v>000362</v>
      </c>
      <c r="B846" s="1">
        <v>845</v>
      </c>
      <c r="C846" s="1">
        <v>2200251</v>
      </c>
      <c r="D846" s="2" t="s">
        <v>4577</v>
      </c>
      <c r="E846" s="1" t="s">
        <v>308</v>
      </c>
      <c r="F846" s="1" t="s">
        <v>4578</v>
      </c>
      <c r="G846" s="1" t="s">
        <v>4579</v>
      </c>
      <c r="H846" s="1" t="s">
        <v>4544</v>
      </c>
      <c r="I846" s="1" t="s">
        <v>2561</v>
      </c>
      <c r="J846" s="6" t="s">
        <v>2571</v>
      </c>
      <c r="K846" s="1" t="s">
        <v>2562</v>
      </c>
      <c r="L846" s="1">
        <v>0</v>
      </c>
      <c r="M846" s="1" t="s">
        <v>2563</v>
      </c>
      <c r="N846" s="1">
        <v>2024</v>
      </c>
      <c r="O846" s="1">
        <v>4</v>
      </c>
      <c r="P846" s="1" t="s">
        <v>30</v>
      </c>
      <c r="Q846" s="1">
        <v>5170.5</v>
      </c>
      <c r="R846">
        <v>1</v>
      </c>
      <c r="S846" t="str">
        <f t="shared" si="13"/>
        <v>ASOCIADO T.C.</v>
      </c>
    </row>
    <row r="847" spans="1:19" x14ac:dyDescent="0.25">
      <c r="A847" s="1" t="str">
        <f>VLOOKUP(D847,[1]AIRHSP!$A$2:$B$2141,2,FALSE)</f>
        <v>000852</v>
      </c>
      <c r="B847" s="1">
        <v>846</v>
      </c>
      <c r="C847" s="1">
        <v>299527</v>
      </c>
      <c r="D847" s="2" t="s">
        <v>4580</v>
      </c>
      <c r="E847" s="1" t="s">
        <v>4581</v>
      </c>
      <c r="F847" s="1" t="s">
        <v>135</v>
      </c>
      <c r="G847" s="1" t="s">
        <v>4582</v>
      </c>
      <c r="H847" s="1" t="s">
        <v>4544</v>
      </c>
      <c r="I847" s="1" t="s">
        <v>2561</v>
      </c>
      <c r="J847" s="6" t="s">
        <v>2567</v>
      </c>
      <c r="K847" s="1" t="s">
        <v>2562</v>
      </c>
      <c r="L847" s="1">
        <v>0</v>
      </c>
      <c r="M847" s="1" t="s">
        <v>2563</v>
      </c>
      <c r="N847" s="1">
        <v>2024</v>
      </c>
      <c r="O847" s="1">
        <v>4</v>
      </c>
      <c r="P847" s="1" t="s">
        <v>30</v>
      </c>
      <c r="Q847" s="1">
        <v>8069.82</v>
      </c>
      <c r="R847">
        <v>1</v>
      </c>
      <c r="S847" t="str">
        <f t="shared" si="13"/>
        <v>PRINCIPAL T.C.</v>
      </c>
    </row>
    <row r="848" spans="1:19" x14ac:dyDescent="0.25">
      <c r="A848" s="1" t="str">
        <f>VLOOKUP(D848,[1]AIRHSP!$A$2:$B$2141,2,FALSE)</f>
        <v>000730</v>
      </c>
      <c r="B848" s="1">
        <v>847</v>
      </c>
      <c r="C848" s="1">
        <v>2003421</v>
      </c>
      <c r="D848" s="2" t="s">
        <v>4583</v>
      </c>
      <c r="E848" s="1" t="s">
        <v>1509</v>
      </c>
      <c r="F848" s="1" t="s">
        <v>81</v>
      </c>
      <c r="G848" s="1" t="s">
        <v>4584</v>
      </c>
      <c r="H848" s="1" t="s">
        <v>4544</v>
      </c>
      <c r="I848" s="1" t="s">
        <v>2561</v>
      </c>
      <c r="J848" s="6" t="s">
        <v>2571</v>
      </c>
      <c r="K848" s="1" t="s">
        <v>2562</v>
      </c>
      <c r="L848" s="1">
        <v>0</v>
      </c>
      <c r="M848" s="1" t="s">
        <v>2563</v>
      </c>
      <c r="N848" s="1">
        <v>2024</v>
      </c>
      <c r="O848" s="1">
        <v>4</v>
      </c>
      <c r="P848" s="1" t="s">
        <v>30</v>
      </c>
      <c r="Q848" s="1">
        <v>5170.5</v>
      </c>
      <c r="R848">
        <v>1</v>
      </c>
      <c r="S848" t="str">
        <f t="shared" si="13"/>
        <v>ASOCIADO T.C.</v>
      </c>
    </row>
    <row r="849" spans="1:19" x14ac:dyDescent="0.25">
      <c r="A849" s="1" t="str">
        <f>VLOOKUP(D849,[1]AIRHSP!$A$2:$B$2141,2,FALSE)</f>
        <v>000636</v>
      </c>
      <c r="B849" s="1">
        <v>848</v>
      </c>
      <c r="C849" s="1">
        <v>2121224</v>
      </c>
      <c r="D849" s="2" t="s">
        <v>4585</v>
      </c>
      <c r="E849" s="1" t="s">
        <v>343</v>
      </c>
      <c r="F849" s="1" t="s">
        <v>608</v>
      </c>
      <c r="G849" s="1" t="s">
        <v>4586</v>
      </c>
      <c r="H849" s="1" t="s">
        <v>4544</v>
      </c>
      <c r="I849" s="1" t="s">
        <v>2561</v>
      </c>
      <c r="J849" s="6" t="s">
        <v>57</v>
      </c>
      <c r="K849" s="1" t="s">
        <v>2562</v>
      </c>
      <c r="L849" s="1">
        <v>0</v>
      </c>
      <c r="M849" s="1" t="s">
        <v>2563</v>
      </c>
      <c r="N849" s="1">
        <v>2024</v>
      </c>
      <c r="O849" s="1">
        <v>4</v>
      </c>
      <c r="P849" s="1" t="s">
        <v>30</v>
      </c>
      <c r="Q849" s="1">
        <v>4683</v>
      </c>
      <c r="R849">
        <v>1</v>
      </c>
      <c r="S849" t="str">
        <f t="shared" si="13"/>
        <v>AUXILIAR T.C.</v>
      </c>
    </row>
    <row r="850" spans="1:19" x14ac:dyDescent="0.25">
      <c r="A850" s="1" t="str">
        <f>VLOOKUP(D850,[1]AIRHSP!$A$2:$B$2141,2,FALSE)</f>
        <v>002075</v>
      </c>
      <c r="B850" s="1">
        <v>849</v>
      </c>
      <c r="C850" s="1">
        <v>2004621</v>
      </c>
      <c r="D850" s="2" t="s">
        <v>4587</v>
      </c>
      <c r="E850" s="1" t="s">
        <v>122</v>
      </c>
      <c r="F850" s="1" t="s">
        <v>944</v>
      </c>
      <c r="G850" s="1" t="s">
        <v>2894</v>
      </c>
      <c r="H850" s="1" t="s">
        <v>4544</v>
      </c>
      <c r="I850" s="1" t="s">
        <v>2561</v>
      </c>
      <c r="J850" s="6" t="s">
        <v>2571</v>
      </c>
      <c r="K850" s="1" t="s">
        <v>2562</v>
      </c>
      <c r="L850" s="1">
        <v>0</v>
      </c>
      <c r="M850" s="1" t="s">
        <v>2563</v>
      </c>
      <c r="N850" s="1">
        <v>2024</v>
      </c>
      <c r="O850" s="1">
        <v>4</v>
      </c>
      <c r="P850" s="1" t="s">
        <v>30</v>
      </c>
      <c r="Q850" s="1">
        <v>5170.5</v>
      </c>
      <c r="R850">
        <v>1</v>
      </c>
      <c r="S850" t="str">
        <f t="shared" si="13"/>
        <v>ASOCIADO T.C.</v>
      </c>
    </row>
    <row r="851" spans="1:19" x14ac:dyDescent="0.25">
      <c r="A851" s="1" t="str">
        <f>VLOOKUP(D851,[1]AIRHSP!$A$2:$B$2141,2,FALSE)</f>
        <v>002133</v>
      </c>
      <c r="B851" s="1">
        <v>850</v>
      </c>
      <c r="C851" s="1">
        <v>85093</v>
      </c>
      <c r="D851" s="2" t="s">
        <v>4588</v>
      </c>
      <c r="E851" s="1" t="s">
        <v>3860</v>
      </c>
      <c r="F851" s="1" t="s">
        <v>1853</v>
      </c>
      <c r="G851" s="1" t="s">
        <v>4589</v>
      </c>
      <c r="H851" s="1" t="s">
        <v>4544</v>
      </c>
      <c r="I851" s="1" t="s">
        <v>2561</v>
      </c>
      <c r="J851" s="6" t="s">
        <v>2567</v>
      </c>
      <c r="K851" s="1" t="s">
        <v>2562</v>
      </c>
      <c r="L851" s="1">
        <v>0</v>
      </c>
      <c r="M851" s="1" t="s">
        <v>2563</v>
      </c>
      <c r="N851" s="1">
        <v>2024</v>
      </c>
      <c r="O851" s="1">
        <v>4</v>
      </c>
      <c r="P851" s="1" t="s">
        <v>30</v>
      </c>
      <c r="Q851" s="1">
        <v>8069.82</v>
      </c>
      <c r="R851">
        <v>1</v>
      </c>
      <c r="S851" t="str">
        <f t="shared" si="13"/>
        <v>PRINCIPAL T.C.</v>
      </c>
    </row>
    <row r="852" spans="1:19" x14ac:dyDescent="0.25">
      <c r="A852" s="1" t="str">
        <f>VLOOKUP(D852,[1]AIRHSP!$A$2:$B$2141,2,FALSE)</f>
        <v>000255</v>
      </c>
      <c r="B852" s="1">
        <v>851</v>
      </c>
      <c r="C852" s="1">
        <v>2008910</v>
      </c>
      <c r="D852" s="2" t="s">
        <v>4590</v>
      </c>
      <c r="E852" s="1" t="s">
        <v>4591</v>
      </c>
      <c r="F852" s="1" t="s">
        <v>4592</v>
      </c>
      <c r="G852" s="1" t="s">
        <v>4593</v>
      </c>
      <c r="H852" s="1" t="s">
        <v>4544</v>
      </c>
      <c r="I852" s="1" t="s">
        <v>2561</v>
      </c>
      <c r="J852" s="6" t="s">
        <v>2571</v>
      </c>
      <c r="K852" s="1" t="s">
        <v>2562</v>
      </c>
      <c r="L852" s="1">
        <v>0</v>
      </c>
      <c r="M852" s="1" t="s">
        <v>2563</v>
      </c>
      <c r="N852" s="1">
        <v>2024</v>
      </c>
      <c r="O852" s="1">
        <v>4</v>
      </c>
      <c r="P852" s="1" t="s">
        <v>30</v>
      </c>
      <c r="Q852" s="1">
        <v>5170.5</v>
      </c>
      <c r="R852">
        <v>1</v>
      </c>
      <c r="S852" t="str">
        <f t="shared" si="13"/>
        <v>ASOCIADO T.C.</v>
      </c>
    </row>
    <row r="853" spans="1:19" x14ac:dyDescent="0.25">
      <c r="A853" s="1" t="str">
        <f>VLOOKUP(D853,[1]AIRHSP!$A$2:$B$2141,2,FALSE)</f>
        <v>001032</v>
      </c>
      <c r="B853" s="1">
        <v>852</v>
      </c>
      <c r="C853" s="1">
        <v>2200513</v>
      </c>
      <c r="D853" s="2" t="s">
        <v>4594</v>
      </c>
      <c r="E853" s="1" t="s">
        <v>242</v>
      </c>
      <c r="F853" s="1" t="s">
        <v>3161</v>
      </c>
      <c r="G853" s="1" t="s">
        <v>2085</v>
      </c>
      <c r="H853" s="1" t="s">
        <v>4544</v>
      </c>
      <c r="I853" s="1" t="s">
        <v>2561</v>
      </c>
      <c r="J853" s="6" t="s">
        <v>57</v>
      </c>
      <c r="K853" s="1" t="s">
        <v>2562</v>
      </c>
      <c r="L853" s="1">
        <v>0</v>
      </c>
      <c r="M853" s="1" t="s">
        <v>2563</v>
      </c>
      <c r="N853" s="1">
        <v>2024</v>
      </c>
      <c r="O853" s="1">
        <v>4</v>
      </c>
      <c r="P853" s="1" t="s">
        <v>30</v>
      </c>
      <c r="Q853" s="1">
        <v>4683</v>
      </c>
      <c r="R853">
        <v>1</v>
      </c>
      <c r="S853" t="str">
        <f t="shared" si="13"/>
        <v>AUXILIAR T.C.</v>
      </c>
    </row>
    <row r="854" spans="1:19" x14ac:dyDescent="0.25">
      <c r="A854" s="1" t="str">
        <f>VLOOKUP(D854,[1]AIRHSP!$A$2:$B$2141,2,FALSE)</f>
        <v>000804</v>
      </c>
      <c r="B854" s="1">
        <v>853</v>
      </c>
      <c r="C854" s="1">
        <v>2170923</v>
      </c>
      <c r="D854" s="2" t="s">
        <v>4595</v>
      </c>
      <c r="E854" s="1" t="s">
        <v>4596</v>
      </c>
      <c r="F854" s="1" t="s">
        <v>1776</v>
      </c>
      <c r="G854" s="1" t="s">
        <v>455</v>
      </c>
      <c r="H854" s="1" t="s">
        <v>4544</v>
      </c>
      <c r="I854" s="1" t="s">
        <v>2561</v>
      </c>
      <c r="J854" s="6" t="s">
        <v>57</v>
      </c>
      <c r="K854" s="1" t="s">
        <v>2562</v>
      </c>
      <c r="L854" s="1">
        <v>0</v>
      </c>
      <c r="M854" s="1" t="s">
        <v>2563</v>
      </c>
      <c r="N854" s="1">
        <v>2024</v>
      </c>
      <c r="O854" s="1">
        <v>4</v>
      </c>
      <c r="P854" s="1" t="s">
        <v>30</v>
      </c>
      <c r="Q854" s="1">
        <v>4683</v>
      </c>
      <c r="R854">
        <v>1</v>
      </c>
      <c r="S854" t="str">
        <f t="shared" si="13"/>
        <v>AUXILIAR T.C.</v>
      </c>
    </row>
    <row r="855" spans="1:19" x14ac:dyDescent="0.25">
      <c r="A855" s="1" t="str">
        <f>VLOOKUP(D855,[1]AIRHSP!$A$2:$B$2141,2,FALSE)</f>
        <v>002073</v>
      </c>
      <c r="B855" s="1">
        <v>854</v>
      </c>
      <c r="C855" s="1">
        <v>2061044</v>
      </c>
      <c r="D855" s="2" t="s">
        <v>4597</v>
      </c>
      <c r="E855" s="1" t="s">
        <v>171</v>
      </c>
      <c r="F855" s="1" t="s">
        <v>3497</v>
      </c>
      <c r="G855" s="1" t="s">
        <v>1011</v>
      </c>
      <c r="H855" s="1" t="s">
        <v>4544</v>
      </c>
      <c r="I855" s="1" t="s">
        <v>2561</v>
      </c>
      <c r="J855" s="6" t="s">
        <v>2571</v>
      </c>
      <c r="K855" s="1" t="s">
        <v>2562</v>
      </c>
      <c r="L855" s="1">
        <v>0</v>
      </c>
      <c r="M855" s="1" t="s">
        <v>2563</v>
      </c>
      <c r="N855" s="1">
        <v>2024</v>
      </c>
      <c r="O855" s="1">
        <v>4</v>
      </c>
      <c r="P855" s="1" t="s">
        <v>30</v>
      </c>
      <c r="Q855" s="1">
        <v>5170.5</v>
      </c>
      <c r="R855">
        <v>1</v>
      </c>
      <c r="S855" t="str">
        <f t="shared" si="13"/>
        <v>ASOCIADO T.C.</v>
      </c>
    </row>
    <row r="856" spans="1:19" x14ac:dyDescent="0.25">
      <c r="A856" s="1" t="str">
        <f>VLOOKUP(D856,[1]AIRHSP!$A$2:$B$2141,2,FALSE)</f>
        <v>000257</v>
      </c>
      <c r="B856" s="1">
        <v>855</v>
      </c>
      <c r="C856" s="1">
        <v>2011101</v>
      </c>
      <c r="D856" s="2" t="s">
        <v>4598</v>
      </c>
      <c r="E856" s="1" t="s">
        <v>3739</v>
      </c>
      <c r="F856" s="1" t="s">
        <v>1928</v>
      </c>
      <c r="G856" s="1" t="s">
        <v>4599</v>
      </c>
      <c r="H856" s="1" t="s">
        <v>4544</v>
      </c>
      <c r="I856" s="1" t="s">
        <v>2561</v>
      </c>
      <c r="J856" s="6" t="s">
        <v>2571</v>
      </c>
      <c r="K856" s="1" t="s">
        <v>2562</v>
      </c>
      <c r="L856" s="1">
        <v>0</v>
      </c>
      <c r="M856" s="1" t="s">
        <v>2563</v>
      </c>
      <c r="N856" s="1">
        <v>2024</v>
      </c>
      <c r="O856" s="1">
        <v>4</v>
      </c>
      <c r="P856" s="1" t="s">
        <v>30</v>
      </c>
      <c r="Q856" s="1">
        <v>5170.5</v>
      </c>
      <c r="R856">
        <v>1</v>
      </c>
      <c r="S856" t="str">
        <f t="shared" si="13"/>
        <v>ASOCIADO T.C.</v>
      </c>
    </row>
    <row r="857" spans="1:19" x14ac:dyDescent="0.25">
      <c r="A857" s="1" t="e">
        <f>VLOOKUP(D857,[1]AIRHSP!$A$2:$B$2141,2,FALSE)</f>
        <v>#N/A</v>
      </c>
      <c r="B857" s="1">
        <v>856</v>
      </c>
      <c r="C857" s="1">
        <v>2200797</v>
      </c>
      <c r="D857" s="2" t="s">
        <v>4600</v>
      </c>
      <c r="E857" s="1" t="s">
        <v>3412</v>
      </c>
      <c r="F857" s="1" t="s">
        <v>4486</v>
      </c>
      <c r="G857" s="1" t="s">
        <v>4601</v>
      </c>
      <c r="H857" s="1" t="s">
        <v>4544</v>
      </c>
      <c r="I857" s="1" t="s">
        <v>2645</v>
      </c>
      <c r="J857" s="6" t="s">
        <v>2646</v>
      </c>
      <c r="K857" s="1" t="s">
        <v>2647</v>
      </c>
      <c r="L857" s="1">
        <v>32</v>
      </c>
      <c r="M857" s="1" t="s">
        <v>4602</v>
      </c>
      <c r="N857" s="1">
        <v>2024</v>
      </c>
      <c r="O857" s="1">
        <v>4</v>
      </c>
      <c r="P857" s="1" t="s">
        <v>30</v>
      </c>
      <c r="Q857" s="1">
        <v>2514</v>
      </c>
      <c r="R857">
        <v>1</v>
      </c>
      <c r="S857" t="str">
        <f t="shared" si="13"/>
        <v>DC DC B</v>
      </c>
    </row>
    <row r="858" spans="1:19" x14ac:dyDescent="0.25">
      <c r="A858" s="1" t="str">
        <f>VLOOKUP(D858,[1]AIRHSP!$A$2:$B$2141,2,FALSE)</f>
        <v>000256</v>
      </c>
      <c r="B858" s="1">
        <v>857</v>
      </c>
      <c r="C858" s="1">
        <v>2140402</v>
      </c>
      <c r="D858" s="2" t="s">
        <v>4603</v>
      </c>
      <c r="E858" s="1" t="s">
        <v>2574</v>
      </c>
      <c r="F858" s="1" t="s">
        <v>117</v>
      </c>
      <c r="G858" s="1" t="s">
        <v>4604</v>
      </c>
      <c r="H858" s="1" t="s">
        <v>4605</v>
      </c>
      <c r="I858" s="1" t="s">
        <v>2561</v>
      </c>
      <c r="J858" s="6" t="s">
        <v>2571</v>
      </c>
      <c r="K858" s="1" t="s">
        <v>2562</v>
      </c>
      <c r="L858" s="1">
        <v>0</v>
      </c>
      <c r="M858" s="1" t="s">
        <v>2563</v>
      </c>
      <c r="N858" s="1">
        <v>2024</v>
      </c>
      <c r="O858" s="1">
        <v>4</v>
      </c>
      <c r="P858" s="1" t="s">
        <v>30</v>
      </c>
      <c r="Q858" s="1">
        <v>5170.5</v>
      </c>
      <c r="R858">
        <v>1</v>
      </c>
      <c r="S858" t="str">
        <f t="shared" si="13"/>
        <v>ASOCIADO T.C.</v>
      </c>
    </row>
    <row r="859" spans="1:19" x14ac:dyDescent="0.25">
      <c r="A859" s="1" t="str">
        <f>VLOOKUP(D859,[1]AIRHSP!$A$2:$B$2141,2,FALSE)</f>
        <v>000237</v>
      </c>
      <c r="B859" s="1">
        <v>858</v>
      </c>
      <c r="C859" s="1">
        <v>920701</v>
      </c>
      <c r="D859" s="2" t="s">
        <v>4606</v>
      </c>
      <c r="E859" s="1" t="s">
        <v>527</v>
      </c>
      <c r="F859" s="1" t="s">
        <v>309</v>
      </c>
      <c r="G859" s="1" t="s">
        <v>4607</v>
      </c>
      <c r="H859" s="1" t="s">
        <v>4605</v>
      </c>
      <c r="I859" s="1" t="s">
        <v>2561</v>
      </c>
      <c r="J859" s="6" t="s">
        <v>2567</v>
      </c>
      <c r="K859" s="1" t="s">
        <v>2584</v>
      </c>
      <c r="L859" s="1">
        <v>0</v>
      </c>
      <c r="M859" s="1" t="s">
        <v>2563</v>
      </c>
      <c r="N859" s="1">
        <v>2024</v>
      </c>
      <c r="O859" s="1">
        <v>4</v>
      </c>
      <c r="P859" s="1" t="s">
        <v>30</v>
      </c>
      <c r="Q859" s="1">
        <v>8069.82</v>
      </c>
      <c r="R859">
        <v>1</v>
      </c>
      <c r="S859" t="str">
        <f t="shared" si="13"/>
        <v>PRINCIPAL D.E.</v>
      </c>
    </row>
    <row r="860" spans="1:19" x14ac:dyDescent="0.25">
      <c r="A860" s="1" t="str">
        <f>VLOOKUP(D860,[1]AIRHSP!$A$2:$B$2141,2,FALSE)</f>
        <v>001974</v>
      </c>
      <c r="B860" s="1">
        <v>859</v>
      </c>
      <c r="C860" s="1">
        <v>910540</v>
      </c>
      <c r="D860" s="2" t="s">
        <v>4608</v>
      </c>
      <c r="E860" s="1" t="s">
        <v>434</v>
      </c>
      <c r="F860" s="1" t="s">
        <v>122</v>
      </c>
      <c r="G860" s="1" t="s">
        <v>4609</v>
      </c>
      <c r="H860" s="1" t="s">
        <v>4605</v>
      </c>
      <c r="I860" s="1" t="s">
        <v>2561</v>
      </c>
      <c r="J860" s="6" t="s">
        <v>2567</v>
      </c>
      <c r="K860" s="1" t="s">
        <v>2584</v>
      </c>
      <c r="L860" s="1">
        <v>0</v>
      </c>
      <c r="M860" s="1" t="s">
        <v>2563</v>
      </c>
      <c r="N860" s="1">
        <v>2024</v>
      </c>
      <c r="O860" s="1">
        <v>4</v>
      </c>
      <c r="P860" s="1" t="s">
        <v>30</v>
      </c>
      <c r="Q860" s="1">
        <v>8069.82</v>
      </c>
      <c r="R860">
        <v>1</v>
      </c>
      <c r="S860" t="str">
        <f t="shared" si="13"/>
        <v>PRINCIPAL D.E.</v>
      </c>
    </row>
    <row r="861" spans="1:19" x14ac:dyDescent="0.25">
      <c r="A861" s="1" t="str">
        <f>VLOOKUP(D861,[1]AIRHSP!$A$2:$B$2141,2,FALSE)</f>
        <v>000817</v>
      </c>
      <c r="B861" s="1">
        <v>860</v>
      </c>
      <c r="C861" s="1">
        <v>2140401</v>
      </c>
      <c r="D861" s="2" t="s">
        <v>4610</v>
      </c>
      <c r="E861" s="1" t="s">
        <v>219</v>
      </c>
      <c r="F861" s="1" t="s">
        <v>189</v>
      </c>
      <c r="G861" s="1" t="s">
        <v>4611</v>
      </c>
      <c r="H861" s="1" t="s">
        <v>4605</v>
      </c>
      <c r="I861" s="1" t="s">
        <v>2561</v>
      </c>
      <c r="J861" s="6" t="s">
        <v>57</v>
      </c>
      <c r="K861" s="1" t="s">
        <v>2562</v>
      </c>
      <c r="L861" s="1">
        <v>0</v>
      </c>
      <c r="M861" s="1" t="s">
        <v>2563</v>
      </c>
      <c r="N861" s="1">
        <v>2024</v>
      </c>
      <c r="O861" s="1">
        <v>4</v>
      </c>
      <c r="P861" s="1" t="s">
        <v>30</v>
      </c>
      <c r="Q861" s="1">
        <v>4683</v>
      </c>
      <c r="R861">
        <v>1</v>
      </c>
      <c r="S861" t="str">
        <f t="shared" si="13"/>
        <v>AUXILIAR T.C.</v>
      </c>
    </row>
    <row r="862" spans="1:19" x14ac:dyDescent="0.25">
      <c r="A862" s="1" t="str">
        <f>VLOOKUP(D862,[1]AIRHSP!$A$2:$B$2141,2,FALSE)</f>
        <v>000213</v>
      </c>
      <c r="B862" s="1">
        <v>861</v>
      </c>
      <c r="C862" s="1">
        <v>87064</v>
      </c>
      <c r="D862" s="2" t="s">
        <v>4612</v>
      </c>
      <c r="E862" s="1" t="s">
        <v>762</v>
      </c>
      <c r="F862" s="1" t="s">
        <v>1662</v>
      </c>
      <c r="G862" s="1" t="s">
        <v>4613</v>
      </c>
      <c r="H862" s="1" t="s">
        <v>4605</v>
      </c>
      <c r="I862" s="1" t="s">
        <v>2561</v>
      </c>
      <c r="J862" s="6" t="s">
        <v>2567</v>
      </c>
      <c r="K862" s="1" t="s">
        <v>2584</v>
      </c>
      <c r="L862" s="1">
        <v>0</v>
      </c>
      <c r="M862" s="1" t="s">
        <v>2563</v>
      </c>
      <c r="N862" s="1">
        <v>2024</v>
      </c>
      <c r="O862" s="1">
        <v>4</v>
      </c>
      <c r="P862" s="1" t="s">
        <v>30</v>
      </c>
      <c r="Q862" s="1">
        <v>8069.82</v>
      </c>
      <c r="R862">
        <v>1</v>
      </c>
      <c r="S862" t="str">
        <f t="shared" si="13"/>
        <v>PRINCIPAL D.E.</v>
      </c>
    </row>
    <row r="863" spans="1:19" x14ac:dyDescent="0.25">
      <c r="A863" s="1" t="str">
        <f>VLOOKUP(D863,[1]AIRHSP!$A$2:$B$2141,2,FALSE)</f>
        <v>002070</v>
      </c>
      <c r="B863" s="1">
        <v>862</v>
      </c>
      <c r="C863" s="1">
        <v>2001413</v>
      </c>
      <c r="D863" s="2" t="s">
        <v>4614</v>
      </c>
      <c r="E863" s="1" t="s">
        <v>762</v>
      </c>
      <c r="F863" s="1" t="s">
        <v>180</v>
      </c>
      <c r="G863" s="1" t="s">
        <v>4615</v>
      </c>
      <c r="H863" s="1" t="s">
        <v>4605</v>
      </c>
      <c r="I863" s="1" t="s">
        <v>2561</v>
      </c>
      <c r="J863" s="6" t="s">
        <v>2567</v>
      </c>
      <c r="K863" s="1" t="s">
        <v>2562</v>
      </c>
      <c r="L863" s="1">
        <v>0</v>
      </c>
      <c r="M863" s="1" t="s">
        <v>2563</v>
      </c>
      <c r="N863" s="1">
        <v>2024</v>
      </c>
      <c r="O863" s="1">
        <v>4</v>
      </c>
      <c r="P863" s="1" t="s">
        <v>30</v>
      </c>
      <c r="Q863" s="1">
        <v>8069.82</v>
      </c>
      <c r="R863">
        <v>1</v>
      </c>
      <c r="S863" t="str">
        <f t="shared" si="13"/>
        <v>PRINCIPAL T.C.</v>
      </c>
    </row>
    <row r="864" spans="1:19" x14ac:dyDescent="0.25">
      <c r="A864" s="1" t="str">
        <f>VLOOKUP(D864,[1]AIRHSP!$A$2:$B$2141,2,FALSE)</f>
        <v>000247</v>
      </c>
      <c r="B864" s="1">
        <v>863</v>
      </c>
      <c r="C864" s="1">
        <v>90101</v>
      </c>
      <c r="D864" s="2" t="s">
        <v>4616</v>
      </c>
      <c r="E864" s="1" t="s">
        <v>4617</v>
      </c>
      <c r="F864" s="1" t="s">
        <v>3685</v>
      </c>
      <c r="G864" s="1" t="s">
        <v>2471</v>
      </c>
      <c r="H864" s="1" t="s">
        <v>4605</v>
      </c>
      <c r="I864" s="1" t="s">
        <v>2561</v>
      </c>
      <c r="J864" s="6" t="s">
        <v>2567</v>
      </c>
      <c r="K864" s="1" t="s">
        <v>2584</v>
      </c>
      <c r="L864" s="1">
        <v>0</v>
      </c>
      <c r="M864" s="1" t="s">
        <v>2563</v>
      </c>
      <c r="N864" s="1">
        <v>2024</v>
      </c>
      <c r="O864" s="1">
        <v>4</v>
      </c>
      <c r="P864" s="1" t="s">
        <v>30</v>
      </c>
      <c r="Q864" s="1">
        <v>8069.82</v>
      </c>
      <c r="R864">
        <v>1</v>
      </c>
      <c r="S864" t="str">
        <f t="shared" si="13"/>
        <v>PRINCIPAL D.E.</v>
      </c>
    </row>
    <row r="865" spans="1:19" x14ac:dyDescent="0.25">
      <c r="A865" s="1" t="str">
        <f>VLOOKUP(D865,[1]AIRHSP!$A$2:$B$2141,2,FALSE)</f>
        <v>000332</v>
      </c>
      <c r="B865" s="1">
        <v>864</v>
      </c>
      <c r="C865" s="1">
        <v>89081</v>
      </c>
      <c r="D865" s="2" t="s">
        <v>4618</v>
      </c>
      <c r="E865" s="1" t="s">
        <v>1170</v>
      </c>
      <c r="F865" s="1" t="s">
        <v>180</v>
      </c>
      <c r="G865" s="1" t="s">
        <v>2411</v>
      </c>
      <c r="H865" s="1" t="s">
        <v>4605</v>
      </c>
      <c r="I865" s="1" t="s">
        <v>2561</v>
      </c>
      <c r="J865" s="6" t="s">
        <v>2567</v>
      </c>
      <c r="K865" s="1" t="s">
        <v>2584</v>
      </c>
      <c r="L865" s="1">
        <v>0</v>
      </c>
      <c r="M865" s="1" t="s">
        <v>2563</v>
      </c>
      <c r="N865" s="1">
        <v>2024</v>
      </c>
      <c r="O865" s="1">
        <v>4</v>
      </c>
      <c r="P865" s="1" t="s">
        <v>30</v>
      </c>
      <c r="Q865" s="1">
        <v>8069.82</v>
      </c>
      <c r="R865">
        <v>1</v>
      </c>
      <c r="S865" t="str">
        <f t="shared" si="13"/>
        <v>PRINCIPAL D.E.</v>
      </c>
    </row>
    <row r="866" spans="1:19" x14ac:dyDescent="0.25">
      <c r="A866" s="1" t="str">
        <f>VLOOKUP(D866,[1]AIRHSP!$A$2:$B$2141,2,FALSE)</f>
        <v>000641</v>
      </c>
      <c r="B866" s="1">
        <v>865</v>
      </c>
      <c r="C866" s="1">
        <v>200611</v>
      </c>
      <c r="D866" s="2" t="s">
        <v>4619</v>
      </c>
      <c r="E866" s="1" t="s">
        <v>1928</v>
      </c>
      <c r="F866" s="1" t="s">
        <v>4620</v>
      </c>
      <c r="G866" s="1" t="s">
        <v>4621</v>
      </c>
      <c r="H866" s="1" t="s">
        <v>4605</v>
      </c>
      <c r="I866" s="1" t="s">
        <v>2561</v>
      </c>
      <c r="J866" s="6" t="s">
        <v>2571</v>
      </c>
      <c r="K866" s="1" t="s">
        <v>2584</v>
      </c>
      <c r="L866" s="1">
        <v>0</v>
      </c>
      <c r="M866" s="1" t="s">
        <v>2563</v>
      </c>
      <c r="N866" s="1">
        <v>2024</v>
      </c>
      <c r="O866" s="1">
        <v>4</v>
      </c>
      <c r="P866" s="1" t="s">
        <v>30</v>
      </c>
      <c r="Q866" s="1">
        <v>5170.5</v>
      </c>
      <c r="R866">
        <v>1</v>
      </c>
      <c r="S866" t="str">
        <f t="shared" si="13"/>
        <v>ASOCIADO D.E.</v>
      </c>
    </row>
    <row r="867" spans="1:19" x14ac:dyDescent="0.25">
      <c r="A867" s="1" t="str">
        <f>VLOOKUP(D867,[1]AIRHSP!$A$2:$B$2141,2,FALSE)</f>
        <v>000466</v>
      </c>
      <c r="B867" s="1">
        <v>866</v>
      </c>
      <c r="C867" s="1">
        <v>900110</v>
      </c>
      <c r="D867" s="2" t="s">
        <v>4622</v>
      </c>
      <c r="E867" s="1" t="s">
        <v>952</v>
      </c>
      <c r="F867" s="1" t="s">
        <v>1464</v>
      </c>
      <c r="G867" s="1" t="s">
        <v>4623</v>
      </c>
      <c r="H867" s="1" t="s">
        <v>4605</v>
      </c>
      <c r="I867" s="1" t="s">
        <v>2561</v>
      </c>
      <c r="J867" s="6" t="s">
        <v>2571</v>
      </c>
      <c r="K867" s="1" t="s">
        <v>2584</v>
      </c>
      <c r="L867" s="1">
        <v>0</v>
      </c>
      <c r="M867" s="1" t="s">
        <v>2563</v>
      </c>
      <c r="N867" s="1">
        <v>2024</v>
      </c>
      <c r="O867" s="1">
        <v>4</v>
      </c>
      <c r="P867" s="1" t="s">
        <v>30</v>
      </c>
      <c r="Q867" s="1">
        <v>5170.5</v>
      </c>
      <c r="R867">
        <v>1</v>
      </c>
      <c r="S867" t="str">
        <f t="shared" si="13"/>
        <v>ASOCIADO D.E.</v>
      </c>
    </row>
    <row r="868" spans="1:19" x14ac:dyDescent="0.25">
      <c r="A868" s="1" t="str">
        <f>VLOOKUP(D868,[1]AIRHSP!$A$2:$B$2141,2,FALSE)</f>
        <v>002007</v>
      </c>
      <c r="B868" s="1">
        <v>867</v>
      </c>
      <c r="C868" s="1">
        <v>2190428</v>
      </c>
      <c r="D868" s="2" t="s">
        <v>4624</v>
      </c>
      <c r="E868" s="1" t="s">
        <v>445</v>
      </c>
      <c r="F868" s="1" t="s">
        <v>2041</v>
      </c>
      <c r="G868" s="1" t="s">
        <v>4625</v>
      </c>
      <c r="H868" s="1" t="s">
        <v>4605</v>
      </c>
      <c r="I868" s="1" t="s">
        <v>2561</v>
      </c>
      <c r="J868" s="6" t="s">
        <v>57</v>
      </c>
      <c r="K868" s="1" t="s">
        <v>2562</v>
      </c>
      <c r="L868" s="1">
        <v>0</v>
      </c>
      <c r="M868" s="1" t="s">
        <v>2563</v>
      </c>
      <c r="N868" s="1">
        <v>2024</v>
      </c>
      <c r="O868" s="1">
        <v>4</v>
      </c>
      <c r="P868" s="1" t="s">
        <v>30</v>
      </c>
      <c r="Q868" s="1">
        <v>4683</v>
      </c>
      <c r="R868">
        <v>1</v>
      </c>
      <c r="S868" t="str">
        <f t="shared" si="13"/>
        <v>AUXILIAR T.C.</v>
      </c>
    </row>
    <row r="869" spans="1:19" x14ac:dyDescent="0.25">
      <c r="A869" s="1" t="str">
        <f>VLOOKUP(D869,[1]AIRHSP!$A$2:$B$2141,2,FALSE)</f>
        <v>000684</v>
      </c>
      <c r="B869" s="1">
        <v>868</v>
      </c>
      <c r="C869" s="1">
        <v>910542</v>
      </c>
      <c r="D869" s="2" t="s">
        <v>4626</v>
      </c>
      <c r="E869" s="1" t="s">
        <v>1676</v>
      </c>
      <c r="F869" s="1" t="s">
        <v>4627</v>
      </c>
      <c r="G869" s="1" t="s">
        <v>4628</v>
      </c>
      <c r="H869" s="1" t="s">
        <v>4605</v>
      </c>
      <c r="I869" s="1" t="s">
        <v>2561</v>
      </c>
      <c r="J869" s="6" t="s">
        <v>2567</v>
      </c>
      <c r="K869" s="1" t="s">
        <v>2584</v>
      </c>
      <c r="L869" s="1">
        <v>0</v>
      </c>
      <c r="M869" s="1" t="s">
        <v>2563</v>
      </c>
      <c r="N869" s="1">
        <v>2024</v>
      </c>
      <c r="O869" s="1">
        <v>4</v>
      </c>
      <c r="P869" s="1" t="s">
        <v>30</v>
      </c>
      <c r="Q869" s="1">
        <v>8069.82</v>
      </c>
      <c r="R869">
        <v>1</v>
      </c>
      <c r="S869" t="str">
        <f t="shared" si="13"/>
        <v>PRINCIPAL D.E.</v>
      </c>
    </row>
    <row r="870" spans="1:19" x14ac:dyDescent="0.25">
      <c r="A870" s="1" t="str">
        <f>VLOOKUP(D870,[1]AIRHSP!$A$2:$B$2141,2,FALSE)</f>
        <v>000252</v>
      </c>
      <c r="B870" s="1">
        <v>869</v>
      </c>
      <c r="C870" s="1">
        <v>920702</v>
      </c>
      <c r="D870" s="2" t="s">
        <v>4629</v>
      </c>
      <c r="E870" s="1" t="s">
        <v>608</v>
      </c>
      <c r="F870" s="1" t="s">
        <v>1170</v>
      </c>
      <c r="G870" s="1" t="s">
        <v>4630</v>
      </c>
      <c r="H870" s="1" t="s">
        <v>4605</v>
      </c>
      <c r="I870" s="1" t="s">
        <v>2561</v>
      </c>
      <c r="J870" s="6" t="s">
        <v>2567</v>
      </c>
      <c r="K870" s="1" t="s">
        <v>2584</v>
      </c>
      <c r="L870" s="1">
        <v>0</v>
      </c>
      <c r="M870" s="1" t="s">
        <v>2563</v>
      </c>
      <c r="N870" s="1">
        <v>2024</v>
      </c>
      <c r="O870" s="1">
        <v>4</v>
      </c>
      <c r="P870" s="1" t="s">
        <v>30</v>
      </c>
      <c r="Q870" s="1">
        <v>8069.82</v>
      </c>
      <c r="R870">
        <v>1</v>
      </c>
      <c r="S870" t="str">
        <f t="shared" si="13"/>
        <v>PRINCIPAL D.E.</v>
      </c>
    </row>
    <row r="871" spans="1:19" x14ac:dyDescent="0.25">
      <c r="A871" s="1" t="str">
        <f>VLOOKUP(D871,[1]AIRHSP!$A$2:$B$2141,2,FALSE)</f>
        <v>000297</v>
      </c>
      <c r="B871" s="1">
        <v>870</v>
      </c>
      <c r="C871" s="1">
        <v>91086</v>
      </c>
      <c r="D871" s="2" t="s">
        <v>4631</v>
      </c>
      <c r="E871" s="1" t="s">
        <v>117</v>
      </c>
      <c r="F871" s="1" t="s">
        <v>126</v>
      </c>
      <c r="G871" s="1" t="s">
        <v>2691</v>
      </c>
      <c r="H871" s="1" t="s">
        <v>4605</v>
      </c>
      <c r="I871" s="1" t="s">
        <v>2561</v>
      </c>
      <c r="J871" s="6" t="s">
        <v>2567</v>
      </c>
      <c r="K871" s="1" t="s">
        <v>2584</v>
      </c>
      <c r="L871" s="1">
        <v>0</v>
      </c>
      <c r="M871" s="1" t="s">
        <v>2563</v>
      </c>
      <c r="N871" s="1">
        <v>2024</v>
      </c>
      <c r="O871" s="1">
        <v>4</v>
      </c>
      <c r="P871" s="1" t="s">
        <v>30</v>
      </c>
      <c r="Q871" s="1">
        <v>8069.82</v>
      </c>
      <c r="R871">
        <v>1</v>
      </c>
      <c r="S871" t="str">
        <f t="shared" si="13"/>
        <v>PRINCIPAL D.E.</v>
      </c>
    </row>
    <row r="872" spans="1:19" x14ac:dyDescent="0.25">
      <c r="A872" s="1" t="str">
        <f>VLOOKUP(D872,[1]AIRHSP!$A$2:$B$2141,2,FALSE)</f>
        <v>000461</v>
      </c>
      <c r="B872" s="1">
        <v>871</v>
      </c>
      <c r="C872" s="1">
        <v>881225</v>
      </c>
      <c r="D872" s="2" t="s">
        <v>4632</v>
      </c>
      <c r="E872" s="1" t="s">
        <v>33</v>
      </c>
      <c r="F872" s="1" t="s">
        <v>71</v>
      </c>
      <c r="G872" s="1" t="s">
        <v>4543</v>
      </c>
      <c r="H872" s="1" t="s">
        <v>4605</v>
      </c>
      <c r="I872" s="1" t="s">
        <v>2561</v>
      </c>
      <c r="J872" s="6" t="s">
        <v>2567</v>
      </c>
      <c r="K872" s="1" t="s">
        <v>2584</v>
      </c>
      <c r="L872" s="1">
        <v>0</v>
      </c>
      <c r="M872" s="1" t="s">
        <v>2563</v>
      </c>
      <c r="N872" s="1">
        <v>2024</v>
      </c>
      <c r="O872" s="1">
        <v>4</v>
      </c>
      <c r="P872" s="1" t="s">
        <v>30</v>
      </c>
      <c r="Q872" s="1">
        <v>8069.82</v>
      </c>
      <c r="R872">
        <v>1</v>
      </c>
      <c r="S872" t="str">
        <f t="shared" si="13"/>
        <v>PRINCIPAL D.E.</v>
      </c>
    </row>
    <row r="873" spans="1:19" x14ac:dyDescent="0.25">
      <c r="A873" s="1" t="str">
        <f>VLOOKUP(D873,[1]AIRHSP!$A$2:$B$2141,2,FALSE)</f>
        <v>000429</v>
      </c>
      <c r="B873" s="1">
        <v>872</v>
      </c>
      <c r="C873" s="1">
        <v>2005910</v>
      </c>
      <c r="D873" s="2" t="s">
        <v>4633</v>
      </c>
      <c r="E873" s="1" t="s">
        <v>4634</v>
      </c>
      <c r="F873" s="1" t="s">
        <v>74</v>
      </c>
      <c r="G873" s="1" t="s">
        <v>4635</v>
      </c>
      <c r="H873" s="1" t="s">
        <v>4605</v>
      </c>
      <c r="I873" s="1" t="s">
        <v>2561</v>
      </c>
      <c r="J873" s="6" t="s">
        <v>57</v>
      </c>
      <c r="K873" s="1" t="s">
        <v>2562</v>
      </c>
      <c r="L873" s="1">
        <v>0</v>
      </c>
      <c r="M873" s="1" t="s">
        <v>2563</v>
      </c>
      <c r="N873" s="1">
        <v>2024</v>
      </c>
      <c r="O873" s="1">
        <v>4</v>
      </c>
      <c r="P873" s="1" t="s">
        <v>30</v>
      </c>
      <c r="Q873" s="1">
        <v>4683</v>
      </c>
      <c r="R873">
        <v>1</v>
      </c>
      <c r="S873" t="str">
        <f t="shared" si="13"/>
        <v>AUXILIAR T.C.</v>
      </c>
    </row>
    <row r="874" spans="1:19" x14ac:dyDescent="0.25">
      <c r="A874" s="1" t="str">
        <f>VLOOKUP(D874,[1]AIRHSP!$A$2:$B$2141,2,FALSE)</f>
        <v>000165</v>
      </c>
      <c r="B874" s="1">
        <v>873</v>
      </c>
      <c r="C874" s="1">
        <v>97508</v>
      </c>
      <c r="D874" s="2" t="s">
        <v>4636</v>
      </c>
      <c r="E874" s="1" t="s">
        <v>60</v>
      </c>
      <c r="F874" s="1" t="s">
        <v>4276</v>
      </c>
      <c r="G874" s="1" t="s">
        <v>4637</v>
      </c>
      <c r="H874" s="1" t="s">
        <v>4605</v>
      </c>
      <c r="I874" s="1" t="s">
        <v>2561</v>
      </c>
      <c r="J874" s="6" t="s">
        <v>2567</v>
      </c>
      <c r="K874" s="1" t="s">
        <v>2584</v>
      </c>
      <c r="L874" s="1">
        <v>0</v>
      </c>
      <c r="M874" s="1" t="s">
        <v>2563</v>
      </c>
      <c r="N874" s="1">
        <v>2024</v>
      </c>
      <c r="O874" s="1">
        <v>4</v>
      </c>
      <c r="P874" s="1" t="s">
        <v>30</v>
      </c>
      <c r="Q874" s="1">
        <v>8069.82</v>
      </c>
      <c r="R874">
        <v>1</v>
      </c>
      <c r="S874" t="str">
        <f t="shared" si="13"/>
        <v>PRINCIPAL D.E.</v>
      </c>
    </row>
    <row r="875" spans="1:19" x14ac:dyDescent="0.25">
      <c r="A875" s="1" t="str">
        <f>VLOOKUP(D875,[1]AIRHSP!$A$2:$B$2141,2,FALSE)</f>
        <v>000505</v>
      </c>
      <c r="B875" s="1">
        <v>874</v>
      </c>
      <c r="C875" s="1">
        <v>299537</v>
      </c>
      <c r="D875" s="2" t="s">
        <v>4638</v>
      </c>
      <c r="E875" s="1" t="s">
        <v>2970</v>
      </c>
      <c r="F875" s="1" t="s">
        <v>2970</v>
      </c>
      <c r="G875" s="1" t="s">
        <v>4639</v>
      </c>
      <c r="H875" s="1" t="s">
        <v>4605</v>
      </c>
      <c r="I875" s="1" t="s">
        <v>2561</v>
      </c>
      <c r="J875" s="6" t="s">
        <v>2567</v>
      </c>
      <c r="K875" s="1" t="s">
        <v>2584</v>
      </c>
      <c r="L875" s="1">
        <v>0</v>
      </c>
      <c r="M875" s="1" t="s">
        <v>2563</v>
      </c>
      <c r="N875" s="1">
        <v>2024</v>
      </c>
      <c r="O875" s="1">
        <v>4</v>
      </c>
      <c r="P875" s="1" t="s">
        <v>30</v>
      </c>
      <c r="Q875" s="1">
        <v>8069.82</v>
      </c>
      <c r="R875">
        <v>1</v>
      </c>
      <c r="S875" t="str">
        <f t="shared" si="13"/>
        <v>PRINCIPAL D.E.</v>
      </c>
    </row>
    <row r="876" spans="1:19" x14ac:dyDescent="0.25">
      <c r="A876" s="1" t="e">
        <f>VLOOKUP(D876,[1]AIRHSP!$A$2:$B$2141,2,FALSE)</f>
        <v>#N/A</v>
      </c>
      <c r="B876" s="1">
        <v>875</v>
      </c>
      <c r="C876" s="1">
        <v>2190427</v>
      </c>
      <c r="D876" s="2" t="s">
        <v>4640</v>
      </c>
      <c r="E876" s="1" t="s">
        <v>165</v>
      </c>
      <c r="F876" s="1" t="s">
        <v>4641</v>
      </c>
      <c r="G876" s="1" t="s">
        <v>4642</v>
      </c>
      <c r="H876" s="1" t="s">
        <v>4605</v>
      </c>
      <c r="I876" s="1" t="s">
        <v>2645</v>
      </c>
      <c r="J876" s="6" t="s">
        <v>2646</v>
      </c>
      <c r="K876" s="1" t="s">
        <v>2647</v>
      </c>
      <c r="L876" s="1">
        <v>16</v>
      </c>
      <c r="M876" s="1" t="s">
        <v>2648</v>
      </c>
      <c r="N876" s="1">
        <v>2024</v>
      </c>
      <c r="O876" s="1">
        <v>4</v>
      </c>
      <c r="P876" s="1" t="s">
        <v>30</v>
      </c>
      <c r="Q876" s="1">
        <v>1257</v>
      </c>
      <c r="R876">
        <v>1</v>
      </c>
      <c r="S876" t="str">
        <f t="shared" si="13"/>
        <v>DC DC B</v>
      </c>
    </row>
    <row r="877" spans="1:19" x14ac:dyDescent="0.25">
      <c r="A877" s="1" t="e">
        <f>VLOOKUP(D877,[1]AIRHSP!$A$2:$B$2141,2,FALSE)</f>
        <v>#N/A</v>
      </c>
      <c r="B877" s="1">
        <v>876</v>
      </c>
      <c r="C877" s="1">
        <v>2210727</v>
      </c>
      <c r="D877" s="2" t="s">
        <v>4643</v>
      </c>
      <c r="E877" s="1" t="s">
        <v>202</v>
      </c>
      <c r="F877" s="1" t="s">
        <v>4644</v>
      </c>
      <c r="G877" s="1" t="s">
        <v>4645</v>
      </c>
      <c r="H877" s="1" t="s">
        <v>4605</v>
      </c>
      <c r="I877" s="1" t="s">
        <v>2645</v>
      </c>
      <c r="J877" s="6" t="s">
        <v>2646</v>
      </c>
      <c r="K877" s="1" t="s">
        <v>2647</v>
      </c>
      <c r="L877" s="1">
        <v>32</v>
      </c>
      <c r="M877" s="1" t="s">
        <v>2648</v>
      </c>
      <c r="N877" s="1">
        <v>2024</v>
      </c>
      <c r="O877" s="1">
        <v>4</v>
      </c>
      <c r="P877" s="1" t="s">
        <v>30</v>
      </c>
      <c r="Q877" s="1">
        <v>2514</v>
      </c>
      <c r="R877">
        <v>1</v>
      </c>
      <c r="S877" t="str">
        <f t="shared" si="13"/>
        <v>DC DC B</v>
      </c>
    </row>
    <row r="878" spans="1:19" x14ac:dyDescent="0.25">
      <c r="A878" s="1" t="e">
        <f>VLOOKUP(D878,[1]AIRHSP!$A$2:$B$2141,2,FALSE)</f>
        <v>#N/A</v>
      </c>
      <c r="B878" s="1">
        <v>877</v>
      </c>
      <c r="C878" s="1">
        <v>2130454</v>
      </c>
      <c r="D878" s="2" t="s">
        <v>4646</v>
      </c>
      <c r="E878" s="1" t="s">
        <v>1912</v>
      </c>
      <c r="F878" s="1" t="s">
        <v>4647</v>
      </c>
      <c r="G878" s="1" t="s">
        <v>4648</v>
      </c>
      <c r="H878" s="1" t="s">
        <v>4605</v>
      </c>
      <c r="I878" s="1" t="s">
        <v>2645</v>
      </c>
      <c r="J878" s="6" t="s">
        <v>2646</v>
      </c>
      <c r="K878" s="1" t="s">
        <v>3114</v>
      </c>
      <c r="L878" s="1">
        <v>32</v>
      </c>
      <c r="M878" s="1" t="s">
        <v>2648</v>
      </c>
      <c r="N878" s="1">
        <v>2024</v>
      </c>
      <c r="O878" s="1">
        <v>4</v>
      </c>
      <c r="P878" s="1" t="s">
        <v>30</v>
      </c>
      <c r="Q878" s="1">
        <v>5956</v>
      </c>
      <c r="R878">
        <v>1</v>
      </c>
      <c r="S878" t="str">
        <f t="shared" si="13"/>
        <v>DC DC A</v>
      </c>
    </row>
    <row r="879" spans="1:19" x14ac:dyDescent="0.25">
      <c r="A879" s="1" t="str">
        <f>VLOOKUP(D879,[1]AIRHSP!$A$2:$B$2141,2,FALSE)</f>
        <v>000477</v>
      </c>
      <c r="B879" s="1">
        <v>878</v>
      </c>
      <c r="C879" s="1">
        <v>940421</v>
      </c>
      <c r="D879" s="2" t="s">
        <v>4649</v>
      </c>
      <c r="E879" s="1" t="s">
        <v>822</v>
      </c>
      <c r="F879" s="1" t="s">
        <v>3138</v>
      </c>
      <c r="G879" s="1" t="s">
        <v>4650</v>
      </c>
      <c r="H879" s="1" t="s">
        <v>4651</v>
      </c>
      <c r="I879" s="1" t="s">
        <v>2561</v>
      </c>
      <c r="J879" s="6" t="s">
        <v>2567</v>
      </c>
      <c r="K879" s="1" t="s">
        <v>2584</v>
      </c>
      <c r="L879" s="1">
        <v>0</v>
      </c>
      <c r="M879" s="1" t="s">
        <v>2563</v>
      </c>
      <c r="N879" s="1">
        <v>2024</v>
      </c>
      <c r="O879" s="1">
        <v>4</v>
      </c>
      <c r="P879" s="1" t="s">
        <v>30</v>
      </c>
      <c r="Q879" s="1">
        <v>8069.82</v>
      </c>
      <c r="R879">
        <v>1</v>
      </c>
      <c r="S879" t="str">
        <f t="shared" si="13"/>
        <v>PRINCIPAL D.E.</v>
      </c>
    </row>
    <row r="880" spans="1:19" x14ac:dyDescent="0.25">
      <c r="A880" s="1" t="str">
        <f>VLOOKUP(D880,[1]AIRHSP!$A$2:$B$2141,2,FALSE)</f>
        <v>000920</v>
      </c>
      <c r="B880" s="1">
        <v>879</v>
      </c>
      <c r="C880" s="1">
        <v>2130457</v>
      </c>
      <c r="D880" s="2" t="s">
        <v>4652</v>
      </c>
      <c r="E880" s="1" t="s">
        <v>1475</v>
      </c>
      <c r="F880" s="1" t="s">
        <v>4653</v>
      </c>
      <c r="G880" s="1" t="s">
        <v>67</v>
      </c>
      <c r="H880" s="1" t="s">
        <v>4651</v>
      </c>
      <c r="I880" s="1" t="s">
        <v>2561</v>
      </c>
      <c r="J880" s="6" t="s">
        <v>57</v>
      </c>
      <c r="K880" s="1" t="s">
        <v>2562</v>
      </c>
      <c r="L880" s="1">
        <v>0</v>
      </c>
      <c r="M880" s="1" t="s">
        <v>2563</v>
      </c>
      <c r="N880" s="1">
        <v>2024</v>
      </c>
      <c r="O880" s="1">
        <v>4</v>
      </c>
      <c r="P880" s="1" t="s">
        <v>30</v>
      </c>
      <c r="Q880" s="1">
        <v>4683</v>
      </c>
      <c r="R880">
        <v>1</v>
      </c>
      <c r="S880" t="str">
        <f t="shared" si="13"/>
        <v>AUXILIAR T.C.</v>
      </c>
    </row>
    <row r="881" spans="1:19" x14ac:dyDescent="0.25">
      <c r="A881" s="1" t="str">
        <f>VLOOKUP(D881,[1]AIRHSP!$A$2:$B$2141,2,FALSE)</f>
        <v>000892</v>
      </c>
      <c r="B881" s="1">
        <v>880</v>
      </c>
      <c r="C881" s="1">
        <v>2140504</v>
      </c>
      <c r="D881" s="2" t="s">
        <v>4654</v>
      </c>
      <c r="E881" s="1" t="s">
        <v>4655</v>
      </c>
      <c r="F881" s="1" t="s">
        <v>2814</v>
      </c>
      <c r="G881" s="1" t="s">
        <v>89</v>
      </c>
      <c r="H881" s="1" t="s">
        <v>4651</v>
      </c>
      <c r="I881" s="1" t="s">
        <v>2561</v>
      </c>
      <c r="J881" s="6" t="s">
        <v>2571</v>
      </c>
      <c r="K881" s="1" t="s">
        <v>2562</v>
      </c>
      <c r="L881" s="1">
        <v>0</v>
      </c>
      <c r="M881" s="1" t="s">
        <v>2563</v>
      </c>
      <c r="N881" s="1">
        <v>2024</v>
      </c>
      <c r="O881" s="1">
        <v>4</v>
      </c>
      <c r="P881" s="1" t="s">
        <v>30</v>
      </c>
      <c r="Q881" s="1">
        <v>5170.5</v>
      </c>
      <c r="R881">
        <v>1</v>
      </c>
      <c r="S881" t="str">
        <f t="shared" si="13"/>
        <v>ASOCIADO T.C.</v>
      </c>
    </row>
    <row r="882" spans="1:19" x14ac:dyDescent="0.25">
      <c r="A882" s="1" t="str">
        <f>VLOOKUP(D882,[1]AIRHSP!$A$2:$B$2141,2,FALSE)</f>
        <v>000551</v>
      </c>
      <c r="B882" s="1">
        <v>881</v>
      </c>
      <c r="C882" s="1">
        <v>920511</v>
      </c>
      <c r="D882" s="2" t="s">
        <v>4656</v>
      </c>
      <c r="E882" s="1" t="s">
        <v>4657</v>
      </c>
      <c r="F882" s="1" t="s">
        <v>4658</v>
      </c>
      <c r="G882" s="1" t="s">
        <v>4659</v>
      </c>
      <c r="H882" s="1" t="s">
        <v>4651</v>
      </c>
      <c r="I882" s="1" t="s">
        <v>2561</v>
      </c>
      <c r="J882" s="6" t="s">
        <v>2567</v>
      </c>
      <c r="K882" s="1" t="s">
        <v>2584</v>
      </c>
      <c r="L882" s="1">
        <v>0</v>
      </c>
      <c r="M882" s="1" t="s">
        <v>2563</v>
      </c>
      <c r="N882" s="1">
        <v>2024</v>
      </c>
      <c r="O882" s="1">
        <v>4</v>
      </c>
      <c r="P882" s="1" t="s">
        <v>30</v>
      </c>
      <c r="Q882" s="1">
        <v>8069.82</v>
      </c>
      <c r="R882">
        <v>1</v>
      </c>
      <c r="S882" t="str">
        <f t="shared" si="13"/>
        <v>PRINCIPAL D.E.</v>
      </c>
    </row>
    <row r="883" spans="1:19" x14ac:dyDescent="0.25">
      <c r="A883" s="1" t="str">
        <f>VLOOKUP(D883,[1]AIRHSP!$A$2:$B$2141,2,FALSE)</f>
        <v>000442</v>
      </c>
      <c r="B883" s="1">
        <v>882</v>
      </c>
      <c r="C883" s="1">
        <v>810811</v>
      </c>
      <c r="D883" s="2" t="s">
        <v>4660</v>
      </c>
      <c r="E883" s="1" t="s">
        <v>929</v>
      </c>
      <c r="F883" s="1" t="s">
        <v>4661</v>
      </c>
      <c r="G883" s="1" t="s">
        <v>4662</v>
      </c>
      <c r="H883" s="1" t="s">
        <v>4651</v>
      </c>
      <c r="I883" s="1" t="s">
        <v>2561</v>
      </c>
      <c r="J883" s="6" t="s">
        <v>2567</v>
      </c>
      <c r="K883" s="1" t="s">
        <v>2562</v>
      </c>
      <c r="L883" s="1">
        <v>0</v>
      </c>
      <c r="M883" s="1" t="s">
        <v>2563</v>
      </c>
      <c r="N883" s="1">
        <v>2024</v>
      </c>
      <c r="O883" s="1">
        <v>4</v>
      </c>
      <c r="P883" s="1" t="s">
        <v>30</v>
      </c>
      <c r="Q883" s="1">
        <v>8069.82</v>
      </c>
      <c r="R883">
        <v>1</v>
      </c>
      <c r="S883" t="str">
        <f t="shared" si="13"/>
        <v>PRINCIPAL T.C.</v>
      </c>
    </row>
    <row r="884" spans="1:19" x14ac:dyDescent="0.25">
      <c r="A884" s="1" t="str">
        <f>VLOOKUP(D884,[1]AIRHSP!$A$2:$B$2141,2,FALSE)</f>
        <v>000649</v>
      </c>
      <c r="B884" s="1">
        <v>883</v>
      </c>
      <c r="C884" s="1">
        <v>200537</v>
      </c>
      <c r="D884" s="2" t="s">
        <v>4663</v>
      </c>
      <c r="E884" s="1" t="s">
        <v>4664</v>
      </c>
      <c r="F884" s="1" t="s">
        <v>445</v>
      </c>
      <c r="G884" s="1" t="s">
        <v>114</v>
      </c>
      <c r="H884" s="1" t="s">
        <v>4651</v>
      </c>
      <c r="I884" s="1" t="s">
        <v>2561</v>
      </c>
      <c r="J884" s="6" t="s">
        <v>2567</v>
      </c>
      <c r="K884" s="1" t="s">
        <v>2584</v>
      </c>
      <c r="L884" s="1">
        <v>0</v>
      </c>
      <c r="M884" s="1" t="s">
        <v>2563</v>
      </c>
      <c r="N884" s="1">
        <v>2024</v>
      </c>
      <c r="O884" s="1">
        <v>4</v>
      </c>
      <c r="P884" s="1" t="s">
        <v>30</v>
      </c>
      <c r="Q884" s="1">
        <v>8069.82</v>
      </c>
      <c r="R884">
        <v>1</v>
      </c>
      <c r="S884" t="str">
        <f t="shared" si="13"/>
        <v>PRINCIPAL D.E.</v>
      </c>
    </row>
    <row r="885" spans="1:19" x14ac:dyDescent="0.25">
      <c r="A885" s="1" t="str">
        <f>VLOOKUP(D885,[1]AIRHSP!$A$2:$B$2141,2,FALSE)</f>
        <v>002004</v>
      </c>
      <c r="B885" s="1">
        <v>884</v>
      </c>
      <c r="C885" s="1">
        <v>2111003</v>
      </c>
      <c r="D885" s="2" t="s">
        <v>4665</v>
      </c>
      <c r="E885" s="1" t="s">
        <v>4666</v>
      </c>
      <c r="F885" s="1" t="s">
        <v>4667</v>
      </c>
      <c r="G885" s="1" t="s">
        <v>4668</v>
      </c>
      <c r="H885" s="1" t="s">
        <v>4651</v>
      </c>
      <c r="I885" s="1" t="s">
        <v>2561</v>
      </c>
      <c r="J885" s="6" t="s">
        <v>57</v>
      </c>
      <c r="K885" s="1" t="s">
        <v>2562</v>
      </c>
      <c r="L885" s="1">
        <v>0</v>
      </c>
      <c r="M885" s="1" t="s">
        <v>2563</v>
      </c>
      <c r="N885" s="1">
        <v>2024</v>
      </c>
      <c r="O885" s="1">
        <v>4</v>
      </c>
      <c r="P885" s="1" t="s">
        <v>30</v>
      </c>
      <c r="Q885" s="1">
        <v>4683</v>
      </c>
      <c r="R885">
        <v>1</v>
      </c>
      <c r="S885" t="str">
        <f t="shared" si="13"/>
        <v>AUXILIAR T.C.</v>
      </c>
    </row>
    <row r="886" spans="1:19" x14ac:dyDescent="0.25">
      <c r="A886" s="1" t="str">
        <f>VLOOKUP(D886,[1]AIRHSP!$A$2:$B$2141,2,FALSE)</f>
        <v>000219</v>
      </c>
      <c r="B886" s="1">
        <v>885</v>
      </c>
      <c r="C886" s="1">
        <v>29965</v>
      </c>
      <c r="D886" s="2" t="s">
        <v>4669</v>
      </c>
      <c r="E886" s="1" t="s">
        <v>4670</v>
      </c>
      <c r="F886" s="1" t="s">
        <v>290</v>
      </c>
      <c r="G886" s="1" t="s">
        <v>1766</v>
      </c>
      <c r="H886" s="1" t="s">
        <v>4651</v>
      </c>
      <c r="I886" s="1" t="s">
        <v>2561</v>
      </c>
      <c r="J886" s="6" t="s">
        <v>2567</v>
      </c>
      <c r="K886" s="1" t="s">
        <v>2584</v>
      </c>
      <c r="L886" s="1">
        <v>0</v>
      </c>
      <c r="M886" s="1" t="s">
        <v>4671</v>
      </c>
      <c r="N886" s="1">
        <v>2024</v>
      </c>
      <c r="O886" s="1">
        <v>4</v>
      </c>
      <c r="P886" s="1" t="s">
        <v>30</v>
      </c>
      <c r="Q886" s="1">
        <v>8069.82</v>
      </c>
      <c r="R886">
        <v>1</v>
      </c>
      <c r="S886" t="str">
        <f t="shared" si="13"/>
        <v>PRINCIPAL D.E.</v>
      </c>
    </row>
    <row r="887" spans="1:19" x14ac:dyDescent="0.25">
      <c r="A887" s="1" t="str">
        <f>VLOOKUP(D887,[1]AIRHSP!$A$2:$B$2141,2,FALSE)</f>
        <v>000093</v>
      </c>
      <c r="B887" s="1">
        <v>886</v>
      </c>
      <c r="C887" s="1">
        <v>80051</v>
      </c>
      <c r="D887" s="2" t="s">
        <v>4672</v>
      </c>
      <c r="E887" s="1" t="s">
        <v>1905</v>
      </c>
      <c r="F887" s="1" t="s">
        <v>1308</v>
      </c>
      <c r="G887" s="1" t="s">
        <v>4673</v>
      </c>
      <c r="H887" s="1" t="s">
        <v>4651</v>
      </c>
      <c r="I887" s="1" t="s">
        <v>2561</v>
      </c>
      <c r="J887" s="6" t="s">
        <v>2567</v>
      </c>
      <c r="K887" s="1" t="s">
        <v>2584</v>
      </c>
      <c r="L887" s="1">
        <v>0</v>
      </c>
      <c r="M887" s="1" t="s">
        <v>2563</v>
      </c>
      <c r="N887" s="1">
        <v>2024</v>
      </c>
      <c r="O887" s="1">
        <v>4</v>
      </c>
      <c r="P887" s="1" t="s">
        <v>30</v>
      </c>
      <c r="Q887" s="1">
        <v>8069.82</v>
      </c>
      <c r="R887">
        <v>1</v>
      </c>
      <c r="S887" t="str">
        <f t="shared" si="13"/>
        <v>PRINCIPAL D.E.</v>
      </c>
    </row>
    <row r="888" spans="1:19" x14ac:dyDescent="0.25">
      <c r="A888" s="1" t="str">
        <f>VLOOKUP(D888,[1]AIRHSP!$A$2:$B$2141,2,FALSE)</f>
        <v>000447</v>
      </c>
      <c r="B888" s="1">
        <v>887</v>
      </c>
      <c r="C888" s="1">
        <v>940649</v>
      </c>
      <c r="D888" s="2" t="s">
        <v>4674</v>
      </c>
      <c r="E888" s="1" t="s">
        <v>3118</v>
      </c>
      <c r="F888" s="1" t="s">
        <v>4675</v>
      </c>
      <c r="G888" s="1" t="s">
        <v>4676</v>
      </c>
      <c r="H888" s="1" t="s">
        <v>4651</v>
      </c>
      <c r="I888" s="1" t="s">
        <v>2561</v>
      </c>
      <c r="J888" s="6" t="s">
        <v>2567</v>
      </c>
      <c r="K888" s="1" t="s">
        <v>2584</v>
      </c>
      <c r="L888" s="1">
        <v>0</v>
      </c>
      <c r="M888" s="1" t="s">
        <v>2563</v>
      </c>
      <c r="N888" s="1">
        <v>2024</v>
      </c>
      <c r="O888" s="1">
        <v>4</v>
      </c>
      <c r="P888" s="1" t="s">
        <v>30</v>
      </c>
      <c r="Q888" s="1">
        <v>8069.82</v>
      </c>
      <c r="R888">
        <v>1</v>
      </c>
      <c r="S888" t="str">
        <f t="shared" si="13"/>
        <v>PRINCIPAL D.E.</v>
      </c>
    </row>
    <row r="889" spans="1:19" x14ac:dyDescent="0.25">
      <c r="A889" s="1" t="str">
        <f>VLOOKUP(D889,[1]AIRHSP!$A$2:$B$2141,2,FALSE)</f>
        <v>000307</v>
      </c>
      <c r="B889" s="1">
        <v>888</v>
      </c>
      <c r="C889" s="1">
        <v>93051</v>
      </c>
      <c r="D889" s="2" t="s">
        <v>4677</v>
      </c>
      <c r="E889" s="1" t="s">
        <v>118</v>
      </c>
      <c r="F889" s="1" t="s">
        <v>4678</v>
      </c>
      <c r="G889" s="1" t="s">
        <v>4572</v>
      </c>
      <c r="H889" s="1" t="s">
        <v>4651</v>
      </c>
      <c r="I889" s="1" t="s">
        <v>2561</v>
      </c>
      <c r="J889" s="6" t="s">
        <v>2567</v>
      </c>
      <c r="K889" s="1" t="s">
        <v>2584</v>
      </c>
      <c r="L889" s="1">
        <v>0</v>
      </c>
      <c r="M889" s="1" t="s">
        <v>2563</v>
      </c>
      <c r="N889" s="1">
        <v>2024</v>
      </c>
      <c r="O889" s="1">
        <v>4</v>
      </c>
      <c r="P889" s="1" t="s">
        <v>30</v>
      </c>
      <c r="Q889" s="1">
        <v>8069.82</v>
      </c>
      <c r="R889">
        <v>1</v>
      </c>
      <c r="S889" t="str">
        <f t="shared" si="13"/>
        <v>PRINCIPAL D.E.</v>
      </c>
    </row>
    <row r="890" spans="1:19" x14ac:dyDescent="0.25">
      <c r="A890" s="1" t="str">
        <f>VLOOKUP(D890,[1]AIRHSP!$A$2:$B$2141,2,FALSE)</f>
        <v>000623</v>
      </c>
      <c r="B890" s="1">
        <v>889</v>
      </c>
      <c r="C890" s="1">
        <v>970426</v>
      </c>
      <c r="D890" s="2" t="s">
        <v>4679</v>
      </c>
      <c r="E890" s="1" t="s">
        <v>290</v>
      </c>
      <c r="F890" s="1" t="s">
        <v>4680</v>
      </c>
      <c r="G890" s="1" t="s">
        <v>1748</v>
      </c>
      <c r="H890" s="1" t="s">
        <v>4651</v>
      </c>
      <c r="I890" s="1" t="s">
        <v>2561</v>
      </c>
      <c r="J890" s="6" t="s">
        <v>2567</v>
      </c>
      <c r="K890" s="1" t="s">
        <v>2562</v>
      </c>
      <c r="L890" s="1">
        <v>0</v>
      </c>
      <c r="M890" s="1" t="s">
        <v>4681</v>
      </c>
      <c r="N890" s="1">
        <v>2024</v>
      </c>
      <c r="O890" s="1">
        <v>4</v>
      </c>
      <c r="P890" s="1" t="s">
        <v>30</v>
      </c>
      <c r="Q890" s="1">
        <v>8069.82</v>
      </c>
      <c r="R890">
        <v>1</v>
      </c>
      <c r="S890" t="str">
        <f t="shared" si="13"/>
        <v>PRINCIPAL T.C.</v>
      </c>
    </row>
    <row r="891" spans="1:19" x14ac:dyDescent="0.25">
      <c r="A891" s="1" t="str">
        <f>VLOOKUP(D891,[1]AIRHSP!$A$2:$B$2141,2,FALSE)</f>
        <v>000578</v>
      </c>
      <c r="B891" s="1">
        <v>890</v>
      </c>
      <c r="C891" s="1">
        <v>980711</v>
      </c>
      <c r="D891" s="2" t="s">
        <v>4682</v>
      </c>
      <c r="E891" s="1" t="s">
        <v>4141</v>
      </c>
      <c r="F891" s="1" t="s">
        <v>1535</v>
      </c>
      <c r="G891" s="1" t="s">
        <v>2471</v>
      </c>
      <c r="H891" s="1" t="s">
        <v>4651</v>
      </c>
      <c r="I891" s="1" t="s">
        <v>2561</v>
      </c>
      <c r="J891" s="6" t="s">
        <v>2567</v>
      </c>
      <c r="K891" s="1" t="s">
        <v>2562</v>
      </c>
      <c r="L891" s="1">
        <v>0</v>
      </c>
      <c r="M891" s="1" t="s">
        <v>2563</v>
      </c>
      <c r="N891" s="1">
        <v>2024</v>
      </c>
      <c r="O891" s="1">
        <v>4</v>
      </c>
      <c r="P891" s="1" t="s">
        <v>30</v>
      </c>
      <c r="Q891" s="1">
        <v>8069.82</v>
      </c>
      <c r="R891">
        <v>1</v>
      </c>
      <c r="S891" t="str">
        <f t="shared" si="13"/>
        <v>PRINCIPAL T.C.</v>
      </c>
    </row>
    <row r="892" spans="1:19" x14ac:dyDescent="0.25">
      <c r="A892" s="1" t="str">
        <f>VLOOKUP(D892,[1]AIRHSP!$A$2:$B$2141,2,FALSE)</f>
        <v>000919</v>
      </c>
      <c r="B892" s="1">
        <v>891</v>
      </c>
      <c r="C892" s="1">
        <v>2008107</v>
      </c>
      <c r="D892" s="2" t="s">
        <v>4683</v>
      </c>
      <c r="E892" s="1" t="s">
        <v>82</v>
      </c>
      <c r="F892" s="1" t="s">
        <v>445</v>
      </c>
      <c r="G892" s="1" t="s">
        <v>4684</v>
      </c>
      <c r="H892" s="1" t="s">
        <v>4651</v>
      </c>
      <c r="I892" s="1" t="s">
        <v>2561</v>
      </c>
      <c r="J892" s="6" t="s">
        <v>2571</v>
      </c>
      <c r="K892" s="1" t="s">
        <v>2562</v>
      </c>
      <c r="L892" s="1">
        <v>0</v>
      </c>
      <c r="M892" s="1" t="s">
        <v>2563</v>
      </c>
      <c r="N892" s="1">
        <v>2024</v>
      </c>
      <c r="O892" s="1">
        <v>4</v>
      </c>
      <c r="P892" s="1" t="s">
        <v>30</v>
      </c>
      <c r="Q892" s="1">
        <v>5170.5</v>
      </c>
      <c r="R892">
        <v>1</v>
      </c>
      <c r="S892" t="str">
        <f t="shared" si="13"/>
        <v>ASOCIADO T.C.</v>
      </c>
    </row>
    <row r="893" spans="1:19" x14ac:dyDescent="0.25">
      <c r="A893" s="1" t="str">
        <f>VLOOKUP(D893,[1]AIRHSP!$A$2:$B$2141,2,FALSE)</f>
        <v>000917</v>
      </c>
      <c r="B893" s="1">
        <v>892</v>
      </c>
      <c r="C893" s="1">
        <v>2004529</v>
      </c>
      <c r="D893" s="2" t="s">
        <v>4685</v>
      </c>
      <c r="E893" s="1" t="s">
        <v>122</v>
      </c>
      <c r="F893" s="1" t="s">
        <v>856</v>
      </c>
      <c r="G893" s="1" t="s">
        <v>4686</v>
      </c>
      <c r="H893" s="1" t="s">
        <v>4651</v>
      </c>
      <c r="I893" s="1" t="s">
        <v>2561</v>
      </c>
      <c r="J893" s="6" t="s">
        <v>2571</v>
      </c>
      <c r="K893" s="1" t="s">
        <v>2562</v>
      </c>
      <c r="L893" s="1">
        <v>0</v>
      </c>
      <c r="M893" s="1" t="s">
        <v>2563</v>
      </c>
      <c r="N893" s="1">
        <v>2024</v>
      </c>
      <c r="O893" s="1">
        <v>4</v>
      </c>
      <c r="P893" s="1" t="s">
        <v>30</v>
      </c>
      <c r="Q893" s="1">
        <v>5170.5</v>
      </c>
      <c r="R893">
        <v>1</v>
      </c>
      <c r="S893" t="str">
        <f t="shared" si="13"/>
        <v>ASOCIADO T.C.</v>
      </c>
    </row>
    <row r="894" spans="1:19" x14ac:dyDescent="0.25">
      <c r="A894" s="1" t="str">
        <f>VLOOKUP(D894,[1]AIRHSP!$A$2:$B$2141,2,FALSE)</f>
        <v>000279</v>
      </c>
      <c r="B894" s="1">
        <v>893</v>
      </c>
      <c r="C894" s="1">
        <v>980514</v>
      </c>
      <c r="D894" s="2" t="s">
        <v>4687</v>
      </c>
      <c r="E894" s="1" t="s">
        <v>729</v>
      </c>
      <c r="F894" s="1" t="s">
        <v>213</v>
      </c>
      <c r="G894" s="1" t="s">
        <v>409</v>
      </c>
      <c r="H894" s="1" t="s">
        <v>4651</v>
      </c>
      <c r="I894" s="1" t="s">
        <v>2561</v>
      </c>
      <c r="J894" s="6" t="s">
        <v>2567</v>
      </c>
      <c r="K894" s="1" t="s">
        <v>2584</v>
      </c>
      <c r="L894" s="1">
        <v>0</v>
      </c>
      <c r="M894" s="1" t="s">
        <v>2563</v>
      </c>
      <c r="N894" s="1">
        <v>2024</v>
      </c>
      <c r="O894" s="1">
        <v>4</v>
      </c>
      <c r="P894" s="1" t="s">
        <v>30</v>
      </c>
      <c r="Q894" s="1">
        <v>8069.82</v>
      </c>
      <c r="R894">
        <v>1</v>
      </c>
      <c r="S894" t="str">
        <f t="shared" si="13"/>
        <v>PRINCIPAL D.E.</v>
      </c>
    </row>
    <row r="895" spans="1:19" x14ac:dyDescent="0.25">
      <c r="A895" s="1" t="str">
        <f>VLOOKUP(D895,[1]AIRHSP!$A$2:$B$2141,2,FALSE)</f>
        <v>000145</v>
      </c>
      <c r="B895" s="1">
        <v>894</v>
      </c>
      <c r="C895" s="1">
        <v>950904</v>
      </c>
      <c r="D895" s="2" t="s">
        <v>4688</v>
      </c>
      <c r="E895" s="1" t="s">
        <v>589</v>
      </c>
      <c r="F895" s="1" t="s">
        <v>2221</v>
      </c>
      <c r="G895" s="1" t="s">
        <v>4689</v>
      </c>
      <c r="H895" s="1" t="s">
        <v>4651</v>
      </c>
      <c r="I895" s="1" t="s">
        <v>2561</v>
      </c>
      <c r="J895" s="6" t="s">
        <v>2567</v>
      </c>
      <c r="K895" s="1" t="s">
        <v>2584</v>
      </c>
      <c r="L895" s="1">
        <v>0</v>
      </c>
      <c r="M895" s="1" t="s">
        <v>2563</v>
      </c>
      <c r="N895" s="1">
        <v>2024</v>
      </c>
      <c r="O895" s="1">
        <v>4</v>
      </c>
      <c r="P895" s="1" t="s">
        <v>30</v>
      </c>
      <c r="Q895" s="1">
        <v>8069.82</v>
      </c>
      <c r="R895">
        <v>1</v>
      </c>
      <c r="S895" t="str">
        <f t="shared" si="13"/>
        <v>PRINCIPAL D.E.</v>
      </c>
    </row>
    <row r="896" spans="1:19" x14ac:dyDescent="0.25">
      <c r="A896" s="1" t="str">
        <f>VLOOKUP(D896,[1]AIRHSP!$A$2:$B$2141,2,FALSE)</f>
        <v>000606</v>
      </c>
      <c r="B896" s="1">
        <v>895</v>
      </c>
      <c r="C896" s="1">
        <v>200538</v>
      </c>
      <c r="D896" s="2" t="s">
        <v>4690</v>
      </c>
      <c r="E896" s="1" t="s">
        <v>809</v>
      </c>
      <c r="F896" s="1" t="s">
        <v>3739</v>
      </c>
      <c r="G896" s="1" t="s">
        <v>4691</v>
      </c>
      <c r="H896" s="1" t="s">
        <v>4651</v>
      </c>
      <c r="I896" s="1" t="s">
        <v>2561</v>
      </c>
      <c r="J896" s="6" t="s">
        <v>2567</v>
      </c>
      <c r="K896" s="1" t="s">
        <v>2562</v>
      </c>
      <c r="L896" s="1">
        <v>0</v>
      </c>
      <c r="M896" s="1" t="s">
        <v>2563</v>
      </c>
      <c r="N896" s="1">
        <v>2024</v>
      </c>
      <c r="O896" s="1">
        <v>4</v>
      </c>
      <c r="P896" s="1" t="s">
        <v>30</v>
      </c>
      <c r="Q896" s="1">
        <v>8069.82</v>
      </c>
      <c r="R896">
        <v>1</v>
      </c>
      <c r="S896" t="str">
        <f t="shared" si="13"/>
        <v>PRINCIPAL T.C.</v>
      </c>
    </row>
    <row r="897" spans="1:19" x14ac:dyDescent="0.25">
      <c r="A897" s="1" t="str">
        <f>VLOOKUP(D897,[1]AIRHSP!$A$2:$B$2141,2,FALSE)</f>
        <v>000926</v>
      </c>
      <c r="B897" s="1">
        <v>896</v>
      </c>
      <c r="C897" s="1">
        <v>2013736</v>
      </c>
      <c r="D897" s="2" t="s">
        <v>4692</v>
      </c>
      <c r="E897" s="1" t="s">
        <v>964</v>
      </c>
      <c r="F897" s="1" t="s">
        <v>82</v>
      </c>
      <c r="G897" s="1" t="s">
        <v>3976</v>
      </c>
      <c r="H897" s="1" t="s">
        <v>4651</v>
      </c>
      <c r="I897" s="1" t="s">
        <v>2561</v>
      </c>
      <c r="J897" s="6" t="s">
        <v>57</v>
      </c>
      <c r="K897" s="1" t="s">
        <v>2562</v>
      </c>
      <c r="L897" s="1">
        <v>0</v>
      </c>
      <c r="M897" s="1" t="s">
        <v>2563</v>
      </c>
      <c r="N897" s="1">
        <v>2024</v>
      </c>
      <c r="O897" s="1">
        <v>4</v>
      </c>
      <c r="P897" s="1" t="s">
        <v>30</v>
      </c>
      <c r="Q897" s="1">
        <v>4683</v>
      </c>
      <c r="R897">
        <v>1</v>
      </c>
      <c r="S897" t="str">
        <f t="shared" si="13"/>
        <v>AUXILIAR T.C.</v>
      </c>
    </row>
    <row r="898" spans="1:19" x14ac:dyDescent="0.25">
      <c r="A898" s="1" t="str">
        <f>VLOOKUP(D898,[1]AIRHSP!$A$2:$B$2141,2,FALSE)</f>
        <v>000290</v>
      </c>
      <c r="B898" s="1">
        <v>897</v>
      </c>
      <c r="C898" s="1">
        <v>970424</v>
      </c>
      <c r="D898" s="2" t="s">
        <v>4693</v>
      </c>
      <c r="E898" s="1" t="s">
        <v>4694</v>
      </c>
      <c r="F898" s="1" t="s">
        <v>2655</v>
      </c>
      <c r="G898" s="1" t="s">
        <v>1729</v>
      </c>
      <c r="H898" s="1" t="s">
        <v>4651</v>
      </c>
      <c r="I898" s="1" t="s">
        <v>2561</v>
      </c>
      <c r="J898" s="6" t="s">
        <v>2567</v>
      </c>
      <c r="K898" s="1" t="s">
        <v>2584</v>
      </c>
      <c r="L898" s="1">
        <v>0</v>
      </c>
      <c r="M898" s="1" t="s">
        <v>2563</v>
      </c>
      <c r="N898" s="1">
        <v>2024</v>
      </c>
      <c r="O898" s="1">
        <v>4</v>
      </c>
      <c r="P898" s="1" t="s">
        <v>30</v>
      </c>
      <c r="Q898" s="1">
        <v>8069.82</v>
      </c>
      <c r="R898">
        <v>1</v>
      </c>
      <c r="S898" t="str">
        <f t="shared" si="13"/>
        <v>PRINCIPAL D.E.</v>
      </c>
    </row>
    <row r="899" spans="1:19" x14ac:dyDescent="0.25">
      <c r="A899" s="1" t="str">
        <f>VLOOKUP(D899,[1]AIRHSP!$A$2:$B$2141,2,FALSE)</f>
        <v>000217</v>
      </c>
      <c r="B899" s="1">
        <v>898</v>
      </c>
      <c r="C899" s="1">
        <v>87073</v>
      </c>
      <c r="D899" s="2" t="s">
        <v>4695</v>
      </c>
      <c r="E899" s="1" t="s">
        <v>238</v>
      </c>
      <c r="F899" s="1" t="s">
        <v>1837</v>
      </c>
      <c r="G899" s="1" t="s">
        <v>4696</v>
      </c>
      <c r="H899" s="1" t="s">
        <v>4651</v>
      </c>
      <c r="I899" s="1" t="s">
        <v>2561</v>
      </c>
      <c r="J899" s="6" t="s">
        <v>2567</v>
      </c>
      <c r="K899" s="1" t="s">
        <v>2584</v>
      </c>
      <c r="L899" s="1">
        <v>0</v>
      </c>
      <c r="M899" s="1" t="s">
        <v>2563</v>
      </c>
      <c r="N899" s="1">
        <v>2024</v>
      </c>
      <c r="O899" s="1">
        <v>4</v>
      </c>
      <c r="P899" s="1" t="s">
        <v>30</v>
      </c>
      <c r="Q899" s="1">
        <v>8069.82</v>
      </c>
      <c r="R899">
        <v>1</v>
      </c>
      <c r="S899" t="str">
        <f t="shared" ref="S899:S962" si="14">CONCATENATE(J899," ",K899)</f>
        <v>PRINCIPAL D.E.</v>
      </c>
    </row>
    <row r="900" spans="1:19" x14ac:dyDescent="0.25">
      <c r="A900" s="1" t="str">
        <f>VLOOKUP(D900,[1]AIRHSP!$A$2:$B$2141,2,FALSE)</f>
        <v>000065</v>
      </c>
      <c r="B900" s="1">
        <v>899</v>
      </c>
      <c r="C900" s="1">
        <v>2100920</v>
      </c>
      <c r="D900" s="2" t="s">
        <v>4697</v>
      </c>
      <c r="E900" s="1" t="s">
        <v>751</v>
      </c>
      <c r="F900" s="1" t="s">
        <v>2883</v>
      </c>
      <c r="G900" s="1" t="s">
        <v>4698</v>
      </c>
      <c r="H900" s="1" t="s">
        <v>4651</v>
      </c>
      <c r="I900" s="1" t="s">
        <v>2561</v>
      </c>
      <c r="J900" s="6" t="s">
        <v>2571</v>
      </c>
      <c r="K900" s="1" t="s">
        <v>2562</v>
      </c>
      <c r="L900" s="1">
        <v>0</v>
      </c>
      <c r="M900" s="1" t="s">
        <v>2563</v>
      </c>
      <c r="N900" s="1">
        <v>2024</v>
      </c>
      <c r="O900" s="1">
        <v>4</v>
      </c>
      <c r="P900" s="1" t="s">
        <v>30</v>
      </c>
      <c r="Q900" s="1">
        <v>5170.5</v>
      </c>
      <c r="R900">
        <v>1</v>
      </c>
      <c r="S900" t="str">
        <f t="shared" si="14"/>
        <v>ASOCIADO T.C.</v>
      </c>
    </row>
    <row r="901" spans="1:19" x14ac:dyDescent="0.25">
      <c r="A901" s="1" t="str">
        <f>VLOOKUP(D901,[1]AIRHSP!$A$2:$B$2141,2,FALSE)</f>
        <v>000434</v>
      </c>
      <c r="B901" s="1">
        <v>900</v>
      </c>
      <c r="C901" s="1">
        <v>881229</v>
      </c>
      <c r="D901" s="2" t="s">
        <v>4699</v>
      </c>
      <c r="E901" s="1" t="s">
        <v>247</v>
      </c>
      <c r="F901" s="1" t="s">
        <v>4700</v>
      </c>
      <c r="G901" s="1" t="s">
        <v>4701</v>
      </c>
      <c r="H901" s="1" t="s">
        <v>4651</v>
      </c>
      <c r="I901" s="1" t="s">
        <v>2561</v>
      </c>
      <c r="J901" s="6" t="s">
        <v>2567</v>
      </c>
      <c r="K901" s="1" t="s">
        <v>2584</v>
      </c>
      <c r="L901" s="1">
        <v>0</v>
      </c>
      <c r="M901" s="1" t="s">
        <v>2563</v>
      </c>
      <c r="N901" s="1">
        <v>2024</v>
      </c>
      <c r="O901" s="1">
        <v>4</v>
      </c>
      <c r="P901" s="1" t="s">
        <v>30</v>
      </c>
      <c r="Q901" s="1">
        <v>8069.82</v>
      </c>
      <c r="R901">
        <v>1</v>
      </c>
      <c r="S901" t="str">
        <f t="shared" si="14"/>
        <v>PRINCIPAL D.E.</v>
      </c>
    </row>
    <row r="902" spans="1:19" x14ac:dyDescent="0.25">
      <c r="A902" s="1" t="str">
        <f>VLOOKUP(D902,[1]AIRHSP!$A$2:$B$2141,2,FALSE)</f>
        <v>000066</v>
      </c>
      <c r="B902" s="1">
        <v>901</v>
      </c>
      <c r="C902" s="1">
        <v>77066</v>
      </c>
      <c r="D902" s="2" t="s">
        <v>4702</v>
      </c>
      <c r="E902" s="1" t="s">
        <v>4703</v>
      </c>
      <c r="F902" s="1" t="s">
        <v>4704</v>
      </c>
      <c r="G902" s="1" t="s">
        <v>4705</v>
      </c>
      <c r="H902" s="1" t="s">
        <v>4651</v>
      </c>
      <c r="I902" s="1" t="s">
        <v>2561</v>
      </c>
      <c r="J902" s="6" t="s">
        <v>2567</v>
      </c>
      <c r="K902" s="1" t="s">
        <v>2584</v>
      </c>
      <c r="L902" s="1">
        <v>0</v>
      </c>
      <c r="M902" s="1" t="s">
        <v>2563</v>
      </c>
      <c r="N902" s="1">
        <v>2024</v>
      </c>
      <c r="O902" s="1">
        <v>4</v>
      </c>
      <c r="P902" s="1" t="s">
        <v>30</v>
      </c>
      <c r="Q902" s="1">
        <v>8069.82</v>
      </c>
      <c r="R902">
        <v>3</v>
      </c>
      <c r="S902" t="str">
        <f t="shared" si="14"/>
        <v>PRINCIPAL D.E.</v>
      </c>
    </row>
    <row r="903" spans="1:19" x14ac:dyDescent="0.25">
      <c r="A903" s="1" t="str">
        <f>VLOOKUP(D903,[1]AIRHSP!$A$2:$B$2141,2,FALSE)</f>
        <v>000515</v>
      </c>
      <c r="B903" s="1">
        <v>902</v>
      </c>
      <c r="C903" s="1">
        <v>76061</v>
      </c>
      <c r="D903" s="2" t="s">
        <v>4706</v>
      </c>
      <c r="E903" s="1" t="s">
        <v>4707</v>
      </c>
      <c r="F903" s="1" t="s">
        <v>3220</v>
      </c>
      <c r="G903" s="1" t="s">
        <v>4708</v>
      </c>
      <c r="H903" s="1" t="s">
        <v>4651</v>
      </c>
      <c r="I903" s="1" t="s">
        <v>2561</v>
      </c>
      <c r="J903" s="6" t="s">
        <v>2567</v>
      </c>
      <c r="K903" s="1" t="s">
        <v>2584</v>
      </c>
      <c r="L903" s="1">
        <v>0</v>
      </c>
      <c r="M903" s="1" t="s">
        <v>2563</v>
      </c>
      <c r="N903" s="1">
        <v>2024</v>
      </c>
      <c r="O903" s="1">
        <v>4</v>
      </c>
      <c r="P903" s="1" t="s">
        <v>30</v>
      </c>
      <c r="Q903" s="1">
        <v>8069.82</v>
      </c>
      <c r="R903">
        <v>3</v>
      </c>
      <c r="S903" t="str">
        <f t="shared" si="14"/>
        <v>PRINCIPAL D.E.</v>
      </c>
    </row>
    <row r="904" spans="1:19" x14ac:dyDescent="0.25">
      <c r="A904" s="1" t="str">
        <f>VLOOKUP(D904,[1]AIRHSP!$A$2:$B$2141,2,FALSE)</f>
        <v>000233</v>
      </c>
      <c r="B904" s="1">
        <v>903</v>
      </c>
      <c r="C904" s="1">
        <v>88052</v>
      </c>
      <c r="D904" s="2" t="s">
        <v>4709</v>
      </c>
      <c r="E904" s="1" t="s">
        <v>3224</v>
      </c>
      <c r="F904" s="1" t="s">
        <v>34</v>
      </c>
      <c r="G904" s="1" t="s">
        <v>4710</v>
      </c>
      <c r="H904" s="1" t="s">
        <v>4651</v>
      </c>
      <c r="I904" s="1" t="s">
        <v>2561</v>
      </c>
      <c r="J904" s="6" t="s">
        <v>2567</v>
      </c>
      <c r="K904" s="1" t="s">
        <v>2584</v>
      </c>
      <c r="L904" s="1">
        <v>0</v>
      </c>
      <c r="M904" s="1" t="s">
        <v>2563</v>
      </c>
      <c r="N904" s="1">
        <v>2024</v>
      </c>
      <c r="O904" s="1">
        <v>4</v>
      </c>
      <c r="P904" s="1" t="s">
        <v>30</v>
      </c>
      <c r="Q904" s="1">
        <v>8069.82</v>
      </c>
      <c r="R904">
        <v>1</v>
      </c>
      <c r="S904" t="str">
        <f t="shared" si="14"/>
        <v>PRINCIPAL D.E.</v>
      </c>
    </row>
    <row r="905" spans="1:19" x14ac:dyDescent="0.25">
      <c r="A905" s="1" t="e">
        <f>VLOOKUP(D905,[1]AIRHSP!$A$2:$B$2141,2,FALSE)</f>
        <v>#N/A</v>
      </c>
      <c r="B905" s="1">
        <v>904</v>
      </c>
      <c r="C905" s="1">
        <v>1335605</v>
      </c>
      <c r="D905" s="2" t="s">
        <v>4711</v>
      </c>
      <c r="E905" s="1" t="s">
        <v>82</v>
      </c>
      <c r="F905" s="1" t="s">
        <v>2066</v>
      </c>
      <c r="G905" s="1" t="s">
        <v>2691</v>
      </c>
      <c r="H905" s="1" t="s">
        <v>4651</v>
      </c>
      <c r="I905" s="1" t="s">
        <v>2645</v>
      </c>
      <c r="J905" s="6" t="s">
        <v>2646</v>
      </c>
      <c r="K905" s="1" t="s">
        <v>2647</v>
      </c>
      <c r="L905" s="1">
        <v>32</v>
      </c>
      <c r="M905" s="1" t="s">
        <v>2648</v>
      </c>
      <c r="N905" s="1">
        <v>2024</v>
      </c>
      <c r="O905" s="1">
        <v>4</v>
      </c>
      <c r="P905" s="1" t="s">
        <v>30</v>
      </c>
      <c r="Q905" s="1">
        <v>2514</v>
      </c>
      <c r="R905">
        <v>1</v>
      </c>
      <c r="S905" t="str">
        <f t="shared" si="14"/>
        <v>DC DC B</v>
      </c>
    </row>
    <row r="906" spans="1:19" x14ac:dyDescent="0.25">
      <c r="A906" s="1" t="e">
        <f>VLOOKUP(D906,[1]AIRHSP!$A$2:$B$2141,2,FALSE)</f>
        <v>#N/A</v>
      </c>
      <c r="B906" s="1">
        <v>905</v>
      </c>
      <c r="C906" s="1">
        <v>2180543</v>
      </c>
      <c r="D906" s="2" t="s">
        <v>4712</v>
      </c>
      <c r="E906" s="1" t="s">
        <v>1010</v>
      </c>
      <c r="F906" s="1" t="s">
        <v>2041</v>
      </c>
      <c r="G906" s="1" t="s">
        <v>3257</v>
      </c>
      <c r="H906" s="1" t="s">
        <v>4651</v>
      </c>
      <c r="I906" s="1" t="s">
        <v>2645</v>
      </c>
      <c r="J906" s="6" t="s">
        <v>2646</v>
      </c>
      <c r="K906" s="1" t="s">
        <v>2647</v>
      </c>
      <c r="L906" s="1">
        <v>32</v>
      </c>
      <c r="M906" s="1" t="s">
        <v>2648</v>
      </c>
      <c r="N906" s="1">
        <v>2024</v>
      </c>
      <c r="O906" s="1">
        <v>4</v>
      </c>
      <c r="P906" s="1" t="s">
        <v>30</v>
      </c>
      <c r="Q906" s="1">
        <v>2514</v>
      </c>
      <c r="R906">
        <v>1</v>
      </c>
      <c r="S906" t="str">
        <f t="shared" si="14"/>
        <v>DC DC B</v>
      </c>
    </row>
    <row r="907" spans="1:19" x14ac:dyDescent="0.25">
      <c r="A907" s="1" t="str">
        <f>VLOOKUP(D907,[1]AIRHSP!$A$2:$B$2141,2,FALSE)</f>
        <v>000226</v>
      </c>
      <c r="B907" s="1">
        <v>906</v>
      </c>
      <c r="C907" s="1">
        <v>2011276</v>
      </c>
      <c r="D907" s="2" t="s">
        <v>4713</v>
      </c>
      <c r="E907" s="1" t="s">
        <v>4714</v>
      </c>
      <c r="F907" s="1" t="s">
        <v>324</v>
      </c>
      <c r="G907" s="1" t="s">
        <v>4715</v>
      </c>
      <c r="H907" s="1" t="s">
        <v>4716</v>
      </c>
      <c r="I907" s="1" t="s">
        <v>2561</v>
      </c>
      <c r="J907" s="6" t="s">
        <v>2571</v>
      </c>
      <c r="K907" s="1" t="s">
        <v>2562</v>
      </c>
      <c r="L907" s="1">
        <v>0</v>
      </c>
      <c r="M907" s="1" t="s">
        <v>2563</v>
      </c>
      <c r="N907" s="1">
        <v>2024</v>
      </c>
      <c r="O907" s="1">
        <v>4</v>
      </c>
      <c r="P907" s="1" t="s">
        <v>30</v>
      </c>
      <c r="Q907" s="1">
        <v>5170.5</v>
      </c>
      <c r="R907">
        <v>1</v>
      </c>
      <c r="S907" t="str">
        <f t="shared" si="14"/>
        <v>ASOCIADO T.C.</v>
      </c>
    </row>
    <row r="908" spans="1:19" x14ac:dyDescent="0.25">
      <c r="A908" s="1" t="str">
        <f>VLOOKUP(D908,[1]AIRHSP!$A$2:$B$2141,2,FALSE)</f>
        <v>000489</v>
      </c>
      <c r="B908" s="1">
        <v>907</v>
      </c>
      <c r="C908" s="1">
        <v>2004629</v>
      </c>
      <c r="D908" s="2" t="s">
        <v>4717</v>
      </c>
      <c r="E908" s="1" t="s">
        <v>4718</v>
      </c>
      <c r="F908" s="1" t="s">
        <v>2641</v>
      </c>
      <c r="G908" s="1" t="s">
        <v>4380</v>
      </c>
      <c r="H908" s="1" t="s">
        <v>4716</v>
      </c>
      <c r="I908" s="1" t="s">
        <v>2561</v>
      </c>
      <c r="J908" s="6" t="s">
        <v>2567</v>
      </c>
      <c r="K908" s="1" t="s">
        <v>2562</v>
      </c>
      <c r="L908" s="1">
        <v>0</v>
      </c>
      <c r="M908" s="1" t="s">
        <v>2563</v>
      </c>
      <c r="N908" s="1">
        <v>2024</v>
      </c>
      <c r="O908" s="1">
        <v>4</v>
      </c>
      <c r="P908" s="1" t="s">
        <v>30</v>
      </c>
      <c r="Q908" s="1">
        <v>8069.82</v>
      </c>
      <c r="R908">
        <v>1</v>
      </c>
      <c r="S908" t="str">
        <f t="shared" si="14"/>
        <v>PRINCIPAL T.C.</v>
      </c>
    </row>
    <row r="909" spans="1:19" x14ac:dyDescent="0.25">
      <c r="A909" s="1" t="str">
        <f>VLOOKUP(D909,[1]AIRHSP!$A$2:$B$2141,2,FALSE)</f>
        <v>000189</v>
      </c>
      <c r="B909" s="1">
        <v>908</v>
      </c>
      <c r="C909" s="1">
        <v>76041</v>
      </c>
      <c r="D909" s="2" t="s">
        <v>4719</v>
      </c>
      <c r="E909" s="1" t="s">
        <v>74</v>
      </c>
      <c r="F909" s="1" t="s">
        <v>75</v>
      </c>
      <c r="G909" s="1" t="s">
        <v>376</v>
      </c>
      <c r="H909" s="1" t="s">
        <v>4716</v>
      </c>
      <c r="I909" s="1" t="s">
        <v>2561</v>
      </c>
      <c r="J909" s="6" t="s">
        <v>2567</v>
      </c>
      <c r="K909" s="1" t="s">
        <v>2584</v>
      </c>
      <c r="L909" s="1">
        <v>0</v>
      </c>
      <c r="M909" s="1" t="s">
        <v>2563</v>
      </c>
      <c r="N909" s="1">
        <v>2024</v>
      </c>
      <c r="O909" s="1">
        <v>4</v>
      </c>
      <c r="P909" s="1" t="s">
        <v>30</v>
      </c>
      <c r="Q909" s="1">
        <v>8069.82</v>
      </c>
      <c r="R909">
        <v>3</v>
      </c>
      <c r="S909" t="str">
        <f t="shared" si="14"/>
        <v>PRINCIPAL D.E.</v>
      </c>
    </row>
    <row r="910" spans="1:19" x14ac:dyDescent="0.25">
      <c r="A910" s="1" t="str">
        <f>VLOOKUP(D910,[1]AIRHSP!$A$2:$B$2141,2,FALSE)</f>
        <v>000806</v>
      </c>
      <c r="B910" s="1">
        <v>909</v>
      </c>
      <c r="C910" s="1">
        <v>2007903</v>
      </c>
      <c r="D910" s="2" t="s">
        <v>4720</v>
      </c>
      <c r="E910" s="1" t="s">
        <v>74</v>
      </c>
      <c r="F910" s="1" t="s">
        <v>4721</v>
      </c>
      <c r="G910" s="1" t="s">
        <v>4722</v>
      </c>
      <c r="H910" s="1" t="s">
        <v>4716</v>
      </c>
      <c r="I910" s="1" t="s">
        <v>2561</v>
      </c>
      <c r="J910" s="6" t="s">
        <v>57</v>
      </c>
      <c r="K910" s="1" t="s">
        <v>2562</v>
      </c>
      <c r="L910" s="1">
        <v>0</v>
      </c>
      <c r="M910" s="1" t="s">
        <v>2563</v>
      </c>
      <c r="N910" s="1">
        <v>2024</v>
      </c>
      <c r="O910" s="1">
        <v>4</v>
      </c>
      <c r="P910" s="1" t="s">
        <v>30</v>
      </c>
      <c r="Q910" s="1">
        <v>4683</v>
      </c>
      <c r="R910">
        <v>1</v>
      </c>
      <c r="S910" t="str">
        <f t="shared" si="14"/>
        <v>AUXILIAR T.C.</v>
      </c>
    </row>
    <row r="911" spans="1:19" x14ac:dyDescent="0.25">
      <c r="A911" s="1" t="str">
        <f>VLOOKUP(D911,[1]AIRHSP!$A$2:$B$2141,2,FALSE)</f>
        <v>000888</v>
      </c>
      <c r="B911" s="1">
        <v>910</v>
      </c>
      <c r="C911" s="1">
        <v>2100411</v>
      </c>
      <c r="D911" s="2" t="s">
        <v>4723</v>
      </c>
      <c r="E911" s="1" t="s">
        <v>1928</v>
      </c>
      <c r="F911" s="1" t="s">
        <v>4724</v>
      </c>
      <c r="G911" s="1" t="s">
        <v>2357</v>
      </c>
      <c r="H911" s="1" t="s">
        <v>4716</v>
      </c>
      <c r="I911" s="1" t="s">
        <v>2561</v>
      </c>
      <c r="J911" s="6" t="s">
        <v>2571</v>
      </c>
      <c r="K911" s="1" t="s">
        <v>2562</v>
      </c>
      <c r="L911" s="1">
        <v>0</v>
      </c>
      <c r="M911" s="1" t="s">
        <v>2563</v>
      </c>
      <c r="N911" s="1">
        <v>2024</v>
      </c>
      <c r="O911" s="1">
        <v>4</v>
      </c>
      <c r="P911" s="1" t="s">
        <v>30</v>
      </c>
      <c r="Q911" s="1">
        <v>5170.5</v>
      </c>
      <c r="R911">
        <v>1</v>
      </c>
      <c r="S911" t="str">
        <f t="shared" si="14"/>
        <v>ASOCIADO T.C.</v>
      </c>
    </row>
    <row r="912" spans="1:19" x14ac:dyDescent="0.25">
      <c r="A912" s="1" t="str">
        <f>VLOOKUP(D912,[1]AIRHSP!$A$2:$B$2141,2,FALSE)</f>
        <v>000383</v>
      </c>
      <c r="B912" s="1">
        <v>911</v>
      </c>
      <c r="C912" s="1">
        <v>200546</v>
      </c>
      <c r="D912" s="2" t="s">
        <v>4725</v>
      </c>
      <c r="E912" s="1" t="s">
        <v>445</v>
      </c>
      <c r="F912" s="1" t="s">
        <v>445</v>
      </c>
      <c r="G912" s="1" t="s">
        <v>4726</v>
      </c>
      <c r="H912" s="1" t="s">
        <v>4716</v>
      </c>
      <c r="I912" s="1" t="s">
        <v>2561</v>
      </c>
      <c r="J912" s="6" t="s">
        <v>2571</v>
      </c>
      <c r="K912" s="1" t="s">
        <v>2562</v>
      </c>
      <c r="L912" s="1">
        <v>0</v>
      </c>
      <c r="M912" s="1" t="s">
        <v>2563</v>
      </c>
      <c r="N912" s="1">
        <v>2024</v>
      </c>
      <c r="O912" s="1">
        <v>4</v>
      </c>
      <c r="P912" s="1" t="s">
        <v>30</v>
      </c>
      <c r="Q912" s="1">
        <v>5170.5</v>
      </c>
      <c r="R912">
        <v>1</v>
      </c>
      <c r="S912" t="str">
        <f t="shared" si="14"/>
        <v>ASOCIADO T.C.</v>
      </c>
    </row>
    <row r="913" spans="1:19" x14ac:dyDescent="0.25">
      <c r="A913" s="1" t="str">
        <f>VLOOKUP(D913,[1]AIRHSP!$A$2:$B$2141,2,FALSE)</f>
        <v>002018</v>
      </c>
      <c r="B913" s="1">
        <v>912</v>
      </c>
      <c r="C913" s="1">
        <v>2130428</v>
      </c>
      <c r="D913" s="2" t="s">
        <v>4727</v>
      </c>
      <c r="E913" s="1" t="s">
        <v>4312</v>
      </c>
      <c r="F913" s="1" t="s">
        <v>856</v>
      </c>
      <c r="G913" s="1" t="s">
        <v>4728</v>
      </c>
      <c r="H913" s="1" t="s">
        <v>4716</v>
      </c>
      <c r="I913" s="1" t="s">
        <v>2561</v>
      </c>
      <c r="J913" s="6" t="s">
        <v>57</v>
      </c>
      <c r="K913" s="1" t="s">
        <v>2562</v>
      </c>
      <c r="L913" s="1">
        <v>0</v>
      </c>
      <c r="M913" s="1" t="s">
        <v>2563</v>
      </c>
      <c r="N913" s="1">
        <v>2024</v>
      </c>
      <c r="O913" s="1">
        <v>4</v>
      </c>
      <c r="P913" s="1" t="s">
        <v>30</v>
      </c>
      <c r="Q913" s="1">
        <v>4683</v>
      </c>
      <c r="R913">
        <v>1</v>
      </c>
      <c r="S913" t="str">
        <f t="shared" si="14"/>
        <v>AUXILIAR T.C.</v>
      </c>
    </row>
    <row r="914" spans="1:19" x14ac:dyDescent="0.25">
      <c r="A914" s="1" t="str">
        <f>VLOOKUP(D914,[1]AIRHSP!$A$2:$B$2141,2,FALSE)</f>
        <v>000719</v>
      </c>
      <c r="B914" s="1">
        <v>913</v>
      </c>
      <c r="C914" s="1">
        <v>920731</v>
      </c>
      <c r="D914" s="2" t="s">
        <v>4729</v>
      </c>
      <c r="E914" s="1" t="s">
        <v>1862</v>
      </c>
      <c r="F914" s="1" t="s">
        <v>82</v>
      </c>
      <c r="G914" s="1" t="s">
        <v>4730</v>
      </c>
      <c r="H914" s="1" t="s">
        <v>4716</v>
      </c>
      <c r="I914" s="1" t="s">
        <v>2561</v>
      </c>
      <c r="J914" s="6" t="s">
        <v>2567</v>
      </c>
      <c r="K914" s="1" t="s">
        <v>2562</v>
      </c>
      <c r="L914" s="1">
        <v>0</v>
      </c>
      <c r="M914" s="1" t="s">
        <v>2563</v>
      </c>
      <c r="N914" s="1">
        <v>2024</v>
      </c>
      <c r="O914" s="1">
        <v>4</v>
      </c>
      <c r="P914" s="1" t="s">
        <v>30</v>
      </c>
      <c r="Q914" s="1">
        <v>8069.82</v>
      </c>
      <c r="R914">
        <v>1</v>
      </c>
      <c r="S914" t="str">
        <f t="shared" si="14"/>
        <v>PRINCIPAL T.C.</v>
      </c>
    </row>
    <row r="915" spans="1:19" x14ac:dyDescent="0.25">
      <c r="A915" s="1" t="str">
        <f>VLOOKUP(D915,[1]AIRHSP!$A$2:$B$2141,2,FALSE)</f>
        <v>000814</v>
      </c>
      <c r="B915" s="1">
        <v>914</v>
      </c>
      <c r="C915" s="1">
        <v>2210609</v>
      </c>
      <c r="D915" s="2" t="s">
        <v>4731</v>
      </c>
      <c r="E915" s="1" t="s">
        <v>3584</v>
      </c>
      <c r="F915" s="1" t="s">
        <v>1015</v>
      </c>
      <c r="G915" s="1" t="s">
        <v>4732</v>
      </c>
      <c r="H915" s="1" t="s">
        <v>4716</v>
      </c>
      <c r="I915" s="1" t="s">
        <v>2561</v>
      </c>
      <c r="J915" s="6" t="s">
        <v>57</v>
      </c>
      <c r="K915" s="1" t="s">
        <v>2562</v>
      </c>
      <c r="L915" s="1">
        <v>0</v>
      </c>
      <c r="M915" s="1" t="s">
        <v>2563</v>
      </c>
      <c r="N915" s="1">
        <v>2024</v>
      </c>
      <c r="O915" s="1">
        <v>4</v>
      </c>
      <c r="P915" s="1" t="s">
        <v>30</v>
      </c>
      <c r="Q915" s="1">
        <v>4683</v>
      </c>
      <c r="R915">
        <v>1</v>
      </c>
      <c r="S915" t="str">
        <f t="shared" si="14"/>
        <v>AUXILIAR T.C.</v>
      </c>
    </row>
    <row r="916" spans="1:19" x14ac:dyDescent="0.25">
      <c r="A916" s="1" t="str">
        <f>VLOOKUP(D916,[1]AIRHSP!$A$2:$B$2141,2,FALSE)</f>
        <v>000268</v>
      </c>
      <c r="B916" s="1">
        <v>915</v>
      </c>
      <c r="C916" s="1">
        <v>920730</v>
      </c>
      <c r="D916" s="2" t="s">
        <v>4733</v>
      </c>
      <c r="E916" s="1" t="s">
        <v>117</v>
      </c>
      <c r="F916" s="1" t="s">
        <v>189</v>
      </c>
      <c r="G916" s="1" t="s">
        <v>3976</v>
      </c>
      <c r="H916" s="1" t="s">
        <v>4716</v>
      </c>
      <c r="I916" s="1" t="s">
        <v>2561</v>
      </c>
      <c r="J916" s="6" t="s">
        <v>2567</v>
      </c>
      <c r="K916" s="1" t="s">
        <v>2584</v>
      </c>
      <c r="L916" s="1">
        <v>0</v>
      </c>
      <c r="M916" s="1" t="s">
        <v>2563</v>
      </c>
      <c r="N916" s="1">
        <v>2024</v>
      </c>
      <c r="O916" s="1">
        <v>4</v>
      </c>
      <c r="P916" s="1" t="s">
        <v>30</v>
      </c>
      <c r="Q916" s="1">
        <v>8069.82</v>
      </c>
      <c r="R916">
        <v>1</v>
      </c>
      <c r="S916" t="str">
        <f t="shared" si="14"/>
        <v>PRINCIPAL D.E.</v>
      </c>
    </row>
    <row r="917" spans="1:19" x14ac:dyDescent="0.25">
      <c r="A917" s="1" t="str">
        <f>VLOOKUP(D917,[1]AIRHSP!$A$2:$B$2141,2,FALSE)</f>
        <v>002123</v>
      </c>
      <c r="B917" s="1">
        <v>916</v>
      </c>
      <c r="C917" s="1">
        <v>299531</v>
      </c>
      <c r="D917" s="2" t="s">
        <v>4734</v>
      </c>
      <c r="E917" s="1" t="s">
        <v>82</v>
      </c>
      <c r="F917" s="1" t="s">
        <v>74</v>
      </c>
      <c r="G917" s="1" t="s">
        <v>1868</v>
      </c>
      <c r="H917" s="1" t="s">
        <v>4716</v>
      </c>
      <c r="I917" s="1" t="s">
        <v>2561</v>
      </c>
      <c r="J917" s="6" t="s">
        <v>2567</v>
      </c>
      <c r="K917" s="1" t="s">
        <v>2562</v>
      </c>
      <c r="L917" s="1">
        <v>0</v>
      </c>
      <c r="M917" s="1" t="s">
        <v>2563</v>
      </c>
      <c r="N917" s="1">
        <v>2024</v>
      </c>
      <c r="O917" s="1">
        <v>4</v>
      </c>
      <c r="P917" s="1" t="s">
        <v>30</v>
      </c>
      <c r="Q917" s="1">
        <v>8069.82</v>
      </c>
      <c r="R917">
        <v>1</v>
      </c>
      <c r="S917" t="str">
        <f t="shared" si="14"/>
        <v>PRINCIPAL T.C.</v>
      </c>
    </row>
    <row r="918" spans="1:19" x14ac:dyDescent="0.25">
      <c r="A918" s="1" t="str">
        <f>VLOOKUP(D918,[1]AIRHSP!$A$2:$B$2141,2,FALSE)</f>
        <v>000315</v>
      </c>
      <c r="B918" s="1">
        <v>917</v>
      </c>
      <c r="C918" s="1">
        <v>94043</v>
      </c>
      <c r="D918" s="2" t="s">
        <v>4735</v>
      </c>
      <c r="E918" s="1" t="s">
        <v>122</v>
      </c>
      <c r="F918" s="1" t="s">
        <v>171</v>
      </c>
      <c r="G918" s="1" t="s">
        <v>1673</v>
      </c>
      <c r="H918" s="1" t="s">
        <v>4716</v>
      </c>
      <c r="I918" s="1" t="s">
        <v>2561</v>
      </c>
      <c r="J918" s="6" t="s">
        <v>2567</v>
      </c>
      <c r="K918" s="1" t="s">
        <v>2584</v>
      </c>
      <c r="L918" s="1">
        <v>0</v>
      </c>
      <c r="M918" s="1" t="s">
        <v>2563</v>
      </c>
      <c r="N918" s="1">
        <v>2024</v>
      </c>
      <c r="O918" s="1">
        <v>4</v>
      </c>
      <c r="P918" s="1" t="s">
        <v>30</v>
      </c>
      <c r="Q918" s="1">
        <v>8069.82</v>
      </c>
      <c r="R918">
        <v>1</v>
      </c>
      <c r="S918" t="str">
        <f t="shared" si="14"/>
        <v>PRINCIPAL D.E.</v>
      </c>
    </row>
    <row r="919" spans="1:19" x14ac:dyDescent="0.25">
      <c r="A919" s="1" t="str">
        <f>VLOOKUP(D919,[1]AIRHSP!$A$2:$B$2141,2,FALSE)</f>
        <v>000687</v>
      </c>
      <c r="B919" s="1">
        <v>918</v>
      </c>
      <c r="C919" s="1">
        <v>2100625</v>
      </c>
      <c r="D919" s="2" t="s">
        <v>4736</v>
      </c>
      <c r="E919" s="1" t="s">
        <v>814</v>
      </c>
      <c r="F919" s="1" t="s">
        <v>445</v>
      </c>
      <c r="G919" s="1" t="s">
        <v>764</v>
      </c>
      <c r="H919" s="1" t="s">
        <v>4716</v>
      </c>
      <c r="I919" s="1" t="s">
        <v>2561</v>
      </c>
      <c r="J919" s="6" t="s">
        <v>57</v>
      </c>
      <c r="K919" s="1" t="s">
        <v>2562</v>
      </c>
      <c r="L919" s="1">
        <v>0</v>
      </c>
      <c r="M919" s="1" t="s">
        <v>2563</v>
      </c>
      <c r="N919" s="1">
        <v>2024</v>
      </c>
      <c r="O919" s="1">
        <v>4</v>
      </c>
      <c r="P919" s="1" t="s">
        <v>30</v>
      </c>
      <c r="Q919" s="1">
        <v>4683</v>
      </c>
      <c r="R919">
        <v>1</v>
      </c>
      <c r="S919" t="str">
        <f t="shared" si="14"/>
        <v>AUXILIAR T.C.</v>
      </c>
    </row>
    <row r="920" spans="1:19" x14ac:dyDescent="0.25">
      <c r="A920" s="1" t="str">
        <f>VLOOKUP(D920,[1]AIRHSP!$A$2:$B$2141,2,FALSE)</f>
        <v>000729</v>
      </c>
      <c r="B920" s="1">
        <v>919</v>
      </c>
      <c r="C920" s="1">
        <v>2003418</v>
      </c>
      <c r="D920" s="2" t="s">
        <v>4737</v>
      </c>
      <c r="E920" s="1" t="s">
        <v>4738</v>
      </c>
      <c r="F920" s="1" t="s">
        <v>117</v>
      </c>
      <c r="G920" s="1" t="s">
        <v>4739</v>
      </c>
      <c r="H920" s="1" t="s">
        <v>4716</v>
      </c>
      <c r="I920" s="1" t="s">
        <v>2561</v>
      </c>
      <c r="J920" s="6" t="s">
        <v>57</v>
      </c>
      <c r="K920" s="1" t="s">
        <v>2562</v>
      </c>
      <c r="L920" s="1">
        <v>0</v>
      </c>
      <c r="M920" s="1" t="s">
        <v>2563</v>
      </c>
      <c r="N920" s="1">
        <v>2024</v>
      </c>
      <c r="O920" s="1">
        <v>4</v>
      </c>
      <c r="P920" s="1" t="s">
        <v>30</v>
      </c>
      <c r="Q920" s="1">
        <v>4683</v>
      </c>
      <c r="R920">
        <v>1</v>
      </c>
      <c r="S920" t="str">
        <f t="shared" si="14"/>
        <v>AUXILIAR T.C.</v>
      </c>
    </row>
    <row r="921" spans="1:19" x14ac:dyDescent="0.25">
      <c r="A921" s="1" t="str">
        <f>VLOOKUP(D921,[1]AIRHSP!$A$2:$B$2141,2,FALSE)</f>
        <v>002223</v>
      </c>
      <c r="B921" s="1">
        <v>920</v>
      </c>
      <c r="C921" s="1">
        <v>2141004</v>
      </c>
      <c r="D921" s="2" t="s">
        <v>4740</v>
      </c>
      <c r="E921" s="1" t="s">
        <v>4050</v>
      </c>
      <c r="F921" s="1" t="s">
        <v>445</v>
      </c>
      <c r="G921" s="1" t="s">
        <v>4741</v>
      </c>
      <c r="H921" s="1" t="s">
        <v>4716</v>
      </c>
      <c r="I921" s="1" t="s">
        <v>2645</v>
      </c>
      <c r="J921" s="6" t="s">
        <v>2646</v>
      </c>
      <c r="K921" s="1" t="s">
        <v>2647</v>
      </c>
      <c r="L921" s="1">
        <v>32</v>
      </c>
      <c r="M921" s="1" t="s">
        <v>2648</v>
      </c>
      <c r="N921" s="1">
        <v>2024</v>
      </c>
      <c r="O921" s="1">
        <v>4</v>
      </c>
      <c r="P921" s="1" t="s">
        <v>30</v>
      </c>
      <c r="Q921" s="1">
        <v>2514</v>
      </c>
      <c r="R921">
        <v>1</v>
      </c>
      <c r="S921" t="str">
        <f t="shared" si="14"/>
        <v>DC DC B</v>
      </c>
    </row>
    <row r="922" spans="1:19" x14ac:dyDescent="0.25">
      <c r="A922" s="1" t="str">
        <f>VLOOKUP(D922,[1]AIRHSP!$A$2:$B$2141,2,FALSE)</f>
        <v>000970</v>
      </c>
      <c r="B922" s="1">
        <v>921</v>
      </c>
      <c r="C922" s="1">
        <v>202109</v>
      </c>
      <c r="D922" s="2" t="s">
        <v>4742</v>
      </c>
      <c r="E922" s="1" t="s">
        <v>87</v>
      </c>
      <c r="F922" s="1" t="s">
        <v>1221</v>
      </c>
      <c r="G922" s="1" t="s">
        <v>4743</v>
      </c>
      <c r="H922" s="1" t="s">
        <v>4744</v>
      </c>
      <c r="I922" s="1" t="s">
        <v>2561</v>
      </c>
      <c r="J922" s="6" t="s">
        <v>2571</v>
      </c>
      <c r="K922" s="1" t="s">
        <v>2717</v>
      </c>
      <c r="L922" s="1">
        <v>20</v>
      </c>
      <c r="M922" s="1" t="s">
        <v>2563</v>
      </c>
      <c r="N922" s="1">
        <v>2024</v>
      </c>
      <c r="O922" s="1">
        <v>4</v>
      </c>
      <c r="P922" s="1" t="s">
        <v>30</v>
      </c>
      <c r="Q922" s="1">
        <v>2585.25</v>
      </c>
      <c r="R922">
        <v>1</v>
      </c>
      <c r="S922" t="str">
        <f t="shared" si="14"/>
        <v>ASOCIADO T.P.</v>
      </c>
    </row>
    <row r="923" spans="1:19" x14ac:dyDescent="0.25">
      <c r="A923" s="1" t="str">
        <f>VLOOKUP(D923,[1]AIRHSP!$A$2:$B$2141,2,FALSE)</f>
        <v>000349</v>
      </c>
      <c r="B923" s="1">
        <v>922</v>
      </c>
      <c r="C923" s="1">
        <v>200523</v>
      </c>
      <c r="D923" s="2" t="s">
        <v>4745</v>
      </c>
      <c r="E923" s="1" t="s">
        <v>75</v>
      </c>
      <c r="F923" s="1" t="s">
        <v>4746</v>
      </c>
      <c r="G923" s="1" t="s">
        <v>4747</v>
      </c>
      <c r="H923" s="1" t="s">
        <v>4744</v>
      </c>
      <c r="I923" s="1" t="s">
        <v>2561</v>
      </c>
      <c r="J923" s="6" t="s">
        <v>57</v>
      </c>
      <c r="K923" s="1" t="s">
        <v>2717</v>
      </c>
      <c r="L923" s="1">
        <v>15</v>
      </c>
      <c r="M923" s="1" t="s">
        <v>2563</v>
      </c>
      <c r="N923" s="1">
        <v>2024</v>
      </c>
      <c r="O923" s="1">
        <v>4</v>
      </c>
      <c r="P923" s="1" t="s">
        <v>30</v>
      </c>
      <c r="Q923" s="1">
        <v>1756.13</v>
      </c>
      <c r="R923">
        <v>1</v>
      </c>
      <c r="S923" t="str">
        <f t="shared" si="14"/>
        <v>AUXILIAR T.P.</v>
      </c>
    </row>
    <row r="924" spans="1:19" x14ac:dyDescent="0.25">
      <c r="A924" s="1" t="str">
        <f>VLOOKUP(D924,[1]AIRHSP!$A$2:$B$2141,2,FALSE)</f>
        <v>000009</v>
      </c>
      <c r="B924" s="1">
        <v>923</v>
      </c>
      <c r="C924" s="1">
        <v>880819</v>
      </c>
      <c r="D924" s="2" t="s">
        <v>4748</v>
      </c>
      <c r="E924" s="1" t="s">
        <v>4749</v>
      </c>
      <c r="F924" s="1" t="s">
        <v>3351</v>
      </c>
      <c r="G924" s="1" t="s">
        <v>4750</v>
      </c>
      <c r="H924" s="1" t="s">
        <v>4744</v>
      </c>
      <c r="I924" s="1" t="s">
        <v>2561</v>
      </c>
      <c r="J924" s="6" t="s">
        <v>2571</v>
      </c>
      <c r="K924" s="1" t="s">
        <v>2562</v>
      </c>
      <c r="L924" s="1">
        <v>0</v>
      </c>
      <c r="M924" s="1" t="s">
        <v>2563</v>
      </c>
      <c r="N924" s="1">
        <v>2024</v>
      </c>
      <c r="O924" s="1">
        <v>4</v>
      </c>
      <c r="P924" s="1" t="s">
        <v>30</v>
      </c>
      <c r="Q924" s="1">
        <v>5170.5</v>
      </c>
      <c r="R924">
        <v>1</v>
      </c>
      <c r="S924" t="str">
        <f t="shared" si="14"/>
        <v>ASOCIADO T.C.</v>
      </c>
    </row>
    <row r="925" spans="1:19" x14ac:dyDescent="0.25">
      <c r="A925" s="1" t="str">
        <f>VLOOKUP(D925,[1]AIRHSP!$A$2:$B$2141,2,FALSE)</f>
        <v>000949</v>
      </c>
      <c r="B925" s="1">
        <v>924</v>
      </c>
      <c r="C925" s="1">
        <v>2011279</v>
      </c>
      <c r="D925" s="2" t="s">
        <v>4751</v>
      </c>
      <c r="E925" s="1" t="s">
        <v>1667</v>
      </c>
      <c r="F925" s="1" t="s">
        <v>4752</v>
      </c>
      <c r="G925" s="1" t="s">
        <v>4753</v>
      </c>
      <c r="H925" s="1" t="s">
        <v>4744</v>
      </c>
      <c r="I925" s="1" t="s">
        <v>2561</v>
      </c>
      <c r="J925" s="6" t="s">
        <v>57</v>
      </c>
      <c r="K925" s="1" t="s">
        <v>2562</v>
      </c>
      <c r="L925" s="1">
        <v>0</v>
      </c>
      <c r="M925" s="1" t="s">
        <v>2563</v>
      </c>
      <c r="N925" s="1">
        <v>2024</v>
      </c>
      <c r="O925" s="1">
        <v>4</v>
      </c>
      <c r="P925" s="1" t="s">
        <v>30</v>
      </c>
      <c r="Q925" s="1">
        <v>4683</v>
      </c>
      <c r="R925">
        <v>1</v>
      </c>
      <c r="S925" t="str">
        <f t="shared" si="14"/>
        <v>AUXILIAR T.C.</v>
      </c>
    </row>
    <row r="926" spans="1:19" x14ac:dyDescent="0.25">
      <c r="A926" s="1" t="str">
        <f>VLOOKUP(D926,[1]AIRHSP!$A$2:$B$2141,2,FALSE)</f>
        <v>000571</v>
      </c>
      <c r="B926" s="1">
        <v>925</v>
      </c>
      <c r="C926" s="1">
        <v>92055</v>
      </c>
      <c r="D926" s="2" t="s">
        <v>4754</v>
      </c>
      <c r="E926" s="1" t="s">
        <v>1159</v>
      </c>
      <c r="F926" s="1" t="s">
        <v>892</v>
      </c>
      <c r="G926" s="1" t="s">
        <v>4755</v>
      </c>
      <c r="H926" s="1" t="s">
        <v>4744</v>
      </c>
      <c r="I926" s="1" t="s">
        <v>2561</v>
      </c>
      <c r="J926" s="6" t="s">
        <v>2571</v>
      </c>
      <c r="K926" s="1" t="s">
        <v>2562</v>
      </c>
      <c r="L926" s="1">
        <v>0</v>
      </c>
      <c r="M926" s="1" t="s">
        <v>2563</v>
      </c>
      <c r="N926" s="1">
        <v>2024</v>
      </c>
      <c r="O926" s="1">
        <v>4</v>
      </c>
      <c r="P926" s="1" t="s">
        <v>30</v>
      </c>
      <c r="Q926" s="1">
        <v>5170.5</v>
      </c>
      <c r="R926">
        <v>1</v>
      </c>
      <c r="S926" t="str">
        <f t="shared" si="14"/>
        <v>ASOCIADO T.C.</v>
      </c>
    </row>
    <row r="927" spans="1:19" x14ac:dyDescent="0.25">
      <c r="A927" s="1" t="str">
        <f>VLOOKUP(D927,[1]AIRHSP!$A$2:$B$2141,2,FALSE)</f>
        <v>000166</v>
      </c>
      <c r="B927" s="1">
        <v>926</v>
      </c>
      <c r="C927" s="1">
        <v>84051</v>
      </c>
      <c r="D927" s="2" t="s">
        <v>4756</v>
      </c>
      <c r="E927" s="1" t="s">
        <v>1054</v>
      </c>
      <c r="F927" s="1" t="s">
        <v>4757</v>
      </c>
      <c r="G927" s="1" t="s">
        <v>3896</v>
      </c>
      <c r="H927" s="1" t="s">
        <v>4744</v>
      </c>
      <c r="I927" s="1" t="s">
        <v>2561</v>
      </c>
      <c r="J927" s="6" t="s">
        <v>2571</v>
      </c>
      <c r="K927" s="1" t="s">
        <v>2562</v>
      </c>
      <c r="L927" s="1">
        <v>0</v>
      </c>
      <c r="M927" s="1" t="s">
        <v>2563</v>
      </c>
      <c r="N927" s="1">
        <v>2024</v>
      </c>
      <c r="O927" s="1">
        <v>4</v>
      </c>
      <c r="P927" s="1" t="s">
        <v>30</v>
      </c>
      <c r="Q927" s="1">
        <v>5170.5</v>
      </c>
      <c r="R927">
        <v>1</v>
      </c>
      <c r="S927" t="str">
        <f t="shared" si="14"/>
        <v>ASOCIADO T.C.</v>
      </c>
    </row>
    <row r="928" spans="1:19" x14ac:dyDescent="0.25">
      <c r="A928" s="1" t="str">
        <f>VLOOKUP(D928,[1]AIRHSP!$A$2:$B$2141,2,FALSE)</f>
        <v>001910</v>
      </c>
      <c r="B928" s="1">
        <v>927</v>
      </c>
      <c r="C928" s="1">
        <v>2150805</v>
      </c>
      <c r="D928" s="2" t="s">
        <v>4758</v>
      </c>
      <c r="E928" s="1" t="s">
        <v>4759</v>
      </c>
      <c r="F928" s="1" t="s">
        <v>171</v>
      </c>
      <c r="G928" s="1" t="s">
        <v>4760</v>
      </c>
      <c r="H928" s="1" t="s">
        <v>4744</v>
      </c>
      <c r="I928" s="1" t="s">
        <v>2561</v>
      </c>
      <c r="J928" s="6" t="s">
        <v>57</v>
      </c>
      <c r="K928" s="1" t="s">
        <v>2562</v>
      </c>
      <c r="L928" s="1">
        <v>0</v>
      </c>
      <c r="M928" s="1" t="s">
        <v>2563</v>
      </c>
      <c r="N928" s="1">
        <v>2024</v>
      </c>
      <c r="O928" s="1">
        <v>4</v>
      </c>
      <c r="P928" s="1" t="s">
        <v>30</v>
      </c>
      <c r="Q928" s="1">
        <v>4683</v>
      </c>
      <c r="R928">
        <v>1</v>
      </c>
      <c r="S928" t="str">
        <f t="shared" si="14"/>
        <v>AUXILIAR T.C.</v>
      </c>
    </row>
    <row r="929" spans="1:19" x14ac:dyDescent="0.25">
      <c r="A929" s="1" t="str">
        <f>VLOOKUP(D929,[1]AIRHSP!$A$2:$B$2141,2,FALSE)</f>
        <v>000448</v>
      </c>
      <c r="B929" s="1">
        <v>928</v>
      </c>
      <c r="C929" s="1">
        <v>880815</v>
      </c>
      <c r="D929" s="2" t="s">
        <v>4761</v>
      </c>
      <c r="E929" s="1" t="s">
        <v>434</v>
      </c>
      <c r="F929" s="1" t="s">
        <v>434</v>
      </c>
      <c r="G929" s="1" t="s">
        <v>4762</v>
      </c>
      <c r="H929" s="1" t="s">
        <v>4744</v>
      </c>
      <c r="I929" s="1" t="s">
        <v>2561</v>
      </c>
      <c r="J929" s="6" t="s">
        <v>2571</v>
      </c>
      <c r="K929" s="1" t="s">
        <v>2717</v>
      </c>
      <c r="L929" s="1">
        <v>20</v>
      </c>
      <c r="M929" s="1" t="s">
        <v>2563</v>
      </c>
      <c r="N929" s="1">
        <v>2024</v>
      </c>
      <c r="O929" s="1">
        <v>4</v>
      </c>
      <c r="P929" s="1" t="s">
        <v>30</v>
      </c>
      <c r="Q929" s="1">
        <v>2585.25</v>
      </c>
      <c r="R929">
        <v>1</v>
      </c>
      <c r="S929" t="str">
        <f t="shared" si="14"/>
        <v>ASOCIADO T.P.</v>
      </c>
    </row>
    <row r="930" spans="1:19" x14ac:dyDescent="0.25">
      <c r="A930" s="1" t="str">
        <f>VLOOKUP(D930,[1]AIRHSP!$A$2:$B$2141,2,FALSE)</f>
        <v>000881</v>
      </c>
      <c r="B930" s="1">
        <v>929</v>
      </c>
      <c r="C930" s="1">
        <v>880810</v>
      </c>
      <c r="D930" s="2" t="s">
        <v>4763</v>
      </c>
      <c r="E930" s="1" t="s">
        <v>4764</v>
      </c>
      <c r="F930" s="1" t="s">
        <v>4765</v>
      </c>
      <c r="G930" s="1" t="s">
        <v>4766</v>
      </c>
      <c r="H930" s="1" t="s">
        <v>4744</v>
      </c>
      <c r="I930" s="1" t="s">
        <v>2561</v>
      </c>
      <c r="J930" s="6" t="s">
        <v>57</v>
      </c>
      <c r="K930" s="1" t="s">
        <v>2562</v>
      </c>
      <c r="L930" s="1">
        <v>0</v>
      </c>
      <c r="M930" s="1" t="s">
        <v>2563</v>
      </c>
      <c r="N930" s="1">
        <v>2024</v>
      </c>
      <c r="O930" s="1">
        <v>4</v>
      </c>
      <c r="P930" s="1" t="s">
        <v>30</v>
      </c>
      <c r="Q930" s="1">
        <v>4683</v>
      </c>
      <c r="R930">
        <v>1</v>
      </c>
      <c r="S930" t="str">
        <f t="shared" si="14"/>
        <v>AUXILIAR T.C.</v>
      </c>
    </row>
    <row r="931" spans="1:19" x14ac:dyDescent="0.25">
      <c r="A931" s="1" t="str">
        <f>VLOOKUP(D931,[1]AIRHSP!$A$2:$B$2141,2,FALSE)</f>
        <v>000433</v>
      </c>
      <c r="B931" s="1">
        <v>930</v>
      </c>
      <c r="C931" s="1">
        <v>720710</v>
      </c>
      <c r="D931" s="2" t="s">
        <v>4767</v>
      </c>
      <c r="E931" s="1" t="s">
        <v>103</v>
      </c>
      <c r="F931" s="1" t="s">
        <v>3209</v>
      </c>
      <c r="G931" s="1" t="s">
        <v>3254</v>
      </c>
      <c r="H931" s="1" t="s">
        <v>4744</v>
      </c>
      <c r="I931" s="1" t="s">
        <v>2561</v>
      </c>
      <c r="J931" s="6" t="s">
        <v>2571</v>
      </c>
      <c r="K931" s="1" t="s">
        <v>2584</v>
      </c>
      <c r="L931" s="1">
        <v>0</v>
      </c>
      <c r="M931" s="1" t="s">
        <v>2563</v>
      </c>
      <c r="N931" s="1">
        <v>2024</v>
      </c>
      <c r="O931" s="1">
        <v>4</v>
      </c>
      <c r="P931" s="1" t="s">
        <v>30</v>
      </c>
      <c r="Q931" s="1">
        <v>5170.5</v>
      </c>
      <c r="R931">
        <v>1</v>
      </c>
      <c r="S931" t="str">
        <f t="shared" si="14"/>
        <v>ASOCIADO D.E.</v>
      </c>
    </row>
    <row r="932" spans="1:19" x14ac:dyDescent="0.25">
      <c r="A932" s="1" t="str">
        <f>VLOOKUP(D932,[1]AIRHSP!$A$2:$B$2141,2,FALSE)</f>
        <v>000373</v>
      </c>
      <c r="B932" s="1">
        <v>931</v>
      </c>
      <c r="C932" s="1">
        <v>200524</v>
      </c>
      <c r="D932" s="2" t="s">
        <v>4768</v>
      </c>
      <c r="E932" s="1" t="s">
        <v>3223</v>
      </c>
      <c r="F932" s="1" t="s">
        <v>213</v>
      </c>
      <c r="G932" s="1" t="s">
        <v>4769</v>
      </c>
      <c r="H932" s="1" t="s">
        <v>4744</v>
      </c>
      <c r="I932" s="1" t="s">
        <v>2561</v>
      </c>
      <c r="J932" s="6" t="s">
        <v>2571</v>
      </c>
      <c r="K932" s="1" t="s">
        <v>2717</v>
      </c>
      <c r="L932" s="1">
        <v>20</v>
      </c>
      <c r="M932" s="1" t="s">
        <v>2563</v>
      </c>
      <c r="N932" s="1">
        <v>2024</v>
      </c>
      <c r="O932" s="1">
        <v>4</v>
      </c>
      <c r="P932" s="1" t="s">
        <v>30</v>
      </c>
      <c r="Q932" s="1">
        <v>2585.25</v>
      </c>
      <c r="R932">
        <v>1</v>
      </c>
      <c r="S932" t="str">
        <f t="shared" si="14"/>
        <v>ASOCIADO T.P.</v>
      </c>
    </row>
    <row r="933" spans="1:19" x14ac:dyDescent="0.25">
      <c r="A933" s="1" t="str">
        <f>VLOOKUP(D933,[1]AIRHSP!$A$2:$B$2141,2,FALSE)</f>
        <v>000058</v>
      </c>
      <c r="B933" s="1">
        <v>932</v>
      </c>
      <c r="C933" s="1">
        <v>77041</v>
      </c>
      <c r="D933" s="2" t="s">
        <v>4770</v>
      </c>
      <c r="E933" s="1" t="s">
        <v>4366</v>
      </c>
      <c r="F933" s="1" t="s">
        <v>4771</v>
      </c>
      <c r="G933" s="1" t="s">
        <v>4772</v>
      </c>
      <c r="H933" s="1" t="s">
        <v>4744</v>
      </c>
      <c r="I933" s="1" t="s">
        <v>2561</v>
      </c>
      <c r="J933" s="6" t="s">
        <v>2571</v>
      </c>
      <c r="K933" s="1" t="s">
        <v>2717</v>
      </c>
      <c r="L933" s="1">
        <v>20</v>
      </c>
      <c r="M933" s="1" t="s">
        <v>2563</v>
      </c>
      <c r="N933" s="1">
        <v>2024</v>
      </c>
      <c r="O933" s="1">
        <v>4</v>
      </c>
      <c r="P933" s="1" t="s">
        <v>30</v>
      </c>
      <c r="Q933" s="1">
        <v>2585.25</v>
      </c>
      <c r="R933">
        <v>1</v>
      </c>
      <c r="S933" t="str">
        <f t="shared" si="14"/>
        <v>ASOCIADO T.P.</v>
      </c>
    </row>
    <row r="934" spans="1:19" x14ac:dyDescent="0.25">
      <c r="A934" s="1" t="str">
        <f>VLOOKUP(D934,[1]AIRHSP!$A$2:$B$2141,2,FALSE)</f>
        <v>000736</v>
      </c>
      <c r="B934" s="1">
        <v>933</v>
      </c>
      <c r="C934" s="1">
        <v>2003439</v>
      </c>
      <c r="D934" s="2" t="s">
        <v>4773</v>
      </c>
      <c r="E934" s="1" t="s">
        <v>1034</v>
      </c>
      <c r="F934" s="1" t="s">
        <v>75</v>
      </c>
      <c r="G934" s="1" t="s">
        <v>934</v>
      </c>
      <c r="H934" s="1" t="s">
        <v>4744</v>
      </c>
      <c r="I934" s="1" t="s">
        <v>2561</v>
      </c>
      <c r="J934" s="6" t="s">
        <v>57</v>
      </c>
      <c r="K934" s="1" t="s">
        <v>2717</v>
      </c>
      <c r="L934" s="1">
        <v>15</v>
      </c>
      <c r="M934" s="1" t="s">
        <v>2563</v>
      </c>
      <c r="N934" s="1">
        <v>2024</v>
      </c>
      <c r="O934" s="1">
        <v>4</v>
      </c>
      <c r="P934" s="1" t="s">
        <v>30</v>
      </c>
      <c r="Q934" s="1">
        <v>1756.13</v>
      </c>
      <c r="R934">
        <v>1</v>
      </c>
      <c r="S934" t="str">
        <f t="shared" si="14"/>
        <v>AUXILIAR T.P.</v>
      </c>
    </row>
    <row r="935" spans="1:19" x14ac:dyDescent="0.25">
      <c r="A935" s="1" t="str">
        <f>VLOOKUP(D935,[1]AIRHSP!$A$2:$B$2141,2,FALSE)</f>
        <v>002118</v>
      </c>
      <c r="B935" s="1">
        <v>934</v>
      </c>
      <c r="C935" s="1">
        <v>2170514</v>
      </c>
      <c r="D935" s="2" t="s">
        <v>4774</v>
      </c>
      <c r="E935" s="1" t="s">
        <v>157</v>
      </c>
      <c r="F935" s="1" t="s">
        <v>4775</v>
      </c>
      <c r="G935" s="1" t="s">
        <v>4776</v>
      </c>
      <c r="H935" s="1" t="s">
        <v>4744</v>
      </c>
      <c r="I935" s="1" t="s">
        <v>2561</v>
      </c>
      <c r="J935" s="6" t="s">
        <v>2571</v>
      </c>
      <c r="K935" s="1" t="s">
        <v>2562</v>
      </c>
      <c r="L935" s="1">
        <v>0</v>
      </c>
      <c r="M935" s="1" t="s">
        <v>2563</v>
      </c>
      <c r="N935" s="1">
        <v>2024</v>
      </c>
      <c r="O935" s="1">
        <v>4</v>
      </c>
      <c r="P935" s="1" t="s">
        <v>30</v>
      </c>
      <c r="Q935" s="1">
        <v>5170.5</v>
      </c>
      <c r="R935">
        <v>1</v>
      </c>
      <c r="S935" t="str">
        <f t="shared" si="14"/>
        <v>ASOCIADO T.C.</v>
      </c>
    </row>
    <row r="936" spans="1:19" x14ac:dyDescent="0.25">
      <c r="A936" s="1" t="str">
        <f>VLOOKUP(D936,[1]AIRHSP!$A$2:$B$2141,2,FALSE)</f>
        <v>001928</v>
      </c>
      <c r="B936" s="1">
        <v>935</v>
      </c>
      <c r="C936" s="1">
        <v>2210730</v>
      </c>
      <c r="D936" s="2" t="s">
        <v>4777</v>
      </c>
      <c r="E936" s="1" t="s">
        <v>2846</v>
      </c>
      <c r="F936" s="1" t="s">
        <v>445</v>
      </c>
      <c r="G936" s="1" t="s">
        <v>4778</v>
      </c>
      <c r="H936" s="1" t="s">
        <v>4744</v>
      </c>
      <c r="I936" s="1" t="s">
        <v>2561</v>
      </c>
      <c r="J936" s="6" t="s">
        <v>57</v>
      </c>
      <c r="K936" s="1" t="s">
        <v>2562</v>
      </c>
      <c r="L936" s="1">
        <v>0</v>
      </c>
      <c r="M936" s="1" t="s">
        <v>2563</v>
      </c>
      <c r="N936" s="1">
        <v>2024</v>
      </c>
      <c r="O936" s="1">
        <v>4</v>
      </c>
      <c r="P936" s="1" t="s">
        <v>30</v>
      </c>
      <c r="Q936" s="1">
        <v>4683</v>
      </c>
      <c r="R936">
        <v>1</v>
      </c>
      <c r="S936" t="str">
        <f t="shared" si="14"/>
        <v>AUXILIAR T.C.</v>
      </c>
    </row>
    <row r="937" spans="1:19" x14ac:dyDescent="0.25">
      <c r="A937" s="1" t="str">
        <f>VLOOKUP(D937,[1]AIRHSP!$A$2:$B$2141,2,FALSE)</f>
        <v>000391</v>
      </c>
      <c r="B937" s="1">
        <v>936</v>
      </c>
      <c r="C937" s="1">
        <v>2170914</v>
      </c>
      <c r="D937" s="2" t="s">
        <v>4779</v>
      </c>
      <c r="E937" s="1" t="s">
        <v>568</v>
      </c>
      <c r="F937" s="1" t="s">
        <v>117</v>
      </c>
      <c r="G937" s="1" t="s">
        <v>4780</v>
      </c>
      <c r="H937" s="1" t="s">
        <v>4744</v>
      </c>
      <c r="I937" s="1" t="s">
        <v>2561</v>
      </c>
      <c r="J937" s="6" t="s">
        <v>2571</v>
      </c>
      <c r="K937" s="1" t="s">
        <v>2717</v>
      </c>
      <c r="L937" s="1">
        <v>20</v>
      </c>
      <c r="M937" s="1" t="s">
        <v>2563</v>
      </c>
      <c r="N937" s="1">
        <v>2024</v>
      </c>
      <c r="O937" s="1">
        <v>4</v>
      </c>
      <c r="P937" s="1" t="s">
        <v>30</v>
      </c>
      <c r="Q937" s="1">
        <v>2585.25</v>
      </c>
      <c r="R937">
        <v>1</v>
      </c>
      <c r="S937" t="str">
        <f t="shared" si="14"/>
        <v>ASOCIADO T.P.</v>
      </c>
    </row>
    <row r="938" spans="1:19" x14ac:dyDescent="0.25">
      <c r="A938" s="1" t="str">
        <f>VLOOKUP(D938,[1]AIRHSP!$A$2:$B$2141,2,FALSE)</f>
        <v>001908</v>
      </c>
      <c r="B938" s="1">
        <v>937</v>
      </c>
      <c r="C938" s="1">
        <v>2100701</v>
      </c>
      <c r="D938" s="2" t="s">
        <v>4781</v>
      </c>
      <c r="E938" s="1" t="s">
        <v>4782</v>
      </c>
      <c r="F938" s="1" t="s">
        <v>578</v>
      </c>
      <c r="G938" s="1" t="s">
        <v>4783</v>
      </c>
      <c r="H938" s="1" t="s">
        <v>4744</v>
      </c>
      <c r="I938" s="1" t="s">
        <v>2561</v>
      </c>
      <c r="J938" s="6" t="s">
        <v>57</v>
      </c>
      <c r="K938" s="1" t="s">
        <v>2717</v>
      </c>
      <c r="L938" s="1">
        <v>10</v>
      </c>
      <c r="M938" s="1" t="s">
        <v>2563</v>
      </c>
      <c r="N938" s="1">
        <v>2024</v>
      </c>
      <c r="O938" s="1">
        <v>4</v>
      </c>
      <c r="P938" s="1" t="s">
        <v>30</v>
      </c>
      <c r="Q938" s="1">
        <v>1170.75</v>
      </c>
      <c r="R938">
        <v>1</v>
      </c>
      <c r="S938" t="str">
        <f t="shared" si="14"/>
        <v>AUXILIAR T.P.</v>
      </c>
    </row>
    <row r="939" spans="1:19" x14ac:dyDescent="0.25">
      <c r="A939" s="1" t="str">
        <f>VLOOKUP(D939,[1]AIRHSP!$A$2:$B$2141,2,FALSE)</f>
        <v>000350</v>
      </c>
      <c r="B939" s="1">
        <v>938</v>
      </c>
      <c r="C939" s="1">
        <v>200543</v>
      </c>
      <c r="D939" s="2" t="s">
        <v>4784</v>
      </c>
      <c r="E939" s="1" t="s">
        <v>4519</v>
      </c>
      <c r="F939" s="1" t="s">
        <v>4703</v>
      </c>
      <c r="G939" s="1" t="s">
        <v>4785</v>
      </c>
      <c r="H939" s="1" t="s">
        <v>4744</v>
      </c>
      <c r="I939" s="1" t="s">
        <v>2561</v>
      </c>
      <c r="J939" s="6" t="s">
        <v>57</v>
      </c>
      <c r="K939" s="1" t="s">
        <v>2717</v>
      </c>
      <c r="L939" s="1">
        <v>15</v>
      </c>
      <c r="M939" s="1" t="s">
        <v>2563</v>
      </c>
      <c r="N939" s="1">
        <v>2024</v>
      </c>
      <c r="O939" s="1">
        <v>4</v>
      </c>
      <c r="P939" s="1" t="s">
        <v>30</v>
      </c>
      <c r="Q939" s="1">
        <v>1756.13</v>
      </c>
      <c r="R939">
        <v>1</v>
      </c>
      <c r="S939" t="str">
        <f t="shared" si="14"/>
        <v>AUXILIAR T.P.</v>
      </c>
    </row>
    <row r="940" spans="1:19" x14ac:dyDescent="0.25">
      <c r="A940" s="1" t="str">
        <f>VLOOKUP(D940,[1]AIRHSP!$A$2:$B$2141,2,FALSE)</f>
        <v>001970</v>
      </c>
      <c r="B940" s="1">
        <v>939</v>
      </c>
      <c r="C940" s="1">
        <v>2210731</v>
      </c>
      <c r="D940" s="2" t="s">
        <v>4786</v>
      </c>
      <c r="E940" s="1" t="s">
        <v>1677</v>
      </c>
      <c r="F940" s="1" t="s">
        <v>289</v>
      </c>
      <c r="G940" s="1" t="s">
        <v>4787</v>
      </c>
      <c r="H940" s="1" t="s">
        <v>4744</v>
      </c>
      <c r="I940" s="1" t="s">
        <v>2561</v>
      </c>
      <c r="J940" s="6" t="s">
        <v>57</v>
      </c>
      <c r="K940" s="1" t="s">
        <v>2562</v>
      </c>
      <c r="L940" s="1">
        <v>0</v>
      </c>
      <c r="M940" s="1" t="s">
        <v>2563</v>
      </c>
      <c r="N940" s="1">
        <v>2024</v>
      </c>
      <c r="O940" s="1">
        <v>4</v>
      </c>
      <c r="P940" s="1" t="s">
        <v>30</v>
      </c>
      <c r="Q940" s="1">
        <v>4683</v>
      </c>
      <c r="R940">
        <v>1</v>
      </c>
      <c r="S940" t="str">
        <f t="shared" si="14"/>
        <v>AUXILIAR T.C.</v>
      </c>
    </row>
    <row r="941" spans="1:19" x14ac:dyDescent="0.25">
      <c r="A941" s="1" t="str">
        <f>VLOOKUP(D941,[1]AIRHSP!$A$2:$B$2141,2,FALSE)</f>
        <v>001913</v>
      </c>
      <c r="B941" s="1">
        <v>940</v>
      </c>
      <c r="C941" s="1">
        <v>2210732</v>
      </c>
      <c r="D941" s="2" t="s">
        <v>4788</v>
      </c>
      <c r="E941" s="1" t="s">
        <v>1412</v>
      </c>
      <c r="F941" s="1" t="s">
        <v>347</v>
      </c>
      <c r="G941" s="1" t="s">
        <v>4789</v>
      </c>
      <c r="H941" s="1" t="s">
        <v>4744</v>
      </c>
      <c r="I941" s="1" t="s">
        <v>2561</v>
      </c>
      <c r="J941" s="6" t="s">
        <v>57</v>
      </c>
      <c r="K941" s="1" t="s">
        <v>2562</v>
      </c>
      <c r="L941" s="1">
        <v>0</v>
      </c>
      <c r="M941" s="1" t="s">
        <v>2563</v>
      </c>
      <c r="N941" s="1">
        <v>2024</v>
      </c>
      <c r="O941" s="1">
        <v>4</v>
      </c>
      <c r="P941" s="1" t="s">
        <v>30</v>
      </c>
      <c r="Q941" s="1">
        <v>4683</v>
      </c>
      <c r="R941">
        <v>1</v>
      </c>
      <c r="S941" t="str">
        <f t="shared" si="14"/>
        <v>AUXILIAR T.C.</v>
      </c>
    </row>
    <row r="942" spans="1:19" x14ac:dyDescent="0.25">
      <c r="A942" s="1" t="str">
        <f>VLOOKUP(D942,[1]AIRHSP!$A$2:$B$2141,2,FALSE)</f>
        <v>001817</v>
      </c>
      <c r="B942" s="1">
        <v>941</v>
      </c>
      <c r="C942" s="1">
        <v>2005501</v>
      </c>
      <c r="D942" s="2" t="s">
        <v>4790</v>
      </c>
      <c r="E942" s="1" t="s">
        <v>117</v>
      </c>
      <c r="F942" s="1" t="s">
        <v>269</v>
      </c>
      <c r="G942" s="1" t="s">
        <v>1204</v>
      </c>
      <c r="H942" s="1" t="s">
        <v>4744</v>
      </c>
      <c r="I942" s="1" t="s">
        <v>2561</v>
      </c>
      <c r="J942" s="6" t="s">
        <v>57</v>
      </c>
      <c r="K942" s="1" t="s">
        <v>2562</v>
      </c>
      <c r="L942" s="1">
        <v>0</v>
      </c>
      <c r="M942" s="1" t="s">
        <v>2563</v>
      </c>
      <c r="N942" s="1">
        <v>2024</v>
      </c>
      <c r="O942" s="1">
        <v>4</v>
      </c>
      <c r="P942" s="1" t="s">
        <v>30</v>
      </c>
      <c r="Q942" s="1">
        <v>4683</v>
      </c>
      <c r="R942">
        <v>1</v>
      </c>
      <c r="S942" t="str">
        <f t="shared" si="14"/>
        <v>AUXILIAR T.C.</v>
      </c>
    </row>
    <row r="943" spans="1:19" x14ac:dyDescent="0.25">
      <c r="A943" s="1" t="str">
        <f>VLOOKUP(D943,[1]AIRHSP!$A$2:$B$2141,2,FALSE)</f>
        <v>000537</v>
      </c>
      <c r="B943" s="1">
        <v>942</v>
      </c>
      <c r="C943" s="1">
        <v>930561</v>
      </c>
      <c r="D943" s="2" t="s">
        <v>4791</v>
      </c>
      <c r="E943" s="1" t="s">
        <v>3351</v>
      </c>
      <c r="F943" s="1" t="s">
        <v>831</v>
      </c>
      <c r="G943" s="1" t="s">
        <v>4792</v>
      </c>
      <c r="H943" s="1" t="s">
        <v>4744</v>
      </c>
      <c r="I943" s="1" t="s">
        <v>2561</v>
      </c>
      <c r="J943" s="6" t="s">
        <v>57</v>
      </c>
      <c r="K943" s="1" t="s">
        <v>2717</v>
      </c>
      <c r="L943" s="1">
        <v>10</v>
      </c>
      <c r="M943" s="1" t="s">
        <v>2563</v>
      </c>
      <c r="N943" s="1">
        <v>2024</v>
      </c>
      <c r="O943" s="1">
        <v>4</v>
      </c>
      <c r="P943" s="1" t="s">
        <v>30</v>
      </c>
      <c r="Q943" s="1">
        <v>1170.75</v>
      </c>
      <c r="R943">
        <v>1</v>
      </c>
      <c r="S943" t="str">
        <f t="shared" si="14"/>
        <v>AUXILIAR T.P.</v>
      </c>
    </row>
    <row r="944" spans="1:19" x14ac:dyDescent="0.25">
      <c r="A944" s="1" t="str">
        <f>VLOOKUP(D944,[1]AIRHSP!$A$2:$B$2141,2,FALSE)</f>
        <v>001799</v>
      </c>
      <c r="B944" s="1">
        <v>943</v>
      </c>
      <c r="C944" s="1">
        <v>880813</v>
      </c>
      <c r="D944" s="2" t="s">
        <v>4793</v>
      </c>
      <c r="E944" s="1" t="s">
        <v>4794</v>
      </c>
      <c r="F944" s="1" t="s">
        <v>856</v>
      </c>
      <c r="G944" s="1" t="s">
        <v>2691</v>
      </c>
      <c r="H944" s="1" t="s">
        <v>4744</v>
      </c>
      <c r="I944" s="1" t="s">
        <v>2561</v>
      </c>
      <c r="J944" s="6" t="s">
        <v>2571</v>
      </c>
      <c r="K944" s="1" t="s">
        <v>2717</v>
      </c>
      <c r="L944" s="1">
        <v>20</v>
      </c>
      <c r="M944" s="1" t="s">
        <v>2563</v>
      </c>
      <c r="N944" s="1">
        <v>2024</v>
      </c>
      <c r="O944" s="1">
        <v>4</v>
      </c>
      <c r="P944" s="1" t="s">
        <v>30</v>
      </c>
      <c r="Q944" s="1">
        <v>2585.25</v>
      </c>
      <c r="R944">
        <v>1</v>
      </c>
      <c r="S944" t="str">
        <f t="shared" si="14"/>
        <v>ASOCIADO T.P.</v>
      </c>
    </row>
    <row r="945" spans="1:19" x14ac:dyDescent="0.25">
      <c r="A945" s="1" t="str">
        <f>VLOOKUP(D945,[1]AIRHSP!$A$2:$B$2141,2,FALSE)</f>
        <v>000117</v>
      </c>
      <c r="B945" s="1">
        <v>944</v>
      </c>
      <c r="C945" s="1">
        <v>87052</v>
      </c>
      <c r="D945" s="2" t="s">
        <v>4795</v>
      </c>
      <c r="E945" s="1" t="s">
        <v>2029</v>
      </c>
      <c r="F945" s="1" t="s">
        <v>4796</v>
      </c>
      <c r="G945" s="1" t="s">
        <v>4797</v>
      </c>
      <c r="H945" s="1" t="s">
        <v>4744</v>
      </c>
      <c r="I945" s="1" t="s">
        <v>2561</v>
      </c>
      <c r="J945" s="6" t="s">
        <v>2567</v>
      </c>
      <c r="K945" s="1" t="s">
        <v>2717</v>
      </c>
      <c r="L945" s="1">
        <v>20</v>
      </c>
      <c r="M945" s="1" t="s">
        <v>2563</v>
      </c>
      <c r="N945" s="1">
        <v>2024</v>
      </c>
      <c r="O945" s="1">
        <v>4</v>
      </c>
      <c r="P945" s="1" t="s">
        <v>30</v>
      </c>
      <c r="Q945" s="1">
        <v>4034.91</v>
      </c>
      <c r="R945">
        <v>1</v>
      </c>
      <c r="S945" t="str">
        <f t="shared" si="14"/>
        <v>PRINCIPAL T.P.</v>
      </c>
    </row>
    <row r="946" spans="1:19" x14ac:dyDescent="0.25">
      <c r="A946" s="1" t="str">
        <f>VLOOKUP(D946,[1]AIRHSP!$A$2:$B$2141,2,FALSE)</f>
        <v>000175</v>
      </c>
      <c r="B946" s="1">
        <v>945</v>
      </c>
      <c r="C946" s="1">
        <v>84114</v>
      </c>
      <c r="D946" s="2" t="s">
        <v>4798</v>
      </c>
      <c r="E946" s="1" t="s">
        <v>2617</v>
      </c>
      <c r="F946" s="1" t="s">
        <v>2093</v>
      </c>
      <c r="G946" s="1" t="s">
        <v>4799</v>
      </c>
      <c r="H946" s="1" t="s">
        <v>4744</v>
      </c>
      <c r="I946" s="1" t="s">
        <v>2561</v>
      </c>
      <c r="J946" s="6" t="s">
        <v>2571</v>
      </c>
      <c r="K946" s="1" t="s">
        <v>2717</v>
      </c>
      <c r="L946" s="1">
        <v>20</v>
      </c>
      <c r="M946" s="1" t="s">
        <v>3346</v>
      </c>
      <c r="N946" s="1">
        <v>2024</v>
      </c>
      <c r="O946" s="1">
        <v>4</v>
      </c>
      <c r="P946" s="1">
        <v>100</v>
      </c>
      <c r="Q946" s="1">
        <v>0</v>
      </c>
      <c r="R946">
        <v>1</v>
      </c>
      <c r="S946" t="str">
        <f t="shared" si="14"/>
        <v>ASOCIADO T.P.</v>
      </c>
    </row>
    <row r="947" spans="1:19" x14ac:dyDescent="0.25">
      <c r="A947" s="1" t="str">
        <f>VLOOKUP(D947,[1]AIRHSP!$A$2:$B$2141,2,FALSE)</f>
        <v>000624</v>
      </c>
      <c r="B947" s="1">
        <v>946</v>
      </c>
      <c r="C947" s="1">
        <v>970432</v>
      </c>
      <c r="D947" s="2" t="s">
        <v>4800</v>
      </c>
      <c r="E947" s="1" t="s">
        <v>4801</v>
      </c>
      <c r="F947" s="1" t="s">
        <v>4802</v>
      </c>
      <c r="G947" s="1" t="s">
        <v>4803</v>
      </c>
      <c r="H947" s="1" t="s">
        <v>4744</v>
      </c>
      <c r="I947" s="1" t="s">
        <v>2561</v>
      </c>
      <c r="J947" s="6" t="s">
        <v>2571</v>
      </c>
      <c r="K947" s="1" t="s">
        <v>2717</v>
      </c>
      <c r="L947" s="1">
        <v>15</v>
      </c>
      <c r="M947" s="1" t="s">
        <v>2563</v>
      </c>
      <c r="N947" s="1">
        <v>2024</v>
      </c>
      <c r="O947" s="1">
        <v>4</v>
      </c>
      <c r="P947" s="1" t="s">
        <v>30</v>
      </c>
      <c r="Q947" s="1">
        <v>1938.94</v>
      </c>
      <c r="R947">
        <v>1</v>
      </c>
      <c r="S947" t="str">
        <f t="shared" si="14"/>
        <v>ASOCIADO T.P.</v>
      </c>
    </row>
    <row r="948" spans="1:19" x14ac:dyDescent="0.25">
      <c r="A948" s="1" t="str">
        <f>VLOOKUP(D948,[1]AIRHSP!$A$2:$B$2141,2,FALSE)</f>
        <v>000031</v>
      </c>
      <c r="B948" s="1">
        <v>947</v>
      </c>
      <c r="C948" s="1">
        <v>930554</v>
      </c>
      <c r="D948" s="2" t="s">
        <v>4804</v>
      </c>
      <c r="E948" s="1" t="s">
        <v>4805</v>
      </c>
      <c r="F948" s="1" t="s">
        <v>4806</v>
      </c>
      <c r="G948" s="1" t="s">
        <v>4807</v>
      </c>
      <c r="H948" s="1" t="s">
        <v>4744</v>
      </c>
      <c r="I948" s="1" t="s">
        <v>2561</v>
      </c>
      <c r="J948" s="6" t="s">
        <v>2567</v>
      </c>
      <c r="K948" s="1" t="s">
        <v>2562</v>
      </c>
      <c r="L948" s="1">
        <v>0</v>
      </c>
      <c r="M948" s="1" t="s">
        <v>2563</v>
      </c>
      <c r="N948" s="1">
        <v>2024</v>
      </c>
      <c r="O948" s="1">
        <v>4</v>
      </c>
      <c r="P948" s="1" t="s">
        <v>30</v>
      </c>
      <c r="Q948" s="1">
        <v>8069.82</v>
      </c>
      <c r="R948">
        <v>1</v>
      </c>
      <c r="S948" t="str">
        <f t="shared" si="14"/>
        <v>PRINCIPAL T.C.</v>
      </c>
    </row>
    <row r="949" spans="1:19" x14ac:dyDescent="0.25">
      <c r="A949" s="1" t="str">
        <f>VLOOKUP(D949,[1]AIRHSP!$A$2:$B$2141,2,FALSE)</f>
        <v>000343</v>
      </c>
      <c r="B949" s="1">
        <v>948</v>
      </c>
      <c r="C949" s="1">
        <v>200353</v>
      </c>
      <c r="D949" s="2" t="s">
        <v>4808</v>
      </c>
      <c r="E949" s="1" t="s">
        <v>82</v>
      </c>
      <c r="F949" s="1" t="s">
        <v>4809</v>
      </c>
      <c r="G949" s="1" t="s">
        <v>455</v>
      </c>
      <c r="H949" s="1" t="s">
        <v>4744</v>
      </c>
      <c r="I949" s="1" t="s">
        <v>2561</v>
      </c>
      <c r="J949" s="6" t="s">
        <v>57</v>
      </c>
      <c r="K949" s="1" t="s">
        <v>2717</v>
      </c>
      <c r="L949" s="1">
        <v>20</v>
      </c>
      <c r="M949" s="1" t="s">
        <v>2563</v>
      </c>
      <c r="N949" s="1">
        <v>2024</v>
      </c>
      <c r="O949" s="1">
        <v>4</v>
      </c>
      <c r="P949" s="1" t="s">
        <v>30</v>
      </c>
      <c r="Q949" s="1">
        <v>2341.5</v>
      </c>
      <c r="R949">
        <v>1</v>
      </c>
      <c r="S949" t="str">
        <f t="shared" si="14"/>
        <v>AUXILIAR T.P.</v>
      </c>
    </row>
    <row r="950" spans="1:19" x14ac:dyDescent="0.25">
      <c r="A950" s="1" t="str">
        <f>VLOOKUP(D950,[1]AIRHSP!$A$2:$B$2141,2,FALSE)</f>
        <v>000368</v>
      </c>
      <c r="B950" s="1">
        <v>949</v>
      </c>
      <c r="C950" s="1">
        <v>930558</v>
      </c>
      <c r="D950" s="2" t="s">
        <v>4810</v>
      </c>
      <c r="E950" s="1" t="s">
        <v>82</v>
      </c>
      <c r="F950" s="1" t="s">
        <v>622</v>
      </c>
      <c r="G950" s="1" t="s">
        <v>4811</v>
      </c>
      <c r="H950" s="1" t="s">
        <v>4744</v>
      </c>
      <c r="I950" s="1" t="s">
        <v>2561</v>
      </c>
      <c r="J950" s="6" t="s">
        <v>2571</v>
      </c>
      <c r="K950" s="1" t="s">
        <v>2717</v>
      </c>
      <c r="L950" s="1">
        <v>20</v>
      </c>
      <c r="M950" s="1" t="s">
        <v>2563</v>
      </c>
      <c r="N950" s="1">
        <v>2024</v>
      </c>
      <c r="O950" s="1">
        <v>4</v>
      </c>
      <c r="P950" s="1" t="s">
        <v>30</v>
      </c>
      <c r="Q950" s="1">
        <v>2585.25</v>
      </c>
      <c r="R950">
        <v>1</v>
      </c>
      <c r="S950" t="str">
        <f t="shared" si="14"/>
        <v>ASOCIADO T.P.</v>
      </c>
    </row>
    <row r="951" spans="1:19" x14ac:dyDescent="0.25">
      <c r="A951" s="1" t="str">
        <f>VLOOKUP(D951,[1]AIRHSP!$A$2:$B$2141,2,FALSE)</f>
        <v>000407</v>
      </c>
      <c r="B951" s="1">
        <v>950</v>
      </c>
      <c r="C951" s="1">
        <v>299118</v>
      </c>
      <c r="D951" s="2" t="s">
        <v>4812</v>
      </c>
      <c r="E951" s="1" t="s">
        <v>304</v>
      </c>
      <c r="F951" s="1" t="s">
        <v>4519</v>
      </c>
      <c r="G951" s="1" t="s">
        <v>2085</v>
      </c>
      <c r="H951" s="1" t="s">
        <v>4744</v>
      </c>
      <c r="I951" s="1" t="s">
        <v>2561</v>
      </c>
      <c r="J951" s="6" t="s">
        <v>57</v>
      </c>
      <c r="K951" s="1" t="s">
        <v>2717</v>
      </c>
      <c r="L951" s="1">
        <v>15</v>
      </c>
      <c r="M951" s="1" t="s">
        <v>4813</v>
      </c>
      <c r="N951" s="1">
        <v>2024</v>
      </c>
      <c r="O951" s="1">
        <v>4</v>
      </c>
      <c r="P951" s="1">
        <v>100</v>
      </c>
      <c r="Q951" s="1">
        <v>0</v>
      </c>
      <c r="R951">
        <v>1</v>
      </c>
      <c r="S951" t="str">
        <f t="shared" si="14"/>
        <v>AUXILIAR T.P.</v>
      </c>
    </row>
    <row r="952" spans="1:19" x14ac:dyDescent="0.25">
      <c r="A952" s="1" t="e">
        <f>VLOOKUP(D952,[1]AIRHSP!$A$2:$B$2141,2,FALSE)</f>
        <v>#N/A</v>
      </c>
      <c r="B952" s="1">
        <v>951</v>
      </c>
      <c r="C952" s="1">
        <v>81081</v>
      </c>
      <c r="D952" s="2" t="s">
        <v>4814</v>
      </c>
      <c r="E952" s="1" t="s">
        <v>60</v>
      </c>
      <c r="F952" s="1" t="s">
        <v>4008</v>
      </c>
      <c r="G952" s="1" t="s">
        <v>4815</v>
      </c>
      <c r="H952" s="1" t="s">
        <v>4744</v>
      </c>
      <c r="I952" s="1" t="s">
        <v>2561</v>
      </c>
      <c r="J952" s="6" t="s">
        <v>2567</v>
      </c>
      <c r="K952" s="1" t="s">
        <v>2562</v>
      </c>
      <c r="L952" s="1">
        <v>0</v>
      </c>
      <c r="M952" s="1" t="s">
        <v>2563</v>
      </c>
      <c r="N952" s="1">
        <v>2024</v>
      </c>
      <c r="O952" s="1">
        <v>4</v>
      </c>
      <c r="P952" s="1" t="s">
        <v>30</v>
      </c>
      <c r="Q952" s="1">
        <v>8069.82</v>
      </c>
      <c r="R952">
        <v>1</v>
      </c>
      <c r="S952" t="str">
        <f t="shared" si="14"/>
        <v>PRINCIPAL T.C.</v>
      </c>
    </row>
    <row r="953" spans="1:19" x14ac:dyDescent="0.25">
      <c r="A953" s="1" t="e">
        <f>VLOOKUP(D953,[1]AIRHSP!$A$2:$B$2141,2,FALSE)</f>
        <v>#N/A</v>
      </c>
      <c r="B953" s="1">
        <v>952</v>
      </c>
      <c r="C953" s="1">
        <v>87085</v>
      </c>
      <c r="D953" s="2" t="s">
        <v>4816</v>
      </c>
      <c r="E953" s="1" t="s">
        <v>3013</v>
      </c>
      <c r="F953" s="1" t="s">
        <v>2760</v>
      </c>
      <c r="G953" s="1" t="s">
        <v>348</v>
      </c>
      <c r="H953" s="1" t="s">
        <v>4744</v>
      </c>
      <c r="I953" s="1" t="s">
        <v>2561</v>
      </c>
      <c r="J953" s="6" t="s">
        <v>2567</v>
      </c>
      <c r="K953" s="1" t="s">
        <v>2562</v>
      </c>
      <c r="L953" s="1">
        <v>0</v>
      </c>
      <c r="M953" s="1" t="s">
        <v>2563</v>
      </c>
      <c r="N953" s="1">
        <v>2024</v>
      </c>
      <c r="O953" s="1">
        <v>4</v>
      </c>
      <c r="P953" s="1" t="s">
        <v>30</v>
      </c>
      <c r="Q953" s="1">
        <v>8069.82</v>
      </c>
      <c r="R953">
        <v>1</v>
      </c>
      <c r="S953" t="str">
        <f t="shared" si="14"/>
        <v>PRINCIPAL T.C.</v>
      </c>
    </row>
    <row r="954" spans="1:19" x14ac:dyDescent="0.25">
      <c r="A954" s="1" t="str">
        <f>VLOOKUP(D954,[1]AIRHSP!$A$2:$B$2141,2,FALSE)</f>
        <v>001896</v>
      </c>
      <c r="B954" s="1">
        <v>953</v>
      </c>
      <c r="C954" s="1">
        <v>2210733</v>
      </c>
      <c r="D954" s="2" t="s">
        <v>4817</v>
      </c>
      <c r="E954" s="1" t="s">
        <v>3013</v>
      </c>
      <c r="F954" s="1" t="s">
        <v>1307</v>
      </c>
      <c r="G954" s="1" t="s">
        <v>4818</v>
      </c>
      <c r="H954" s="1" t="s">
        <v>4744</v>
      </c>
      <c r="I954" s="1" t="s">
        <v>2561</v>
      </c>
      <c r="J954" s="6" t="s">
        <v>57</v>
      </c>
      <c r="K954" s="1" t="s">
        <v>2717</v>
      </c>
      <c r="L954" s="1">
        <v>10</v>
      </c>
      <c r="M954" s="1" t="s">
        <v>4819</v>
      </c>
      <c r="N954" s="1">
        <v>2024</v>
      </c>
      <c r="O954" s="1">
        <v>4</v>
      </c>
      <c r="P954" s="1">
        <v>100</v>
      </c>
      <c r="Q954" s="1">
        <v>0</v>
      </c>
      <c r="R954">
        <v>1</v>
      </c>
      <c r="S954" t="str">
        <f t="shared" si="14"/>
        <v>AUXILIAR T.P.</v>
      </c>
    </row>
    <row r="955" spans="1:19" x14ac:dyDescent="0.25">
      <c r="A955" s="1" t="str">
        <f>VLOOKUP(D955,[1]AIRHSP!$A$2:$B$2141,2,FALSE)</f>
        <v>001931</v>
      </c>
      <c r="B955" s="1">
        <v>954</v>
      </c>
      <c r="C955" s="1">
        <v>2150609</v>
      </c>
      <c r="D955" s="2" t="s">
        <v>4820</v>
      </c>
      <c r="E955" s="1" t="s">
        <v>234</v>
      </c>
      <c r="F955" s="1" t="s">
        <v>583</v>
      </c>
      <c r="G955" s="1" t="s">
        <v>4821</v>
      </c>
      <c r="H955" s="1" t="s">
        <v>4744</v>
      </c>
      <c r="I955" s="1" t="s">
        <v>2561</v>
      </c>
      <c r="J955" s="6" t="s">
        <v>57</v>
      </c>
      <c r="K955" s="1" t="s">
        <v>2562</v>
      </c>
      <c r="L955" s="1">
        <v>0</v>
      </c>
      <c r="M955" s="1" t="s">
        <v>2563</v>
      </c>
      <c r="N955" s="1">
        <v>2024</v>
      </c>
      <c r="O955" s="1">
        <v>4</v>
      </c>
      <c r="P955" s="1" t="s">
        <v>30</v>
      </c>
      <c r="Q955" s="1">
        <v>4683</v>
      </c>
      <c r="R955">
        <v>1</v>
      </c>
      <c r="S955" t="str">
        <f t="shared" si="14"/>
        <v>AUXILIAR T.C.</v>
      </c>
    </row>
    <row r="956" spans="1:19" x14ac:dyDescent="0.25">
      <c r="A956" s="1" t="str">
        <f>VLOOKUP(D956,[1]AIRHSP!$A$2:$B$2141,2,FALSE)</f>
        <v>000702</v>
      </c>
      <c r="B956" s="1">
        <v>955</v>
      </c>
      <c r="C956" s="1">
        <v>2190302</v>
      </c>
      <c r="D956" s="2" t="s">
        <v>4822</v>
      </c>
      <c r="E956" s="1" t="s">
        <v>3657</v>
      </c>
      <c r="F956" s="1" t="s">
        <v>3808</v>
      </c>
      <c r="G956" s="1" t="s">
        <v>2691</v>
      </c>
      <c r="H956" s="1" t="s">
        <v>4744</v>
      </c>
      <c r="I956" s="1" t="s">
        <v>2561</v>
      </c>
      <c r="J956" s="6" t="s">
        <v>2571</v>
      </c>
      <c r="K956" s="1" t="s">
        <v>2562</v>
      </c>
      <c r="L956" s="1">
        <v>0</v>
      </c>
      <c r="M956" s="1" t="s">
        <v>2563</v>
      </c>
      <c r="N956" s="1">
        <v>2024</v>
      </c>
      <c r="O956" s="1">
        <v>4</v>
      </c>
      <c r="P956" s="1" t="s">
        <v>30</v>
      </c>
      <c r="Q956" s="1">
        <v>5170.5</v>
      </c>
      <c r="R956">
        <v>1</v>
      </c>
      <c r="S956" t="str">
        <f t="shared" si="14"/>
        <v>ASOCIADO T.C.</v>
      </c>
    </row>
    <row r="957" spans="1:19" x14ac:dyDescent="0.25">
      <c r="A957" s="1" t="str">
        <f>VLOOKUP(D957,[1]AIRHSP!$A$2:$B$2141,2,FALSE)</f>
        <v>000853</v>
      </c>
      <c r="B957" s="1">
        <v>956</v>
      </c>
      <c r="C957" s="1">
        <v>2006908</v>
      </c>
      <c r="D957" s="2" t="s">
        <v>4823</v>
      </c>
      <c r="E957" s="1" t="s">
        <v>171</v>
      </c>
      <c r="F957" s="1" t="s">
        <v>82</v>
      </c>
      <c r="G957" s="1" t="s">
        <v>4824</v>
      </c>
      <c r="H957" s="1" t="s">
        <v>4744</v>
      </c>
      <c r="I957" s="1" t="s">
        <v>2561</v>
      </c>
      <c r="J957" s="6" t="s">
        <v>57</v>
      </c>
      <c r="K957" s="1" t="s">
        <v>2717</v>
      </c>
      <c r="L957" s="1">
        <v>10</v>
      </c>
      <c r="M957" s="1" t="s">
        <v>2563</v>
      </c>
      <c r="N957" s="1">
        <v>2024</v>
      </c>
      <c r="O957" s="1">
        <v>4</v>
      </c>
      <c r="P957" s="1" t="s">
        <v>30</v>
      </c>
      <c r="Q957" s="1">
        <v>1170.75</v>
      </c>
      <c r="R957">
        <v>1</v>
      </c>
      <c r="S957" t="str">
        <f t="shared" si="14"/>
        <v>AUXILIAR T.P.</v>
      </c>
    </row>
    <row r="958" spans="1:19" x14ac:dyDescent="0.25">
      <c r="A958" s="1" t="str">
        <f>VLOOKUP(D958,[1]AIRHSP!$A$2:$B$2141,2,FALSE)</f>
        <v>000250</v>
      </c>
      <c r="B958" s="1">
        <v>957</v>
      </c>
      <c r="C958" s="1">
        <v>89011</v>
      </c>
      <c r="D958" s="2" t="s">
        <v>4825</v>
      </c>
      <c r="E958" s="1" t="s">
        <v>1946</v>
      </c>
      <c r="F958" s="1" t="s">
        <v>313</v>
      </c>
      <c r="G958" s="1" t="s">
        <v>3976</v>
      </c>
      <c r="H958" s="1" t="s">
        <v>4744</v>
      </c>
      <c r="I958" s="1" t="s">
        <v>2561</v>
      </c>
      <c r="J958" s="6" t="s">
        <v>2571</v>
      </c>
      <c r="K958" s="1" t="s">
        <v>2717</v>
      </c>
      <c r="L958" s="1">
        <v>20</v>
      </c>
      <c r="M958" s="1" t="s">
        <v>2563</v>
      </c>
      <c r="N958" s="1">
        <v>2024</v>
      </c>
      <c r="O958" s="1">
        <v>4</v>
      </c>
      <c r="P958" s="1" t="s">
        <v>30</v>
      </c>
      <c r="Q958" s="1">
        <v>2585.25</v>
      </c>
      <c r="R958">
        <v>1</v>
      </c>
      <c r="S958" t="str">
        <f t="shared" si="14"/>
        <v>ASOCIADO T.P.</v>
      </c>
    </row>
    <row r="959" spans="1:19" x14ac:dyDescent="0.25">
      <c r="A959" s="1" t="str">
        <f>VLOOKUP(D959,[1]AIRHSP!$A$2:$B$2141,2,FALSE)</f>
        <v>000876</v>
      </c>
      <c r="B959" s="1">
        <v>958</v>
      </c>
      <c r="C959" s="1">
        <v>2007826</v>
      </c>
      <c r="D959" s="2" t="s">
        <v>4826</v>
      </c>
      <c r="E959" s="1" t="s">
        <v>1754</v>
      </c>
      <c r="F959" s="1" t="s">
        <v>450</v>
      </c>
      <c r="G959" s="1" t="s">
        <v>4827</v>
      </c>
      <c r="H959" s="1" t="s">
        <v>4828</v>
      </c>
      <c r="I959" s="1" t="s">
        <v>2561</v>
      </c>
      <c r="J959" s="6" t="s">
        <v>57</v>
      </c>
      <c r="K959" s="1" t="s">
        <v>2562</v>
      </c>
      <c r="L959" s="1">
        <v>0</v>
      </c>
      <c r="M959" s="1" t="s">
        <v>2563</v>
      </c>
      <c r="N959" s="1">
        <v>2024</v>
      </c>
      <c r="O959" s="1">
        <v>4</v>
      </c>
      <c r="P959" s="1" t="s">
        <v>30</v>
      </c>
      <c r="Q959" s="1">
        <v>4683</v>
      </c>
      <c r="R959">
        <v>1</v>
      </c>
      <c r="S959" t="str">
        <f t="shared" si="14"/>
        <v>AUXILIAR T.C.</v>
      </c>
    </row>
    <row r="960" spans="1:19" x14ac:dyDescent="0.25">
      <c r="A960" s="1" t="str">
        <f>VLOOKUP(D960,[1]AIRHSP!$A$2:$B$2141,2,FALSE)</f>
        <v>000159</v>
      </c>
      <c r="B960" s="1">
        <v>959</v>
      </c>
      <c r="C960" s="1">
        <v>83053</v>
      </c>
      <c r="D960" s="2" t="s">
        <v>4829</v>
      </c>
      <c r="E960" s="1" t="s">
        <v>75</v>
      </c>
      <c r="F960" s="1" t="s">
        <v>3224</v>
      </c>
      <c r="G960" s="1" t="s">
        <v>918</v>
      </c>
      <c r="H960" s="1" t="s">
        <v>4828</v>
      </c>
      <c r="I960" s="1" t="s">
        <v>2561</v>
      </c>
      <c r="J960" s="6" t="s">
        <v>2567</v>
      </c>
      <c r="K960" s="1" t="s">
        <v>2584</v>
      </c>
      <c r="L960" s="1">
        <v>0</v>
      </c>
      <c r="M960" s="1" t="s">
        <v>4830</v>
      </c>
      <c r="N960" s="1">
        <v>2024</v>
      </c>
      <c r="O960" s="1">
        <v>4</v>
      </c>
      <c r="P960" s="1" t="s">
        <v>30</v>
      </c>
      <c r="Q960" s="1">
        <v>8069.82</v>
      </c>
      <c r="R960">
        <v>1</v>
      </c>
      <c r="S960" t="str">
        <f t="shared" si="14"/>
        <v>PRINCIPAL D.E.</v>
      </c>
    </row>
    <row r="961" spans="1:19" x14ac:dyDescent="0.25">
      <c r="A961" s="1" t="str">
        <f>VLOOKUP(D961,[1]AIRHSP!$A$2:$B$2141,2,FALSE)</f>
        <v>000511</v>
      </c>
      <c r="B961" s="1">
        <v>960</v>
      </c>
      <c r="C961" s="1">
        <v>90041</v>
      </c>
      <c r="D961" s="2" t="s">
        <v>4831</v>
      </c>
      <c r="E961" s="1" t="s">
        <v>4832</v>
      </c>
      <c r="F961" s="1" t="s">
        <v>4832</v>
      </c>
      <c r="G961" s="1" t="s">
        <v>4833</v>
      </c>
      <c r="H961" s="1" t="s">
        <v>4828</v>
      </c>
      <c r="I961" s="1" t="s">
        <v>2561</v>
      </c>
      <c r="J961" s="6" t="s">
        <v>2567</v>
      </c>
      <c r="K961" s="1" t="s">
        <v>2584</v>
      </c>
      <c r="L961" s="1">
        <v>0</v>
      </c>
      <c r="M961" s="1" t="s">
        <v>2563</v>
      </c>
      <c r="N961" s="1">
        <v>2024</v>
      </c>
      <c r="O961" s="1">
        <v>4</v>
      </c>
      <c r="P961" s="1" t="s">
        <v>30</v>
      </c>
      <c r="Q961" s="1">
        <v>8069.82</v>
      </c>
      <c r="R961">
        <v>1</v>
      </c>
      <c r="S961" t="str">
        <f t="shared" si="14"/>
        <v>PRINCIPAL D.E.</v>
      </c>
    </row>
    <row r="962" spans="1:19" x14ac:dyDescent="0.25">
      <c r="A962" s="1" t="str">
        <f>VLOOKUP(D962,[1]AIRHSP!$A$2:$B$2141,2,FALSE)</f>
        <v>000112</v>
      </c>
      <c r="B962" s="1">
        <v>961</v>
      </c>
      <c r="C962" s="1">
        <v>81013</v>
      </c>
      <c r="D962" s="2" t="s">
        <v>4834</v>
      </c>
      <c r="E962" s="1" t="s">
        <v>4276</v>
      </c>
      <c r="F962" s="1" t="s">
        <v>1066</v>
      </c>
      <c r="G962" s="1" t="s">
        <v>4835</v>
      </c>
      <c r="H962" s="1" t="s">
        <v>4828</v>
      </c>
      <c r="I962" s="1" t="s">
        <v>2561</v>
      </c>
      <c r="J962" s="6" t="s">
        <v>2567</v>
      </c>
      <c r="K962" s="1" t="s">
        <v>2584</v>
      </c>
      <c r="L962" s="1">
        <v>0</v>
      </c>
      <c r="M962" s="1" t="s">
        <v>2563</v>
      </c>
      <c r="N962" s="1">
        <v>2024</v>
      </c>
      <c r="O962" s="1">
        <v>4</v>
      </c>
      <c r="P962" s="1" t="s">
        <v>30</v>
      </c>
      <c r="Q962" s="1">
        <v>8069.82</v>
      </c>
      <c r="R962">
        <v>1</v>
      </c>
      <c r="S962" t="str">
        <f t="shared" si="14"/>
        <v>PRINCIPAL D.E.</v>
      </c>
    </row>
    <row r="963" spans="1:19" x14ac:dyDescent="0.25">
      <c r="A963" s="1" t="str">
        <f>VLOOKUP(D963,[1]AIRHSP!$A$2:$B$2141,2,FALSE)</f>
        <v>000710</v>
      </c>
      <c r="B963" s="1">
        <v>962</v>
      </c>
      <c r="C963" s="1">
        <v>200125</v>
      </c>
      <c r="D963" s="2" t="s">
        <v>4836</v>
      </c>
      <c r="E963" s="1" t="s">
        <v>4837</v>
      </c>
      <c r="F963" s="1" t="s">
        <v>445</v>
      </c>
      <c r="G963" s="1" t="s">
        <v>4838</v>
      </c>
      <c r="H963" s="1" t="s">
        <v>4828</v>
      </c>
      <c r="I963" s="1" t="s">
        <v>2561</v>
      </c>
      <c r="J963" s="6" t="s">
        <v>2571</v>
      </c>
      <c r="K963" s="1" t="s">
        <v>2562</v>
      </c>
      <c r="L963" s="1">
        <v>0</v>
      </c>
      <c r="M963" s="1" t="s">
        <v>2563</v>
      </c>
      <c r="N963" s="1">
        <v>2024</v>
      </c>
      <c r="O963" s="1">
        <v>4</v>
      </c>
      <c r="P963" s="1" t="s">
        <v>30</v>
      </c>
      <c r="Q963" s="1">
        <v>5170.5</v>
      </c>
      <c r="R963">
        <v>1</v>
      </c>
      <c r="S963" t="str">
        <f t="shared" ref="S963:S1026" si="15">CONCATENATE(J963," ",K963)</f>
        <v>ASOCIADO T.C.</v>
      </c>
    </row>
    <row r="964" spans="1:19" x14ac:dyDescent="0.25">
      <c r="A964" s="1" t="str">
        <f>VLOOKUP(D964,[1]AIRHSP!$A$2:$B$2141,2,FALSE)</f>
        <v>000225</v>
      </c>
      <c r="B964" s="1">
        <v>963</v>
      </c>
      <c r="C964" s="1">
        <v>87104</v>
      </c>
      <c r="D964" s="2" t="s">
        <v>4839</v>
      </c>
      <c r="E964" s="1" t="s">
        <v>4840</v>
      </c>
      <c r="F964" s="1" t="s">
        <v>4569</v>
      </c>
      <c r="G964" s="1" t="s">
        <v>333</v>
      </c>
      <c r="H964" s="1" t="s">
        <v>4828</v>
      </c>
      <c r="I964" s="1" t="s">
        <v>2561</v>
      </c>
      <c r="J964" s="6" t="s">
        <v>2567</v>
      </c>
      <c r="K964" s="1" t="s">
        <v>2584</v>
      </c>
      <c r="L964" s="1">
        <v>0</v>
      </c>
      <c r="M964" s="1" t="s">
        <v>2563</v>
      </c>
      <c r="N964" s="1">
        <v>2024</v>
      </c>
      <c r="O964" s="1">
        <v>4</v>
      </c>
      <c r="P964" s="1" t="s">
        <v>30</v>
      </c>
      <c r="Q964" s="1">
        <v>8069.82</v>
      </c>
      <c r="R964">
        <v>1</v>
      </c>
      <c r="S964" t="str">
        <f t="shared" si="15"/>
        <v>PRINCIPAL D.E.</v>
      </c>
    </row>
    <row r="965" spans="1:19" x14ac:dyDescent="0.25">
      <c r="A965" s="1" t="str">
        <f>VLOOKUP(D965,[1]AIRHSP!$A$2:$B$2141,2,FALSE)</f>
        <v>000163</v>
      </c>
      <c r="B965" s="1">
        <v>964</v>
      </c>
      <c r="C965" s="1">
        <v>2160709</v>
      </c>
      <c r="D965" s="2" t="s">
        <v>4841</v>
      </c>
      <c r="E965" s="1" t="s">
        <v>954</v>
      </c>
      <c r="F965" s="1" t="s">
        <v>284</v>
      </c>
      <c r="G965" s="1" t="s">
        <v>4842</v>
      </c>
      <c r="H965" s="1" t="s">
        <v>4828</v>
      </c>
      <c r="I965" s="1" t="s">
        <v>2561</v>
      </c>
      <c r="J965" s="6" t="s">
        <v>2571</v>
      </c>
      <c r="K965" s="1" t="s">
        <v>2562</v>
      </c>
      <c r="L965" s="1">
        <v>0</v>
      </c>
      <c r="M965" s="1" t="s">
        <v>2563</v>
      </c>
      <c r="N965" s="1">
        <v>2024</v>
      </c>
      <c r="O965" s="1">
        <v>4</v>
      </c>
      <c r="P965" s="1" t="s">
        <v>30</v>
      </c>
      <c r="Q965" s="1">
        <v>5170.5</v>
      </c>
      <c r="R965">
        <v>1</v>
      </c>
      <c r="S965" t="str">
        <f t="shared" si="15"/>
        <v>ASOCIADO T.C.</v>
      </c>
    </row>
    <row r="966" spans="1:19" x14ac:dyDescent="0.25">
      <c r="A966" s="1" t="str">
        <f>VLOOKUP(D966,[1]AIRHSP!$A$2:$B$2141,2,FALSE)</f>
        <v>002124</v>
      </c>
      <c r="B966" s="1">
        <v>965</v>
      </c>
      <c r="C966" s="1">
        <v>2002415</v>
      </c>
      <c r="D966" s="2" t="s">
        <v>4843</v>
      </c>
      <c r="E966" s="1" t="s">
        <v>757</v>
      </c>
      <c r="F966" s="1" t="s">
        <v>757</v>
      </c>
      <c r="G966" s="1" t="s">
        <v>4844</v>
      </c>
      <c r="H966" s="1" t="s">
        <v>4828</v>
      </c>
      <c r="I966" s="1" t="s">
        <v>2561</v>
      </c>
      <c r="J966" s="6" t="s">
        <v>2567</v>
      </c>
      <c r="K966" s="1" t="s">
        <v>2562</v>
      </c>
      <c r="L966" s="1">
        <v>0</v>
      </c>
      <c r="M966" s="1" t="s">
        <v>2563</v>
      </c>
      <c r="N966" s="1">
        <v>2024</v>
      </c>
      <c r="O966" s="1">
        <v>4</v>
      </c>
      <c r="P966" s="1" t="s">
        <v>30</v>
      </c>
      <c r="Q966" s="1">
        <v>8069.82</v>
      </c>
      <c r="R966">
        <v>1</v>
      </c>
      <c r="S966" t="str">
        <f t="shared" si="15"/>
        <v>PRINCIPAL T.C.</v>
      </c>
    </row>
    <row r="967" spans="1:19" x14ac:dyDescent="0.25">
      <c r="A967" s="1" t="str">
        <f>VLOOKUP(D967,[1]AIRHSP!$A$2:$B$2141,2,FALSE)</f>
        <v>000849</v>
      </c>
      <c r="B967" s="1">
        <v>966</v>
      </c>
      <c r="C967" s="1">
        <v>2005945</v>
      </c>
      <c r="D967" s="2" t="s">
        <v>4845</v>
      </c>
      <c r="E967" s="1" t="s">
        <v>1662</v>
      </c>
      <c r="F967" s="1" t="s">
        <v>445</v>
      </c>
      <c r="G967" s="1" t="s">
        <v>4846</v>
      </c>
      <c r="H967" s="1" t="s">
        <v>4828</v>
      </c>
      <c r="I967" s="1" t="s">
        <v>2561</v>
      </c>
      <c r="J967" s="6" t="s">
        <v>2571</v>
      </c>
      <c r="K967" s="1" t="s">
        <v>2562</v>
      </c>
      <c r="L967" s="1">
        <v>0</v>
      </c>
      <c r="M967" s="1" t="s">
        <v>2563</v>
      </c>
      <c r="N967" s="1">
        <v>2024</v>
      </c>
      <c r="O967" s="1">
        <v>4</v>
      </c>
      <c r="P967" s="1" t="s">
        <v>30</v>
      </c>
      <c r="Q967" s="1">
        <v>5170.5</v>
      </c>
      <c r="R967">
        <v>1</v>
      </c>
      <c r="S967" t="str">
        <f t="shared" si="15"/>
        <v>ASOCIADO T.C.</v>
      </c>
    </row>
    <row r="968" spans="1:19" x14ac:dyDescent="0.25">
      <c r="A968" s="1" t="str">
        <f>VLOOKUP(D968,[1]AIRHSP!$A$2:$B$2141,2,FALSE)</f>
        <v>000301</v>
      </c>
      <c r="B968" s="1">
        <v>967</v>
      </c>
      <c r="C968" s="1">
        <v>92056</v>
      </c>
      <c r="D968" s="2" t="s">
        <v>4847</v>
      </c>
      <c r="E968" s="1" t="s">
        <v>145</v>
      </c>
      <c r="F968" s="1" t="s">
        <v>4746</v>
      </c>
      <c r="G968" s="1" t="s">
        <v>1673</v>
      </c>
      <c r="H968" s="1" t="s">
        <v>4828</v>
      </c>
      <c r="I968" s="1" t="s">
        <v>2561</v>
      </c>
      <c r="J968" s="6" t="s">
        <v>2567</v>
      </c>
      <c r="K968" s="1" t="s">
        <v>2584</v>
      </c>
      <c r="L968" s="1">
        <v>0</v>
      </c>
      <c r="M968" s="1" t="s">
        <v>2563</v>
      </c>
      <c r="N968" s="1">
        <v>2024</v>
      </c>
      <c r="O968" s="1">
        <v>4</v>
      </c>
      <c r="P968" s="1" t="s">
        <v>30</v>
      </c>
      <c r="Q968" s="1">
        <v>8069.82</v>
      </c>
      <c r="R968">
        <v>1</v>
      </c>
      <c r="S968" t="str">
        <f t="shared" si="15"/>
        <v>PRINCIPAL D.E.</v>
      </c>
    </row>
    <row r="969" spans="1:19" x14ac:dyDescent="0.25">
      <c r="A969" s="1" t="str">
        <f>VLOOKUP(D969,[1]AIRHSP!$A$2:$B$2141,2,FALSE)</f>
        <v>000084</v>
      </c>
      <c r="B969" s="1">
        <v>968</v>
      </c>
      <c r="C969" s="1">
        <v>940637</v>
      </c>
      <c r="D969" s="2" t="s">
        <v>4848</v>
      </c>
      <c r="E969" s="1" t="s">
        <v>289</v>
      </c>
      <c r="F969" s="1" t="s">
        <v>4849</v>
      </c>
      <c r="G969" s="1" t="s">
        <v>4850</v>
      </c>
      <c r="H969" s="1" t="s">
        <v>4828</v>
      </c>
      <c r="I969" s="1" t="s">
        <v>2561</v>
      </c>
      <c r="J969" s="6" t="s">
        <v>2567</v>
      </c>
      <c r="K969" s="1" t="s">
        <v>2584</v>
      </c>
      <c r="L969" s="1">
        <v>0</v>
      </c>
      <c r="M969" s="1" t="s">
        <v>2563</v>
      </c>
      <c r="N969" s="1">
        <v>2024</v>
      </c>
      <c r="O969" s="1">
        <v>4</v>
      </c>
      <c r="P969" s="1" t="s">
        <v>30</v>
      </c>
      <c r="Q969" s="1">
        <v>8069.82</v>
      </c>
      <c r="R969">
        <v>1</v>
      </c>
      <c r="S969" t="str">
        <f t="shared" si="15"/>
        <v>PRINCIPAL D.E.</v>
      </c>
    </row>
    <row r="970" spans="1:19" x14ac:dyDescent="0.25">
      <c r="A970" s="1" t="str">
        <f>VLOOKUP(D970,[1]AIRHSP!$A$2:$B$2141,2,FALSE)</f>
        <v>000444</v>
      </c>
      <c r="B970" s="1">
        <v>969</v>
      </c>
      <c r="C970" s="1">
        <v>920912</v>
      </c>
      <c r="D970" s="2" t="s">
        <v>4851</v>
      </c>
      <c r="E970" s="1" t="s">
        <v>2757</v>
      </c>
      <c r="F970" s="1" t="s">
        <v>2757</v>
      </c>
      <c r="G970" s="1" t="s">
        <v>4852</v>
      </c>
      <c r="H970" s="1" t="s">
        <v>4828</v>
      </c>
      <c r="I970" s="1" t="s">
        <v>2561</v>
      </c>
      <c r="J970" s="6" t="s">
        <v>2567</v>
      </c>
      <c r="K970" s="1" t="s">
        <v>2584</v>
      </c>
      <c r="L970" s="1">
        <v>0</v>
      </c>
      <c r="M970" s="1" t="s">
        <v>4853</v>
      </c>
      <c r="N970" s="1">
        <v>2024</v>
      </c>
      <c r="O970" s="1">
        <v>4</v>
      </c>
      <c r="P970" s="1">
        <v>100</v>
      </c>
      <c r="Q970" s="1">
        <v>0</v>
      </c>
      <c r="R970">
        <v>1</v>
      </c>
      <c r="S970" t="str">
        <f t="shared" si="15"/>
        <v>PRINCIPAL D.E.</v>
      </c>
    </row>
    <row r="971" spans="1:19" x14ac:dyDescent="0.25">
      <c r="A971" s="1" t="str">
        <f>VLOOKUP(D971,[1]AIRHSP!$A$2:$B$2141,2,FALSE)</f>
        <v>000119</v>
      </c>
      <c r="B971" s="1">
        <v>970</v>
      </c>
      <c r="C971" s="1">
        <v>81083</v>
      </c>
      <c r="D971" s="2" t="s">
        <v>4854</v>
      </c>
      <c r="E971" s="1" t="s">
        <v>74</v>
      </c>
      <c r="F971" s="1" t="s">
        <v>445</v>
      </c>
      <c r="G971" s="1" t="s">
        <v>24</v>
      </c>
      <c r="H971" s="1" t="s">
        <v>4828</v>
      </c>
      <c r="I971" s="1" t="s">
        <v>2561</v>
      </c>
      <c r="J971" s="6" t="s">
        <v>2571</v>
      </c>
      <c r="K971" s="1" t="s">
        <v>2584</v>
      </c>
      <c r="L971" s="1">
        <v>0</v>
      </c>
      <c r="M971" s="1" t="s">
        <v>2563</v>
      </c>
      <c r="N971" s="1">
        <v>2024</v>
      </c>
      <c r="O971" s="1">
        <v>4</v>
      </c>
      <c r="P971" s="1" t="s">
        <v>30</v>
      </c>
      <c r="Q971" s="1">
        <v>5170.5</v>
      </c>
      <c r="R971">
        <v>1</v>
      </c>
      <c r="S971" t="str">
        <f t="shared" si="15"/>
        <v>ASOCIADO D.E.</v>
      </c>
    </row>
    <row r="972" spans="1:19" x14ac:dyDescent="0.25">
      <c r="A972" s="1" t="str">
        <f>VLOOKUP(D972,[1]AIRHSP!$A$2:$B$2141,2,FALSE)</f>
        <v>001022</v>
      </c>
      <c r="B972" s="1">
        <v>971</v>
      </c>
      <c r="C972" s="1">
        <v>2200341</v>
      </c>
      <c r="D972" s="2" t="s">
        <v>4855</v>
      </c>
      <c r="E972" s="1" t="s">
        <v>3209</v>
      </c>
      <c r="F972" s="1" t="s">
        <v>290</v>
      </c>
      <c r="G972" s="1" t="s">
        <v>4856</v>
      </c>
      <c r="H972" s="1" t="s">
        <v>4828</v>
      </c>
      <c r="I972" s="1" t="s">
        <v>2561</v>
      </c>
      <c r="J972" s="6" t="s">
        <v>2571</v>
      </c>
      <c r="K972" s="1" t="s">
        <v>2584</v>
      </c>
      <c r="L972" s="1">
        <v>0</v>
      </c>
      <c r="M972" s="1" t="s">
        <v>2563</v>
      </c>
      <c r="N972" s="1">
        <v>2024</v>
      </c>
      <c r="O972" s="1">
        <v>4</v>
      </c>
      <c r="P972" s="1" t="s">
        <v>30</v>
      </c>
      <c r="Q972" s="1">
        <v>5170.5</v>
      </c>
      <c r="R972">
        <v>1</v>
      </c>
      <c r="S972" t="str">
        <f t="shared" si="15"/>
        <v>ASOCIADO D.E.</v>
      </c>
    </row>
    <row r="973" spans="1:19" x14ac:dyDescent="0.25">
      <c r="A973" s="1" t="str">
        <f>VLOOKUP(D973,[1]AIRHSP!$A$2:$B$2141,2,FALSE)</f>
        <v>000711</v>
      </c>
      <c r="B973" s="1">
        <v>972</v>
      </c>
      <c r="C973" s="1">
        <v>2002416</v>
      </c>
      <c r="D973" s="2" t="s">
        <v>4857</v>
      </c>
      <c r="E973" s="1" t="s">
        <v>3331</v>
      </c>
      <c r="F973" s="1" t="s">
        <v>445</v>
      </c>
      <c r="G973" s="1" t="s">
        <v>4858</v>
      </c>
      <c r="H973" s="1" t="s">
        <v>4828</v>
      </c>
      <c r="I973" s="1" t="s">
        <v>2561</v>
      </c>
      <c r="J973" s="6" t="s">
        <v>2571</v>
      </c>
      <c r="K973" s="1" t="s">
        <v>2562</v>
      </c>
      <c r="L973" s="1">
        <v>0</v>
      </c>
      <c r="M973" s="1" t="s">
        <v>2563</v>
      </c>
      <c r="N973" s="1">
        <v>2024</v>
      </c>
      <c r="O973" s="1">
        <v>4</v>
      </c>
      <c r="P973" s="1" t="s">
        <v>30</v>
      </c>
      <c r="Q973" s="1">
        <v>5170.5</v>
      </c>
      <c r="R973">
        <v>1</v>
      </c>
      <c r="S973" t="str">
        <f t="shared" si="15"/>
        <v>ASOCIADO T.C.</v>
      </c>
    </row>
    <row r="974" spans="1:19" x14ac:dyDescent="0.25">
      <c r="A974" s="1" t="str">
        <f>VLOOKUP(D974,[1]AIRHSP!$A$2:$B$2141,2,FALSE)</f>
        <v>000174</v>
      </c>
      <c r="B974" s="1">
        <v>973</v>
      </c>
      <c r="C974" s="1">
        <v>84113</v>
      </c>
      <c r="D974" s="2" t="s">
        <v>4859</v>
      </c>
      <c r="E974" s="1" t="s">
        <v>952</v>
      </c>
      <c r="F974" s="1" t="s">
        <v>304</v>
      </c>
      <c r="G974" s="1" t="s">
        <v>4860</v>
      </c>
      <c r="H974" s="1" t="s">
        <v>4828</v>
      </c>
      <c r="I974" s="1" t="s">
        <v>2561</v>
      </c>
      <c r="J974" s="6" t="s">
        <v>2567</v>
      </c>
      <c r="K974" s="1" t="s">
        <v>2584</v>
      </c>
      <c r="L974" s="1">
        <v>0</v>
      </c>
      <c r="M974" s="1" t="s">
        <v>2563</v>
      </c>
      <c r="N974" s="1">
        <v>2024</v>
      </c>
      <c r="O974" s="1">
        <v>4</v>
      </c>
      <c r="P974" s="1" t="s">
        <v>30</v>
      </c>
      <c r="Q974" s="1">
        <v>8069.82</v>
      </c>
      <c r="R974">
        <v>1</v>
      </c>
      <c r="S974" t="str">
        <f t="shared" si="15"/>
        <v>PRINCIPAL D.E.</v>
      </c>
    </row>
    <row r="975" spans="1:19" x14ac:dyDescent="0.25">
      <c r="A975" s="1" t="str">
        <f>VLOOKUP(D975,[1]AIRHSP!$A$2:$B$2141,2,FALSE)</f>
        <v>000868</v>
      </c>
      <c r="B975" s="1">
        <v>974</v>
      </c>
      <c r="C975" s="1">
        <v>2190408</v>
      </c>
      <c r="D975" s="2" t="s">
        <v>4861</v>
      </c>
      <c r="E975" s="1" t="s">
        <v>1776</v>
      </c>
      <c r="F975" s="1" t="s">
        <v>940</v>
      </c>
      <c r="G975" s="1" t="s">
        <v>4862</v>
      </c>
      <c r="H975" s="1" t="s">
        <v>4828</v>
      </c>
      <c r="I975" s="1" t="s">
        <v>2561</v>
      </c>
      <c r="J975" s="6" t="s">
        <v>57</v>
      </c>
      <c r="K975" s="1" t="s">
        <v>2562</v>
      </c>
      <c r="L975" s="1">
        <v>0</v>
      </c>
      <c r="M975" s="1" t="s">
        <v>2563</v>
      </c>
      <c r="N975" s="1">
        <v>2024</v>
      </c>
      <c r="O975" s="1">
        <v>4</v>
      </c>
      <c r="P975" s="1" t="s">
        <v>30</v>
      </c>
      <c r="Q975" s="1">
        <v>4683</v>
      </c>
      <c r="R975">
        <v>1</v>
      </c>
      <c r="S975" t="str">
        <f t="shared" si="15"/>
        <v>AUXILIAR T.C.</v>
      </c>
    </row>
    <row r="976" spans="1:19" x14ac:dyDescent="0.25">
      <c r="A976" s="1" t="str">
        <f>VLOOKUP(D976,[1]AIRHSP!$A$2:$B$2141,2,FALSE)</f>
        <v>000079</v>
      </c>
      <c r="B976" s="1">
        <v>975</v>
      </c>
      <c r="C976" s="1">
        <v>78054</v>
      </c>
      <c r="D976" s="2" t="s">
        <v>4863</v>
      </c>
      <c r="E976" s="1" t="s">
        <v>1676</v>
      </c>
      <c r="F976" s="1" t="s">
        <v>924</v>
      </c>
      <c r="G976" s="1" t="s">
        <v>4864</v>
      </c>
      <c r="H976" s="1" t="s">
        <v>4828</v>
      </c>
      <c r="I976" s="1" t="s">
        <v>2561</v>
      </c>
      <c r="J976" s="6" t="s">
        <v>2567</v>
      </c>
      <c r="K976" s="1" t="s">
        <v>2584</v>
      </c>
      <c r="L976" s="1">
        <v>0</v>
      </c>
      <c r="M976" s="1" t="s">
        <v>2563</v>
      </c>
      <c r="N976" s="1">
        <v>2024</v>
      </c>
      <c r="O976" s="1">
        <v>4</v>
      </c>
      <c r="P976" s="1" t="s">
        <v>30</v>
      </c>
      <c r="Q976" s="1">
        <v>8069.82</v>
      </c>
      <c r="R976">
        <v>3</v>
      </c>
      <c r="S976" t="str">
        <f t="shared" si="15"/>
        <v>PRINCIPAL D.E.</v>
      </c>
    </row>
    <row r="977" spans="1:19" x14ac:dyDescent="0.25">
      <c r="A977" s="1" t="str">
        <f>VLOOKUP(D977,[1]AIRHSP!$A$2:$B$2141,2,FALSE)</f>
        <v>000890</v>
      </c>
      <c r="B977" s="1">
        <v>976</v>
      </c>
      <c r="C977" s="1">
        <v>2190409</v>
      </c>
      <c r="D977" s="2" t="s">
        <v>4865</v>
      </c>
      <c r="E977" s="1" t="s">
        <v>4866</v>
      </c>
      <c r="F977" s="1" t="s">
        <v>82</v>
      </c>
      <c r="G977" s="1" t="s">
        <v>4867</v>
      </c>
      <c r="H977" s="1" t="s">
        <v>4828</v>
      </c>
      <c r="I977" s="1" t="s">
        <v>2561</v>
      </c>
      <c r="J977" s="6" t="s">
        <v>57</v>
      </c>
      <c r="K977" s="1" t="s">
        <v>2562</v>
      </c>
      <c r="L977" s="1">
        <v>0</v>
      </c>
      <c r="M977" s="1" t="s">
        <v>2563</v>
      </c>
      <c r="N977" s="1">
        <v>2024</v>
      </c>
      <c r="O977" s="1">
        <v>4</v>
      </c>
      <c r="P977" s="1" t="s">
        <v>30</v>
      </c>
      <c r="Q977" s="1">
        <v>4683</v>
      </c>
      <c r="R977">
        <v>1</v>
      </c>
      <c r="S977" t="str">
        <f t="shared" si="15"/>
        <v>AUXILIAR T.C.</v>
      </c>
    </row>
    <row r="978" spans="1:19" x14ac:dyDescent="0.25">
      <c r="A978" s="1" t="str">
        <f>VLOOKUP(D978,[1]AIRHSP!$A$2:$B$2141,2,FALSE)</f>
        <v>000156</v>
      </c>
      <c r="B978" s="1">
        <v>977</v>
      </c>
      <c r="C978" s="1">
        <v>83043</v>
      </c>
      <c r="D978" s="2" t="s">
        <v>4868</v>
      </c>
      <c r="E978" s="1" t="s">
        <v>2108</v>
      </c>
      <c r="F978" s="1" t="s">
        <v>3895</v>
      </c>
      <c r="G978" s="1" t="s">
        <v>4869</v>
      </c>
      <c r="H978" s="1" t="s">
        <v>4828</v>
      </c>
      <c r="I978" s="1" t="s">
        <v>2561</v>
      </c>
      <c r="J978" s="6" t="s">
        <v>2567</v>
      </c>
      <c r="K978" s="1" t="s">
        <v>2584</v>
      </c>
      <c r="L978" s="1">
        <v>0</v>
      </c>
      <c r="M978" s="1" t="s">
        <v>2563</v>
      </c>
      <c r="N978" s="1">
        <v>2024</v>
      </c>
      <c r="O978" s="1">
        <v>4</v>
      </c>
      <c r="P978" s="1" t="s">
        <v>30</v>
      </c>
      <c r="Q978" s="1">
        <v>8069.82</v>
      </c>
      <c r="R978">
        <v>1</v>
      </c>
      <c r="S978" t="str">
        <f t="shared" si="15"/>
        <v>PRINCIPAL D.E.</v>
      </c>
    </row>
    <row r="979" spans="1:19" x14ac:dyDescent="0.25">
      <c r="A979" s="1" t="str">
        <f>VLOOKUP(D979,[1]AIRHSP!$A$2:$B$2141,2,FALSE)</f>
        <v>000533</v>
      </c>
      <c r="B979" s="1">
        <v>978</v>
      </c>
      <c r="C979" s="1">
        <v>930546</v>
      </c>
      <c r="D979" s="2" t="s">
        <v>4870</v>
      </c>
      <c r="E979" s="1" t="s">
        <v>804</v>
      </c>
      <c r="F979" s="1" t="s">
        <v>117</v>
      </c>
      <c r="G979" s="1" t="s">
        <v>4871</v>
      </c>
      <c r="H979" s="1" t="s">
        <v>4828</v>
      </c>
      <c r="I979" s="1" t="s">
        <v>2561</v>
      </c>
      <c r="J979" s="6" t="s">
        <v>2567</v>
      </c>
      <c r="K979" s="1" t="s">
        <v>2584</v>
      </c>
      <c r="L979" s="1">
        <v>0</v>
      </c>
      <c r="M979" s="1" t="s">
        <v>2563</v>
      </c>
      <c r="N979" s="1">
        <v>2024</v>
      </c>
      <c r="O979" s="1">
        <v>4</v>
      </c>
      <c r="P979" s="1" t="s">
        <v>30</v>
      </c>
      <c r="Q979" s="1">
        <v>8069.82</v>
      </c>
      <c r="R979">
        <v>1</v>
      </c>
      <c r="S979" t="str">
        <f t="shared" si="15"/>
        <v>PRINCIPAL D.E.</v>
      </c>
    </row>
    <row r="980" spans="1:19" x14ac:dyDescent="0.25">
      <c r="A980" s="1" t="str">
        <f>VLOOKUP(D980,[1]AIRHSP!$A$2:$B$2141,2,FALSE)</f>
        <v>000113</v>
      </c>
      <c r="B980" s="1">
        <v>979</v>
      </c>
      <c r="C980" s="1">
        <v>81014</v>
      </c>
      <c r="D980" s="2" t="s">
        <v>4872</v>
      </c>
      <c r="E980" s="1" t="s">
        <v>117</v>
      </c>
      <c r="F980" s="1" t="s">
        <v>537</v>
      </c>
      <c r="G980" s="1" t="s">
        <v>4873</v>
      </c>
      <c r="H980" s="1" t="s">
        <v>4828</v>
      </c>
      <c r="I980" s="1" t="s">
        <v>2561</v>
      </c>
      <c r="J980" s="6" t="s">
        <v>2567</v>
      </c>
      <c r="K980" s="1" t="s">
        <v>2584</v>
      </c>
      <c r="L980" s="1">
        <v>0</v>
      </c>
      <c r="M980" s="1" t="s">
        <v>2563</v>
      </c>
      <c r="N980" s="1">
        <v>2024</v>
      </c>
      <c r="O980" s="1">
        <v>4</v>
      </c>
      <c r="P980" s="1" t="s">
        <v>30</v>
      </c>
      <c r="Q980" s="1">
        <v>8069.82</v>
      </c>
      <c r="R980">
        <v>1</v>
      </c>
      <c r="S980" t="str">
        <f t="shared" si="15"/>
        <v>PRINCIPAL D.E.</v>
      </c>
    </row>
    <row r="981" spans="1:19" x14ac:dyDescent="0.25">
      <c r="A981" s="1" t="str">
        <f>VLOOKUP(D981,[1]AIRHSP!$A$2:$B$2141,2,FALSE)</f>
        <v>000074</v>
      </c>
      <c r="B981" s="1">
        <v>980</v>
      </c>
      <c r="C981" s="1">
        <v>78042</v>
      </c>
      <c r="D981" s="2" t="s">
        <v>4874</v>
      </c>
      <c r="E981" s="1" t="s">
        <v>33</v>
      </c>
      <c r="F981" s="1" t="s">
        <v>3161</v>
      </c>
      <c r="G981" s="1" t="s">
        <v>4875</v>
      </c>
      <c r="H981" s="1" t="s">
        <v>4828</v>
      </c>
      <c r="I981" s="1" t="s">
        <v>2561</v>
      </c>
      <c r="J981" s="6" t="s">
        <v>2567</v>
      </c>
      <c r="K981" s="1" t="s">
        <v>2584</v>
      </c>
      <c r="L981" s="1">
        <v>0</v>
      </c>
      <c r="M981" s="1" t="s">
        <v>2563</v>
      </c>
      <c r="N981" s="1">
        <v>2024</v>
      </c>
      <c r="O981" s="1">
        <v>4</v>
      </c>
      <c r="P981" s="1" t="s">
        <v>30</v>
      </c>
      <c r="Q981" s="1">
        <v>8069.82</v>
      </c>
      <c r="R981">
        <v>1</v>
      </c>
      <c r="S981" t="str">
        <f t="shared" si="15"/>
        <v>PRINCIPAL D.E.</v>
      </c>
    </row>
    <row r="982" spans="1:19" x14ac:dyDescent="0.25">
      <c r="A982" s="1" t="str">
        <f>VLOOKUP(D982,[1]AIRHSP!$A$2:$B$2141,2,FALSE)</f>
        <v>000128</v>
      </c>
      <c r="B982" s="1">
        <v>981</v>
      </c>
      <c r="C982" s="1">
        <v>81102</v>
      </c>
      <c r="D982" s="2" t="s">
        <v>4876</v>
      </c>
      <c r="E982" s="1" t="s">
        <v>389</v>
      </c>
      <c r="F982" s="1" t="s">
        <v>4137</v>
      </c>
      <c r="G982" s="1" t="s">
        <v>4877</v>
      </c>
      <c r="H982" s="1" t="s">
        <v>4828</v>
      </c>
      <c r="I982" s="1" t="s">
        <v>2561</v>
      </c>
      <c r="J982" s="6" t="s">
        <v>2567</v>
      </c>
      <c r="K982" s="1" t="s">
        <v>2584</v>
      </c>
      <c r="L982" s="1">
        <v>0</v>
      </c>
      <c r="M982" s="1" t="s">
        <v>2563</v>
      </c>
      <c r="N982" s="1">
        <v>2024</v>
      </c>
      <c r="O982" s="1">
        <v>4</v>
      </c>
      <c r="P982" s="1" t="s">
        <v>30</v>
      </c>
      <c r="Q982" s="1">
        <v>8069.82</v>
      </c>
      <c r="R982">
        <v>1</v>
      </c>
      <c r="S982" t="str">
        <f t="shared" si="15"/>
        <v>PRINCIPAL D.E.</v>
      </c>
    </row>
    <row r="983" spans="1:19" x14ac:dyDescent="0.25">
      <c r="A983" s="1" t="str">
        <f>VLOOKUP(D983,[1]AIRHSP!$A$2:$B$2141,2,FALSE)</f>
        <v>000111</v>
      </c>
      <c r="B983" s="1">
        <v>982</v>
      </c>
      <c r="C983" s="1">
        <v>81011</v>
      </c>
      <c r="D983" s="2" t="s">
        <v>4878</v>
      </c>
      <c r="E983" s="1" t="s">
        <v>213</v>
      </c>
      <c r="F983" s="1" t="s">
        <v>139</v>
      </c>
      <c r="G983" s="1" t="s">
        <v>127</v>
      </c>
      <c r="H983" s="1" t="s">
        <v>4828</v>
      </c>
      <c r="I983" s="1" t="s">
        <v>2561</v>
      </c>
      <c r="J983" s="6" t="s">
        <v>2567</v>
      </c>
      <c r="K983" s="1" t="s">
        <v>2584</v>
      </c>
      <c r="L983" s="1">
        <v>0</v>
      </c>
      <c r="M983" s="1" t="s">
        <v>2563</v>
      </c>
      <c r="N983" s="1">
        <v>2024</v>
      </c>
      <c r="O983" s="1">
        <v>4</v>
      </c>
      <c r="P983" s="1" t="s">
        <v>30</v>
      </c>
      <c r="Q983" s="1">
        <v>8069.82</v>
      </c>
      <c r="R983">
        <v>1</v>
      </c>
      <c r="S983" t="str">
        <f t="shared" si="15"/>
        <v>PRINCIPAL D.E.</v>
      </c>
    </row>
    <row r="984" spans="1:19" x14ac:dyDescent="0.25">
      <c r="A984" s="1" t="str">
        <f>VLOOKUP(D984,[1]AIRHSP!$A$2:$B$2141,2,FALSE)</f>
        <v>000129</v>
      </c>
      <c r="B984" s="1">
        <v>983</v>
      </c>
      <c r="C984" s="1">
        <v>81103</v>
      </c>
      <c r="D984" s="2" t="s">
        <v>4879</v>
      </c>
      <c r="E984" s="1" t="s">
        <v>4620</v>
      </c>
      <c r="F984" s="1" t="s">
        <v>4880</v>
      </c>
      <c r="G984" s="1" t="s">
        <v>4881</v>
      </c>
      <c r="H984" s="1" t="s">
        <v>4828</v>
      </c>
      <c r="I984" s="1" t="s">
        <v>2561</v>
      </c>
      <c r="J984" s="6" t="s">
        <v>2567</v>
      </c>
      <c r="K984" s="1" t="s">
        <v>2584</v>
      </c>
      <c r="L984" s="1">
        <v>0</v>
      </c>
      <c r="M984" s="1" t="s">
        <v>2563</v>
      </c>
      <c r="N984" s="1">
        <v>2024</v>
      </c>
      <c r="O984" s="1">
        <v>4</v>
      </c>
      <c r="P984" s="1" t="s">
        <v>30</v>
      </c>
      <c r="Q984" s="1">
        <v>8069.82</v>
      </c>
      <c r="R984">
        <v>1</v>
      </c>
      <c r="S984" t="str">
        <f t="shared" si="15"/>
        <v>PRINCIPAL D.E.</v>
      </c>
    </row>
    <row r="985" spans="1:19" x14ac:dyDescent="0.25">
      <c r="A985" s="1" t="str">
        <f>VLOOKUP(D985,[1]AIRHSP!$A$2:$B$2141,2,FALSE)</f>
        <v>000498</v>
      </c>
      <c r="B985" s="1">
        <v>984</v>
      </c>
      <c r="C985" s="1">
        <v>88122</v>
      </c>
      <c r="D985" s="2" t="s">
        <v>4882</v>
      </c>
      <c r="E985" s="1" t="s">
        <v>4262</v>
      </c>
      <c r="F985" s="1" t="s">
        <v>4571</v>
      </c>
      <c r="G985" s="1" t="s">
        <v>4883</v>
      </c>
      <c r="H985" s="1" t="s">
        <v>4828</v>
      </c>
      <c r="I985" s="1" t="s">
        <v>2561</v>
      </c>
      <c r="J985" s="6" t="s">
        <v>2567</v>
      </c>
      <c r="K985" s="1" t="s">
        <v>2584</v>
      </c>
      <c r="L985" s="1">
        <v>0</v>
      </c>
      <c r="M985" s="1" t="s">
        <v>2563</v>
      </c>
      <c r="N985" s="1">
        <v>2024</v>
      </c>
      <c r="O985" s="1">
        <v>4</v>
      </c>
      <c r="P985" s="1" t="s">
        <v>30</v>
      </c>
      <c r="Q985" s="1">
        <v>8069.82</v>
      </c>
      <c r="R985">
        <v>1</v>
      </c>
      <c r="S985" t="str">
        <f t="shared" si="15"/>
        <v>PRINCIPAL D.E.</v>
      </c>
    </row>
    <row r="986" spans="1:19" x14ac:dyDescent="0.25">
      <c r="A986" s="1" t="str">
        <f>VLOOKUP(D986,[1]AIRHSP!$A$2:$B$2141,2,FALSE)</f>
        <v>000642</v>
      </c>
      <c r="B986" s="1">
        <v>985</v>
      </c>
      <c r="C986" s="1">
        <v>2190501</v>
      </c>
      <c r="D986" s="2" t="s">
        <v>4884</v>
      </c>
      <c r="E986" s="1" t="s">
        <v>2088</v>
      </c>
      <c r="F986" s="1" t="s">
        <v>65</v>
      </c>
      <c r="G986" s="1" t="s">
        <v>4885</v>
      </c>
      <c r="H986" s="1" t="s">
        <v>4828</v>
      </c>
      <c r="I986" s="1" t="s">
        <v>2561</v>
      </c>
      <c r="J986" s="6" t="s">
        <v>57</v>
      </c>
      <c r="K986" s="1" t="s">
        <v>2562</v>
      </c>
      <c r="L986" s="1">
        <v>0</v>
      </c>
      <c r="M986" s="1" t="s">
        <v>2563</v>
      </c>
      <c r="N986" s="1">
        <v>2024</v>
      </c>
      <c r="O986" s="1">
        <v>4</v>
      </c>
      <c r="P986" s="1" t="s">
        <v>30</v>
      </c>
      <c r="Q986" s="1">
        <v>4683</v>
      </c>
      <c r="R986">
        <v>1</v>
      </c>
      <c r="S986" t="str">
        <f t="shared" si="15"/>
        <v>AUXILIAR T.C.</v>
      </c>
    </row>
    <row r="987" spans="1:19" x14ac:dyDescent="0.25">
      <c r="A987" s="1" t="str">
        <f>VLOOKUP(D987,[1]AIRHSP!$A$2:$B$2141,2,FALSE)</f>
        <v>000838</v>
      </c>
      <c r="B987" s="1">
        <v>986</v>
      </c>
      <c r="C987" s="1">
        <v>2004522</v>
      </c>
      <c r="D987" s="2" t="s">
        <v>4886</v>
      </c>
      <c r="E987" s="1" t="s">
        <v>4887</v>
      </c>
      <c r="F987" s="1" t="s">
        <v>1094</v>
      </c>
      <c r="G987" s="1" t="s">
        <v>4888</v>
      </c>
      <c r="H987" s="1" t="s">
        <v>4828</v>
      </c>
      <c r="I987" s="1" t="s">
        <v>2561</v>
      </c>
      <c r="J987" s="6" t="s">
        <v>2571</v>
      </c>
      <c r="K987" s="1" t="s">
        <v>2562</v>
      </c>
      <c r="L987" s="1">
        <v>0</v>
      </c>
      <c r="M987" s="1" t="s">
        <v>2563</v>
      </c>
      <c r="N987" s="1">
        <v>2024</v>
      </c>
      <c r="O987" s="1">
        <v>4</v>
      </c>
      <c r="P987" s="1" t="s">
        <v>30</v>
      </c>
      <c r="Q987" s="1">
        <v>5170.5</v>
      </c>
      <c r="R987">
        <v>1</v>
      </c>
      <c r="S987" t="str">
        <f t="shared" si="15"/>
        <v>ASOCIADO T.C.</v>
      </c>
    </row>
    <row r="988" spans="1:19" x14ac:dyDescent="0.25">
      <c r="A988" s="1" t="str">
        <f>VLOOKUP(D988,[1]AIRHSP!$A$2:$B$2141,2,FALSE)</f>
        <v>000155</v>
      </c>
      <c r="B988" s="1">
        <v>987</v>
      </c>
      <c r="C988" s="1">
        <v>83042</v>
      </c>
      <c r="D988" s="2" t="s">
        <v>4889</v>
      </c>
      <c r="E988" s="1" t="s">
        <v>290</v>
      </c>
      <c r="F988" s="1" t="s">
        <v>683</v>
      </c>
      <c r="G988" s="1" t="s">
        <v>4890</v>
      </c>
      <c r="H988" s="1" t="s">
        <v>4828</v>
      </c>
      <c r="I988" s="1" t="s">
        <v>2561</v>
      </c>
      <c r="J988" s="6" t="s">
        <v>2567</v>
      </c>
      <c r="K988" s="1" t="s">
        <v>2584</v>
      </c>
      <c r="L988" s="1">
        <v>0</v>
      </c>
      <c r="M988" s="1" t="s">
        <v>2563</v>
      </c>
      <c r="N988" s="1">
        <v>2024</v>
      </c>
      <c r="O988" s="1">
        <v>4</v>
      </c>
      <c r="P988" s="1" t="s">
        <v>30</v>
      </c>
      <c r="Q988" s="1">
        <v>8069.82</v>
      </c>
      <c r="R988">
        <v>1</v>
      </c>
      <c r="S988" t="str">
        <f t="shared" si="15"/>
        <v>PRINCIPAL D.E.</v>
      </c>
    </row>
    <row r="989" spans="1:19" x14ac:dyDescent="0.25">
      <c r="A989" s="1" t="str">
        <f>VLOOKUP(D989,[1]AIRHSP!$A$2:$B$2141,2,FALSE)</f>
        <v>000837</v>
      </c>
      <c r="B989" s="1">
        <v>988</v>
      </c>
      <c r="C989" s="1">
        <v>2111101</v>
      </c>
      <c r="D989" s="2" t="s">
        <v>4891</v>
      </c>
      <c r="E989" s="1" t="s">
        <v>290</v>
      </c>
      <c r="F989" s="1" t="s">
        <v>697</v>
      </c>
      <c r="G989" s="1" t="s">
        <v>4892</v>
      </c>
      <c r="H989" s="1" t="s">
        <v>4828</v>
      </c>
      <c r="I989" s="1" t="s">
        <v>2561</v>
      </c>
      <c r="J989" s="6" t="s">
        <v>2571</v>
      </c>
      <c r="K989" s="1" t="s">
        <v>2562</v>
      </c>
      <c r="L989" s="1">
        <v>0</v>
      </c>
      <c r="M989" s="1" t="s">
        <v>2563</v>
      </c>
      <c r="N989" s="1">
        <v>2024</v>
      </c>
      <c r="O989" s="1">
        <v>4</v>
      </c>
      <c r="P989" s="1" t="s">
        <v>30</v>
      </c>
      <c r="Q989" s="1">
        <v>5170.5</v>
      </c>
      <c r="R989">
        <v>1</v>
      </c>
      <c r="S989" t="str">
        <f t="shared" si="15"/>
        <v>ASOCIADO T.C.</v>
      </c>
    </row>
    <row r="990" spans="1:19" x14ac:dyDescent="0.25">
      <c r="A990" s="1" t="str">
        <f>VLOOKUP(D990,[1]AIRHSP!$A$2:$B$2141,2,FALSE)</f>
        <v>000010</v>
      </c>
      <c r="B990" s="1">
        <v>989</v>
      </c>
      <c r="C990" s="1">
        <v>299420</v>
      </c>
      <c r="D990" s="2" t="s">
        <v>4893</v>
      </c>
      <c r="E990" s="1" t="s">
        <v>4008</v>
      </c>
      <c r="F990" s="1" t="s">
        <v>4661</v>
      </c>
      <c r="G990" s="1" t="s">
        <v>4894</v>
      </c>
      <c r="H990" s="1" t="s">
        <v>4828</v>
      </c>
      <c r="I990" s="1" t="s">
        <v>2561</v>
      </c>
      <c r="J990" s="6" t="s">
        <v>2571</v>
      </c>
      <c r="K990" s="1" t="s">
        <v>2562</v>
      </c>
      <c r="L990" s="1">
        <v>0</v>
      </c>
      <c r="M990" s="1" t="s">
        <v>2563</v>
      </c>
      <c r="N990" s="1">
        <v>2024</v>
      </c>
      <c r="O990" s="1">
        <v>4</v>
      </c>
      <c r="P990" s="1" t="s">
        <v>30</v>
      </c>
      <c r="Q990" s="1">
        <v>5170.5</v>
      </c>
      <c r="R990">
        <v>1</v>
      </c>
      <c r="S990" t="str">
        <f t="shared" si="15"/>
        <v>ASOCIADO T.C.</v>
      </c>
    </row>
    <row r="991" spans="1:19" x14ac:dyDescent="0.25">
      <c r="A991" s="1" t="str">
        <f>VLOOKUP(D991,[1]AIRHSP!$A$2:$B$2141,2,FALSE)</f>
        <v>000041</v>
      </c>
      <c r="B991" s="1">
        <v>990</v>
      </c>
      <c r="C991" s="1">
        <v>2011911</v>
      </c>
      <c r="D991" s="2" t="s">
        <v>4895</v>
      </c>
      <c r="E991" s="1" t="s">
        <v>4896</v>
      </c>
      <c r="F991" s="1" t="s">
        <v>1148</v>
      </c>
      <c r="G991" s="1" t="s">
        <v>4897</v>
      </c>
      <c r="H991" s="1" t="s">
        <v>4828</v>
      </c>
      <c r="I991" s="1" t="s">
        <v>2561</v>
      </c>
      <c r="J991" s="6" t="s">
        <v>2571</v>
      </c>
      <c r="K991" s="1" t="s">
        <v>2584</v>
      </c>
      <c r="L991" s="1">
        <v>0</v>
      </c>
      <c r="M991" s="1" t="s">
        <v>2563</v>
      </c>
      <c r="N991" s="1">
        <v>2024</v>
      </c>
      <c r="O991" s="1">
        <v>4</v>
      </c>
      <c r="P991" s="1" t="s">
        <v>30</v>
      </c>
      <c r="Q991" s="1">
        <v>5170.5</v>
      </c>
      <c r="R991">
        <v>1</v>
      </c>
      <c r="S991" t="str">
        <f t="shared" si="15"/>
        <v>ASOCIADO D.E.</v>
      </c>
    </row>
    <row r="992" spans="1:19" x14ac:dyDescent="0.25">
      <c r="A992" s="1" t="str">
        <f>VLOOKUP(D992,[1]AIRHSP!$A$2:$B$2141,2,FALSE)</f>
        <v>000198</v>
      </c>
      <c r="B992" s="1">
        <v>991</v>
      </c>
      <c r="C992" s="1">
        <v>86011</v>
      </c>
      <c r="D992" s="2" t="s">
        <v>4898</v>
      </c>
      <c r="E992" s="1" t="s">
        <v>82</v>
      </c>
      <c r="F992" s="1" t="s">
        <v>74</v>
      </c>
      <c r="G992" s="1" t="s">
        <v>3841</v>
      </c>
      <c r="H992" s="1" t="s">
        <v>4828</v>
      </c>
      <c r="I992" s="1" t="s">
        <v>2561</v>
      </c>
      <c r="J992" s="6" t="s">
        <v>2567</v>
      </c>
      <c r="K992" s="1" t="s">
        <v>2584</v>
      </c>
      <c r="L992" s="1">
        <v>0</v>
      </c>
      <c r="M992" s="1" t="s">
        <v>2563</v>
      </c>
      <c r="N992" s="1">
        <v>2024</v>
      </c>
      <c r="O992" s="1">
        <v>4</v>
      </c>
      <c r="P992" s="1" t="s">
        <v>30</v>
      </c>
      <c r="Q992" s="1">
        <v>8069.82</v>
      </c>
      <c r="R992">
        <v>1</v>
      </c>
      <c r="S992" t="str">
        <f t="shared" si="15"/>
        <v>PRINCIPAL D.E.</v>
      </c>
    </row>
    <row r="993" spans="1:19" x14ac:dyDescent="0.25">
      <c r="A993" s="1" t="str">
        <f>VLOOKUP(D993,[1]AIRHSP!$A$2:$B$2141,2,FALSE)</f>
        <v>000091</v>
      </c>
      <c r="B993" s="1">
        <v>992</v>
      </c>
      <c r="C993" s="1">
        <v>79122</v>
      </c>
      <c r="D993" s="2" t="s">
        <v>4899</v>
      </c>
      <c r="E993" s="1" t="s">
        <v>122</v>
      </c>
      <c r="F993" s="1" t="s">
        <v>4900</v>
      </c>
      <c r="G993" s="1" t="s">
        <v>4901</v>
      </c>
      <c r="H993" s="1" t="s">
        <v>4828</v>
      </c>
      <c r="I993" s="1" t="s">
        <v>2561</v>
      </c>
      <c r="J993" s="6" t="s">
        <v>2567</v>
      </c>
      <c r="K993" s="1" t="s">
        <v>2584</v>
      </c>
      <c r="L993" s="1">
        <v>0</v>
      </c>
      <c r="M993" s="1" t="s">
        <v>2563</v>
      </c>
      <c r="N993" s="1">
        <v>2024</v>
      </c>
      <c r="O993" s="1">
        <v>4</v>
      </c>
      <c r="P993" s="1" t="s">
        <v>30</v>
      </c>
      <c r="Q993" s="1">
        <v>8069.82</v>
      </c>
      <c r="R993">
        <v>1</v>
      </c>
      <c r="S993" t="str">
        <f t="shared" si="15"/>
        <v>PRINCIPAL D.E.</v>
      </c>
    </row>
    <row r="994" spans="1:19" x14ac:dyDescent="0.25">
      <c r="A994" s="1" t="str">
        <f>VLOOKUP(D994,[1]AIRHSP!$A$2:$B$2141,2,FALSE)</f>
        <v>001042</v>
      </c>
      <c r="B994" s="1">
        <v>993</v>
      </c>
      <c r="C994" s="1">
        <v>2170529</v>
      </c>
      <c r="D994" s="2" t="s">
        <v>4902</v>
      </c>
      <c r="E994" s="1" t="s">
        <v>729</v>
      </c>
      <c r="F994" s="1" t="s">
        <v>189</v>
      </c>
      <c r="G994" s="1" t="s">
        <v>4903</v>
      </c>
      <c r="H994" s="1" t="s">
        <v>4828</v>
      </c>
      <c r="I994" s="1" t="s">
        <v>2561</v>
      </c>
      <c r="J994" s="6" t="s">
        <v>2571</v>
      </c>
      <c r="K994" s="1" t="s">
        <v>2584</v>
      </c>
      <c r="L994" s="1">
        <v>0</v>
      </c>
      <c r="M994" s="1" t="s">
        <v>2563</v>
      </c>
      <c r="N994" s="1">
        <v>2024</v>
      </c>
      <c r="O994" s="1">
        <v>4</v>
      </c>
      <c r="P994" s="1" t="s">
        <v>30</v>
      </c>
      <c r="Q994" s="1">
        <v>5170.5</v>
      </c>
      <c r="R994">
        <v>1</v>
      </c>
      <c r="S994" t="str">
        <f t="shared" si="15"/>
        <v>ASOCIADO D.E.</v>
      </c>
    </row>
    <row r="995" spans="1:19" x14ac:dyDescent="0.25">
      <c r="A995" s="1" t="str">
        <f>VLOOKUP(D995,[1]AIRHSP!$A$2:$B$2141,2,FALSE)</f>
        <v>000025</v>
      </c>
      <c r="B995" s="1">
        <v>994</v>
      </c>
      <c r="C995" s="1">
        <v>83123</v>
      </c>
      <c r="D995" s="2" t="s">
        <v>4904</v>
      </c>
      <c r="E995" s="1" t="s">
        <v>313</v>
      </c>
      <c r="F995" s="1" t="s">
        <v>1554</v>
      </c>
      <c r="G995" s="1" t="s">
        <v>4905</v>
      </c>
      <c r="H995" s="1" t="s">
        <v>4828</v>
      </c>
      <c r="I995" s="1" t="s">
        <v>2561</v>
      </c>
      <c r="J995" s="6" t="s">
        <v>2567</v>
      </c>
      <c r="K995" s="1" t="s">
        <v>2584</v>
      </c>
      <c r="L995" s="1">
        <v>0</v>
      </c>
      <c r="M995" s="1" t="s">
        <v>2563</v>
      </c>
      <c r="N995" s="1">
        <v>2024</v>
      </c>
      <c r="O995" s="1">
        <v>4</v>
      </c>
      <c r="P995" s="1" t="s">
        <v>30</v>
      </c>
      <c r="Q995" s="1">
        <v>8069.82</v>
      </c>
      <c r="R995">
        <v>1</v>
      </c>
      <c r="S995" t="str">
        <f t="shared" si="15"/>
        <v>PRINCIPAL D.E.</v>
      </c>
    </row>
    <row r="996" spans="1:19" x14ac:dyDescent="0.25">
      <c r="A996" s="1" t="str">
        <f>VLOOKUP(D996,[1]AIRHSP!$A$2:$B$2141,2,FALSE)</f>
        <v>000454</v>
      </c>
      <c r="B996" s="1">
        <v>995</v>
      </c>
      <c r="C996" s="1">
        <v>881211</v>
      </c>
      <c r="D996" s="2" t="s">
        <v>4906</v>
      </c>
      <c r="E996" s="1" t="s">
        <v>809</v>
      </c>
      <c r="F996" s="1" t="s">
        <v>189</v>
      </c>
      <c r="G996" s="1" t="s">
        <v>4907</v>
      </c>
      <c r="H996" s="1" t="s">
        <v>4828</v>
      </c>
      <c r="I996" s="1" t="s">
        <v>2561</v>
      </c>
      <c r="J996" s="6" t="s">
        <v>2567</v>
      </c>
      <c r="K996" s="1" t="s">
        <v>2584</v>
      </c>
      <c r="L996" s="1">
        <v>0</v>
      </c>
      <c r="M996" s="1" t="s">
        <v>2563</v>
      </c>
      <c r="N996" s="1">
        <v>2024</v>
      </c>
      <c r="O996" s="1">
        <v>4</v>
      </c>
      <c r="P996" s="1" t="s">
        <v>30</v>
      </c>
      <c r="Q996" s="1">
        <v>8069.82</v>
      </c>
      <c r="R996">
        <v>1</v>
      </c>
      <c r="S996" t="str">
        <f t="shared" si="15"/>
        <v>PRINCIPAL D.E.</v>
      </c>
    </row>
    <row r="997" spans="1:19" x14ac:dyDescent="0.25">
      <c r="A997" s="1" t="str">
        <f>VLOOKUP(D997,[1]AIRHSP!$A$2:$B$2141,2,FALSE)</f>
        <v>000248</v>
      </c>
      <c r="B997" s="1">
        <v>996</v>
      </c>
      <c r="C997" s="1">
        <v>88128</v>
      </c>
      <c r="D997" s="2" t="s">
        <v>4908</v>
      </c>
      <c r="E997" s="1" t="s">
        <v>304</v>
      </c>
      <c r="F997" s="1" t="s">
        <v>953</v>
      </c>
      <c r="G997" s="1" t="s">
        <v>4909</v>
      </c>
      <c r="H997" s="1" t="s">
        <v>4828</v>
      </c>
      <c r="I997" s="1" t="s">
        <v>2561</v>
      </c>
      <c r="J997" s="6" t="s">
        <v>2567</v>
      </c>
      <c r="K997" s="1" t="s">
        <v>2584</v>
      </c>
      <c r="L997" s="1">
        <v>0</v>
      </c>
      <c r="M997" s="1" t="s">
        <v>2563</v>
      </c>
      <c r="N997" s="1">
        <v>2024</v>
      </c>
      <c r="O997" s="1">
        <v>4</v>
      </c>
      <c r="P997" s="1" t="s">
        <v>30</v>
      </c>
      <c r="Q997" s="1">
        <v>8069.82</v>
      </c>
      <c r="R997">
        <v>1</v>
      </c>
      <c r="S997" t="str">
        <f t="shared" si="15"/>
        <v>PRINCIPAL D.E.</v>
      </c>
    </row>
    <row r="998" spans="1:19" x14ac:dyDescent="0.25">
      <c r="A998" s="1" t="str">
        <f>VLOOKUP(D998,[1]AIRHSP!$A$2:$B$2141,2,FALSE)</f>
        <v>000192</v>
      </c>
      <c r="B998" s="1">
        <v>997</v>
      </c>
      <c r="C998" s="1">
        <v>85112</v>
      </c>
      <c r="D998" s="2" t="s">
        <v>4910</v>
      </c>
      <c r="E998" s="1" t="s">
        <v>578</v>
      </c>
      <c r="F998" s="1" t="s">
        <v>82</v>
      </c>
      <c r="G998" s="1" t="s">
        <v>1673</v>
      </c>
      <c r="H998" s="1" t="s">
        <v>4828</v>
      </c>
      <c r="I998" s="1" t="s">
        <v>2561</v>
      </c>
      <c r="J998" s="6" t="s">
        <v>2567</v>
      </c>
      <c r="K998" s="1" t="s">
        <v>2584</v>
      </c>
      <c r="L998" s="1">
        <v>0</v>
      </c>
      <c r="M998" s="1" t="s">
        <v>2563</v>
      </c>
      <c r="N998" s="1">
        <v>2024</v>
      </c>
      <c r="O998" s="1">
        <v>4</v>
      </c>
      <c r="P998" s="1" t="s">
        <v>30</v>
      </c>
      <c r="Q998" s="1">
        <v>8069.82</v>
      </c>
      <c r="R998">
        <v>1</v>
      </c>
      <c r="S998" t="str">
        <f t="shared" si="15"/>
        <v>PRINCIPAL D.E.</v>
      </c>
    </row>
    <row r="999" spans="1:19" x14ac:dyDescent="0.25">
      <c r="A999" s="1" t="str">
        <f>VLOOKUP(D999,[1]AIRHSP!$A$2:$B$2141,2,FALSE)</f>
        <v>000077</v>
      </c>
      <c r="B999" s="1">
        <v>998</v>
      </c>
      <c r="C999" s="1">
        <v>78052</v>
      </c>
      <c r="D999" s="2" t="s">
        <v>4911</v>
      </c>
      <c r="E999" s="1" t="s">
        <v>450</v>
      </c>
      <c r="F999" s="1" t="s">
        <v>4912</v>
      </c>
      <c r="G999" s="1" t="s">
        <v>4913</v>
      </c>
      <c r="H999" s="1" t="s">
        <v>4828</v>
      </c>
      <c r="I999" s="1" t="s">
        <v>2561</v>
      </c>
      <c r="J999" s="6" t="s">
        <v>2567</v>
      </c>
      <c r="K999" s="1" t="s">
        <v>2584</v>
      </c>
      <c r="L999" s="1">
        <v>0</v>
      </c>
      <c r="M999" s="1" t="s">
        <v>2563</v>
      </c>
      <c r="N999" s="1">
        <v>2024</v>
      </c>
      <c r="O999" s="1">
        <v>4</v>
      </c>
      <c r="P999" s="1" t="s">
        <v>30</v>
      </c>
      <c r="Q999" s="1">
        <v>8579.82</v>
      </c>
      <c r="R999">
        <v>1</v>
      </c>
      <c r="S999" t="str">
        <f t="shared" si="15"/>
        <v>PRINCIPAL D.E.</v>
      </c>
    </row>
    <row r="1000" spans="1:19" x14ac:dyDescent="0.25">
      <c r="A1000" s="1" t="str">
        <f>VLOOKUP(D1000,[1]AIRHSP!$A$2:$B$2141,2,FALSE)</f>
        <v>000908</v>
      </c>
      <c r="B1000" s="1">
        <v>999</v>
      </c>
      <c r="C1000" s="1">
        <v>2190502</v>
      </c>
      <c r="D1000" s="2" t="s">
        <v>4914</v>
      </c>
      <c r="E1000" s="1" t="s">
        <v>4915</v>
      </c>
      <c r="F1000" s="1" t="s">
        <v>4916</v>
      </c>
      <c r="G1000" s="1" t="s">
        <v>4917</v>
      </c>
      <c r="H1000" s="1" t="s">
        <v>4828</v>
      </c>
      <c r="I1000" s="1" t="s">
        <v>2561</v>
      </c>
      <c r="J1000" s="6" t="s">
        <v>57</v>
      </c>
      <c r="K1000" s="1" t="s">
        <v>2562</v>
      </c>
      <c r="L1000" s="1">
        <v>0</v>
      </c>
      <c r="M1000" s="1" t="s">
        <v>2563</v>
      </c>
      <c r="N1000" s="1">
        <v>2024</v>
      </c>
      <c r="O1000" s="1">
        <v>4</v>
      </c>
      <c r="P1000" s="1" t="s">
        <v>30</v>
      </c>
      <c r="Q1000" s="1">
        <v>4683</v>
      </c>
      <c r="R1000">
        <v>1</v>
      </c>
      <c r="S1000" t="str">
        <f t="shared" si="15"/>
        <v>AUXILIAR T.C.</v>
      </c>
    </row>
    <row r="1001" spans="1:19" x14ac:dyDescent="0.25">
      <c r="A1001" s="1" t="str">
        <f>VLOOKUP(D1001,[1]AIRHSP!$A$2:$B$2141,2,FALSE)</f>
        <v>000028</v>
      </c>
      <c r="B1001" s="1">
        <v>1000</v>
      </c>
      <c r="C1001" s="1">
        <v>90112</v>
      </c>
      <c r="D1001" s="2" t="s">
        <v>4918</v>
      </c>
      <c r="E1001" s="1" t="s">
        <v>4919</v>
      </c>
      <c r="F1001" s="1" t="s">
        <v>4920</v>
      </c>
      <c r="G1001" s="1" t="s">
        <v>4921</v>
      </c>
      <c r="H1001" s="1" t="s">
        <v>4828</v>
      </c>
      <c r="I1001" s="1" t="s">
        <v>2561</v>
      </c>
      <c r="J1001" s="6" t="s">
        <v>2567</v>
      </c>
      <c r="K1001" s="1" t="s">
        <v>2584</v>
      </c>
      <c r="L1001" s="1">
        <v>0</v>
      </c>
      <c r="M1001" s="1" t="s">
        <v>2563</v>
      </c>
      <c r="N1001" s="1">
        <v>2024</v>
      </c>
      <c r="O1001" s="1">
        <v>4</v>
      </c>
      <c r="P1001" s="1" t="s">
        <v>30</v>
      </c>
      <c r="Q1001" s="1">
        <v>8069.82</v>
      </c>
      <c r="R1001">
        <v>1</v>
      </c>
      <c r="S1001" t="str">
        <f t="shared" si="15"/>
        <v>PRINCIPAL D.E.</v>
      </c>
    </row>
    <row r="1002" spans="1:19" x14ac:dyDescent="0.25">
      <c r="A1002" s="1" t="str">
        <f>VLOOKUP(D1002,[1]AIRHSP!$A$2:$B$2141,2,FALSE)</f>
        <v>000955</v>
      </c>
      <c r="B1002" s="1">
        <v>1001</v>
      </c>
      <c r="C1002" s="1">
        <v>920707</v>
      </c>
      <c r="D1002" s="2" t="s">
        <v>4922</v>
      </c>
      <c r="E1002" s="1" t="s">
        <v>4174</v>
      </c>
      <c r="F1002" s="1" t="s">
        <v>34</v>
      </c>
      <c r="G1002" s="1" t="s">
        <v>4923</v>
      </c>
      <c r="H1002" s="1" t="s">
        <v>4828</v>
      </c>
      <c r="I1002" s="1" t="s">
        <v>2561</v>
      </c>
      <c r="J1002" s="6" t="s">
        <v>2567</v>
      </c>
      <c r="K1002" s="1" t="s">
        <v>2584</v>
      </c>
      <c r="L1002" s="1">
        <v>0</v>
      </c>
      <c r="M1002" s="1" t="s">
        <v>2563</v>
      </c>
      <c r="N1002" s="1">
        <v>2024</v>
      </c>
      <c r="O1002" s="1">
        <v>4</v>
      </c>
      <c r="P1002" s="1" t="s">
        <v>30</v>
      </c>
      <c r="Q1002" s="1">
        <v>8069.82</v>
      </c>
      <c r="R1002">
        <v>1</v>
      </c>
      <c r="S1002" t="str">
        <f t="shared" si="15"/>
        <v>PRINCIPAL D.E.</v>
      </c>
    </row>
    <row r="1003" spans="1:19" x14ac:dyDescent="0.25">
      <c r="A1003" s="1" t="str">
        <f>VLOOKUP(D1003,[1]AIRHSP!$A$2:$B$2141,2,FALSE)</f>
        <v>000092</v>
      </c>
      <c r="B1003" s="1">
        <v>1002</v>
      </c>
      <c r="C1003" s="1">
        <v>881212</v>
      </c>
      <c r="D1003" s="2" t="s">
        <v>4924</v>
      </c>
      <c r="E1003" s="1" t="s">
        <v>171</v>
      </c>
      <c r="F1003" s="1" t="s">
        <v>2465</v>
      </c>
      <c r="G1003" s="1" t="s">
        <v>1956</v>
      </c>
      <c r="H1003" s="1" t="s">
        <v>4828</v>
      </c>
      <c r="I1003" s="1" t="s">
        <v>2561</v>
      </c>
      <c r="J1003" s="6" t="s">
        <v>2567</v>
      </c>
      <c r="K1003" s="1" t="s">
        <v>2584</v>
      </c>
      <c r="L1003" s="1">
        <v>0</v>
      </c>
      <c r="M1003" s="1" t="s">
        <v>2563</v>
      </c>
      <c r="N1003" s="1">
        <v>2024</v>
      </c>
      <c r="O1003" s="1">
        <v>4</v>
      </c>
      <c r="P1003" s="1" t="s">
        <v>30</v>
      </c>
      <c r="Q1003" s="1">
        <v>8069.82</v>
      </c>
      <c r="R1003">
        <v>1</v>
      </c>
      <c r="S1003" t="str">
        <f t="shared" si="15"/>
        <v>PRINCIPAL D.E.</v>
      </c>
    </row>
    <row r="1004" spans="1:19" x14ac:dyDescent="0.25">
      <c r="A1004" s="1" t="str">
        <f>VLOOKUP(D1004,[1]AIRHSP!$A$2:$B$2141,2,FALSE)</f>
        <v>000191</v>
      </c>
      <c r="B1004" s="1">
        <v>1003</v>
      </c>
      <c r="C1004" s="1">
        <v>85111</v>
      </c>
      <c r="D1004" s="2" t="s">
        <v>4925</v>
      </c>
      <c r="E1004" s="1" t="s">
        <v>171</v>
      </c>
      <c r="F1004" s="1" t="s">
        <v>4926</v>
      </c>
      <c r="G1004" s="1" t="s">
        <v>4927</v>
      </c>
      <c r="H1004" s="1" t="s">
        <v>4828</v>
      </c>
      <c r="I1004" s="1" t="s">
        <v>2561</v>
      </c>
      <c r="J1004" s="6" t="s">
        <v>2571</v>
      </c>
      <c r="K1004" s="1" t="s">
        <v>2584</v>
      </c>
      <c r="L1004" s="1">
        <v>0</v>
      </c>
      <c r="M1004" s="1" t="s">
        <v>2563</v>
      </c>
      <c r="N1004" s="1">
        <v>2024</v>
      </c>
      <c r="O1004" s="1">
        <v>4</v>
      </c>
      <c r="P1004" s="1" t="s">
        <v>30</v>
      </c>
      <c r="Q1004" s="1">
        <v>5170.5</v>
      </c>
      <c r="R1004">
        <v>1</v>
      </c>
      <c r="S1004" t="str">
        <f t="shared" si="15"/>
        <v>ASOCIADO D.E.</v>
      </c>
    </row>
    <row r="1005" spans="1:19" x14ac:dyDescent="0.25">
      <c r="A1005" s="1" t="str">
        <f>VLOOKUP(D1005,[1]AIRHSP!$A$2:$B$2141,2,FALSE)</f>
        <v>000204</v>
      </c>
      <c r="B1005" s="1">
        <v>1004</v>
      </c>
      <c r="C1005" s="1">
        <v>2170530</v>
      </c>
      <c r="D1005" s="2" t="s">
        <v>4928</v>
      </c>
      <c r="E1005" s="1" t="s">
        <v>3543</v>
      </c>
      <c r="F1005" s="1" t="s">
        <v>117</v>
      </c>
      <c r="G1005" s="1" t="s">
        <v>435</v>
      </c>
      <c r="H1005" s="1" t="s">
        <v>4828</v>
      </c>
      <c r="I1005" s="1" t="s">
        <v>2561</v>
      </c>
      <c r="J1005" s="6" t="s">
        <v>2571</v>
      </c>
      <c r="K1005" s="1" t="s">
        <v>2584</v>
      </c>
      <c r="L1005" s="1">
        <v>0</v>
      </c>
      <c r="M1005" s="1" t="s">
        <v>2563</v>
      </c>
      <c r="N1005" s="1">
        <v>2024</v>
      </c>
      <c r="O1005" s="1">
        <v>4</v>
      </c>
      <c r="P1005" s="1" t="s">
        <v>30</v>
      </c>
      <c r="Q1005" s="1">
        <v>5170.5</v>
      </c>
      <c r="R1005">
        <v>1</v>
      </c>
      <c r="S1005" t="str">
        <f t="shared" si="15"/>
        <v>ASOCIADO D.E.</v>
      </c>
    </row>
    <row r="1006" spans="1:19" x14ac:dyDescent="0.25">
      <c r="A1006" s="1" t="str">
        <f>VLOOKUP(D1006,[1]AIRHSP!$A$2:$B$2141,2,FALSE)</f>
        <v>000136</v>
      </c>
      <c r="B1006" s="1">
        <v>1005</v>
      </c>
      <c r="C1006" s="1">
        <v>90014</v>
      </c>
      <c r="D1006" s="2" t="s">
        <v>4929</v>
      </c>
      <c r="E1006" s="1" t="s">
        <v>3214</v>
      </c>
      <c r="F1006" s="1" t="s">
        <v>1993</v>
      </c>
      <c r="G1006" s="1" t="s">
        <v>4930</v>
      </c>
      <c r="H1006" s="1" t="s">
        <v>4828</v>
      </c>
      <c r="I1006" s="1" t="s">
        <v>2561</v>
      </c>
      <c r="J1006" s="6" t="s">
        <v>2567</v>
      </c>
      <c r="K1006" s="1" t="s">
        <v>2584</v>
      </c>
      <c r="L1006" s="1">
        <v>0</v>
      </c>
      <c r="M1006" s="1" t="s">
        <v>2563</v>
      </c>
      <c r="N1006" s="1">
        <v>2024</v>
      </c>
      <c r="O1006" s="1">
        <v>4</v>
      </c>
      <c r="P1006" s="1" t="s">
        <v>30</v>
      </c>
      <c r="Q1006" s="1">
        <v>8069.82</v>
      </c>
      <c r="R1006">
        <v>1</v>
      </c>
      <c r="S1006" t="str">
        <f t="shared" si="15"/>
        <v>PRINCIPAL D.E.</v>
      </c>
    </row>
    <row r="1007" spans="1:19" x14ac:dyDescent="0.25">
      <c r="A1007" s="1" t="str">
        <f>VLOOKUP(D1007,[1]AIRHSP!$A$2:$B$2141,2,FALSE)</f>
        <v>000848</v>
      </c>
      <c r="B1007" s="1">
        <v>1006</v>
      </c>
      <c r="C1007" s="1">
        <v>2190301</v>
      </c>
      <c r="D1007" s="2" t="s">
        <v>4931</v>
      </c>
      <c r="E1007" s="1" t="s">
        <v>2071</v>
      </c>
      <c r="F1007" s="1" t="s">
        <v>3383</v>
      </c>
      <c r="G1007" s="1" t="s">
        <v>4932</v>
      </c>
      <c r="H1007" s="1" t="s">
        <v>4828</v>
      </c>
      <c r="I1007" s="1" t="s">
        <v>2561</v>
      </c>
      <c r="J1007" s="6" t="s">
        <v>2571</v>
      </c>
      <c r="K1007" s="1" t="s">
        <v>2562</v>
      </c>
      <c r="L1007" s="1">
        <v>0</v>
      </c>
      <c r="M1007" s="1" t="s">
        <v>2563</v>
      </c>
      <c r="N1007" s="1">
        <v>2024</v>
      </c>
      <c r="O1007" s="1">
        <v>4</v>
      </c>
      <c r="P1007" s="1" t="s">
        <v>30</v>
      </c>
      <c r="Q1007" s="1">
        <v>5170.5</v>
      </c>
      <c r="R1007">
        <v>1</v>
      </c>
      <c r="S1007" t="str">
        <f t="shared" si="15"/>
        <v>ASOCIADO T.C.</v>
      </c>
    </row>
    <row r="1008" spans="1:19" x14ac:dyDescent="0.25">
      <c r="A1008" s="1" t="str">
        <f>VLOOKUP(D1008,[1]AIRHSP!$A$2:$B$2141,2,FALSE)</f>
        <v>000102</v>
      </c>
      <c r="B1008" s="1">
        <v>1007</v>
      </c>
      <c r="C1008" s="1">
        <v>80114</v>
      </c>
      <c r="D1008" s="2" t="s">
        <v>4933</v>
      </c>
      <c r="E1008" s="1" t="s">
        <v>3882</v>
      </c>
      <c r="F1008" s="1" t="s">
        <v>4934</v>
      </c>
      <c r="G1008" s="1" t="s">
        <v>4935</v>
      </c>
      <c r="H1008" s="1" t="s">
        <v>4828</v>
      </c>
      <c r="I1008" s="1" t="s">
        <v>2561</v>
      </c>
      <c r="J1008" s="6" t="s">
        <v>2567</v>
      </c>
      <c r="K1008" s="1" t="s">
        <v>2584</v>
      </c>
      <c r="L1008" s="1">
        <v>0</v>
      </c>
      <c r="M1008" s="1" t="s">
        <v>2563</v>
      </c>
      <c r="N1008" s="1">
        <v>2024</v>
      </c>
      <c r="O1008" s="1">
        <v>4</v>
      </c>
      <c r="P1008" s="1" t="s">
        <v>30</v>
      </c>
      <c r="Q1008" s="1">
        <v>8069.82</v>
      </c>
      <c r="R1008">
        <v>1</v>
      </c>
      <c r="S1008" t="str">
        <f t="shared" si="15"/>
        <v>PRINCIPAL D.E.</v>
      </c>
    </row>
    <row r="1009" spans="1:19" x14ac:dyDescent="0.25">
      <c r="A1009" s="1" t="str">
        <f>VLOOKUP(D1009,[1]AIRHSP!$A$2:$B$2141,2,FALSE)</f>
        <v>000114</v>
      </c>
      <c r="B1009" s="1">
        <v>1008</v>
      </c>
      <c r="C1009" s="1">
        <v>81031</v>
      </c>
      <c r="D1009" s="2" t="s">
        <v>4936</v>
      </c>
      <c r="E1009" s="1" t="s">
        <v>3224</v>
      </c>
      <c r="F1009" s="1" t="s">
        <v>3224</v>
      </c>
      <c r="G1009" s="1" t="s">
        <v>4937</v>
      </c>
      <c r="H1009" s="1" t="s">
        <v>4828</v>
      </c>
      <c r="I1009" s="1" t="s">
        <v>2561</v>
      </c>
      <c r="J1009" s="6" t="s">
        <v>2567</v>
      </c>
      <c r="K1009" s="1" t="s">
        <v>2584</v>
      </c>
      <c r="L1009" s="1">
        <v>0</v>
      </c>
      <c r="M1009" s="1" t="s">
        <v>2563</v>
      </c>
      <c r="N1009" s="1">
        <v>2024</v>
      </c>
      <c r="O1009" s="1">
        <v>4</v>
      </c>
      <c r="P1009" s="1" t="s">
        <v>30</v>
      </c>
      <c r="Q1009" s="1">
        <v>8069.82</v>
      </c>
      <c r="R1009">
        <v>1</v>
      </c>
      <c r="S1009" t="str">
        <f t="shared" si="15"/>
        <v>PRINCIPAL D.E.</v>
      </c>
    </row>
    <row r="1010" spans="1:19" x14ac:dyDescent="0.25">
      <c r="A1010" s="1" t="e">
        <f>VLOOKUP(D1010,[1]AIRHSP!$A$2:$B$2141,2,FALSE)</f>
        <v>#N/A</v>
      </c>
      <c r="B1010" s="1">
        <v>1009</v>
      </c>
      <c r="C1010" s="1">
        <v>2170527</v>
      </c>
      <c r="D1010" s="2" t="s">
        <v>4938</v>
      </c>
      <c r="E1010" s="1" t="s">
        <v>74</v>
      </c>
      <c r="F1010" s="1" t="s">
        <v>156</v>
      </c>
      <c r="G1010" s="1" t="s">
        <v>4939</v>
      </c>
      <c r="H1010" s="1" t="s">
        <v>4828</v>
      </c>
      <c r="I1010" s="1" t="s">
        <v>2645</v>
      </c>
      <c r="J1010" s="6" t="s">
        <v>2646</v>
      </c>
      <c r="K1010" s="1" t="s">
        <v>2647</v>
      </c>
      <c r="L1010" s="1">
        <v>32</v>
      </c>
      <c r="M1010" s="1" t="s">
        <v>4364</v>
      </c>
      <c r="N1010" s="1">
        <v>2024</v>
      </c>
      <c r="O1010" s="1">
        <v>4</v>
      </c>
      <c r="P1010" s="1" t="s">
        <v>30</v>
      </c>
      <c r="Q1010" s="1">
        <v>2514</v>
      </c>
      <c r="R1010">
        <v>1</v>
      </c>
      <c r="S1010" t="str">
        <f t="shared" si="15"/>
        <v>DC DC B</v>
      </c>
    </row>
    <row r="1011" spans="1:19" x14ac:dyDescent="0.25">
      <c r="A1011" s="1" t="e">
        <f>VLOOKUP(D1011,[1]AIRHSP!$A$2:$B$2141,2,FALSE)</f>
        <v>#N/A</v>
      </c>
      <c r="B1011" s="1">
        <v>1010</v>
      </c>
      <c r="C1011" s="1">
        <v>2221142</v>
      </c>
      <c r="D1011" s="2" t="s">
        <v>4940</v>
      </c>
      <c r="E1011" s="1" t="s">
        <v>503</v>
      </c>
      <c r="F1011" s="1" t="s">
        <v>434</v>
      </c>
      <c r="G1011" s="1" t="s">
        <v>4202</v>
      </c>
      <c r="H1011" s="1" t="s">
        <v>4828</v>
      </c>
      <c r="I1011" s="1" t="s">
        <v>2645</v>
      </c>
      <c r="J1011" s="6" t="s">
        <v>2646</v>
      </c>
      <c r="K1011" s="1" t="s">
        <v>2647</v>
      </c>
      <c r="L1011" s="1">
        <v>32</v>
      </c>
      <c r="M1011" s="1" t="s">
        <v>4364</v>
      </c>
      <c r="N1011" s="1">
        <v>2024</v>
      </c>
      <c r="O1011" s="1">
        <v>4</v>
      </c>
      <c r="P1011" s="1" t="s">
        <v>30</v>
      </c>
      <c r="Q1011" s="1">
        <v>2514</v>
      </c>
      <c r="R1011">
        <v>1</v>
      </c>
      <c r="S1011" t="str">
        <f t="shared" si="15"/>
        <v>DC DC B</v>
      </c>
    </row>
    <row r="1012" spans="1:19" x14ac:dyDescent="0.25">
      <c r="A1012" s="1" t="e">
        <f>VLOOKUP(D1012,[1]AIRHSP!$A$2:$B$2141,2,FALSE)</f>
        <v>#N/A</v>
      </c>
      <c r="B1012" s="1">
        <v>1011</v>
      </c>
      <c r="C1012" s="1">
        <v>2221143</v>
      </c>
      <c r="D1012" s="2" t="s">
        <v>4941</v>
      </c>
      <c r="E1012" s="1" t="s">
        <v>1933</v>
      </c>
      <c r="F1012" s="1" t="s">
        <v>82</v>
      </c>
      <c r="G1012" s="1" t="s">
        <v>4942</v>
      </c>
      <c r="H1012" s="1" t="s">
        <v>4828</v>
      </c>
      <c r="I1012" s="1" t="s">
        <v>2645</v>
      </c>
      <c r="J1012" s="6" t="s">
        <v>2646</v>
      </c>
      <c r="K1012" s="1" t="s">
        <v>2647</v>
      </c>
      <c r="L1012" s="1">
        <v>32</v>
      </c>
      <c r="M1012" s="1" t="s">
        <v>4364</v>
      </c>
      <c r="N1012" s="1">
        <v>2024</v>
      </c>
      <c r="O1012" s="1">
        <v>4</v>
      </c>
      <c r="P1012" s="1" t="s">
        <v>30</v>
      </c>
      <c r="Q1012" s="1">
        <v>2514</v>
      </c>
      <c r="R1012">
        <v>1</v>
      </c>
      <c r="S1012" t="str">
        <f t="shared" si="15"/>
        <v>DC DC B</v>
      </c>
    </row>
    <row r="1013" spans="1:19" x14ac:dyDescent="0.25">
      <c r="A1013" s="1" t="str">
        <f>VLOOKUP(D1013,[1]AIRHSP!$A$2:$B$2141,2,FALSE)</f>
        <v>000527</v>
      </c>
      <c r="B1013" s="1">
        <v>1012</v>
      </c>
      <c r="C1013" s="1">
        <v>930533</v>
      </c>
      <c r="D1013" s="2" t="s">
        <v>4943</v>
      </c>
      <c r="E1013" s="1" t="s">
        <v>3193</v>
      </c>
      <c r="F1013" s="1" t="s">
        <v>4311</v>
      </c>
      <c r="G1013" s="1" t="s">
        <v>4944</v>
      </c>
      <c r="H1013" s="1" t="s">
        <v>4945</v>
      </c>
      <c r="I1013" s="1" t="s">
        <v>2561</v>
      </c>
      <c r="J1013" s="6" t="s">
        <v>57</v>
      </c>
      <c r="K1013" s="1" t="s">
        <v>2562</v>
      </c>
      <c r="L1013" s="1">
        <v>0</v>
      </c>
      <c r="M1013" s="1" t="s">
        <v>2563</v>
      </c>
      <c r="N1013" s="1">
        <v>2024</v>
      </c>
      <c r="O1013" s="1">
        <v>4</v>
      </c>
      <c r="P1013" s="1" t="s">
        <v>30</v>
      </c>
      <c r="Q1013" s="1">
        <v>4683</v>
      </c>
      <c r="R1013">
        <v>1</v>
      </c>
      <c r="S1013" t="str">
        <f t="shared" si="15"/>
        <v>AUXILIAR T.C.</v>
      </c>
    </row>
    <row r="1014" spans="1:19" x14ac:dyDescent="0.25">
      <c r="A1014" s="1" t="str">
        <f>VLOOKUP(D1014,[1]AIRHSP!$A$2:$B$2141,2,FALSE)</f>
        <v>000650</v>
      </c>
      <c r="B1014" s="1">
        <v>1013</v>
      </c>
      <c r="C1014" s="1">
        <v>2161115</v>
      </c>
      <c r="D1014" s="2" t="s">
        <v>4946</v>
      </c>
      <c r="E1014" s="1" t="s">
        <v>992</v>
      </c>
      <c r="F1014" s="1" t="s">
        <v>4947</v>
      </c>
      <c r="G1014" s="1" t="s">
        <v>4948</v>
      </c>
      <c r="H1014" s="1" t="s">
        <v>4945</v>
      </c>
      <c r="I1014" s="1" t="s">
        <v>2561</v>
      </c>
      <c r="J1014" s="6" t="s">
        <v>57</v>
      </c>
      <c r="K1014" s="1" t="s">
        <v>2562</v>
      </c>
      <c r="L1014" s="1">
        <v>0</v>
      </c>
      <c r="M1014" s="1" t="s">
        <v>2563</v>
      </c>
      <c r="N1014" s="1">
        <v>2024</v>
      </c>
      <c r="O1014" s="1">
        <v>4</v>
      </c>
      <c r="P1014" s="1" t="s">
        <v>30</v>
      </c>
      <c r="Q1014" s="1">
        <v>4683</v>
      </c>
      <c r="R1014">
        <v>1</v>
      </c>
      <c r="S1014" t="str">
        <f t="shared" si="15"/>
        <v>AUXILIAR T.C.</v>
      </c>
    </row>
    <row r="1015" spans="1:19" x14ac:dyDescent="0.25">
      <c r="A1015" s="1" t="str">
        <f>VLOOKUP(D1015,[1]AIRHSP!$A$2:$B$2141,2,FALSE)</f>
        <v>000253</v>
      </c>
      <c r="B1015" s="1">
        <v>1014</v>
      </c>
      <c r="C1015" s="1">
        <v>90046</v>
      </c>
      <c r="D1015" s="2" t="s">
        <v>4949</v>
      </c>
      <c r="E1015" s="1" t="s">
        <v>75</v>
      </c>
      <c r="F1015" s="1" t="s">
        <v>4950</v>
      </c>
      <c r="G1015" s="1" t="s">
        <v>4951</v>
      </c>
      <c r="H1015" s="1" t="s">
        <v>4945</v>
      </c>
      <c r="I1015" s="1" t="s">
        <v>2561</v>
      </c>
      <c r="J1015" s="6" t="s">
        <v>2567</v>
      </c>
      <c r="K1015" s="1" t="s">
        <v>2584</v>
      </c>
      <c r="L1015" s="1">
        <v>0</v>
      </c>
      <c r="M1015" s="1" t="s">
        <v>2563</v>
      </c>
      <c r="N1015" s="1">
        <v>2024</v>
      </c>
      <c r="O1015" s="1">
        <v>4</v>
      </c>
      <c r="P1015" s="1" t="s">
        <v>30</v>
      </c>
      <c r="Q1015" s="1">
        <v>8069.82</v>
      </c>
      <c r="R1015">
        <v>1</v>
      </c>
      <c r="S1015" t="str">
        <f t="shared" si="15"/>
        <v>PRINCIPAL D.E.</v>
      </c>
    </row>
    <row r="1016" spans="1:19" x14ac:dyDescent="0.25">
      <c r="A1016" s="1" t="str">
        <f>VLOOKUP(D1016,[1]AIRHSP!$A$2:$B$2141,2,FALSE)</f>
        <v>000927</v>
      </c>
      <c r="B1016" s="1">
        <v>1015</v>
      </c>
      <c r="C1016" s="1">
        <v>2180406</v>
      </c>
      <c r="D1016" s="2" t="s">
        <v>4952</v>
      </c>
      <c r="E1016" s="1" t="s">
        <v>2683</v>
      </c>
      <c r="F1016" s="1" t="s">
        <v>82</v>
      </c>
      <c r="G1016" s="1" t="s">
        <v>4953</v>
      </c>
      <c r="H1016" s="1" t="s">
        <v>4945</v>
      </c>
      <c r="I1016" s="1" t="s">
        <v>2561</v>
      </c>
      <c r="J1016" s="6" t="s">
        <v>57</v>
      </c>
      <c r="K1016" s="1" t="s">
        <v>2562</v>
      </c>
      <c r="L1016" s="1">
        <v>0</v>
      </c>
      <c r="M1016" s="1" t="s">
        <v>2563</v>
      </c>
      <c r="N1016" s="1">
        <v>2024</v>
      </c>
      <c r="O1016" s="1">
        <v>4</v>
      </c>
      <c r="P1016" s="1" t="s">
        <v>30</v>
      </c>
      <c r="Q1016" s="1">
        <v>4683</v>
      </c>
      <c r="R1016">
        <v>1</v>
      </c>
      <c r="S1016" t="str">
        <f t="shared" si="15"/>
        <v>AUXILIAR T.C.</v>
      </c>
    </row>
    <row r="1017" spans="1:19" x14ac:dyDescent="0.25">
      <c r="A1017" s="1" t="str">
        <f>VLOOKUP(D1017,[1]AIRHSP!$A$2:$B$2141,2,FALSE)</f>
        <v>000662</v>
      </c>
      <c r="B1017" s="1">
        <v>1016</v>
      </c>
      <c r="C1017" s="1">
        <v>89111</v>
      </c>
      <c r="D1017" s="2" t="s">
        <v>4954</v>
      </c>
      <c r="E1017" s="1" t="s">
        <v>4955</v>
      </c>
      <c r="F1017" s="1" t="s">
        <v>1905</v>
      </c>
      <c r="G1017" s="1" t="s">
        <v>4956</v>
      </c>
      <c r="H1017" s="1" t="s">
        <v>4945</v>
      </c>
      <c r="I1017" s="1" t="s">
        <v>2561</v>
      </c>
      <c r="J1017" s="6" t="s">
        <v>2567</v>
      </c>
      <c r="K1017" s="1" t="s">
        <v>2584</v>
      </c>
      <c r="L1017" s="1">
        <v>0</v>
      </c>
      <c r="M1017" s="1" t="s">
        <v>2563</v>
      </c>
      <c r="N1017" s="1">
        <v>2024</v>
      </c>
      <c r="O1017" s="1">
        <v>4</v>
      </c>
      <c r="P1017" s="1" t="s">
        <v>30</v>
      </c>
      <c r="Q1017" s="1">
        <v>8069.82</v>
      </c>
      <c r="R1017">
        <v>1</v>
      </c>
      <c r="S1017" t="str">
        <f t="shared" si="15"/>
        <v>PRINCIPAL D.E.</v>
      </c>
    </row>
    <row r="1018" spans="1:19" x14ac:dyDescent="0.25">
      <c r="A1018" s="1" t="str">
        <f>VLOOKUP(D1018,[1]AIRHSP!$A$2:$B$2141,2,FALSE)</f>
        <v>000482</v>
      </c>
      <c r="B1018" s="1">
        <v>1017</v>
      </c>
      <c r="C1018" s="1">
        <v>910535</v>
      </c>
      <c r="D1018" s="2" t="s">
        <v>4957</v>
      </c>
      <c r="E1018" s="1" t="s">
        <v>3720</v>
      </c>
      <c r="F1018" s="1" t="s">
        <v>180</v>
      </c>
      <c r="G1018" s="1" t="s">
        <v>4958</v>
      </c>
      <c r="H1018" s="1" t="s">
        <v>4945</v>
      </c>
      <c r="I1018" s="1" t="s">
        <v>2561</v>
      </c>
      <c r="J1018" s="6" t="s">
        <v>2567</v>
      </c>
      <c r="K1018" s="1" t="s">
        <v>2584</v>
      </c>
      <c r="L1018" s="1">
        <v>0</v>
      </c>
      <c r="M1018" s="1" t="s">
        <v>2563</v>
      </c>
      <c r="N1018" s="1">
        <v>2024</v>
      </c>
      <c r="O1018" s="1">
        <v>4</v>
      </c>
      <c r="P1018" s="1" t="s">
        <v>30</v>
      </c>
      <c r="Q1018" s="1">
        <v>8069.82</v>
      </c>
      <c r="R1018">
        <v>1</v>
      </c>
      <c r="S1018" t="str">
        <f t="shared" si="15"/>
        <v>PRINCIPAL D.E.</v>
      </c>
    </row>
    <row r="1019" spans="1:19" x14ac:dyDescent="0.25">
      <c r="A1019" s="1" t="str">
        <f>VLOOKUP(D1019,[1]AIRHSP!$A$2:$B$2141,2,FALSE)</f>
        <v>000216</v>
      </c>
      <c r="B1019" s="1">
        <v>1018</v>
      </c>
      <c r="C1019" s="1">
        <v>87072</v>
      </c>
      <c r="D1019" s="2" t="s">
        <v>4959</v>
      </c>
      <c r="E1019" s="1" t="s">
        <v>2658</v>
      </c>
      <c r="F1019" s="1" t="s">
        <v>4960</v>
      </c>
      <c r="G1019" s="1" t="s">
        <v>4961</v>
      </c>
      <c r="H1019" s="1" t="s">
        <v>4945</v>
      </c>
      <c r="I1019" s="1" t="s">
        <v>2561</v>
      </c>
      <c r="J1019" s="6" t="s">
        <v>2571</v>
      </c>
      <c r="K1019" s="1" t="s">
        <v>2584</v>
      </c>
      <c r="L1019" s="1">
        <v>0</v>
      </c>
      <c r="M1019" s="1" t="s">
        <v>2563</v>
      </c>
      <c r="N1019" s="1">
        <v>2024</v>
      </c>
      <c r="O1019" s="1">
        <v>4</v>
      </c>
      <c r="P1019" s="1" t="s">
        <v>30</v>
      </c>
      <c r="Q1019" s="1">
        <v>5170.5</v>
      </c>
      <c r="R1019">
        <v>1</v>
      </c>
      <c r="S1019" t="str">
        <f t="shared" si="15"/>
        <v>ASOCIADO D.E.</v>
      </c>
    </row>
    <row r="1020" spans="1:19" x14ac:dyDescent="0.25">
      <c r="A1020" s="1" t="str">
        <f>VLOOKUP(D1020,[1]AIRHSP!$A$2:$B$2141,2,FALSE)</f>
        <v>001848</v>
      </c>
      <c r="B1020" s="1">
        <v>1019</v>
      </c>
      <c r="C1020" s="1">
        <v>2181106</v>
      </c>
      <c r="D1020" s="2" t="s">
        <v>4962</v>
      </c>
      <c r="E1020" s="1" t="s">
        <v>3793</v>
      </c>
      <c r="F1020" s="1" t="s">
        <v>434</v>
      </c>
      <c r="G1020" s="1" t="s">
        <v>333</v>
      </c>
      <c r="H1020" s="1" t="s">
        <v>4945</v>
      </c>
      <c r="I1020" s="1" t="s">
        <v>2561</v>
      </c>
      <c r="J1020" s="6" t="s">
        <v>57</v>
      </c>
      <c r="K1020" s="1" t="s">
        <v>2562</v>
      </c>
      <c r="L1020" s="1">
        <v>0</v>
      </c>
      <c r="M1020" s="1" t="s">
        <v>2563</v>
      </c>
      <c r="N1020" s="1">
        <v>2024</v>
      </c>
      <c r="O1020" s="1">
        <v>4</v>
      </c>
      <c r="P1020" s="1" t="s">
        <v>30</v>
      </c>
      <c r="Q1020" s="1">
        <v>4683</v>
      </c>
      <c r="R1020">
        <v>1</v>
      </c>
      <c r="S1020" t="str">
        <f t="shared" si="15"/>
        <v>AUXILIAR T.C.</v>
      </c>
    </row>
    <row r="1021" spans="1:19" x14ac:dyDescent="0.25">
      <c r="A1021" s="1" t="str">
        <f>VLOOKUP(D1021,[1]AIRHSP!$A$2:$B$2141,2,FALSE)</f>
        <v>000487</v>
      </c>
      <c r="B1021" s="1">
        <v>1020</v>
      </c>
      <c r="C1021" s="1">
        <v>901022</v>
      </c>
      <c r="D1021" s="2" t="s">
        <v>4963</v>
      </c>
      <c r="E1021" s="1" t="s">
        <v>537</v>
      </c>
      <c r="F1021" s="1" t="s">
        <v>82</v>
      </c>
      <c r="G1021" s="1" t="s">
        <v>4964</v>
      </c>
      <c r="H1021" s="1" t="s">
        <v>4945</v>
      </c>
      <c r="I1021" s="1" t="s">
        <v>2561</v>
      </c>
      <c r="J1021" s="6" t="s">
        <v>2567</v>
      </c>
      <c r="K1021" s="1" t="s">
        <v>2584</v>
      </c>
      <c r="L1021" s="1">
        <v>0</v>
      </c>
      <c r="M1021" s="1" t="s">
        <v>2563</v>
      </c>
      <c r="N1021" s="1">
        <v>2024</v>
      </c>
      <c r="O1021" s="1">
        <v>4</v>
      </c>
      <c r="P1021" s="1" t="s">
        <v>30</v>
      </c>
      <c r="Q1021" s="1">
        <v>8069.82</v>
      </c>
      <c r="R1021">
        <v>1</v>
      </c>
      <c r="S1021" t="str">
        <f t="shared" si="15"/>
        <v>PRINCIPAL D.E.</v>
      </c>
    </row>
    <row r="1022" spans="1:19" x14ac:dyDescent="0.25">
      <c r="A1022" s="1" t="str">
        <f>VLOOKUP(D1022,[1]AIRHSP!$A$2:$B$2141,2,FALSE)</f>
        <v>000210</v>
      </c>
      <c r="B1022" s="1">
        <v>1021</v>
      </c>
      <c r="C1022" s="1">
        <v>2008913</v>
      </c>
      <c r="D1022" s="2" t="s">
        <v>4965</v>
      </c>
      <c r="E1022" s="1" t="s">
        <v>445</v>
      </c>
      <c r="F1022" s="1" t="s">
        <v>4966</v>
      </c>
      <c r="G1022" s="1" t="s">
        <v>4967</v>
      </c>
      <c r="H1022" s="1" t="s">
        <v>4945</v>
      </c>
      <c r="I1022" s="1" t="s">
        <v>2561</v>
      </c>
      <c r="J1022" s="6" t="s">
        <v>2571</v>
      </c>
      <c r="K1022" s="1" t="s">
        <v>2562</v>
      </c>
      <c r="L1022" s="1">
        <v>0</v>
      </c>
      <c r="M1022" s="1" t="s">
        <v>2563</v>
      </c>
      <c r="N1022" s="1">
        <v>2024</v>
      </c>
      <c r="O1022" s="1">
        <v>4</v>
      </c>
      <c r="P1022" s="1" t="s">
        <v>30</v>
      </c>
      <c r="Q1022" s="1">
        <v>5170.5</v>
      </c>
      <c r="R1022">
        <v>1</v>
      </c>
      <c r="S1022" t="str">
        <f t="shared" si="15"/>
        <v>ASOCIADO T.C.</v>
      </c>
    </row>
    <row r="1023" spans="1:19" x14ac:dyDescent="0.25">
      <c r="A1023" s="1" t="str">
        <f>VLOOKUP(D1023,[1]AIRHSP!$A$2:$B$2141,2,FALSE)</f>
        <v>000386</v>
      </c>
      <c r="B1023" s="1">
        <v>1022</v>
      </c>
      <c r="C1023" s="1">
        <v>87086</v>
      </c>
      <c r="D1023" s="2" t="s">
        <v>4968</v>
      </c>
      <c r="E1023" s="1" t="s">
        <v>503</v>
      </c>
      <c r="F1023" s="1" t="s">
        <v>3100</v>
      </c>
      <c r="G1023" s="1" t="s">
        <v>4969</v>
      </c>
      <c r="H1023" s="1" t="s">
        <v>4945</v>
      </c>
      <c r="I1023" s="1" t="s">
        <v>2561</v>
      </c>
      <c r="J1023" s="6" t="s">
        <v>2567</v>
      </c>
      <c r="K1023" s="1" t="s">
        <v>2584</v>
      </c>
      <c r="L1023" s="1">
        <v>0</v>
      </c>
      <c r="M1023" s="1" t="s">
        <v>2563</v>
      </c>
      <c r="N1023" s="1">
        <v>2024</v>
      </c>
      <c r="O1023" s="1">
        <v>4</v>
      </c>
      <c r="P1023" s="1" t="s">
        <v>30</v>
      </c>
      <c r="Q1023" s="1">
        <v>8069.82</v>
      </c>
      <c r="R1023">
        <v>1</v>
      </c>
      <c r="S1023" t="str">
        <f t="shared" si="15"/>
        <v>PRINCIPAL D.E.</v>
      </c>
    </row>
    <row r="1024" spans="1:19" x14ac:dyDescent="0.25">
      <c r="A1024" s="1" t="str">
        <f>VLOOKUP(D1024,[1]AIRHSP!$A$2:$B$2141,2,FALSE)</f>
        <v>000404</v>
      </c>
      <c r="B1024" s="1">
        <v>1023</v>
      </c>
      <c r="C1024" s="1">
        <v>2170918</v>
      </c>
      <c r="D1024" s="2" t="s">
        <v>4970</v>
      </c>
      <c r="E1024" s="1" t="s">
        <v>756</v>
      </c>
      <c r="F1024" s="1" t="s">
        <v>3745</v>
      </c>
      <c r="G1024" s="1" t="s">
        <v>4971</v>
      </c>
      <c r="H1024" s="1" t="s">
        <v>4945</v>
      </c>
      <c r="I1024" s="1" t="s">
        <v>2561</v>
      </c>
      <c r="J1024" s="6" t="s">
        <v>57</v>
      </c>
      <c r="K1024" s="1" t="s">
        <v>2562</v>
      </c>
      <c r="L1024" s="1">
        <v>0</v>
      </c>
      <c r="M1024" s="1" t="s">
        <v>2563</v>
      </c>
      <c r="N1024" s="1">
        <v>2024</v>
      </c>
      <c r="O1024" s="1">
        <v>4</v>
      </c>
      <c r="P1024" s="1" t="s">
        <v>30</v>
      </c>
      <c r="Q1024" s="1">
        <v>4683</v>
      </c>
      <c r="R1024">
        <v>1</v>
      </c>
      <c r="S1024" t="str">
        <f t="shared" si="15"/>
        <v>AUXILIAR T.C.</v>
      </c>
    </row>
    <row r="1025" spans="1:19" x14ac:dyDescent="0.25">
      <c r="A1025" s="1" t="str">
        <f>VLOOKUP(D1025,[1]AIRHSP!$A$2:$B$2141,2,FALSE)</f>
        <v>000866</v>
      </c>
      <c r="B1025" s="1">
        <v>1024</v>
      </c>
      <c r="C1025" s="1">
        <v>1326395</v>
      </c>
      <c r="D1025" s="2" t="s">
        <v>4972</v>
      </c>
      <c r="E1025" s="1" t="s">
        <v>2437</v>
      </c>
      <c r="F1025" s="1" t="s">
        <v>74</v>
      </c>
      <c r="G1025" s="1" t="s">
        <v>2659</v>
      </c>
      <c r="H1025" s="1" t="s">
        <v>4945</v>
      </c>
      <c r="I1025" s="1" t="s">
        <v>2561</v>
      </c>
      <c r="J1025" s="6" t="s">
        <v>57</v>
      </c>
      <c r="K1025" s="1" t="s">
        <v>2562</v>
      </c>
      <c r="L1025" s="1">
        <v>0</v>
      </c>
      <c r="M1025" s="1" t="s">
        <v>2563</v>
      </c>
      <c r="N1025" s="1">
        <v>2024</v>
      </c>
      <c r="O1025" s="1">
        <v>4</v>
      </c>
      <c r="P1025" s="1" t="s">
        <v>30</v>
      </c>
      <c r="Q1025" s="1">
        <v>4683</v>
      </c>
      <c r="R1025">
        <v>1</v>
      </c>
      <c r="S1025" t="str">
        <f t="shared" si="15"/>
        <v>AUXILIAR T.C.</v>
      </c>
    </row>
    <row r="1026" spans="1:19" x14ac:dyDescent="0.25">
      <c r="A1026" s="1" t="str">
        <f>VLOOKUP(D1026,[1]AIRHSP!$A$2:$B$2141,2,FALSE)</f>
        <v>000542</v>
      </c>
      <c r="B1026" s="1">
        <v>1025</v>
      </c>
      <c r="C1026" s="1">
        <v>2006603</v>
      </c>
      <c r="D1026" s="2" t="s">
        <v>4973</v>
      </c>
      <c r="E1026" s="1" t="s">
        <v>389</v>
      </c>
      <c r="F1026" s="1" t="s">
        <v>856</v>
      </c>
      <c r="G1026" s="1" t="s">
        <v>4974</v>
      </c>
      <c r="H1026" s="1" t="s">
        <v>4945</v>
      </c>
      <c r="I1026" s="1" t="s">
        <v>2561</v>
      </c>
      <c r="J1026" s="6" t="s">
        <v>57</v>
      </c>
      <c r="K1026" s="1" t="s">
        <v>2562</v>
      </c>
      <c r="L1026" s="1">
        <v>0</v>
      </c>
      <c r="M1026" s="1" t="s">
        <v>2563</v>
      </c>
      <c r="N1026" s="1">
        <v>2024</v>
      </c>
      <c r="O1026" s="1">
        <v>4</v>
      </c>
      <c r="P1026" s="1" t="s">
        <v>30</v>
      </c>
      <c r="Q1026" s="1">
        <v>4683</v>
      </c>
      <c r="R1026">
        <v>1</v>
      </c>
      <c r="S1026" t="str">
        <f t="shared" si="15"/>
        <v>AUXILIAR T.C.</v>
      </c>
    </row>
    <row r="1027" spans="1:19" x14ac:dyDescent="0.25">
      <c r="A1027" s="1" t="str">
        <f>VLOOKUP(D1027,[1]AIRHSP!$A$2:$B$2141,2,FALSE)</f>
        <v>000625</v>
      </c>
      <c r="B1027" s="1">
        <v>1026</v>
      </c>
      <c r="C1027" s="1">
        <v>970433</v>
      </c>
      <c r="D1027" s="2" t="s">
        <v>4975</v>
      </c>
      <c r="E1027" s="1" t="s">
        <v>4976</v>
      </c>
      <c r="F1027" s="1" t="s">
        <v>4977</v>
      </c>
      <c r="G1027" s="1" t="s">
        <v>4978</v>
      </c>
      <c r="H1027" s="1" t="s">
        <v>4945</v>
      </c>
      <c r="I1027" s="1" t="s">
        <v>2561</v>
      </c>
      <c r="J1027" s="6" t="s">
        <v>2571</v>
      </c>
      <c r="K1027" s="1" t="s">
        <v>2562</v>
      </c>
      <c r="L1027" s="1">
        <v>0</v>
      </c>
      <c r="M1027" s="1" t="s">
        <v>4979</v>
      </c>
      <c r="N1027" s="1">
        <v>2024</v>
      </c>
      <c r="O1027" s="1">
        <v>4</v>
      </c>
      <c r="P1027" s="1">
        <v>100</v>
      </c>
      <c r="Q1027" s="1">
        <v>0</v>
      </c>
      <c r="R1027">
        <v>1</v>
      </c>
      <c r="S1027" t="str">
        <f t="shared" ref="S1027:S1090" si="16">CONCATENATE(J1027," ",K1027)</f>
        <v>ASOCIADO T.C.</v>
      </c>
    </row>
    <row r="1028" spans="1:19" x14ac:dyDescent="0.25">
      <c r="A1028" s="1" t="str">
        <f>VLOOKUP(D1028,[1]AIRHSP!$A$2:$B$2141,2,FALSE)</f>
        <v>000062</v>
      </c>
      <c r="B1028" s="1">
        <v>1027</v>
      </c>
      <c r="C1028" s="1">
        <v>910538</v>
      </c>
      <c r="D1028" s="2" t="s">
        <v>4980</v>
      </c>
      <c r="E1028" s="1" t="s">
        <v>2703</v>
      </c>
      <c r="F1028" s="1" t="s">
        <v>4981</v>
      </c>
      <c r="G1028" s="1" t="s">
        <v>4982</v>
      </c>
      <c r="H1028" s="1" t="s">
        <v>4945</v>
      </c>
      <c r="I1028" s="1" t="s">
        <v>2561</v>
      </c>
      <c r="J1028" s="6" t="s">
        <v>2567</v>
      </c>
      <c r="K1028" s="1" t="s">
        <v>2562</v>
      </c>
      <c r="L1028" s="1">
        <v>0</v>
      </c>
      <c r="M1028" s="1" t="s">
        <v>2563</v>
      </c>
      <c r="N1028" s="1">
        <v>2024</v>
      </c>
      <c r="O1028" s="1">
        <v>4</v>
      </c>
      <c r="P1028" s="1" t="s">
        <v>30</v>
      </c>
      <c r="Q1028" s="1">
        <v>8069.82</v>
      </c>
      <c r="R1028">
        <v>1</v>
      </c>
      <c r="S1028" t="str">
        <f t="shared" si="16"/>
        <v>PRINCIPAL T.C.</v>
      </c>
    </row>
    <row r="1029" spans="1:19" x14ac:dyDescent="0.25">
      <c r="A1029" s="1" t="str">
        <f>VLOOKUP(D1029,[1]AIRHSP!$A$2:$B$2141,2,FALSE)</f>
        <v>002080</v>
      </c>
      <c r="B1029" s="1">
        <v>1028</v>
      </c>
      <c r="C1029" s="1">
        <v>299124</v>
      </c>
      <c r="D1029" s="2" t="s">
        <v>4983</v>
      </c>
      <c r="E1029" s="1" t="s">
        <v>308</v>
      </c>
      <c r="F1029" s="1" t="s">
        <v>4984</v>
      </c>
      <c r="G1029" s="1" t="s">
        <v>1887</v>
      </c>
      <c r="H1029" s="1" t="s">
        <v>4945</v>
      </c>
      <c r="I1029" s="1" t="s">
        <v>2561</v>
      </c>
      <c r="J1029" s="6" t="s">
        <v>2567</v>
      </c>
      <c r="K1029" s="1" t="s">
        <v>2562</v>
      </c>
      <c r="L1029" s="1">
        <v>0</v>
      </c>
      <c r="M1029" s="1" t="s">
        <v>2563</v>
      </c>
      <c r="N1029" s="1">
        <v>2024</v>
      </c>
      <c r="O1029" s="1">
        <v>4</v>
      </c>
      <c r="P1029" s="1" t="s">
        <v>30</v>
      </c>
      <c r="Q1029" s="1">
        <v>8069.82</v>
      </c>
      <c r="R1029">
        <v>1</v>
      </c>
      <c r="S1029" t="str">
        <f t="shared" si="16"/>
        <v>PRINCIPAL T.C.</v>
      </c>
    </row>
    <row r="1030" spans="1:19" x14ac:dyDescent="0.25">
      <c r="A1030" s="1" t="str">
        <f>VLOOKUP(D1030,[1]AIRHSP!$A$2:$B$2141,2,FALSE)</f>
        <v>000526</v>
      </c>
      <c r="B1030" s="1">
        <v>1029</v>
      </c>
      <c r="C1030" s="1">
        <v>930532</v>
      </c>
      <c r="D1030" s="2" t="s">
        <v>4985</v>
      </c>
      <c r="E1030" s="1" t="s">
        <v>82</v>
      </c>
      <c r="F1030" s="1" t="s">
        <v>589</v>
      </c>
      <c r="G1030" s="1" t="s">
        <v>4986</v>
      </c>
      <c r="H1030" s="1" t="s">
        <v>4945</v>
      </c>
      <c r="I1030" s="1" t="s">
        <v>2561</v>
      </c>
      <c r="J1030" s="6" t="s">
        <v>2567</v>
      </c>
      <c r="K1030" s="1" t="s">
        <v>2584</v>
      </c>
      <c r="L1030" s="1">
        <v>0</v>
      </c>
      <c r="M1030" s="1" t="s">
        <v>2563</v>
      </c>
      <c r="N1030" s="1">
        <v>2024</v>
      </c>
      <c r="O1030" s="1">
        <v>4</v>
      </c>
      <c r="P1030" s="1" t="s">
        <v>30</v>
      </c>
      <c r="Q1030" s="1">
        <v>8069.82</v>
      </c>
      <c r="R1030">
        <v>1</v>
      </c>
      <c r="S1030" t="str">
        <f t="shared" si="16"/>
        <v>PRINCIPAL D.E.</v>
      </c>
    </row>
    <row r="1031" spans="1:19" x14ac:dyDescent="0.25">
      <c r="A1031" s="1" t="str">
        <f>VLOOKUP(D1031,[1]AIRHSP!$A$2:$B$2141,2,FALSE)</f>
        <v>000411</v>
      </c>
      <c r="B1031" s="1">
        <v>1030</v>
      </c>
      <c r="C1031" s="1">
        <v>299125</v>
      </c>
      <c r="D1031" s="2" t="s">
        <v>4987</v>
      </c>
      <c r="E1031" s="1" t="s">
        <v>968</v>
      </c>
      <c r="F1031" s="1" t="s">
        <v>234</v>
      </c>
      <c r="G1031" s="1" t="s">
        <v>4988</v>
      </c>
      <c r="H1031" s="1" t="s">
        <v>4945</v>
      </c>
      <c r="I1031" s="1" t="s">
        <v>2561</v>
      </c>
      <c r="J1031" t="s">
        <v>2567</v>
      </c>
      <c r="K1031" t="s">
        <v>2562</v>
      </c>
      <c r="L1031">
        <v>0</v>
      </c>
      <c r="M1031" t="s">
        <v>2563</v>
      </c>
      <c r="N1031">
        <v>2024</v>
      </c>
      <c r="O1031">
        <v>4</v>
      </c>
      <c r="P1031" t="s">
        <v>30</v>
      </c>
      <c r="Q1031">
        <v>8069.82</v>
      </c>
      <c r="R1031">
        <v>1</v>
      </c>
      <c r="S1031" t="str">
        <f t="shared" si="16"/>
        <v>PRINCIPAL T.C.</v>
      </c>
    </row>
    <row r="1032" spans="1:19" x14ac:dyDescent="0.25">
      <c r="A1032" s="1" t="str">
        <f>VLOOKUP(D1032,[1]AIRHSP!$A$2:$B$2141,2,FALSE)</f>
        <v>000294</v>
      </c>
      <c r="B1032" s="1">
        <v>1031</v>
      </c>
      <c r="C1032" s="1">
        <v>940635</v>
      </c>
      <c r="D1032" s="2" t="s">
        <v>4989</v>
      </c>
      <c r="E1032" s="1" t="s">
        <v>2696</v>
      </c>
      <c r="F1032" s="1" t="s">
        <v>2683</v>
      </c>
      <c r="G1032" s="1" t="s">
        <v>4990</v>
      </c>
      <c r="H1032" s="1" t="s">
        <v>4945</v>
      </c>
      <c r="I1032" s="1" t="s">
        <v>2561</v>
      </c>
      <c r="J1032" t="s">
        <v>2567</v>
      </c>
      <c r="K1032" t="s">
        <v>2584</v>
      </c>
      <c r="L1032">
        <v>0</v>
      </c>
      <c r="M1032" t="s">
        <v>2563</v>
      </c>
      <c r="N1032">
        <v>2024</v>
      </c>
      <c r="O1032">
        <v>4</v>
      </c>
      <c r="P1032" t="s">
        <v>30</v>
      </c>
      <c r="Q1032">
        <v>8069.82</v>
      </c>
      <c r="R1032">
        <v>1</v>
      </c>
      <c r="S1032" t="str">
        <f t="shared" si="16"/>
        <v>PRINCIPAL D.E.</v>
      </c>
    </row>
    <row r="1033" spans="1:19" x14ac:dyDescent="0.25">
      <c r="A1033" s="1" t="str">
        <f>VLOOKUP(D1033,[1]AIRHSP!$A$2:$B$2141,2,FALSE)</f>
        <v>000246</v>
      </c>
      <c r="B1033" s="1">
        <v>1032</v>
      </c>
      <c r="C1033" s="1">
        <v>200504</v>
      </c>
      <c r="D1033" s="2" t="s">
        <v>4991</v>
      </c>
      <c r="E1033" s="1" t="s">
        <v>1137</v>
      </c>
      <c r="F1033" s="1" t="s">
        <v>2825</v>
      </c>
      <c r="G1033" s="1" t="s">
        <v>4992</v>
      </c>
      <c r="H1033" s="1" t="s">
        <v>4945</v>
      </c>
      <c r="I1033" s="1" t="s">
        <v>2561</v>
      </c>
      <c r="J1033" t="s">
        <v>2567</v>
      </c>
      <c r="K1033" t="s">
        <v>2562</v>
      </c>
      <c r="L1033">
        <v>0</v>
      </c>
      <c r="M1033" t="s">
        <v>2563</v>
      </c>
      <c r="N1033">
        <v>2024</v>
      </c>
      <c r="O1033">
        <v>4</v>
      </c>
      <c r="P1033" t="s">
        <v>30</v>
      </c>
      <c r="Q1033">
        <v>8069.82</v>
      </c>
      <c r="R1033">
        <v>1</v>
      </c>
      <c r="S1033" t="str">
        <f t="shared" si="16"/>
        <v>PRINCIPAL T.C.</v>
      </c>
    </row>
    <row r="1034" spans="1:19" x14ac:dyDescent="0.25">
      <c r="A1034" s="1" t="str">
        <f>VLOOKUP(D1034,[1]AIRHSP!$A$2:$B$2141,2,FALSE)</f>
        <v>002014</v>
      </c>
      <c r="B1034" s="1">
        <v>1033</v>
      </c>
      <c r="C1034" s="1">
        <v>2130409</v>
      </c>
      <c r="D1034" s="2" t="s">
        <v>4993</v>
      </c>
      <c r="E1034" s="1" t="s">
        <v>4947</v>
      </c>
      <c r="F1034" s="1" t="s">
        <v>60</v>
      </c>
      <c r="G1034" s="1" t="s">
        <v>4994</v>
      </c>
      <c r="H1034" s="1" t="s">
        <v>4945</v>
      </c>
      <c r="I1034" s="1" t="s">
        <v>2561</v>
      </c>
      <c r="J1034" t="s">
        <v>57</v>
      </c>
      <c r="K1034" t="s">
        <v>2562</v>
      </c>
      <c r="L1034">
        <v>0</v>
      </c>
      <c r="M1034" t="s">
        <v>2563</v>
      </c>
      <c r="N1034">
        <v>2024</v>
      </c>
      <c r="O1034">
        <v>4</v>
      </c>
      <c r="P1034" t="s">
        <v>30</v>
      </c>
      <c r="Q1034">
        <v>4683</v>
      </c>
      <c r="R1034">
        <v>1</v>
      </c>
      <c r="S1034" t="str">
        <f t="shared" si="16"/>
        <v>AUXILIAR T.C.</v>
      </c>
    </row>
    <row r="1035" spans="1:19" x14ac:dyDescent="0.25">
      <c r="A1035" s="1" t="str">
        <f>VLOOKUP(D1035,[1]AIRHSP!$A$2:$B$2141,2,FALSE)</f>
        <v>002047</v>
      </c>
      <c r="B1035" s="1">
        <v>1034</v>
      </c>
      <c r="C1035" s="1">
        <v>2007921</v>
      </c>
      <c r="D1035" s="2" t="s">
        <v>4995</v>
      </c>
      <c r="E1035" s="1" t="s">
        <v>269</v>
      </c>
      <c r="F1035" s="1" t="s">
        <v>3013</v>
      </c>
      <c r="G1035" s="1" t="s">
        <v>3478</v>
      </c>
      <c r="H1035" s="1" t="s">
        <v>4945</v>
      </c>
      <c r="I1035" s="1" t="s">
        <v>2561</v>
      </c>
      <c r="J1035" t="s">
        <v>57</v>
      </c>
      <c r="K1035" t="s">
        <v>2562</v>
      </c>
      <c r="L1035">
        <v>0</v>
      </c>
      <c r="M1035" t="s">
        <v>2563</v>
      </c>
      <c r="N1035">
        <v>2024</v>
      </c>
      <c r="O1035">
        <v>4</v>
      </c>
      <c r="P1035" t="s">
        <v>30</v>
      </c>
      <c r="Q1035">
        <v>4683</v>
      </c>
      <c r="R1035">
        <v>1</v>
      </c>
      <c r="S1035" t="str">
        <f t="shared" si="16"/>
        <v>AUXILIAR T.C.</v>
      </c>
    </row>
    <row r="1036" spans="1:19" x14ac:dyDescent="0.25">
      <c r="A1036" s="1" t="str">
        <f>VLOOKUP(D1036,[1]AIRHSP!$A$2:$B$2141,2,FALSE)</f>
        <v>000680</v>
      </c>
      <c r="B1036" s="1">
        <v>1035</v>
      </c>
      <c r="C1036" s="1">
        <v>200545</v>
      </c>
      <c r="D1036" s="2" t="s">
        <v>4996</v>
      </c>
      <c r="E1036" s="1" t="s">
        <v>4997</v>
      </c>
      <c r="F1036" s="1" t="s">
        <v>1816</v>
      </c>
      <c r="G1036" s="1" t="s">
        <v>698</v>
      </c>
      <c r="H1036" s="1" t="s">
        <v>4945</v>
      </c>
      <c r="I1036" s="1" t="s">
        <v>2561</v>
      </c>
      <c r="J1036" t="s">
        <v>2571</v>
      </c>
      <c r="K1036" t="s">
        <v>2562</v>
      </c>
      <c r="L1036">
        <v>0</v>
      </c>
      <c r="M1036" t="s">
        <v>2563</v>
      </c>
      <c r="N1036">
        <v>2024</v>
      </c>
      <c r="O1036">
        <v>4</v>
      </c>
      <c r="P1036" t="s">
        <v>30</v>
      </c>
      <c r="Q1036">
        <v>5170.5</v>
      </c>
      <c r="R1036">
        <v>1</v>
      </c>
      <c r="S1036" t="str">
        <f t="shared" si="16"/>
        <v>ASOCIADO T.C.</v>
      </c>
    </row>
    <row r="1037" spans="1:19" x14ac:dyDescent="0.25">
      <c r="A1037" s="1" t="str">
        <f>VLOOKUP(D1037,[1]AIRHSP!$A$2:$B$2141,2,FALSE)</f>
        <v>000450</v>
      </c>
      <c r="B1037" s="1">
        <v>1036</v>
      </c>
      <c r="C1037" s="1">
        <v>1120501</v>
      </c>
      <c r="D1037" s="2" t="s">
        <v>4998</v>
      </c>
      <c r="E1037" s="1" t="s">
        <v>75</v>
      </c>
      <c r="F1037" s="1" t="s">
        <v>61</v>
      </c>
      <c r="G1037" s="1" t="s">
        <v>4999</v>
      </c>
      <c r="H1037" s="1" t="s">
        <v>4945</v>
      </c>
      <c r="I1037" s="1" t="s">
        <v>2645</v>
      </c>
      <c r="J1037" t="s">
        <v>2646</v>
      </c>
      <c r="K1037" t="s">
        <v>2647</v>
      </c>
      <c r="L1037">
        <v>16</v>
      </c>
      <c r="M1037" t="s">
        <v>4364</v>
      </c>
      <c r="N1037">
        <v>2024</v>
      </c>
      <c r="O1037">
        <v>4</v>
      </c>
      <c r="P1037" t="s">
        <v>30</v>
      </c>
      <c r="Q1037">
        <v>1257</v>
      </c>
      <c r="R1037">
        <v>1</v>
      </c>
      <c r="S1037" t="str">
        <f t="shared" si="16"/>
        <v>DC DC B</v>
      </c>
    </row>
    <row r="1038" spans="1:19" x14ac:dyDescent="0.25">
      <c r="A1038" s="1" t="str">
        <f>VLOOKUP(D1038,[1]AIRHSP!$A$2:$B$2141,2,FALSE)</f>
        <v>002260</v>
      </c>
      <c r="B1038" s="1">
        <v>1037</v>
      </c>
      <c r="C1038" s="1">
        <v>2100604</v>
      </c>
      <c r="D1038" s="2" t="s">
        <v>5000</v>
      </c>
      <c r="E1038" s="1" t="s">
        <v>762</v>
      </c>
      <c r="F1038" s="1" t="s">
        <v>5001</v>
      </c>
      <c r="G1038" s="1" t="s">
        <v>5002</v>
      </c>
      <c r="H1038" s="1" t="s">
        <v>4945</v>
      </c>
      <c r="I1038" s="1" t="s">
        <v>2645</v>
      </c>
      <c r="J1038" t="s">
        <v>2646</v>
      </c>
      <c r="K1038" t="s">
        <v>2647</v>
      </c>
      <c r="L1038">
        <v>32</v>
      </c>
      <c r="M1038" t="s">
        <v>4364</v>
      </c>
      <c r="N1038">
        <v>2024</v>
      </c>
      <c r="O1038">
        <v>4</v>
      </c>
      <c r="P1038" t="s">
        <v>30</v>
      </c>
      <c r="Q1038">
        <v>2514</v>
      </c>
      <c r="R1038">
        <v>1</v>
      </c>
      <c r="S1038" t="str">
        <f t="shared" si="16"/>
        <v>DC DC B</v>
      </c>
    </row>
    <row r="1039" spans="1:19" x14ac:dyDescent="0.25">
      <c r="A1039" s="1" t="e">
        <f>VLOOKUP(D1039,[1]AIRHSP!$A$2:$B$2141,2,FALSE)</f>
        <v>#N/A</v>
      </c>
      <c r="B1039" s="1">
        <v>1038</v>
      </c>
      <c r="C1039" s="1">
        <v>2220859</v>
      </c>
      <c r="D1039" s="2" t="s">
        <v>5003</v>
      </c>
      <c r="E1039" s="1" t="s">
        <v>1561</v>
      </c>
      <c r="F1039" s="1" t="s">
        <v>2703</v>
      </c>
      <c r="G1039" s="1" t="s">
        <v>5004</v>
      </c>
      <c r="H1039" s="1" t="s">
        <v>4945</v>
      </c>
      <c r="I1039" s="1" t="s">
        <v>2645</v>
      </c>
      <c r="J1039" t="s">
        <v>2646</v>
      </c>
      <c r="K1039" t="s">
        <v>2647</v>
      </c>
      <c r="L1039">
        <v>16</v>
      </c>
      <c r="M1039" t="s">
        <v>4364</v>
      </c>
      <c r="N1039">
        <v>2024</v>
      </c>
      <c r="O1039">
        <v>4</v>
      </c>
      <c r="P1039" t="s">
        <v>30</v>
      </c>
      <c r="Q1039">
        <v>1257</v>
      </c>
      <c r="R1039">
        <v>1</v>
      </c>
      <c r="S1039" t="str">
        <f t="shared" si="16"/>
        <v>DC DC B</v>
      </c>
    </row>
    <row r="1040" spans="1:19" x14ac:dyDescent="0.25">
      <c r="A1040" s="1" t="str">
        <f>VLOOKUP(D1040,[1]AIRHSP!$A$2:$B$2141,2,FALSE)</f>
        <v>002243</v>
      </c>
      <c r="B1040" s="1">
        <v>1039</v>
      </c>
      <c r="C1040" s="1">
        <v>2220907</v>
      </c>
      <c r="D1040" s="2" t="s">
        <v>5005</v>
      </c>
      <c r="E1040" s="1" t="s">
        <v>2944</v>
      </c>
      <c r="F1040" s="1" t="s">
        <v>103</v>
      </c>
      <c r="G1040" s="1" t="s">
        <v>5006</v>
      </c>
      <c r="H1040" s="1" t="s">
        <v>4945</v>
      </c>
      <c r="I1040" s="1" t="s">
        <v>2645</v>
      </c>
      <c r="J1040" t="s">
        <v>2646</v>
      </c>
      <c r="K1040" t="s">
        <v>2647</v>
      </c>
      <c r="L1040">
        <v>32</v>
      </c>
      <c r="M1040" t="s">
        <v>4364</v>
      </c>
      <c r="N1040">
        <v>2024</v>
      </c>
      <c r="O1040">
        <v>4</v>
      </c>
      <c r="P1040" t="s">
        <v>30</v>
      </c>
      <c r="Q1040">
        <v>2514</v>
      </c>
      <c r="R1040">
        <v>1</v>
      </c>
      <c r="S1040" t="str">
        <f t="shared" si="16"/>
        <v>DC DC B</v>
      </c>
    </row>
    <row r="1041" spans="1:19" x14ac:dyDescent="0.25">
      <c r="A1041" s="1" t="str">
        <f>VLOOKUP(D1041,[1]AIRHSP!$A$2:$B$2141,2,FALSE)</f>
        <v>002090</v>
      </c>
      <c r="B1041" s="1">
        <v>1040</v>
      </c>
      <c r="C1041" s="1">
        <v>2006602</v>
      </c>
      <c r="D1041" s="2" t="s">
        <v>5007</v>
      </c>
      <c r="E1041" s="1" t="s">
        <v>1464</v>
      </c>
      <c r="F1041" s="1" t="s">
        <v>853</v>
      </c>
      <c r="G1041" s="1" t="s">
        <v>5008</v>
      </c>
      <c r="H1041" s="1" t="s">
        <v>4945</v>
      </c>
      <c r="I1041" s="1" t="s">
        <v>2645</v>
      </c>
      <c r="J1041" t="s">
        <v>2646</v>
      </c>
      <c r="K1041" t="s">
        <v>2647</v>
      </c>
      <c r="L1041">
        <v>16</v>
      </c>
      <c r="M1041" t="s">
        <v>4364</v>
      </c>
      <c r="N1041">
        <v>2024</v>
      </c>
      <c r="O1041">
        <v>4</v>
      </c>
      <c r="P1041" t="s">
        <v>30</v>
      </c>
      <c r="Q1041">
        <v>1257</v>
      </c>
      <c r="R1041">
        <v>1</v>
      </c>
      <c r="S1041" t="str">
        <f t="shared" si="16"/>
        <v>DC DC B</v>
      </c>
    </row>
    <row r="1042" spans="1:19" x14ac:dyDescent="0.25">
      <c r="A1042" s="1" t="e">
        <f>VLOOKUP(D1042,[1]AIRHSP!$A$2:$B$2141,2,FALSE)</f>
        <v>#N/A</v>
      </c>
      <c r="B1042" s="1">
        <v>1041</v>
      </c>
      <c r="C1042" s="1">
        <v>2190424</v>
      </c>
      <c r="D1042" s="2" t="s">
        <v>5009</v>
      </c>
      <c r="E1042" s="1" t="s">
        <v>892</v>
      </c>
      <c r="F1042" s="1" t="s">
        <v>2696</v>
      </c>
      <c r="G1042" s="1" t="s">
        <v>5010</v>
      </c>
      <c r="H1042" s="1" t="s">
        <v>4945</v>
      </c>
      <c r="I1042" s="1" t="s">
        <v>2645</v>
      </c>
      <c r="J1042" t="s">
        <v>2646</v>
      </c>
      <c r="K1042" t="s">
        <v>2647</v>
      </c>
      <c r="L1042">
        <v>32</v>
      </c>
      <c r="M1042" t="s">
        <v>4364</v>
      </c>
      <c r="N1042">
        <v>2024</v>
      </c>
      <c r="O1042">
        <v>4</v>
      </c>
      <c r="P1042" t="s">
        <v>30</v>
      </c>
      <c r="Q1042">
        <v>2514</v>
      </c>
      <c r="R1042">
        <v>1</v>
      </c>
      <c r="S1042" t="str">
        <f t="shared" si="16"/>
        <v>DC DC B</v>
      </c>
    </row>
    <row r="1043" spans="1:19" x14ac:dyDescent="0.25">
      <c r="A1043" s="1" t="str">
        <f>VLOOKUP(D1043,[1]AIRHSP!$A$2:$B$2141,2,FALSE)</f>
        <v>002091</v>
      </c>
      <c r="B1043" s="1">
        <v>1042</v>
      </c>
      <c r="C1043" s="1">
        <v>2190528</v>
      </c>
      <c r="D1043" s="2" t="s">
        <v>5011</v>
      </c>
      <c r="E1043" s="1" t="s">
        <v>1867</v>
      </c>
      <c r="F1043" s="1" t="s">
        <v>537</v>
      </c>
      <c r="G1043" s="1" t="s">
        <v>5012</v>
      </c>
      <c r="H1043" s="1" t="s">
        <v>4945</v>
      </c>
      <c r="I1043" s="1" t="s">
        <v>2645</v>
      </c>
      <c r="J1043" t="s">
        <v>2646</v>
      </c>
      <c r="K1043" t="s">
        <v>2647</v>
      </c>
      <c r="L1043">
        <v>32</v>
      </c>
      <c r="M1043" t="s">
        <v>4364</v>
      </c>
      <c r="N1043">
        <v>2024</v>
      </c>
      <c r="O1043">
        <v>4</v>
      </c>
      <c r="P1043" t="s">
        <v>30</v>
      </c>
      <c r="Q1043">
        <v>2514</v>
      </c>
      <c r="R1043">
        <v>1</v>
      </c>
      <c r="S1043" t="str">
        <f t="shared" si="16"/>
        <v>DC DC B</v>
      </c>
    </row>
    <row r="1044" spans="1:19" x14ac:dyDescent="0.25">
      <c r="A1044" s="1" t="str">
        <f>VLOOKUP(D1044,[1]AIRHSP!$A$2:$B$2141,2,FALSE)</f>
        <v>000716</v>
      </c>
      <c r="B1044" s="1">
        <v>1043</v>
      </c>
      <c r="C1044" s="1">
        <v>2170933</v>
      </c>
      <c r="D1044" s="2" t="s">
        <v>5013</v>
      </c>
      <c r="E1044" s="1" t="s">
        <v>924</v>
      </c>
      <c r="F1044" s="1" t="s">
        <v>74</v>
      </c>
      <c r="G1044" s="1" t="s">
        <v>5014</v>
      </c>
      <c r="H1044" s="1" t="s">
        <v>5015</v>
      </c>
      <c r="I1044" s="1" t="s">
        <v>2561</v>
      </c>
      <c r="J1044" t="s">
        <v>57</v>
      </c>
      <c r="K1044" t="s">
        <v>2562</v>
      </c>
      <c r="L1044">
        <v>0</v>
      </c>
      <c r="M1044" t="s">
        <v>2563</v>
      </c>
      <c r="N1044">
        <v>2024</v>
      </c>
      <c r="O1044">
        <v>4</v>
      </c>
      <c r="P1044" t="s">
        <v>30</v>
      </c>
      <c r="Q1044">
        <v>4683</v>
      </c>
      <c r="R1044">
        <v>1</v>
      </c>
      <c r="S1044" t="str">
        <f t="shared" si="16"/>
        <v>AUXILIAR T.C.</v>
      </c>
    </row>
    <row r="1045" spans="1:19" x14ac:dyDescent="0.25">
      <c r="A1045" s="1" t="str">
        <f>VLOOKUP(D1045,[1]AIRHSP!$A$2:$B$2141,2,FALSE)</f>
        <v>000655</v>
      </c>
      <c r="B1045" s="1">
        <v>1044</v>
      </c>
      <c r="C1045" s="1">
        <v>2100910</v>
      </c>
      <c r="D1045" s="2" t="s">
        <v>5016</v>
      </c>
      <c r="E1045" s="1" t="s">
        <v>2670</v>
      </c>
      <c r="F1045" s="1" t="s">
        <v>2617</v>
      </c>
      <c r="G1045" s="1" t="s">
        <v>5017</v>
      </c>
      <c r="H1045" s="1" t="s">
        <v>5015</v>
      </c>
      <c r="I1045" s="1" t="s">
        <v>2561</v>
      </c>
      <c r="J1045" t="s">
        <v>57</v>
      </c>
      <c r="K1045" t="s">
        <v>2562</v>
      </c>
      <c r="L1045">
        <v>0</v>
      </c>
      <c r="M1045" t="s">
        <v>2563</v>
      </c>
      <c r="N1045">
        <v>2024</v>
      </c>
      <c r="O1045">
        <v>4</v>
      </c>
      <c r="P1045" t="s">
        <v>30</v>
      </c>
      <c r="Q1045">
        <v>4683</v>
      </c>
      <c r="R1045">
        <v>1</v>
      </c>
      <c r="S1045" t="str">
        <f t="shared" si="16"/>
        <v>AUXILIAR T.C.</v>
      </c>
    </row>
    <row r="1046" spans="1:19" x14ac:dyDescent="0.25">
      <c r="A1046" s="1" t="str">
        <f>VLOOKUP(D1046,[1]AIRHSP!$A$2:$B$2141,2,FALSE)</f>
        <v>000656</v>
      </c>
      <c r="B1046" s="1">
        <v>1045</v>
      </c>
      <c r="C1046" s="1">
        <v>29961</v>
      </c>
      <c r="D1046" s="2" t="s">
        <v>5018</v>
      </c>
      <c r="E1046" s="1" t="s">
        <v>5019</v>
      </c>
      <c r="F1046" s="1" t="s">
        <v>42</v>
      </c>
      <c r="G1046" s="1" t="s">
        <v>5020</v>
      </c>
      <c r="H1046" s="1" t="s">
        <v>5015</v>
      </c>
      <c r="I1046" s="1" t="s">
        <v>2561</v>
      </c>
      <c r="J1046" t="s">
        <v>57</v>
      </c>
      <c r="K1046" t="s">
        <v>2562</v>
      </c>
      <c r="L1046">
        <v>0</v>
      </c>
      <c r="M1046" t="s">
        <v>2563</v>
      </c>
      <c r="N1046">
        <v>2024</v>
      </c>
      <c r="O1046">
        <v>4</v>
      </c>
      <c r="P1046" t="s">
        <v>30</v>
      </c>
      <c r="Q1046">
        <v>4683</v>
      </c>
      <c r="R1046">
        <v>1</v>
      </c>
      <c r="S1046" t="str">
        <f t="shared" si="16"/>
        <v>AUXILIAR T.C.</v>
      </c>
    </row>
    <row r="1047" spans="1:19" x14ac:dyDescent="0.25">
      <c r="A1047" s="1" t="str">
        <f>VLOOKUP(D1047,[1]AIRHSP!$A$2:$B$2141,2,FALSE)</f>
        <v>000012</v>
      </c>
      <c r="B1047" s="1">
        <v>1046</v>
      </c>
      <c r="C1047" s="1">
        <v>29962</v>
      </c>
      <c r="D1047" s="2" t="s">
        <v>5021</v>
      </c>
      <c r="E1047" s="1" t="s">
        <v>5022</v>
      </c>
      <c r="F1047" s="1" t="s">
        <v>5023</v>
      </c>
      <c r="G1047" s="1" t="s">
        <v>5024</v>
      </c>
      <c r="H1047" s="1" t="s">
        <v>5015</v>
      </c>
      <c r="I1047" s="1" t="s">
        <v>2561</v>
      </c>
      <c r="J1047" t="s">
        <v>2571</v>
      </c>
      <c r="K1047" t="s">
        <v>2562</v>
      </c>
      <c r="L1047">
        <v>0</v>
      </c>
      <c r="M1047" t="s">
        <v>2563</v>
      </c>
      <c r="N1047">
        <v>2024</v>
      </c>
      <c r="O1047">
        <v>4</v>
      </c>
      <c r="P1047" t="s">
        <v>30</v>
      </c>
      <c r="Q1047">
        <v>5170.5</v>
      </c>
      <c r="R1047">
        <v>1</v>
      </c>
      <c r="S1047" t="str">
        <f t="shared" si="16"/>
        <v>ASOCIADO T.C.</v>
      </c>
    </row>
    <row r="1048" spans="1:19" x14ac:dyDescent="0.25">
      <c r="A1048" s="1" t="str">
        <f>VLOOKUP(D1048,[1]AIRHSP!$A$2:$B$2141,2,FALSE)</f>
        <v>000385</v>
      </c>
      <c r="B1048" s="1">
        <v>1047</v>
      </c>
      <c r="C1048" s="1">
        <v>2130456</v>
      </c>
      <c r="D1048" s="2" t="s">
        <v>5025</v>
      </c>
      <c r="E1048" s="1" t="s">
        <v>3728</v>
      </c>
      <c r="F1048" s="1" t="s">
        <v>5026</v>
      </c>
      <c r="G1048" s="1" t="s">
        <v>5027</v>
      </c>
      <c r="H1048" s="1" t="s">
        <v>5015</v>
      </c>
      <c r="I1048" s="1" t="s">
        <v>2561</v>
      </c>
      <c r="J1048" t="s">
        <v>57</v>
      </c>
      <c r="K1048" t="s">
        <v>2562</v>
      </c>
      <c r="L1048">
        <v>0</v>
      </c>
      <c r="M1048" t="s">
        <v>2563</v>
      </c>
      <c r="N1048">
        <v>2024</v>
      </c>
      <c r="O1048">
        <v>4</v>
      </c>
      <c r="P1048" t="s">
        <v>30</v>
      </c>
      <c r="Q1048">
        <v>4683</v>
      </c>
      <c r="R1048">
        <v>1</v>
      </c>
      <c r="S1048" t="str">
        <f t="shared" si="16"/>
        <v>AUXILIAR T.C.</v>
      </c>
    </row>
    <row r="1049" spans="1:19" x14ac:dyDescent="0.25">
      <c r="A1049" s="1" t="str">
        <f>VLOOKUP(D1049,[1]AIRHSP!$A$2:$B$2141,2,FALSE)</f>
        <v>000364</v>
      </c>
      <c r="B1049" s="1">
        <v>1048</v>
      </c>
      <c r="C1049" s="1">
        <v>940811</v>
      </c>
      <c r="D1049" s="2" t="s">
        <v>5028</v>
      </c>
      <c r="E1049" s="1" t="s">
        <v>762</v>
      </c>
      <c r="F1049" s="1" t="s">
        <v>952</v>
      </c>
      <c r="G1049" s="1" t="s">
        <v>5029</v>
      </c>
      <c r="H1049" s="1" t="s">
        <v>5015</v>
      </c>
      <c r="I1049" s="1" t="s">
        <v>2561</v>
      </c>
      <c r="J1049" t="s">
        <v>2567</v>
      </c>
      <c r="K1049" t="s">
        <v>2562</v>
      </c>
      <c r="L1049">
        <v>0</v>
      </c>
      <c r="M1049" t="s">
        <v>2563</v>
      </c>
      <c r="N1049">
        <v>2024</v>
      </c>
      <c r="O1049">
        <v>4</v>
      </c>
      <c r="P1049" t="s">
        <v>30</v>
      </c>
      <c r="Q1049">
        <v>8069.82</v>
      </c>
      <c r="R1049">
        <v>1</v>
      </c>
      <c r="S1049" t="str">
        <f t="shared" si="16"/>
        <v>PRINCIPAL T.C.</v>
      </c>
    </row>
    <row r="1050" spans="1:19" x14ac:dyDescent="0.25">
      <c r="A1050" s="1" t="str">
        <f>VLOOKUP(D1050,[1]AIRHSP!$A$2:$B$2141,2,FALSE)</f>
        <v>000657</v>
      </c>
      <c r="B1050" s="1">
        <v>1049</v>
      </c>
      <c r="C1050" s="1">
        <v>2210624</v>
      </c>
      <c r="D1050" s="2" t="s">
        <v>5030</v>
      </c>
      <c r="E1050" s="1" t="s">
        <v>5031</v>
      </c>
      <c r="F1050" s="1" t="s">
        <v>5032</v>
      </c>
      <c r="G1050" s="1" t="s">
        <v>5033</v>
      </c>
      <c r="H1050" s="1" t="s">
        <v>5015</v>
      </c>
      <c r="I1050" s="1" t="s">
        <v>2561</v>
      </c>
      <c r="J1050" t="s">
        <v>57</v>
      </c>
      <c r="K1050" t="s">
        <v>2562</v>
      </c>
      <c r="L1050">
        <v>0</v>
      </c>
      <c r="M1050" t="s">
        <v>2563</v>
      </c>
      <c r="N1050">
        <v>2024</v>
      </c>
      <c r="O1050">
        <v>4</v>
      </c>
      <c r="P1050" t="s">
        <v>30</v>
      </c>
      <c r="Q1050">
        <v>4683</v>
      </c>
      <c r="R1050">
        <v>1</v>
      </c>
      <c r="S1050" t="str">
        <f t="shared" si="16"/>
        <v>AUXILIAR T.C.</v>
      </c>
    </row>
    <row r="1051" spans="1:19" x14ac:dyDescent="0.25">
      <c r="A1051" s="1" t="str">
        <f>VLOOKUP(D1051,[1]AIRHSP!$A$2:$B$2141,2,FALSE)</f>
        <v>000889</v>
      </c>
      <c r="B1051" s="1">
        <v>1050</v>
      </c>
      <c r="C1051" s="1">
        <v>2150705</v>
      </c>
      <c r="D1051" s="2" t="s">
        <v>5034</v>
      </c>
      <c r="E1051" s="1" t="s">
        <v>763</v>
      </c>
      <c r="F1051" s="1" t="s">
        <v>82</v>
      </c>
      <c r="G1051" s="1" t="s">
        <v>5035</v>
      </c>
      <c r="H1051" s="1" t="s">
        <v>5015</v>
      </c>
      <c r="I1051" s="1" t="s">
        <v>2561</v>
      </c>
      <c r="J1051" t="s">
        <v>57</v>
      </c>
      <c r="K1051" t="s">
        <v>2562</v>
      </c>
      <c r="L1051">
        <v>0</v>
      </c>
      <c r="M1051" t="s">
        <v>2563</v>
      </c>
      <c r="N1051">
        <v>2024</v>
      </c>
      <c r="O1051">
        <v>4</v>
      </c>
      <c r="P1051" t="s">
        <v>30</v>
      </c>
      <c r="Q1051">
        <v>4683</v>
      </c>
      <c r="R1051">
        <v>1</v>
      </c>
      <c r="S1051" t="str">
        <f t="shared" si="16"/>
        <v>AUXILIAR T.C.</v>
      </c>
    </row>
    <row r="1052" spans="1:19" x14ac:dyDescent="0.25">
      <c r="A1052" s="1" t="str">
        <f>VLOOKUP(D1052,[1]AIRHSP!$A$2:$B$2141,2,FALSE)</f>
        <v>002125</v>
      </c>
      <c r="B1052" s="1">
        <v>1051</v>
      </c>
      <c r="C1052" s="1">
        <v>2006909</v>
      </c>
      <c r="D1052" s="2" t="s">
        <v>5036</v>
      </c>
      <c r="E1052" s="1" t="s">
        <v>1129</v>
      </c>
      <c r="F1052" s="1" t="s">
        <v>964</v>
      </c>
      <c r="G1052" s="1" t="s">
        <v>5037</v>
      </c>
      <c r="H1052" s="1" t="s">
        <v>5015</v>
      </c>
      <c r="I1052" s="1" t="s">
        <v>2561</v>
      </c>
      <c r="J1052" t="s">
        <v>2567</v>
      </c>
      <c r="K1052" t="s">
        <v>2562</v>
      </c>
      <c r="L1052">
        <v>0</v>
      </c>
      <c r="M1052" t="s">
        <v>2563</v>
      </c>
      <c r="N1052">
        <v>2024</v>
      </c>
      <c r="O1052">
        <v>4</v>
      </c>
      <c r="P1052" t="s">
        <v>30</v>
      </c>
      <c r="Q1052">
        <v>8069.82</v>
      </c>
      <c r="R1052">
        <v>1</v>
      </c>
      <c r="S1052" t="str">
        <f t="shared" si="16"/>
        <v>PRINCIPAL T.C.</v>
      </c>
    </row>
    <row r="1053" spans="1:19" x14ac:dyDescent="0.25">
      <c r="A1053" s="1" t="str">
        <f>VLOOKUP(D1053,[1]AIRHSP!$A$2:$B$2141,2,FALSE)</f>
        <v>001922</v>
      </c>
      <c r="B1053" s="1">
        <v>1052</v>
      </c>
      <c r="C1053" s="1">
        <v>2170506</v>
      </c>
      <c r="D1053" s="2" t="s">
        <v>5038</v>
      </c>
      <c r="E1053" s="1" t="s">
        <v>804</v>
      </c>
      <c r="F1053" s="1" t="s">
        <v>2499</v>
      </c>
      <c r="G1053" s="1" t="s">
        <v>5039</v>
      </c>
      <c r="H1053" s="1" t="s">
        <v>5015</v>
      </c>
      <c r="I1053" s="1" t="s">
        <v>2561</v>
      </c>
      <c r="J1053" t="s">
        <v>57</v>
      </c>
      <c r="K1053" t="s">
        <v>2717</v>
      </c>
      <c r="L1053">
        <v>10</v>
      </c>
      <c r="M1053" t="s">
        <v>5040</v>
      </c>
      <c r="N1053">
        <v>2024</v>
      </c>
      <c r="O1053">
        <v>4</v>
      </c>
      <c r="P1053">
        <v>100</v>
      </c>
      <c r="Q1053">
        <v>0</v>
      </c>
      <c r="R1053">
        <v>1</v>
      </c>
      <c r="S1053" t="str">
        <f t="shared" si="16"/>
        <v>AUXILIAR T.P.</v>
      </c>
    </row>
    <row r="1054" spans="1:19" x14ac:dyDescent="0.25">
      <c r="A1054" s="1" t="str">
        <f>VLOOKUP(D1054,[1]AIRHSP!$A$2:$B$2141,2,FALSE)</f>
        <v>000075</v>
      </c>
      <c r="B1054" s="1">
        <v>1053</v>
      </c>
      <c r="C1054" s="1">
        <v>980510</v>
      </c>
      <c r="D1054" s="2" t="s">
        <v>5041</v>
      </c>
      <c r="E1054" s="1" t="s">
        <v>3127</v>
      </c>
      <c r="F1054" s="1" t="s">
        <v>2696</v>
      </c>
      <c r="G1054" s="1" t="s">
        <v>5042</v>
      </c>
      <c r="H1054" s="1" t="s">
        <v>5015</v>
      </c>
      <c r="I1054" s="1" t="s">
        <v>2561</v>
      </c>
      <c r="J1054" t="s">
        <v>2567</v>
      </c>
      <c r="K1054" t="s">
        <v>2562</v>
      </c>
      <c r="L1054">
        <v>0</v>
      </c>
      <c r="M1054" t="s">
        <v>2563</v>
      </c>
      <c r="N1054">
        <v>2024</v>
      </c>
      <c r="O1054">
        <v>4</v>
      </c>
      <c r="P1054" t="s">
        <v>30</v>
      </c>
      <c r="Q1054">
        <v>8069.82</v>
      </c>
      <c r="R1054">
        <v>1</v>
      </c>
      <c r="S1054" t="str">
        <f t="shared" si="16"/>
        <v>PRINCIPAL T.C.</v>
      </c>
    </row>
    <row r="1055" spans="1:19" x14ac:dyDescent="0.25">
      <c r="A1055" s="1" t="str">
        <f>VLOOKUP(D1055,[1]AIRHSP!$A$2:$B$2141,2,FALSE)</f>
        <v>000630</v>
      </c>
      <c r="B1055" s="1">
        <v>1054</v>
      </c>
      <c r="C1055" s="1">
        <v>970455</v>
      </c>
      <c r="D1055" s="2" t="s">
        <v>5043</v>
      </c>
      <c r="E1055" s="1" t="s">
        <v>117</v>
      </c>
      <c r="F1055" s="1" t="s">
        <v>5044</v>
      </c>
      <c r="G1055" s="1" t="s">
        <v>5045</v>
      </c>
      <c r="H1055" s="1" t="s">
        <v>5015</v>
      </c>
      <c r="I1055" s="1" t="s">
        <v>2561</v>
      </c>
      <c r="J1055" t="s">
        <v>57</v>
      </c>
      <c r="K1055" t="s">
        <v>2562</v>
      </c>
      <c r="L1055">
        <v>0</v>
      </c>
      <c r="M1055" t="s">
        <v>2563</v>
      </c>
      <c r="N1055">
        <v>2024</v>
      </c>
      <c r="O1055">
        <v>4</v>
      </c>
      <c r="P1055" t="s">
        <v>30</v>
      </c>
      <c r="Q1055">
        <v>4683</v>
      </c>
      <c r="R1055">
        <v>1</v>
      </c>
      <c r="S1055" t="str">
        <f t="shared" si="16"/>
        <v>AUXILIAR T.C.</v>
      </c>
    </row>
    <row r="1056" spans="1:19" x14ac:dyDescent="0.25">
      <c r="A1056" s="1" t="str">
        <f>VLOOKUP(D1056,[1]AIRHSP!$A$2:$B$2141,2,FALSE)</f>
        <v>000854</v>
      </c>
      <c r="B1056" s="1">
        <v>1055</v>
      </c>
      <c r="C1056" s="1">
        <v>2150706</v>
      </c>
      <c r="D1056" s="2" t="s">
        <v>5046</v>
      </c>
      <c r="E1056" s="1" t="s">
        <v>117</v>
      </c>
      <c r="F1056" s="1" t="s">
        <v>5047</v>
      </c>
      <c r="G1056" s="1" t="s">
        <v>3273</v>
      </c>
      <c r="H1056" s="1" t="s">
        <v>5015</v>
      </c>
      <c r="I1056" s="1" t="s">
        <v>2561</v>
      </c>
      <c r="J1056" t="s">
        <v>2571</v>
      </c>
      <c r="K1056" t="s">
        <v>2562</v>
      </c>
      <c r="L1056">
        <v>0</v>
      </c>
      <c r="M1056" t="s">
        <v>2563</v>
      </c>
      <c r="N1056">
        <v>2024</v>
      </c>
      <c r="O1056">
        <v>4</v>
      </c>
      <c r="P1056" t="s">
        <v>30</v>
      </c>
      <c r="Q1056">
        <v>5170.5</v>
      </c>
      <c r="R1056">
        <v>1</v>
      </c>
      <c r="S1056" t="str">
        <f t="shared" si="16"/>
        <v>ASOCIADO T.C.</v>
      </c>
    </row>
    <row r="1057" spans="1:19" x14ac:dyDescent="0.25">
      <c r="A1057" s="1" t="str">
        <f>VLOOKUP(D1057,[1]AIRHSP!$A$2:$B$2141,2,FALSE)</f>
        <v>000318</v>
      </c>
      <c r="B1057" s="1">
        <v>1056</v>
      </c>
      <c r="C1057" s="1">
        <v>950635</v>
      </c>
      <c r="D1057" s="2" t="s">
        <v>5048</v>
      </c>
      <c r="E1057" s="1" t="s">
        <v>3351</v>
      </c>
      <c r="F1057" s="1" t="s">
        <v>831</v>
      </c>
      <c r="G1057" s="1" t="s">
        <v>5049</v>
      </c>
      <c r="H1057" s="1" t="s">
        <v>5015</v>
      </c>
      <c r="I1057" s="1" t="s">
        <v>2561</v>
      </c>
      <c r="J1057" t="s">
        <v>2567</v>
      </c>
      <c r="K1057" t="s">
        <v>2562</v>
      </c>
      <c r="L1057">
        <v>0</v>
      </c>
      <c r="M1057" t="s">
        <v>2563</v>
      </c>
      <c r="N1057">
        <v>2024</v>
      </c>
      <c r="O1057">
        <v>4</v>
      </c>
      <c r="P1057" t="s">
        <v>30</v>
      </c>
      <c r="Q1057">
        <v>8069.82</v>
      </c>
      <c r="R1057">
        <v>1</v>
      </c>
      <c r="S1057" t="str">
        <f t="shared" si="16"/>
        <v>PRINCIPAL T.C.</v>
      </c>
    </row>
    <row r="1058" spans="1:19" x14ac:dyDescent="0.25">
      <c r="A1058" s="1" t="str">
        <f>VLOOKUP(D1058,[1]AIRHSP!$A$2:$B$2141,2,FALSE)</f>
        <v>000538</v>
      </c>
      <c r="B1058" s="1">
        <v>1057</v>
      </c>
      <c r="C1058" s="1">
        <v>960517</v>
      </c>
      <c r="D1058" s="2" t="s">
        <v>5050</v>
      </c>
      <c r="E1058" s="1" t="s">
        <v>2029</v>
      </c>
      <c r="F1058" s="1" t="s">
        <v>4796</v>
      </c>
      <c r="G1058" s="1" t="s">
        <v>4380</v>
      </c>
      <c r="H1058" s="1" t="s">
        <v>5015</v>
      </c>
      <c r="I1058" s="1" t="s">
        <v>2561</v>
      </c>
      <c r="J1058" t="s">
        <v>2567</v>
      </c>
      <c r="K1058" t="s">
        <v>2562</v>
      </c>
      <c r="L1058">
        <v>0</v>
      </c>
      <c r="M1058" t="s">
        <v>2563</v>
      </c>
      <c r="N1058">
        <v>2024</v>
      </c>
      <c r="O1058">
        <v>4</v>
      </c>
      <c r="P1058" t="s">
        <v>30</v>
      </c>
      <c r="Q1058">
        <v>8069.82</v>
      </c>
      <c r="R1058">
        <v>1</v>
      </c>
      <c r="S1058" t="str">
        <f t="shared" si="16"/>
        <v>PRINCIPAL T.C.</v>
      </c>
    </row>
    <row r="1059" spans="1:19" x14ac:dyDescent="0.25">
      <c r="A1059" s="1" t="e">
        <f>VLOOKUP(D1059,[1]AIRHSP!$A$2:$B$2141,2,FALSE)</f>
        <v>#N/A</v>
      </c>
      <c r="B1059" s="1">
        <v>1058</v>
      </c>
      <c r="C1059" s="1">
        <v>960516</v>
      </c>
      <c r="D1059" s="2" t="s">
        <v>5051</v>
      </c>
      <c r="E1059" s="1" t="s">
        <v>2617</v>
      </c>
      <c r="F1059" s="1" t="s">
        <v>2093</v>
      </c>
      <c r="G1059" s="1" t="s">
        <v>3008</v>
      </c>
      <c r="H1059" s="1" t="s">
        <v>5015</v>
      </c>
      <c r="I1059" s="1" t="s">
        <v>2561</v>
      </c>
      <c r="J1059" t="s">
        <v>2571</v>
      </c>
      <c r="K1059" t="s">
        <v>2562</v>
      </c>
      <c r="L1059">
        <v>0</v>
      </c>
      <c r="M1059" t="s">
        <v>5052</v>
      </c>
      <c r="N1059">
        <v>2024</v>
      </c>
      <c r="O1059">
        <v>4</v>
      </c>
      <c r="P1059">
        <v>100</v>
      </c>
      <c r="Q1059">
        <v>0</v>
      </c>
      <c r="R1059">
        <v>1</v>
      </c>
      <c r="S1059" t="str">
        <f t="shared" si="16"/>
        <v>ASOCIADO T.C.</v>
      </c>
    </row>
    <row r="1060" spans="1:19" x14ac:dyDescent="0.25">
      <c r="A1060" s="1" t="str">
        <f>VLOOKUP(D1060,[1]AIRHSP!$A$2:$B$2141,2,FALSE)</f>
        <v>000152</v>
      </c>
      <c r="B1060" s="1">
        <v>1059</v>
      </c>
      <c r="C1060" s="1">
        <v>980402</v>
      </c>
      <c r="D1060" s="2" t="s">
        <v>5053</v>
      </c>
      <c r="E1060" s="1" t="s">
        <v>1216</v>
      </c>
      <c r="F1060" s="1" t="s">
        <v>103</v>
      </c>
      <c r="G1060" s="1" t="s">
        <v>5054</v>
      </c>
      <c r="H1060" s="1" t="s">
        <v>5015</v>
      </c>
      <c r="I1060" s="1" t="s">
        <v>2561</v>
      </c>
      <c r="J1060" t="s">
        <v>2567</v>
      </c>
      <c r="K1060" t="s">
        <v>2562</v>
      </c>
      <c r="L1060">
        <v>0</v>
      </c>
      <c r="M1060" t="s">
        <v>2563</v>
      </c>
      <c r="N1060">
        <v>2024</v>
      </c>
      <c r="O1060">
        <v>4</v>
      </c>
      <c r="P1060" t="s">
        <v>30</v>
      </c>
      <c r="Q1060">
        <v>8069.82</v>
      </c>
      <c r="R1060">
        <v>1</v>
      </c>
      <c r="S1060" t="str">
        <f t="shared" si="16"/>
        <v>PRINCIPAL T.C.</v>
      </c>
    </row>
    <row r="1061" spans="1:19" x14ac:dyDescent="0.25">
      <c r="A1061" s="1" t="str">
        <f>VLOOKUP(D1061,[1]AIRHSP!$A$2:$B$2141,2,FALSE)</f>
        <v>000635</v>
      </c>
      <c r="B1061" s="1">
        <v>1060</v>
      </c>
      <c r="C1061" s="1">
        <v>200363</v>
      </c>
      <c r="D1061" s="2" t="s">
        <v>5055</v>
      </c>
      <c r="E1061" s="1" t="s">
        <v>896</v>
      </c>
      <c r="F1061" s="1" t="s">
        <v>1544</v>
      </c>
      <c r="G1061" s="1" t="s">
        <v>5056</v>
      </c>
      <c r="H1061" s="1" t="s">
        <v>5015</v>
      </c>
      <c r="I1061" s="1" t="s">
        <v>2561</v>
      </c>
      <c r="J1061" t="s">
        <v>2567</v>
      </c>
      <c r="K1061" t="s">
        <v>2562</v>
      </c>
      <c r="L1061">
        <v>0</v>
      </c>
      <c r="M1061" t="s">
        <v>2563</v>
      </c>
      <c r="N1061">
        <v>2024</v>
      </c>
      <c r="O1061">
        <v>4</v>
      </c>
      <c r="P1061" t="s">
        <v>30</v>
      </c>
      <c r="Q1061">
        <v>8069.82</v>
      </c>
      <c r="R1061">
        <v>1</v>
      </c>
      <c r="S1061" t="str">
        <f t="shared" si="16"/>
        <v>PRINCIPAL T.C.</v>
      </c>
    </row>
    <row r="1062" spans="1:19" x14ac:dyDescent="0.25">
      <c r="A1062" s="1" t="str">
        <f>VLOOKUP(D1062,[1]AIRHSP!$A$2:$B$2141,2,FALSE)</f>
        <v>001802</v>
      </c>
      <c r="B1062" s="1">
        <v>1061</v>
      </c>
      <c r="C1062" s="1">
        <v>2140511</v>
      </c>
      <c r="D1062" s="2" t="s">
        <v>5057</v>
      </c>
      <c r="E1062" s="1" t="s">
        <v>856</v>
      </c>
      <c r="F1062" s="1" t="s">
        <v>118</v>
      </c>
      <c r="G1062" s="1" t="s">
        <v>5058</v>
      </c>
      <c r="H1062" s="1" t="s">
        <v>5015</v>
      </c>
      <c r="I1062" s="1" t="s">
        <v>2561</v>
      </c>
      <c r="J1062" t="s">
        <v>57</v>
      </c>
      <c r="K1062" t="s">
        <v>2562</v>
      </c>
      <c r="L1062">
        <v>0</v>
      </c>
      <c r="M1062" t="s">
        <v>2563</v>
      </c>
      <c r="N1062">
        <v>2024</v>
      </c>
      <c r="O1062">
        <v>4</v>
      </c>
      <c r="P1062" t="s">
        <v>30</v>
      </c>
      <c r="Q1062">
        <v>4683</v>
      </c>
      <c r="R1062">
        <v>1</v>
      </c>
      <c r="S1062" t="str">
        <f t="shared" si="16"/>
        <v>AUXILIAR T.C.</v>
      </c>
    </row>
    <row r="1063" spans="1:19" x14ac:dyDescent="0.25">
      <c r="A1063" s="1" t="str">
        <f>VLOOKUP(D1063,[1]AIRHSP!$A$2:$B$2141,2,FALSE)</f>
        <v>000209</v>
      </c>
      <c r="B1063" s="1">
        <v>1062</v>
      </c>
      <c r="C1063" s="1">
        <v>2130476</v>
      </c>
      <c r="D1063" s="2" t="s">
        <v>5059</v>
      </c>
      <c r="E1063" s="1" t="s">
        <v>82</v>
      </c>
      <c r="F1063" s="1" t="s">
        <v>103</v>
      </c>
      <c r="G1063" s="1" t="s">
        <v>3692</v>
      </c>
      <c r="H1063" s="1" t="s">
        <v>5015</v>
      </c>
      <c r="I1063" s="1" t="s">
        <v>2561</v>
      </c>
      <c r="J1063" t="s">
        <v>2571</v>
      </c>
      <c r="K1063" t="s">
        <v>2562</v>
      </c>
      <c r="L1063">
        <v>0</v>
      </c>
      <c r="M1063" t="s">
        <v>2563</v>
      </c>
      <c r="N1063">
        <v>2024</v>
      </c>
      <c r="O1063">
        <v>4</v>
      </c>
      <c r="P1063" t="s">
        <v>30</v>
      </c>
      <c r="Q1063">
        <v>5170.5</v>
      </c>
      <c r="R1063">
        <v>1</v>
      </c>
      <c r="S1063" t="str">
        <f t="shared" si="16"/>
        <v>ASOCIADO T.C.</v>
      </c>
    </row>
    <row r="1064" spans="1:19" x14ac:dyDescent="0.25">
      <c r="A1064" s="1" t="str">
        <f>VLOOKUP(D1064,[1]AIRHSP!$A$2:$B$2141,2,FALSE)</f>
        <v>000640</v>
      </c>
      <c r="B1064" s="1">
        <v>1063</v>
      </c>
      <c r="C1064" s="1">
        <v>2141002</v>
      </c>
      <c r="D1064" s="2" t="s">
        <v>5060</v>
      </c>
      <c r="E1064" s="1" t="s">
        <v>82</v>
      </c>
      <c r="F1064" s="1" t="s">
        <v>33</v>
      </c>
      <c r="G1064" s="1" t="s">
        <v>5061</v>
      </c>
      <c r="H1064" s="1" t="s">
        <v>5015</v>
      </c>
      <c r="I1064" s="1" t="s">
        <v>2561</v>
      </c>
      <c r="J1064" t="s">
        <v>2571</v>
      </c>
      <c r="K1064" t="s">
        <v>2562</v>
      </c>
      <c r="L1064">
        <v>0</v>
      </c>
      <c r="M1064" t="s">
        <v>2563</v>
      </c>
      <c r="N1064">
        <v>2024</v>
      </c>
      <c r="O1064">
        <v>4</v>
      </c>
      <c r="P1064" t="s">
        <v>30</v>
      </c>
      <c r="Q1064">
        <v>5170.5</v>
      </c>
      <c r="R1064">
        <v>1</v>
      </c>
      <c r="S1064" t="str">
        <f t="shared" si="16"/>
        <v>ASOCIADO T.C.</v>
      </c>
    </row>
    <row r="1065" spans="1:19" x14ac:dyDescent="0.25">
      <c r="A1065" s="1" t="str">
        <f>VLOOKUP(D1065,[1]AIRHSP!$A$2:$B$2141,2,FALSE)</f>
        <v>000669</v>
      </c>
      <c r="B1065" s="1">
        <v>1064</v>
      </c>
      <c r="C1065" s="1">
        <v>2130437</v>
      </c>
      <c r="D1065" s="2" t="s">
        <v>5062</v>
      </c>
      <c r="E1065" s="1" t="s">
        <v>82</v>
      </c>
      <c r="F1065" s="1" t="s">
        <v>82</v>
      </c>
      <c r="G1065" s="1" t="s">
        <v>3849</v>
      </c>
      <c r="H1065" s="1" t="s">
        <v>5015</v>
      </c>
      <c r="I1065" s="1" t="s">
        <v>2561</v>
      </c>
      <c r="J1065" t="s">
        <v>57</v>
      </c>
      <c r="K1065" t="s">
        <v>2562</v>
      </c>
      <c r="L1065">
        <v>0</v>
      </c>
      <c r="M1065" t="s">
        <v>2563</v>
      </c>
      <c r="N1065">
        <v>2024</v>
      </c>
      <c r="O1065">
        <v>4</v>
      </c>
      <c r="P1065" t="s">
        <v>30</v>
      </c>
      <c r="Q1065">
        <v>4683</v>
      </c>
      <c r="R1065">
        <v>1</v>
      </c>
      <c r="S1065" t="str">
        <f t="shared" si="16"/>
        <v>AUXILIAR T.C.</v>
      </c>
    </row>
    <row r="1066" spans="1:19" x14ac:dyDescent="0.25">
      <c r="A1066" s="1" t="str">
        <f>VLOOKUP(D1066,[1]AIRHSP!$A$2:$B$2141,2,FALSE)</f>
        <v>000689</v>
      </c>
      <c r="B1066" s="1">
        <v>1065</v>
      </c>
      <c r="C1066" s="1">
        <v>2170427</v>
      </c>
      <c r="D1066" s="2" t="s">
        <v>5063</v>
      </c>
      <c r="E1066" s="1" t="s">
        <v>729</v>
      </c>
      <c r="F1066" s="1" t="s">
        <v>117</v>
      </c>
      <c r="G1066" s="1" t="s">
        <v>5064</v>
      </c>
      <c r="H1066" s="1" t="s">
        <v>5015</v>
      </c>
      <c r="I1066" s="1" t="s">
        <v>2561</v>
      </c>
      <c r="J1066" t="s">
        <v>57</v>
      </c>
      <c r="K1066" t="s">
        <v>2562</v>
      </c>
      <c r="L1066">
        <v>0</v>
      </c>
      <c r="M1066" t="s">
        <v>2563</v>
      </c>
      <c r="N1066">
        <v>2024</v>
      </c>
      <c r="O1066">
        <v>4</v>
      </c>
      <c r="P1066" t="s">
        <v>30</v>
      </c>
      <c r="Q1066">
        <v>4683</v>
      </c>
      <c r="R1066">
        <v>1</v>
      </c>
      <c r="S1066" t="str">
        <f t="shared" si="16"/>
        <v>AUXILIAR T.C.</v>
      </c>
    </row>
    <row r="1067" spans="1:19" x14ac:dyDescent="0.25">
      <c r="A1067" s="1" t="str">
        <f>VLOOKUP(D1067,[1]AIRHSP!$A$2:$B$2141,2,FALSE)</f>
        <v>002115</v>
      </c>
      <c r="B1067" s="1">
        <v>1066</v>
      </c>
      <c r="C1067" s="1">
        <v>200361</v>
      </c>
      <c r="D1067" s="2" t="s">
        <v>5065</v>
      </c>
      <c r="E1067" s="1" t="s">
        <v>34</v>
      </c>
      <c r="F1067" s="1" t="s">
        <v>3259</v>
      </c>
      <c r="G1067" s="1" t="s">
        <v>5066</v>
      </c>
      <c r="H1067" s="1" t="s">
        <v>5015</v>
      </c>
      <c r="I1067" s="1" t="s">
        <v>2561</v>
      </c>
      <c r="J1067" t="s">
        <v>57</v>
      </c>
      <c r="K1067" t="s">
        <v>2717</v>
      </c>
      <c r="L1067">
        <v>10</v>
      </c>
      <c r="M1067" t="s">
        <v>2563</v>
      </c>
      <c r="N1067">
        <v>2024</v>
      </c>
      <c r="O1067">
        <v>4</v>
      </c>
      <c r="P1067" t="s">
        <v>30</v>
      </c>
      <c r="Q1067">
        <v>1170.75</v>
      </c>
      <c r="R1067">
        <v>1</v>
      </c>
      <c r="S1067" t="str">
        <f t="shared" si="16"/>
        <v>AUXILIAR T.P.</v>
      </c>
    </row>
    <row r="1068" spans="1:19" x14ac:dyDescent="0.25">
      <c r="A1068" s="1" t="str">
        <f>VLOOKUP(D1068,[1]AIRHSP!$A$2:$B$2141,2,FALSE)</f>
        <v>000169</v>
      </c>
      <c r="B1068" s="1">
        <v>1067</v>
      </c>
      <c r="C1068" s="1">
        <v>200527</v>
      </c>
      <c r="D1068" s="2" t="s">
        <v>5067</v>
      </c>
      <c r="E1068" s="1" t="s">
        <v>590</v>
      </c>
      <c r="F1068" s="1" t="s">
        <v>75</v>
      </c>
      <c r="G1068" s="1" t="s">
        <v>5068</v>
      </c>
      <c r="H1068" s="1" t="s">
        <v>5015</v>
      </c>
      <c r="I1068" s="1" t="s">
        <v>2561</v>
      </c>
      <c r="J1068" t="s">
        <v>2567</v>
      </c>
      <c r="K1068" t="s">
        <v>2562</v>
      </c>
      <c r="L1068">
        <v>0</v>
      </c>
      <c r="M1068" t="s">
        <v>2563</v>
      </c>
      <c r="N1068">
        <v>2024</v>
      </c>
      <c r="O1068">
        <v>4</v>
      </c>
      <c r="P1068" t="s">
        <v>30</v>
      </c>
      <c r="Q1068">
        <v>8069.82</v>
      </c>
      <c r="R1068">
        <v>1</v>
      </c>
      <c r="S1068" t="str">
        <f t="shared" si="16"/>
        <v>PRINCIPAL T.C.</v>
      </c>
    </row>
    <row r="1069" spans="1:19" x14ac:dyDescent="0.25">
      <c r="A1069" s="1" t="str">
        <f>VLOOKUP(D1069,[1]AIRHSP!$A$2:$B$2141,2,FALSE)</f>
        <v>002017</v>
      </c>
      <c r="B1069" s="1">
        <v>1068</v>
      </c>
      <c r="C1069" s="1">
        <v>2190529</v>
      </c>
      <c r="D1069" s="2" t="s">
        <v>5069</v>
      </c>
      <c r="E1069" s="1" t="s">
        <v>450</v>
      </c>
      <c r="F1069" s="1" t="s">
        <v>2033</v>
      </c>
      <c r="G1069" s="1" t="s">
        <v>5070</v>
      </c>
      <c r="H1069" s="1" t="s">
        <v>5015</v>
      </c>
      <c r="I1069" s="1" t="s">
        <v>2561</v>
      </c>
      <c r="J1069" t="s">
        <v>57</v>
      </c>
      <c r="K1069" t="s">
        <v>2562</v>
      </c>
      <c r="L1069">
        <v>0</v>
      </c>
      <c r="M1069" t="s">
        <v>2563</v>
      </c>
      <c r="N1069">
        <v>2024</v>
      </c>
      <c r="O1069">
        <v>4</v>
      </c>
      <c r="P1069" t="s">
        <v>30</v>
      </c>
      <c r="Q1069">
        <v>4683</v>
      </c>
      <c r="R1069">
        <v>1</v>
      </c>
      <c r="S1069" t="str">
        <f t="shared" si="16"/>
        <v>AUXILIAR T.C.</v>
      </c>
    </row>
    <row r="1070" spans="1:19" x14ac:dyDescent="0.25">
      <c r="A1070" s="1" t="str">
        <f>VLOOKUP(D1070,[1]AIRHSP!$A$2:$B$2141,2,FALSE)</f>
        <v>000871</v>
      </c>
      <c r="B1070" s="1">
        <v>1069</v>
      </c>
      <c r="C1070" s="1">
        <v>2210503</v>
      </c>
      <c r="D1070" s="2" t="s">
        <v>5071</v>
      </c>
      <c r="E1070" s="1" t="s">
        <v>5072</v>
      </c>
      <c r="F1070" s="1" t="s">
        <v>2666</v>
      </c>
      <c r="G1070" s="1" t="s">
        <v>5073</v>
      </c>
      <c r="H1070" s="1" t="s">
        <v>5015</v>
      </c>
      <c r="I1070" s="1" t="s">
        <v>2561</v>
      </c>
      <c r="J1070" t="s">
        <v>57</v>
      </c>
      <c r="K1070" t="s">
        <v>2562</v>
      </c>
      <c r="L1070">
        <v>0</v>
      </c>
      <c r="M1070" t="s">
        <v>2563</v>
      </c>
      <c r="N1070">
        <v>2024</v>
      </c>
      <c r="O1070">
        <v>4</v>
      </c>
      <c r="P1070" t="s">
        <v>30</v>
      </c>
      <c r="Q1070">
        <v>4683</v>
      </c>
      <c r="R1070">
        <v>1</v>
      </c>
      <c r="S1070" t="str">
        <f t="shared" si="16"/>
        <v>AUXILIAR T.C.</v>
      </c>
    </row>
    <row r="1071" spans="1:19" x14ac:dyDescent="0.25">
      <c r="A1071" s="1" t="str">
        <f>VLOOKUP(D1071,[1]AIRHSP!$A$2:$B$2141,2,FALSE)</f>
        <v>000116</v>
      </c>
      <c r="B1071" s="1">
        <v>1070</v>
      </c>
      <c r="C1071" s="1">
        <v>2140510</v>
      </c>
      <c r="D1071" s="2" t="s">
        <v>5074</v>
      </c>
      <c r="E1071" s="1" t="s">
        <v>3112</v>
      </c>
      <c r="F1071" s="1" t="s">
        <v>3725</v>
      </c>
      <c r="G1071" s="1" t="s">
        <v>5075</v>
      </c>
      <c r="H1071" s="1" t="s">
        <v>5015</v>
      </c>
      <c r="I1071" s="1" t="s">
        <v>2561</v>
      </c>
      <c r="J1071" t="s">
        <v>2571</v>
      </c>
      <c r="K1071" t="s">
        <v>2562</v>
      </c>
      <c r="L1071">
        <v>0</v>
      </c>
      <c r="M1071" t="s">
        <v>2563</v>
      </c>
      <c r="N1071">
        <v>2024</v>
      </c>
      <c r="O1071">
        <v>4</v>
      </c>
      <c r="P1071" t="s">
        <v>30</v>
      </c>
      <c r="Q1071">
        <v>5170.5</v>
      </c>
      <c r="R1071">
        <v>1</v>
      </c>
      <c r="S1071" t="str">
        <f t="shared" si="16"/>
        <v>ASOCIADO T.C.</v>
      </c>
    </row>
    <row r="1072" spans="1:19" x14ac:dyDescent="0.25">
      <c r="A1072" s="1" t="str">
        <f>VLOOKUP(D1072,[1]AIRHSP!$A$2:$B$2141,2,FALSE)</f>
        <v>000760</v>
      </c>
      <c r="B1072" s="1">
        <v>1071</v>
      </c>
      <c r="C1072" s="1">
        <v>2150703</v>
      </c>
      <c r="D1072" s="2" t="s">
        <v>5076</v>
      </c>
      <c r="E1072" s="1" t="s">
        <v>65</v>
      </c>
      <c r="F1072" s="1" t="s">
        <v>776</v>
      </c>
      <c r="G1072" s="1" t="s">
        <v>5077</v>
      </c>
      <c r="H1072" s="1" t="s">
        <v>5015</v>
      </c>
      <c r="I1072" s="1" t="s">
        <v>2561</v>
      </c>
      <c r="J1072" t="s">
        <v>2571</v>
      </c>
      <c r="K1072" t="s">
        <v>2562</v>
      </c>
      <c r="L1072">
        <v>0</v>
      </c>
      <c r="M1072" t="s">
        <v>2563</v>
      </c>
      <c r="N1072">
        <v>2024</v>
      </c>
      <c r="O1072">
        <v>4</v>
      </c>
      <c r="P1072" t="s">
        <v>30</v>
      </c>
      <c r="Q1072">
        <v>5170.5</v>
      </c>
      <c r="R1072">
        <v>1</v>
      </c>
      <c r="S1072" t="str">
        <f t="shared" si="16"/>
        <v>ASOCIADO T.C.</v>
      </c>
    </row>
    <row r="1073" spans="1:19" x14ac:dyDescent="0.25">
      <c r="A1073" s="1" t="str">
        <f>VLOOKUP(D1073,[1]AIRHSP!$A$2:$B$2141,2,FALSE)</f>
        <v>000679</v>
      </c>
      <c r="B1073" s="1">
        <v>1072</v>
      </c>
      <c r="C1073" s="1">
        <v>970438</v>
      </c>
      <c r="D1073" s="2" t="s">
        <v>5078</v>
      </c>
      <c r="E1073" s="1" t="s">
        <v>242</v>
      </c>
      <c r="F1073" s="1" t="s">
        <v>242</v>
      </c>
      <c r="G1073" s="1" t="s">
        <v>3080</v>
      </c>
      <c r="H1073" s="1" t="s">
        <v>5015</v>
      </c>
      <c r="I1073" s="1" t="s">
        <v>2561</v>
      </c>
      <c r="J1073" t="s">
        <v>57</v>
      </c>
      <c r="K1073" t="s">
        <v>2562</v>
      </c>
      <c r="L1073">
        <v>0</v>
      </c>
      <c r="M1073" t="s">
        <v>2563</v>
      </c>
      <c r="N1073">
        <v>2024</v>
      </c>
      <c r="O1073">
        <v>4</v>
      </c>
      <c r="P1073" t="s">
        <v>30</v>
      </c>
      <c r="Q1073">
        <v>4683</v>
      </c>
      <c r="R1073">
        <v>1</v>
      </c>
      <c r="S1073" t="str">
        <f t="shared" si="16"/>
        <v>AUXILIAR T.C.</v>
      </c>
    </row>
    <row r="1074" spans="1:19" x14ac:dyDescent="0.25">
      <c r="A1074" s="1" t="e">
        <f>VLOOKUP(D1074,[1]AIRHSP!$A$2:$B$2141,2,FALSE)</f>
        <v>#N/A</v>
      </c>
      <c r="B1074" s="1">
        <v>1073</v>
      </c>
      <c r="C1074" s="1">
        <v>999</v>
      </c>
      <c r="D1074" s="2" t="s">
        <v>5079</v>
      </c>
      <c r="E1074" s="1" t="s">
        <v>4304</v>
      </c>
      <c r="F1074" s="1" t="s">
        <v>408</v>
      </c>
      <c r="G1074" s="1" t="s">
        <v>5080</v>
      </c>
      <c r="H1074" s="1" t="s">
        <v>5015</v>
      </c>
      <c r="I1074" s="1" t="s">
        <v>2645</v>
      </c>
      <c r="J1074" t="s">
        <v>2646</v>
      </c>
      <c r="K1074" t="s">
        <v>2647</v>
      </c>
      <c r="L1074">
        <v>32</v>
      </c>
      <c r="M1074" t="s">
        <v>2648</v>
      </c>
      <c r="N1074">
        <v>2024</v>
      </c>
      <c r="O1074">
        <v>4</v>
      </c>
      <c r="P1074" t="s">
        <v>30</v>
      </c>
      <c r="Q1074">
        <v>2514</v>
      </c>
      <c r="R1074">
        <v>1</v>
      </c>
      <c r="S1074" t="str">
        <f t="shared" si="16"/>
        <v>DC DC B</v>
      </c>
    </row>
    <row r="1075" spans="1:19" x14ac:dyDescent="0.25">
      <c r="A1075" s="1" t="e">
        <f>VLOOKUP(D1075,[1]AIRHSP!$A$2:$B$2141,2,FALSE)</f>
        <v>#N/A</v>
      </c>
      <c r="B1075" s="1">
        <v>1074</v>
      </c>
      <c r="C1075" s="1">
        <v>2200783</v>
      </c>
      <c r="D1075" s="2" t="s">
        <v>5081</v>
      </c>
      <c r="E1075" s="1" t="s">
        <v>284</v>
      </c>
      <c r="F1075" s="1" t="s">
        <v>82</v>
      </c>
      <c r="G1075" s="1" t="s">
        <v>5082</v>
      </c>
      <c r="H1075" s="1" t="s">
        <v>5015</v>
      </c>
      <c r="I1075" s="1" t="s">
        <v>2645</v>
      </c>
      <c r="J1075" t="s">
        <v>2646</v>
      </c>
      <c r="K1075" t="s">
        <v>2647</v>
      </c>
      <c r="L1075">
        <v>32</v>
      </c>
      <c r="M1075" t="s">
        <v>2648</v>
      </c>
      <c r="N1075">
        <v>2024</v>
      </c>
      <c r="O1075">
        <v>4</v>
      </c>
      <c r="P1075" t="s">
        <v>30</v>
      </c>
      <c r="Q1075">
        <v>2514</v>
      </c>
      <c r="R1075">
        <v>1</v>
      </c>
      <c r="S1075" t="str">
        <f t="shared" si="16"/>
        <v>DC DC B</v>
      </c>
    </row>
    <row r="1076" spans="1:19" x14ac:dyDescent="0.25">
      <c r="A1076" s="1" t="e">
        <f>VLOOKUP(D1076,[1]AIRHSP!$A$2:$B$2141,2,FALSE)</f>
        <v>#N/A</v>
      </c>
      <c r="B1076" s="1">
        <v>1075</v>
      </c>
      <c r="C1076" s="1">
        <v>2140509</v>
      </c>
      <c r="D1076" s="2" t="s">
        <v>5083</v>
      </c>
      <c r="E1076" s="1" t="s">
        <v>2617</v>
      </c>
      <c r="F1076" s="1" t="s">
        <v>5084</v>
      </c>
      <c r="G1076" s="1" t="s">
        <v>1702</v>
      </c>
      <c r="H1076" s="1" t="s">
        <v>5015</v>
      </c>
      <c r="I1076" s="1" t="s">
        <v>2645</v>
      </c>
      <c r="J1076" t="s">
        <v>2646</v>
      </c>
      <c r="K1076" t="s">
        <v>2647</v>
      </c>
      <c r="L1076">
        <v>32</v>
      </c>
      <c r="M1076" t="s">
        <v>2648</v>
      </c>
      <c r="N1076">
        <v>2024</v>
      </c>
      <c r="O1076">
        <v>4</v>
      </c>
      <c r="P1076" t="s">
        <v>30</v>
      </c>
      <c r="Q1076">
        <v>2514</v>
      </c>
      <c r="R1076">
        <v>1</v>
      </c>
      <c r="S1076" t="str">
        <f t="shared" si="16"/>
        <v>DC DC B</v>
      </c>
    </row>
    <row r="1077" spans="1:19" x14ac:dyDescent="0.25">
      <c r="A1077" s="1" t="e">
        <f>VLOOKUP(D1077,[1]AIRHSP!$A$2:$B$2141,2,FALSE)</f>
        <v>#N/A</v>
      </c>
      <c r="B1077" s="1">
        <v>1076</v>
      </c>
      <c r="C1077" s="1">
        <v>2170439</v>
      </c>
      <c r="D1077" s="2" t="s">
        <v>5085</v>
      </c>
      <c r="E1077" s="1" t="s">
        <v>5086</v>
      </c>
      <c r="F1077" s="1" t="s">
        <v>929</v>
      </c>
      <c r="G1077" s="1" t="s">
        <v>5087</v>
      </c>
      <c r="H1077" s="1" t="s">
        <v>5015</v>
      </c>
      <c r="I1077" s="1" t="s">
        <v>2645</v>
      </c>
      <c r="J1077" t="s">
        <v>2646</v>
      </c>
      <c r="K1077" t="s">
        <v>2647</v>
      </c>
      <c r="L1077">
        <v>16</v>
      </c>
      <c r="M1077" t="s">
        <v>2648</v>
      </c>
      <c r="N1077">
        <v>2024</v>
      </c>
      <c r="O1077">
        <v>4</v>
      </c>
      <c r="P1077" t="s">
        <v>30</v>
      </c>
      <c r="Q1077">
        <v>1257</v>
      </c>
      <c r="R1077">
        <v>1</v>
      </c>
      <c r="S1077" t="str">
        <f t="shared" si="16"/>
        <v>DC DC B</v>
      </c>
    </row>
    <row r="1078" spans="1:19" x14ac:dyDescent="0.25">
      <c r="A1078" s="1" t="e">
        <f>VLOOKUP(D1078,[1]AIRHSP!$A$2:$B$2141,2,FALSE)</f>
        <v>#N/A</v>
      </c>
      <c r="B1078" s="1">
        <v>1077</v>
      </c>
      <c r="C1078" s="1">
        <v>1200792</v>
      </c>
      <c r="D1078" s="2" t="s">
        <v>5088</v>
      </c>
      <c r="E1078" s="1" t="s">
        <v>5089</v>
      </c>
      <c r="F1078" s="1" t="s">
        <v>400</v>
      </c>
      <c r="G1078" s="1" t="s">
        <v>5090</v>
      </c>
      <c r="H1078" s="1" t="s">
        <v>5015</v>
      </c>
      <c r="I1078" s="1" t="s">
        <v>2645</v>
      </c>
      <c r="J1078" t="s">
        <v>2646</v>
      </c>
      <c r="K1078" t="s">
        <v>2647</v>
      </c>
      <c r="L1078">
        <v>16</v>
      </c>
      <c r="M1078" t="s">
        <v>2648</v>
      </c>
      <c r="N1078">
        <v>2024</v>
      </c>
      <c r="O1078">
        <v>4</v>
      </c>
      <c r="P1078" t="s">
        <v>30</v>
      </c>
      <c r="Q1078">
        <v>1257</v>
      </c>
      <c r="R1078">
        <v>1</v>
      </c>
      <c r="S1078" t="str">
        <f t="shared" si="16"/>
        <v>DC DC B</v>
      </c>
    </row>
    <row r="1079" spans="1:19" x14ac:dyDescent="0.25">
      <c r="A1079" s="1" t="e">
        <f>VLOOKUP(D1079,[1]AIRHSP!$A$2:$B$2141,2,FALSE)</f>
        <v>#N/A</v>
      </c>
      <c r="B1079" s="1">
        <v>1078</v>
      </c>
      <c r="C1079" s="1">
        <v>999</v>
      </c>
      <c r="D1079" s="2" t="s">
        <v>5091</v>
      </c>
      <c r="E1079" s="1" t="s">
        <v>5092</v>
      </c>
      <c r="F1079" s="1" t="s">
        <v>2781</v>
      </c>
      <c r="G1079" s="1" t="s">
        <v>5093</v>
      </c>
      <c r="H1079" s="1" t="s">
        <v>5015</v>
      </c>
      <c r="I1079" s="1" t="s">
        <v>2645</v>
      </c>
      <c r="J1079" t="s">
        <v>2646</v>
      </c>
      <c r="K1079" t="s">
        <v>2647</v>
      </c>
      <c r="L1079">
        <v>32</v>
      </c>
      <c r="M1079" t="s">
        <v>2648</v>
      </c>
      <c r="N1079">
        <v>2024</v>
      </c>
      <c r="O1079">
        <v>4</v>
      </c>
      <c r="P1079" t="s">
        <v>30</v>
      </c>
      <c r="Q1079">
        <v>2514</v>
      </c>
      <c r="R1079">
        <v>1</v>
      </c>
      <c r="S1079" t="str">
        <f t="shared" si="16"/>
        <v>DC DC B</v>
      </c>
    </row>
    <row r="1080" spans="1:19" x14ac:dyDescent="0.25">
      <c r="A1080" s="1" t="str">
        <f>VLOOKUP(D1080,[1]AIRHSP!$A$2:$B$2141,2,FALSE)</f>
        <v>002139</v>
      </c>
      <c r="B1080" s="1">
        <v>1079</v>
      </c>
      <c r="C1080" s="1">
        <v>2180456</v>
      </c>
      <c r="D1080" s="2" t="s">
        <v>5094</v>
      </c>
      <c r="E1080" s="1" t="s">
        <v>1090</v>
      </c>
      <c r="F1080" s="1" t="s">
        <v>578</v>
      </c>
      <c r="G1080" s="1" t="s">
        <v>5095</v>
      </c>
      <c r="H1080" s="1" t="s">
        <v>5015</v>
      </c>
      <c r="I1080" s="1" t="s">
        <v>2645</v>
      </c>
      <c r="J1080" t="s">
        <v>2646</v>
      </c>
      <c r="K1080" t="s">
        <v>3114</v>
      </c>
      <c r="L1080">
        <v>32</v>
      </c>
      <c r="M1080" t="s">
        <v>2648</v>
      </c>
      <c r="N1080">
        <v>2024</v>
      </c>
      <c r="O1080">
        <v>4</v>
      </c>
      <c r="P1080" t="s">
        <v>30</v>
      </c>
      <c r="Q1080">
        <v>5956</v>
      </c>
      <c r="R1080">
        <v>1</v>
      </c>
      <c r="S1080" t="str">
        <f t="shared" si="16"/>
        <v>DC DC A</v>
      </c>
    </row>
    <row r="1081" spans="1:19" x14ac:dyDescent="0.25">
      <c r="A1081" s="1" t="e">
        <f>VLOOKUP(D1081,[1]AIRHSP!$A$2:$B$2141,2,FALSE)</f>
        <v>#N/A</v>
      </c>
      <c r="B1081" s="1">
        <v>1080</v>
      </c>
      <c r="C1081" s="1">
        <v>2220528</v>
      </c>
      <c r="D1081" s="2" t="s">
        <v>5096</v>
      </c>
      <c r="E1081" s="1" t="s">
        <v>3739</v>
      </c>
      <c r="F1081" s="1" t="s">
        <v>3905</v>
      </c>
      <c r="G1081" s="1" t="s">
        <v>5097</v>
      </c>
      <c r="H1081" s="1" t="s">
        <v>5015</v>
      </c>
      <c r="I1081" s="1" t="s">
        <v>2645</v>
      </c>
      <c r="J1081" t="s">
        <v>2646</v>
      </c>
      <c r="K1081" t="s">
        <v>2647</v>
      </c>
      <c r="L1081">
        <v>32</v>
      </c>
      <c r="M1081" t="s">
        <v>2648</v>
      </c>
      <c r="N1081">
        <v>2024</v>
      </c>
      <c r="O1081">
        <v>4</v>
      </c>
      <c r="P1081" t="s">
        <v>30</v>
      </c>
      <c r="Q1081">
        <v>2514</v>
      </c>
      <c r="R1081">
        <v>1</v>
      </c>
      <c r="S1081" t="str">
        <f t="shared" si="16"/>
        <v>DC DC B</v>
      </c>
    </row>
    <row r="1082" spans="1:19" x14ac:dyDescent="0.25">
      <c r="A1082" s="1" t="e">
        <f>VLOOKUP(D1082,[1]AIRHSP!$A$2:$B$2141,2,FALSE)</f>
        <v>#N/A</v>
      </c>
      <c r="B1082" s="1">
        <v>1081</v>
      </c>
      <c r="C1082" s="1">
        <v>2181004</v>
      </c>
      <c r="D1082" s="2" t="s">
        <v>5098</v>
      </c>
      <c r="E1082" s="1" t="s">
        <v>75</v>
      </c>
      <c r="F1082" s="1" t="s">
        <v>1464</v>
      </c>
      <c r="G1082" s="1" t="s">
        <v>5099</v>
      </c>
      <c r="H1082" s="1" t="s">
        <v>5100</v>
      </c>
      <c r="I1082" s="1" t="s">
        <v>2645</v>
      </c>
      <c r="J1082" t="s">
        <v>2646</v>
      </c>
      <c r="K1082" t="s">
        <v>2647</v>
      </c>
      <c r="L1082">
        <v>32</v>
      </c>
      <c r="M1082" t="s">
        <v>2648</v>
      </c>
      <c r="N1082">
        <v>2024</v>
      </c>
      <c r="O1082">
        <v>4</v>
      </c>
      <c r="P1082" t="s">
        <v>30</v>
      </c>
      <c r="Q1082">
        <v>2514</v>
      </c>
      <c r="R1082">
        <v>1</v>
      </c>
      <c r="S1082" t="str">
        <f t="shared" si="16"/>
        <v>DC DC B</v>
      </c>
    </row>
    <row r="1083" spans="1:19" x14ac:dyDescent="0.25">
      <c r="A1083" s="1" t="e">
        <f>VLOOKUP(D1083,[1]AIRHSP!$A$2:$B$2141,2,FALSE)</f>
        <v>#N/A</v>
      </c>
      <c r="B1083" s="1">
        <v>1082</v>
      </c>
      <c r="C1083" s="1">
        <v>999</v>
      </c>
      <c r="D1083" s="2" t="s">
        <v>5101</v>
      </c>
      <c r="E1083" s="1" t="s">
        <v>4920</v>
      </c>
      <c r="F1083" s="1" t="s">
        <v>1841</v>
      </c>
      <c r="G1083" s="1" t="s">
        <v>5102</v>
      </c>
      <c r="H1083" s="1" t="s">
        <v>5100</v>
      </c>
      <c r="I1083" s="1" t="s">
        <v>2645</v>
      </c>
      <c r="J1083" t="s">
        <v>2646</v>
      </c>
      <c r="K1083" t="s">
        <v>2647</v>
      </c>
      <c r="L1083">
        <v>32</v>
      </c>
      <c r="M1083" t="s">
        <v>2648</v>
      </c>
      <c r="N1083">
        <v>2024</v>
      </c>
      <c r="O1083">
        <v>4</v>
      </c>
      <c r="P1083" t="s">
        <v>30</v>
      </c>
      <c r="Q1083">
        <v>2514</v>
      </c>
      <c r="R1083">
        <v>1</v>
      </c>
      <c r="S1083" t="str">
        <f t="shared" si="16"/>
        <v>DC DC B</v>
      </c>
    </row>
    <row r="1084" spans="1:19" x14ac:dyDescent="0.25">
      <c r="A1084" s="1" t="str">
        <f>VLOOKUP(D1084,[1]AIRHSP!$A$2:$B$2141,2,FALSE)</f>
        <v>000474</v>
      </c>
      <c r="B1084" s="1">
        <v>1083</v>
      </c>
      <c r="C1084" s="1">
        <v>2130502</v>
      </c>
      <c r="D1084" s="2" t="s">
        <v>5103</v>
      </c>
      <c r="E1084" s="1" t="s">
        <v>140</v>
      </c>
      <c r="F1084" s="1" t="s">
        <v>3824</v>
      </c>
      <c r="G1084" s="1" t="s">
        <v>5104</v>
      </c>
      <c r="H1084" s="1" t="s">
        <v>5105</v>
      </c>
      <c r="I1084" s="1" t="s">
        <v>2561</v>
      </c>
      <c r="J1084" t="s">
        <v>57</v>
      </c>
      <c r="K1084" t="s">
        <v>2562</v>
      </c>
      <c r="L1084">
        <v>0</v>
      </c>
      <c r="M1084" t="s">
        <v>2563</v>
      </c>
      <c r="N1084">
        <v>2024</v>
      </c>
      <c r="O1084">
        <v>4</v>
      </c>
      <c r="P1084" t="s">
        <v>30</v>
      </c>
      <c r="Q1084">
        <v>4683</v>
      </c>
      <c r="R1084">
        <v>1</v>
      </c>
      <c r="S1084" t="str">
        <f t="shared" si="16"/>
        <v>AUXILIAR T.C.</v>
      </c>
    </row>
    <row r="1085" spans="1:19" x14ac:dyDescent="0.25">
      <c r="A1085" s="1" t="str">
        <f>VLOOKUP(D1085,[1]AIRHSP!$A$2:$B$2141,2,FALSE)</f>
        <v>000502</v>
      </c>
      <c r="B1085" s="1">
        <v>1084</v>
      </c>
      <c r="C1085" s="1">
        <v>920645</v>
      </c>
      <c r="D1085" s="2" t="s">
        <v>5106</v>
      </c>
      <c r="E1085" s="1" t="s">
        <v>757</v>
      </c>
      <c r="F1085" s="1" t="s">
        <v>61</v>
      </c>
      <c r="G1085" s="1" t="s">
        <v>5107</v>
      </c>
      <c r="H1085" s="1" t="s">
        <v>5105</v>
      </c>
      <c r="I1085" s="1" t="s">
        <v>2561</v>
      </c>
      <c r="J1085" t="s">
        <v>2571</v>
      </c>
      <c r="K1085" t="s">
        <v>2562</v>
      </c>
      <c r="L1085">
        <v>0</v>
      </c>
      <c r="M1085" t="s">
        <v>2563</v>
      </c>
      <c r="N1085">
        <v>2024</v>
      </c>
      <c r="O1085">
        <v>4</v>
      </c>
      <c r="P1085" t="s">
        <v>30</v>
      </c>
      <c r="Q1085">
        <v>5170.5</v>
      </c>
      <c r="R1085">
        <v>1</v>
      </c>
      <c r="S1085" t="str">
        <f t="shared" si="16"/>
        <v>ASOCIADO T.C.</v>
      </c>
    </row>
    <row r="1086" spans="1:19" x14ac:dyDescent="0.25">
      <c r="A1086" s="1" t="str">
        <f>VLOOKUP(D1086,[1]AIRHSP!$A$2:$B$2141,2,FALSE)</f>
        <v>000501</v>
      </c>
      <c r="B1086" s="1">
        <v>1085</v>
      </c>
      <c r="C1086" s="1">
        <v>920644</v>
      </c>
      <c r="D1086" s="2" t="s">
        <v>5108</v>
      </c>
      <c r="E1086" s="1" t="s">
        <v>1662</v>
      </c>
      <c r="F1086" s="1" t="s">
        <v>3025</v>
      </c>
      <c r="G1086" s="1" t="s">
        <v>4885</v>
      </c>
      <c r="H1086" s="1" t="s">
        <v>5105</v>
      </c>
      <c r="I1086" s="1" t="s">
        <v>2561</v>
      </c>
      <c r="J1086" t="s">
        <v>2567</v>
      </c>
      <c r="K1086" t="s">
        <v>2584</v>
      </c>
      <c r="L1086">
        <v>0</v>
      </c>
      <c r="M1086" t="s">
        <v>2563</v>
      </c>
      <c r="N1086">
        <v>2024</v>
      </c>
      <c r="O1086">
        <v>4</v>
      </c>
      <c r="P1086" t="s">
        <v>30</v>
      </c>
      <c r="Q1086">
        <v>8069.82</v>
      </c>
      <c r="R1086">
        <v>1</v>
      </c>
      <c r="S1086" t="str">
        <f t="shared" si="16"/>
        <v>PRINCIPAL D.E.</v>
      </c>
    </row>
    <row r="1087" spans="1:19" x14ac:dyDescent="0.25">
      <c r="A1087" s="1" t="str">
        <f>VLOOKUP(D1087,[1]AIRHSP!$A$2:$B$2141,2,FALSE)</f>
        <v>000303</v>
      </c>
      <c r="B1087" s="1">
        <v>1086</v>
      </c>
      <c r="C1087" s="1">
        <v>83125</v>
      </c>
      <c r="D1087" s="2" t="s">
        <v>5109</v>
      </c>
      <c r="E1087" s="1" t="s">
        <v>2781</v>
      </c>
      <c r="F1087" s="1" t="s">
        <v>583</v>
      </c>
      <c r="G1087" s="1" t="s">
        <v>5110</v>
      </c>
      <c r="H1087" s="1" t="s">
        <v>5105</v>
      </c>
      <c r="I1087" s="1" t="s">
        <v>2561</v>
      </c>
      <c r="J1087" t="s">
        <v>2567</v>
      </c>
      <c r="K1087" t="s">
        <v>2584</v>
      </c>
      <c r="L1087">
        <v>0</v>
      </c>
      <c r="M1087" t="s">
        <v>2563</v>
      </c>
      <c r="N1087">
        <v>2024</v>
      </c>
      <c r="O1087">
        <v>4</v>
      </c>
      <c r="P1087" t="s">
        <v>30</v>
      </c>
      <c r="Q1087">
        <v>8069.82</v>
      </c>
      <c r="R1087">
        <v>1</v>
      </c>
      <c r="S1087" t="str">
        <f t="shared" si="16"/>
        <v>PRINCIPAL D.E.</v>
      </c>
    </row>
    <row r="1088" spans="1:19" x14ac:dyDescent="0.25">
      <c r="A1088" s="1" t="str">
        <f>VLOOKUP(D1088,[1]AIRHSP!$A$2:$B$2141,2,FALSE)</f>
        <v>000261</v>
      </c>
      <c r="B1088" s="1">
        <v>1087</v>
      </c>
      <c r="C1088" s="1">
        <v>89116</v>
      </c>
      <c r="D1088" s="2" t="s">
        <v>5111</v>
      </c>
      <c r="E1088" s="1" t="s">
        <v>1570</v>
      </c>
      <c r="F1088" s="1" t="s">
        <v>75</v>
      </c>
      <c r="G1088" s="1" t="s">
        <v>62</v>
      </c>
      <c r="H1088" s="1" t="s">
        <v>5105</v>
      </c>
      <c r="I1088" s="1" t="s">
        <v>2561</v>
      </c>
      <c r="J1088" t="s">
        <v>2567</v>
      </c>
      <c r="K1088" t="s">
        <v>2584</v>
      </c>
      <c r="L1088">
        <v>0</v>
      </c>
      <c r="M1088" t="s">
        <v>2563</v>
      </c>
      <c r="N1088">
        <v>2024</v>
      </c>
      <c r="O1088">
        <v>4</v>
      </c>
      <c r="P1088" t="s">
        <v>30</v>
      </c>
      <c r="Q1088">
        <v>8069.82</v>
      </c>
      <c r="R1088">
        <v>1</v>
      </c>
      <c r="S1088" t="str">
        <f t="shared" si="16"/>
        <v>PRINCIPAL D.E.</v>
      </c>
    </row>
    <row r="1089" spans="1:19" x14ac:dyDescent="0.25">
      <c r="A1089" s="1" t="str">
        <f>VLOOKUP(D1089,[1]AIRHSP!$A$2:$B$2141,2,FALSE)</f>
        <v>002016</v>
      </c>
      <c r="B1089" s="1">
        <v>1088</v>
      </c>
      <c r="C1089" s="1">
        <v>2210615</v>
      </c>
      <c r="D1089" s="2" t="s">
        <v>5112</v>
      </c>
      <c r="E1089" s="1" t="s">
        <v>3383</v>
      </c>
      <c r="F1089" s="1" t="s">
        <v>242</v>
      </c>
      <c r="G1089" s="1" t="s">
        <v>5113</v>
      </c>
      <c r="H1089" s="1" t="s">
        <v>5105</v>
      </c>
      <c r="I1089" s="1" t="s">
        <v>2561</v>
      </c>
      <c r="J1089" t="s">
        <v>57</v>
      </c>
      <c r="K1089" t="s">
        <v>2562</v>
      </c>
      <c r="L1089">
        <v>0</v>
      </c>
      <c r="M1089" t="s">
        <v>2563</v>
      </c>
      <c r="N1089">
        <v>2024</v>
      </c>
      <c r="O1089">
        <v>4</v>
      </c>
      <c r="P1089" t="s">
        <v>30</v>
      </c>
      <c r="Q1089">
        <v>4683</v>
      </c>
      <c r="R1089">
        <v>1</v>
      </c>
      <c r="S1089" t="str">
        <f t="shared" si="16"/>
        <v>AUXILIAR T.C.</v>
      </c>
    </row>
    <row r="1090" spans="1:19" x14ac:dyDescent="0.25">
      <c r="A1090" s="1" t="str">
        <f>VLOOKUP(D1090,[1]AIRHSP!$A$2:$B$2141,2,FALSE)</f>
        <v>000081</v>
      </c>
      <c r="B1090" s="1">
        <v>1089</v>
      </c>
      <c r="C1090" s="1">
        <v>78071</v>
      </c>
      <c r="D1090" s="2" t="s">
        <v>5114</v>
      </c>
      <c r="E1090" s="1" t="s">
        <v>944</v>
      </c>
      <c r="F1090" s="1" t="s">
        <v>202</v>
      </c>
      <c r="G1090" s="1" t="s">
        <v>4414</v>
      </c>
      <c r="H1090" s="1" t="s">
        <v>5105</v>
      </c>
      <c r="I1090" s="1" t="s">
        <v>2561</v>
      </c>
      <c r="J1090" t="s">
        <v>2567</v>
      </c>
      <c r="K1090" t="s">
        <v>2584</v>
      </c>
      <c r="L1090">
        <v>0</v>
      </c>
      <c r="M1090" t="s">
        <v>2563</v>
      </c>
      <c r="N1090">
        <v>2024</v>
      </c>
      <c r="O1090">
        <v>4</v>
      </c>
      <c r="P1090" t="s">
        <v>30</v>
      </c>
      <c r="Q1090">
        <v>8069.82</v>
      </c>
      <c r="R1090">
        <v>1</v>
      </c>
      <c r="S1090" t="str">
        <f t="shared" si="16"/>
        <v>PRINCIPAL D.E.</v>
      </c>
    </row>
    <row r="1091" spans="1:19" x14ac:dyDescent="0.25">
      <c r="A1091" s="1" t="str">
        <f>VLOOKUP(D1091,[1]AIRHSP!$A$2:$B$2141,2,FALSE)</f>
        <v>000375</v>
      </c>
      <c r="B1091" s="1">
        <v>1090</v>
      </c>
      <c r="C1091" s="1">
        <v>85124</v>
      </c>
      <c r="D1091" s="2" t="s">
        <v>5115</v>
      </c>
      <c r="E1091" s="1" t="s">
        <v>4366</v>
      </c>
      <c r="F1091" s="1" t="s">
        <v>60</v>
      </c>
      <c r="G1091" s="1" t="s">
        <v>2514</v>
      </c>
      <c r="H1091" s="1" t="s">
        <v>5105</v>
      </c>
      <c r="I1091" s="1" t="s">
        <v>2561</v>
      </c>
      <c r="J1091" t="s">
        <v>2567</v>
      </c>
      <c r="K1091" t="s">
        <v>2584</v>
      </c>
      <c r="L1091">
        <v>0</v>
      </c>
      <c r="M1091" t="s">
        <v>2563</v>
      </c>
      <c r="N1091">
        <v>2024</v>
      </c>
      <c r="O1091">
        <v>4</v>
      </c>
      <c r="P1091" t="s">
        <v>30</v>
      </c>
      <c r="Q1091">
        <v>8069.82</v>
      </c>
      <c r="R1091">
        <v>1</v>
      </c>
      <c r="S1091" t="str">
        <f t="shared" ref="S1091:S1154" si="17">CONCATENATE(J1091," ",K1091)</f>
        <v>PRINCIPAL D.E.</v>
      </c>
    </row>
    <row r="1092" spans="1:19" x14ac:dyDescent="0.25">
      <c r="A1092" s="1" t="str">
        <f>VLOOKUP(D1092,[1]AIRHSP!$A$2:$B$2141,2,FALSE)</f>
        <v>000197</v>
      </c>
      <c r="B1092" s="1">
        <v>1091</v>
      </c>
      <c r="C1092" s="1">
        <v>85129</v>
      </c>
      <c r="D1092" s="2" t="s">
        <v>5116</v>
      </c>
      <c r="E1092" s="1" t="s">
        <v>1554</v>
      </c>
      <c r="F1092" s="1" t="s">
        <v>1510</v>
      </c>
      <c r="G1092" s="1" t="s">
        <v>5117</v>
      </c>
      <c r="H1092" s="1" t="s">
        <v>5105</v>
      </c>
      <c r="I1092" s="1" t="s">
        <v>2561</v>
      </c>
      <c r="J1092" t="s">
        <v>2567</v>
      </c>
      <c r="K1092" t="s">
        <v>2584</v>
      </c>
      <c r="L1092">
        <v>0</v>
      </c>
      <c r="M1092" t="s">
        <v>2563</v>
      </c>
      <c r="N1092">
        <v>2024</v>
      </c>
      <c r="O1092">
        <v>4</v>
      </c>
      <c r="P1092" t="s">
        <v>30</v>
      </c>
      <c r="Q1092">
        <v>8069.82</v>
      </c>
      <c r="R1092">
        <v>1</v>
      </c>
      <c r="S1092" t="str">
        <f t="shared" si="17"/>
        <v>PRINCIPAL D.E.</v>
      </c>
    </row>
    <row r="1093" spans="1:19" x14ac:dyDescent="0.25">
      <c r="A1093" s="1" t="str">
        <f>VLOOKUP(D1093,[1]AIRHSP!$A$2:$B$2141,2,FALSE)</f>
        <v>000467</v>
      </c>
      <c r="B1093" s="1">
        <v>1092</v>
      </c>
      <c r="C1093" s="1">
        <v>900114</v>
      </c>
      <c r="D1093" s="2" t="s">
        <v>5118</v>
      </c>
      <c r="E1093" s="1" t="s">
        <v>5119</v>
      </c>
      <c r="F1093" s="1" t="s">
        <v>3771</v>
      </c>
      <c r="G1093" s="1" t="s">
        <v>2566</v>
      </c>
      <c r="H1093" s="1" t="s">
        <v>5105</v>
      </c>
      <c r="I1093" s="1" t="s">
        <v>2561</v>
      </c>
      <c r="J1093" t="s">
        <v>2567</v>
      </c>
      <c r="K1093" t="s">
        <v>2584</v>
      </c>
      <c r="L1093">
        <v>0</v>
      </c>
      <c r="M1093" t="s">
        <v>2563</v>
      </c>
      <c r="N1093">
        <v>2024</v>
      </c>
      <c r="O1093">
        <v>4</v>
      </c>
      <c r="P1093" t="s">
        <v>30</v>
      </c>
      <c r="Q1093">
        <v>8069.82</v>
      </c>
      <c r="R1093">
        <v>1</v>
      </c>
      <c r="S1093" t="str">
        <f t="shared" si="17"/>
        <v>PRINCIPAL D.E.</v>
      </c>
    </row>
    <row r="1094" spans="1:19" x14ac:dyDescent="0.25">
      <c r="A1094" s="1" t="str">
        <f>VLOOKUP(D1094,[1]AIRHSP!$A$2:$B$2141,2,FALSE)</f>
        <v>000358</v>
      </c>
      <c r="B1094" s="1">
        <v>1093</v>
      </c>
      <c r="C1094" s="1">
        <v>200491</v>
      </c>
      <c r="D1094" s="2" t="s">
        <v>5120</v>
      </c>
      <c r="E1094" s="1" t="s">
        <v>1676</v>
      </c>
      <c r="F1094" s="1" t="s">
        <v>5121</v>
      </c>
      <c r="G1094" s="1" t="s">
        <v>2454</v>
      </c>
      <c r="H1094" s="1" t="s">
        <v>5105</v>
      </c>
      <c r="I1094" s="1" t="s">
        <v>2561</v>
      </c>
      <c r="J1094" t="s">
        <v>2571</v>
      </c>
      <c r="K1094" t="s">
        <v>2562</v>
      </c>
      <c r="L1094">
        <v>0</v>
      </c>
      <c r="M1094" t="s">
        <v>2563</v>
      </c>
      <c r="N1094">
        <v>2024</v>
      </c>
      <c r="O1094">
        <v>4</v>
      </c>
      <c r="P1094" t="s">
        <v>30</v>
      </c>
      <c r="Q1094">
        <v>5170.5</v>
      </c>
      <c r="R1094">
        <v>1</v>
      </c>
      <c r="S1094" t="str">
        <f t="shared" si="17"/>
        <v>ASOCIADO T.C.</v>
      </c>
    </row>
    <row r="1095" spans="1:19" x14ac:dyDescent="0.25">
      <c r="A1095" s="1" t="str">
        <f>VLOOKUP(D1095,[1]AIRHSP!$A$2:$B$2141,2,FALSE)</f>
        <v>000470</v>
      </c>
      <c r="B1095" s="1">
        <v>1094</v>
      </c>
      <c r="C1095" s="1">
        <v>200533</v>
      </c>
      <c r="D1095" s="2" t="s">
        <v>5122</v>
      </c>
      <c r="E1095" s="1" t="s">
        <v>5123</v>
      </c>
      <c r="F1095" s="1" t="s">
        <v>117</v>
      </c>
      <c r="G1095" s="1" t="s">
        <v>461</v>
      </c>
      <c r="H1095" s="1" t="s">
        <v>5105</v>
      </c>
      <c r="I1095" s="1" t="s">
        <v>2561</v>
      </c>
      <c r="J1095" t="s">
        <v>2567</v>
      </c>
      <c r="K1095" t="s">
        <v>2584</v>
      </c>
      <c r="L1095">
        <v>0</v>
      </c>
      <c r="M1095" t="s">
        <v>2563</v>
      </c>
      <c r="N1095">
        <v>2024</v>
      </c>
      <c r="O1095">
        <v>4</v>
      </c>
      <c r="P1095" t="s">
        <v>30</v>
      </c>
      <c r="Q1095">
        <v>8069.82</v>
      </c>
      <c r="R1095">
        <v>1</v>
      </c>
      <c r="S1095" t="str">
        <f t="shared" si="17"/>
        <v>PRINCIPAL D.E.</v>
      </c>
    </row>
    <row r="1096" spans="1:19" x14ac:dyDescent="0.25">
      <c r="A1096" s="1" t="str">
        <f>VLOOKUP(D1096,[1]AIRHSP!$A$2:$B$2141,2,FALSE)</f>
        <v>000060</v>
      </c>
      <c r="B1096" s="1">
        <v>1095</v>
      </c>
      <c r="C1096" s="1">
        <v>80121</v>
      </c>
      <c r="D1096" s="2" t="s">
        <v>5124</v>
      </c>
      <c r="E1096" s="1" t="s">
        <v>5125</v>
      </c>
      <c r="F1096" s="1" t="s">
        <v>5126</v>
      </c>
      <c r="G1096" s="1" t="s">
        <v>5127</v>
      </c>
      <c r="H1096" s="1" t="s">
        <v>5105</v>
      </c>
      <c r="I1096" s="1" t="s">
        <v>2561</v>
      </c>
      <c r="J1096" t="s">
        <v>2567</v>
      </c>
      <c r="K1096" t="s">
        <v>2584</v>
      </c>
      <c r="L1096">
        <v>0</v>
      </c>
      <c r="M1096" t="s">
        <v>2563</v>
      </c>
      <c r="N1096">
        <v>2024</v>
      </c>
      <c r="O1096">
        <v>4</v>
      </c>
      <c r="P1096" t="s">
        <v>30</v>
      </c>
      <c r="Q1096">
        <v>8069.82</v>
      </c>
      <c r="R1096">
        <v>1</v>
      </c>
      <c r="S1096" t="str">
        <f t="shared" si="17"/>
        <v>PRINCIPAL D.E.</v>
      </c>
    </row>
    <row r="1097" spans="1:19" x14ac:dyDescent="0.25">
      <c r="A1097" s="1" t="str">
        <f>VLOOKUP(D1097,[1]AIRHSP!$A$2:$B$2141,2,FALSE)</f>
        <v>000476</v>
      </c>
      <c r="B1097" s="1">
        <v>1096</v>
      </c>
      <c r="C1097" s="1">
        <v>901016</v>
      </c>
      <c r="D1097" s="2" t="s">
        <v>5128</v>
      </c>
      <c r="E1097" s="1" t="s">
        <v>1658</v>
      </c>
      <c r="F1097" s="1" t="s">
        <v>171</v>
      </c>
      <c r="G1097" s="1" t="s">
        <v>199</v>
      </c>
      <c r="H1097" s="1" t="s">
        <v>5105</v>
      </c>
      <c r="I1097" s="1" t="s">
        <v>2561</v>
      </c>
      <c r="J1097" t="s">
        <v>2571</v>
      </c>
      <c r="K1097" t="s">
        <v>2584</v>
      </c>
      <c r="L1097">
        <v>0</v>
      </c>
      <c r="M1097" t="s">
        <v>2563</v>
      </c>
      <c r="N1097">
        <v>2024</v>
      </c>
      <c r="O1097">
        <v>4</v>
      </c>
      <c r="P1097" t="s">
        <v>30</v>
      </c>
      <c r="Q1097">
        <v>5170.5</v>
      </c>
      <c r="R1097">
        <v>1</v>
      </c>
      <c r="S1097" t="str">
        <f t="shared" si="17"/>
        <v>ASOCIADO D.E.</v>
      </c>
    </row>
    <row r="1098" spans="1:19" x14ac:dyDescent="0.25">
      <c r="A1098" s="1" t="str">
        <f>VLOOKUP(D1098,[1]AIRHSP!$A$2:$B$2141,2,FALSE)</f>
        <v>000148</v>
      </c>
      <c r="B1098" s="1">
        <v>1097</v>
      </c>
      <c r="C1098" s="1">
        <v>82122</v>
      </c>
      <c r="D1098" s="2" t="s">
        <v>5129</v>
      </c>
      <c r="E1098" s="1" t="s">
        <v>3939</v>
      </c>
      <c r="F1098" s="1" t="s">
        <v>122</v>
      </c>
      <c r="G1098" s="1" t="s">
        <v>5130</v>
      </c>
      <c r="H1098" s="1" t="s">
        <v>5105</v>
      </c>
      <c r="I1098" s="1" t="s">
        <v>2561</v>
      </c>
      <c r="J1098" t="s">
        <v>2567</v>
      </c>
      <c r="K1098" t="s">
        <v>2584</v>
      </c>
      <c r="L1098">
        <v>0</v>
      </c>
      <c r="M1098" t="s">
        <v>2563</v>
      </c>
      <c r="N1098">
        <v>2024</v>
      </c>
      <c r="O1098">
        <v>4</v>
      </c>
      <c r="P1098" t="s">
        <v>30</v>
      </c>
      <c r="Q1098">
        <v>8069.82</v>
      </c>
      <c r="R1098">
        <v>1</v>
      </c>
      <c r="S1098" t="str">
        <f t="shared" si="17"/>
        <v>PRINCIPAL D.E.</v>
      </c>
    </row>
    <row r="1099" spans="1:19" x14ac:dyDescent="0.25">
      <c r="A1099" s="1" t="str">
        <f>VLOOKUP(D1099,[1]AIRHSP!$A$2:$B$2141,2,FALSE)</f>
        <v>000082</v>
      </c>
      <c r="B1099" s="1">
        <v>1098</v>
      </c>
      <c r="C1099" s="1">
        <v>78072</v>
      </c>
      <c r="D1099" s="2" t="s">
        <v>5131</v>
      </c>
      <c r="E1099" s="1" t="s">
        <v>176</v>
      </c>
      <c r="F1099" s="1" t="s">
        <v>2956</v>
      </c>
      <c r="G1099" s="1" t="s">
        <v>1470</v>
      </c>
      <c r="H1099" s="1" t="s">
        <v>5105</v>
      </c>
      <c r="I1099" s="1" t="s">
        <v>2561</v>
      </c>
      <c r="J1099" t="s">
        <v>2567</v>
      </c>
      <c r="K1099" t="s">
        <v>2584</v>
      </c>
      <c r="L1099">
        <v>0</v>
      </c>
      <c r="M1099" t="s">
        <v>4681</v>
      </c>
      <c r="N1099">
        <v>2024</v>
      </c>
      <c r="O1099">
        <v>4</v>
      </c>
      <c r="P1099" t="s">
        <v>30</v>
      </c>
      <c r="Q1099">
        <v>8069.82</v>
      </c>
      <c r="R1099">
        <v>1</v>
      </c>
      <c r="S1099" t="str">
        <f t="shared" si="17"/>
        <v>PRINCIPAL D.E.</v>
      </c>
    </row>
    <row r="1100" spans="1:19" x14ac:dyDescent="0.25">
      <c r="A1100" s="1" t="str">
        <f>VLOOKUP(D1100,[1]AIRHSP!$A$2:$B$2141,2,FALSE)</f>
        <v>001911</v>
      </c>
      <c r="B1100" s="1">
        <v>1099</v>
      </c>
      <c r="C1100" s="1">
        <v>2210616</v>
      </c>
      <c r="D1100" s="2" t="s">
        <v>5132</v>
      </c>
      <c r="E1100" s="1" t="s">
        <v>176</v>
      </c>
      <c r="F1100" s="1" t="s">
        <v>1841</v>
      </c>
      <c r="G1100" s="1" t="s">
        <v>5133</v>
      </c>
      <c r="H1100" s="1" t="s">
        <v>5105</v>
      </c>
      <c r="I1100" s="1" t="s">
        <v>2561</v>
      </c>
      <c r="J1100" t="s">
        <v>57</v>
      </c>
      <c r="K1100" t="s">
        <v>2717</v>
      </c>
      <c r="L1100">
        <v>10</v>
      </c>
      <c r="M1100" t="s">
        <v>5134</v>
      </c>
      <c r="N1100">
        <v>2024</v>
      </c>
      <c r="O1100">
        <v>4</v>
      </c>
      <c r="P1100">
        <v>100</v>
      </c>
      <c r="Q1100">
        <v>0</v>
      </c>
      <c r="R1100">
        <v>1</v>
      </c>
      <c r="S1100" t="str">
        <f t="shared" si="17"/>
        <v>AUXILIAR T.P.</v>
      </c>
    </row>
    <row r="1101" spans="1:19" x14ac:dyDescent="0.25">
      <c r="A1101" s="1" t="str">
        <f>VLOOKUP(D1101,[1]AIRHSP!$A$2:$B$2141,2,FALSE)</f>
        <v>000823</v>
      </c>
      <c r="B1101" s="1">
        <v>1100</v>
      </c>
      <c r="C1101" s="1">
        <v>80127</v>
      </c>
      <c r="D1101" s="2" t="s">
        <v>5135</v>
      </c>
      <c r="E1101" s="1" t="s">
        <v>284</v>
      </c>
      <c r="F1101" s="1" t="s">
        <v>5136</v>
      </c>
      <c r="G1101" s="1" t="s">
        <v>5137</v>
      </c>
      <c r="H1101" s="1" t="s">
        <v>5105</v>
      </c>
      <c r="I1101" s="1" t="s">
        <v>2561</v>
      </c>
      <c r="J1101" t="s">
        <v>2567</v>
      </c>
      <c r="K1101" t="s">
        <v>2584</v>
      </c>
      <c r="L1101">
        <v>0</v>
      </c>
      <c r="M1101" t="s">
        <v>2563</v>
      </c>
      <c r="N1101">
        <v>2024</v>
      </c>
      <c r="O1101">
        <v>4</v>
      </c>
      <c r="P1101" t="s">
        <v>30</v>
      </c>
      <c r="Q1101">
        <v>8069.82</v>
      </c>
      <c r="R1101">
        <v>1</v>
      </c>
      <c r="S1101" t="str">
        <f t="shared" si="17"/>
        <v>PRINCIPAL D.E.</v>
      </c>
    </row>
    <row r="1102" spans="1:19" x14ac:dyDescent="0.25">
      <c r="A1102" s="1" t="str">
        <f>VLOOKUP(D1102,[1]AIRHSP!$A$2:$B$2141,2,FALSE)</f>
        <v>000344</v>
      </c>
      <c r="B1102" s="1">
        <v>1101</v>
      </c>
      <c r="C1102" s="1">
        <v>2005705</v>
      </c>
      <c r="D1102" s="2" t="s">
        <v>5138</v>
      </c>
      <c r="E1102" s="1" t="s">
        <v>389</v>
      </c>
      <c r="F1102" s="1" t="s">
        <v>171</v>
      </c>
      <c r="G1102" s="1" t="s">
        <v>3069</v>
      </c>
      <c r="H1102" s="1" t="s">
        <v>5105</v>
      </c>
      <c r="I1102" s="1" t="s">
        <v>2561</v>
      </c>
      <c r="J1102" t="s">
        <v>57</v>
      </c>
      <c r="K1102" t="s">
        <v>2562</v>
      </c>
      <c r="L1102">
        <v>0</v>
      </c>
      <c r="M1102" t="s">
        <v>2563</v>
      </c>
      <c r="N1102">
        <v>2024</v>
      </c>
      <c r="O1102">
        <v>4</v>
      </c>
      <c r="P1102" t="s">
        <v>30</v>
      </c>
      <c r="Q1102">
        <v>4683</v>
      </c>
      <c r="R1102">
        <v>1</v>
      </c>
      <c r="S1102" t="str">
        <f t="shared" si="17"/>
        <v>AUXILIAR T.C.</v>
      </c>
    </row>
    <row r="1103" spans="1:19" x14ac:dyDescent="0.25">
      <c r="A1103" s="1" t="str">
        <f>VLOOKUP(D1103,[1]AIRHSP!$A$2:$B$2141,2,FALSE)</f>
        <v>000962</v>
      </c>
      <c r="B1103" s="1">
        <v>1102</v>
      </c>
      <c r="C1103" s="1">
        <v>2005118</v>
      </c>
      <c r="D1103" s="2" t="s">
        <v>5139</v>
      </c>
      <c r="E1103" s="1" t="s">
        <v>862</v>
      </c>
      <c r="F1103" s="1" t="s">
        <v>1216</v>
      </c>
      <c r="G1103" s="1" t="s">
        <v>5140</v>
      </c>
      <c r="H1103" s="1" t="s">
        <v>5105</v>
      </c>
      <c r="I1103" s="1" t="s">
        <v>2561</v>
      </c>
      <c r="J1103" t="s">
        <v>2571</v>
      </c>
      <c r="K1103" t="s">
        <v>2562</v>
      </c>
      <c r="L1103">
        <v>0</v>
      </c>
      <c r="M1103" t="s">
        <v>2563</v>
      </c>
      <c r="N1103">
        <v>2024</v>
      </c>
      <c r="O1103">
        <v>4</v>
      </c>
      <c r="P1103" t="s">
        <v>30</v>
      </c>
      <c r="Q1103">
        <v>5170.5</v>
      </c>
      <c r="R1103">
        <v>1</v>
      </c>
      <c r="S1103" t="str">
        <f t="shared" si="17"/>
        <v>ASOCIADO T.C.</v>
      </c>
    </row>
    <row r="1104" spans="1:19" x14ac:dyDescent="0.25">
      <c r="A1104" s="1" t="str">
        <f>VLOOKUP(D1104,[1]AIRHSP!$A$2:$B$2141,2,FALSE)</f>
        <v>001930</v>
      </c>
      <c r="B1104" s="1">
        <v>1103</v>
      </c>
      <c r="C1104" s="1">
        <v>2150818</v>
      </c>
      <c r="D1104" s="2" t="s">
        <v>5141</v>
      </c>
      <c r="E1104" s="1" t="s">
        <v>82</v>
      </c>
      <c r="F1104" s="1" t="s">
        <v>1073</v>
      </c>
      <c r="G1104" s="1" t="s">
        <v>5142</v>
      </c>
      <c r="H1104" s="1" t="s">
        <v>5105</v>
      </c>
      <c r="I1104" s="1" t="s">
        <v>2561</v>
      </c>
      <c r="J1104" t="s">
        <v>57</v>
      </c>
      <c r="K1104" t="s">
        <v>2562</v>
      </c>
      <c r="L1104">
        <v>0</v>
      </c>
      <c r="M1104" t="s">
        <v>2563</v>
      </c>
      <c r="N1104">
        <v>2024</v>
      </c>
      <c r="O1104">
        <v>4</v>
      </c>
      <c r="P1104" t="s">
        <v>30</v>
      </c>
      <c r="Q1104">
        <v>4683</v>
      </c>
      <c r="R1104">
        <v>1</v>
      </c>
      <c r="S1104" t="str">
        <f t="shared" si="17"/>
        <v>AUXILIAR T.C.</v>
      </c>
    </row>
    <row r="1105" spans="1:19" x14ac:dyDescent="0.25">
      <c r="A1105" s="1" t="str">
        <f>VLOOKUP(D1105,[1]AIRHSP!$A$2:$B$2141,2,FALSE)</f>
        <v>000374</v>
      </c>
      <c r="B1105" s="1">
        <v>1104</v>
      </c>
      <c r="C1105" s="1">
        <v>2140604</v>
      </c>
      <c r="D1105" s="2" t="s">
        <v>5143</v>
      </c>
      <c r="E1105" s="1" t="s">
        <v>82</v>
      </c>
      <c r="F1105" s="1" t="s">
        <v>117</v>
      </c>
      <c r="G1105" s="1" t="s">
        <v>918</v>
      </c>
      <c r="H1105" s="1" t="s">
        <v>5105</v>
      </c>
      <c r="I1105" s="1" t="s">
        <v>2561</v>
      </c>
      <c r="J1105" t="s">
        <v>57</v>
      </c>
      <c r="K1105" t="s">
        <v>2562</v>
      </c>
      <c r="L1105">
        <v>0</v>
      </c>
      <c r="M1105" t="s">
        <v>2563</v>
      </c>
      <c r="N1105">
        <v>2024</v>
      </c>
      <c r="O1105">
        <v>4</v>
      </c>
      <c r="P1105" t="s">
        <v>30</v>
      </c>
      <c r="Q1105">
        <v>4683</v>
      </c>
      <c r="R1105">
        <v>1</v>
      </c>
      <c r="S1105" t="str">
        <f t="shared" si="17"/>
        <v>AUXILIAR T.C.</v>
      </c>
    </row>
    <row r="1106" spans="1:19" x14ac:dyDescent="0.25">
      <c r="A1106" s="1" t="str">
        <f>VLOOKUP(D1106,[1]AIRHSP!$A$2:$B$2141,2,FALSE)</f>
        <v>000575</v>
      </c>
      <c r="B1106" s="1">
        <v>1105</v>
      </c>
      <c r="C1106" s="1">
        <v>950532</v>
      </c>
      <c r="D1106" s="2" t="s">
        <v>5144</v>
      </c>
      <c r="E1106" s="1" t="s">
        <v>82</v>
      </c>
      <c r="F1106" s="1" t="s">
        <v>117</v>
      </c>
      <c r="G1106" s="1" t="s">
        <v>934</v>
      </c>
      <c r="H1106" s="1" t="s">
        <v>5105</v>
      </c>
      <c r="I1106" s="1" t="s">
        <v>2561</v>
      </c>
      <c r="J1106" t="s">
        <v>2567</v>
      </c>
      <c r="K1106" t="s">
        <v>2584</v>
      </c>
      <c r="L1106">
        <v>0</v>
      </c>
      <c r="M1106" t="s">
        <v>2563</v>
      </c>
      <c r="N1106">
        <v>2024</v>
      </c>
      <c r="O1106">
        <v>4</v>
      </c>
      <c r="P1106" t="s">
        <v>30</v>
      </c>
      <c r="Q1106">
        <v>8069.82</v>
      </c>
      <c r="R1106">
        <v>1</v>
      </c>
      <c r="S1106" t="str">
        <f t="shared" si="17"/>
        <v>PRINCIPAL D.E.</v>
      </c>
    </row>
    <row r="1107" spans="1:19" x14ac:dyDescent="0.25">
      <c r="A1107" s="1" t="str">
        <f>VLOOKUP(D1107,[1]AIRHSP!$A$2:$B$2141,2,FALSE)</f>
        <v>000299</v>
      </c>
      <c r="B1107" s="1">
        <v>1106</v>
      </c>
      <c r="C1107" s="1">
        <v>202115</v>
      </c>
      <c r="D1107" s="2" t="s">
        <v>5145</v>
      </c>
      <c r="E1107" s="1" t="s">
        <v>814</v>
      </c>
      <c r="F1107" s="1" t="s">
        <v>1998</v>
      </c>
      <c r="G1107" s="1" t="s">
        <v>4490</v>
      </c>
      <c r="H1107" s="1" t="s">
        <v>5105</v>
      </c>
      <c r="I1107" s="1" t="s">
        <v>2561</v>
      </c>
      <c r="J1107" t="s">
        <v>2571</v>
      </c>
      <c r="K1107" t="s">
        <v>2562</v>
      </c>
      <c r="L1107">
        <v>0</v>
      </c>
      <c r="M1107" t="s">
        <v>2563</v>
      </c>
      <c r="N1107">
        <v>2024</v>
      </c>
      <c r="O1107">
        <v>4</v>
      </c>
      <c r="P1107" t="s">
        <v>30</v>
      </c>
      <c r="Q1107">
        <v>5170.5</v>
      </c>
      <c r="R1107">
        <v>1</v>
      </c>
      <c r="S1107" t="str">
        <f t="shared" si="17"/>
        <v>ASOCIADO T.C.</v>
      </c>
    </row>
    <row r="1108" spans="1:19" x14ac:dyDescent="0.25">
      <c r="A1108" s="1" t="str">
        <f>VLOOKUP(D1108,[1]AIRHSP!$A$2:$B$2141,2,FALSE)</f>
        <v>000436</v>
      </c>
      <c r="B1108" s="1">
        <v>1107</v>
      </c>
      <c r="C1108" s="1">
        <v>7917</v>
      </c>
      <c r="D1108" s="2" t="s">
        <v>5146</v>
      </c>
      <c r="E1108" s="1" t="s">
        <v>964</v>
      </c>
      <c r="F1108" s="1" t="s">
        <v>74</v>
      </c>
      <c r="G1108" s="1" t="s">
        <v>1066</v>
      </c>
      <c r="H1108" s="1" t="s">
        <v>5105</v>
      </c>
      <c r="I1108" s="1" t="s">
        <v>2561</v>
      </c>
      <c r="J1108" t="s">
        <v>2567</v>
      </c>
      <c r="K1108" t="s">
        <v>2584</v>
      </c>
      <c r="L1108">
        <v>0</v>
      </c>
      <c r="M1108" t="s">
        <v>2563</v>
      </c>
      <c r="N1108">
        <v>2024</v>
      </c>
      <c r="O1108">
        <v>4</v>
      </c>
      <c r="P1108" t="s">
        <v>30</v>
      </c>
      <c r="Q1108">
        <v>8069.82</v>
      </c>
      <c r="R1108">
        <v>1</v>
      </c>
      <c r="S1108" t="str">
        <f t="shared" si="17"/>
        <v>PRINCIPAL D.E.</v>
      </c>
    </row>
    <row r="1109" spans="1:19" x14ac:dyDescent="0.25">
      <c r="A1109" s="1" t="str">
        <f>VLOOKUP(D1109,[1]AIRHSP!$A$2:$B$2141,2,FALSE)</f>
        <v>002111</v>
      </c>
      <c r="B1109" s="1">
        <v>1108</v>
      </c>
      <c r="C1109" s="1">
        <v>2190809</v>
      </c>
      <c r="D1109" s="2" t="s">
        <v>5147</v>
      </c>
      <c r="E1109" s="1" t="s">
        <v>590</v>
      </c>
      <c r="F1109" s="1" t="s">
        <v>60</v>
      </c>
      <c r="G1109" s="1" t="s">
        <v>5148</v>
      </c>
      <c r="H1109" s="1" t="s">
        <v>5105</v>
      </c>
      <c r="I1109" s="1" t="s">
        <v>2561</v>
      </c>
      <c r="J1109" t="s">
        <v>57</v>
      </c>
      <c r="K1109" t="s">
        <v>2717</v>
      </c>
      <c r="L1109">
        <v>10</v>
      </c>
      <c r="M1109" t="s">
        <v>2563</v>
      </c>
      <c r="N1109">
        <v>2024</v>
      </c>
      <c r="O1109">
        <v>4</v>
      </c>
      <c r="P1109" t="s">
        <v>30</v>
      </c>
      <c r="Q1109">
        <v>1170.75</v>
      </c>
      <c r="R1109">
        <v>1</v>
      </c>
      <c r="S1109" t="str">
        <f t="shared" si="17"/>
        <v>AUXILIAR T.P.</v>
      </c>
    </row>
    <row r="1110" spans="1:19" x14ac:dyDescent="0.25">
      <c r="A1110" s="1" t="str">
        <f>VLOOKUP(D1110,[1]AIRHSP!$A$2:$B$2141,2,FALSE)</f>
        <v>000658</v>
      </c>
      <c r="B1110" s="1">
        <v>1109</v>
      </c>
      <c r="C1110" s="1">
        <v>2140603</v>
      </c>
      <c r="D1110" s="2" t="s">
        <v>5149</v>
      </c>
      <c r="E1110" s="1" t="s">
        <v>233</v>
      </c>
      <c r="F1110" s="1" t="s">
        <v>503</v>
      </c>
      <c r="G1110" s="1" t="s">
        <v>5150</v>
      </c>
      <c r="H1110" s="1" t="s">
        <v>5105</v>
      </c>
      <c r="I1110" s="1" t="s">
        <v>2561</v>
      </c>
      <c r="J1110" t="s">
        <v>57</v>
      </c>
      <c r="K1110" t="s">
        <v>2562</v>
      </c>
      <c r="L1110">
        <v>0</v>
      </c>
      <c r="M1110" t="s">
        <v>2563</v>
      </c>
      <c r="N1110">
        <v>2024</v>
      </c>
      <c r="O1110">
        <v>4</v>
      </c>
      <c r="P1110" t="s">
        <v>30</v>
      </c>
      <c r="Q1110">
        <v>4683</v>
      </c>
      <c r="R1110">
        <v>1</v>
      </c>
      <c r="S1110" t="str">
        <f t="shared" si="17"/>
        <v>AUXILIAR T.C.</v>
      </c>
    </row>
    <row r="1111" spans="1:19" x14ac:dyDescent="0.25">
      <c r="A1111" s="1" t="str">
        <f>VLOOKUP(D1111,[1]AIRHSP!$A$2:$B$2141,2,FALSE)</f>
        <v>000106</v>
      </c>
      <c r="B1111" s="1">
        <v>1110</v>
      </c>
      <c r="C1111" s="1">
        <v>80124</v>
      </c>
      <c r="D1111" s="2" t="s">
        <v>5151</v>
      </c>
      <c r="E1111" s="1" t="s">
        <v>3657</v>
      </c>
      <c r="F1111" s="1" t="s">
        <v>82</v>
      </c>
      <c r="G1111" s="1" t="s">
        <v>5152</v>
      </c>
      <c r="H1111" s="1" t="s">
        <v>5105</v>
      </c>
      <c r="I1111" s="1" t="s">
        <v>2561</v>
      </c>
      <c r="J1111" t="s">
        <v>2567</v>
      </c>
      <c r="K1111" t="s">
        <v>2584</v>
      </c>
      <c r="L1111">
        <v>0</v>
      </c>
      <c r="M1111" t="s">
        <v>2563</v>
      </c>
      <c r="N1111">
        <v>2024</v>
      </c>
      <c r="O1111">
        <v>4</v>
      </c>
      <c r="P1111" t="s">
        <v>30</v>
      </c>
      <c r="Q1111">
        <v>8069.82</v>
      </c>
      <c r="R1111">
        <v>1</v>
      </c>
      <c r="S1111" t="str">
        <f t="shared" si="17"/>
        <v>PRINCIPAL D.E.</v>
      </c>
    </row>
    <row r="1112" spans="1:19" x14ac:dyDescent="0.25">
      <c r="A1112" s="1" t="str">
        <f>VLOOKUP(D1112,[1]AIRHSP!$A$2:$B$2141,2,FALSE)</f>
        <v>000107</v>
      </c>
      <c r="B1112" s="1">
        <v>1111</v>
      </c>
      <c r="C1112" s="1">
        <v>80125</v>
      </c>
      <c r="D1112" s="2" t="s">
        <v>5153</v>
      </c>
      <c r="E1112" s="1" t="s">
        <v>61</v>
      </c>
      <c r="F1112" s="1" t="s">
        <v>5154</v>
      </c>
      <c r="G1112" s="1" t="s">
        <v>5155</v>
      </c>
      <c r="H1112" s="1" t="s">
        <v>5105</v>
      </c>
      <c r="I1112" s="1" t="s">
        <v>2561</v>
      </c>
      <c r="J1112" t="s">
        <v>2567</v>
      </c>
      <c r="K1112" t="s">
        <v>2584</v>
      </c>
      <c r="L1112">
        <v>0</v>
      </c>
      <c r="M1112" t="s">
        <v>2563</v>
      </c>
      <c r="N1112">
        <v>2024</v>
      </c>
      <c r="O1112">
        <v>4</v>
      </c>
      <c r="P1112" t="s">
        <v>30</v>
      </c>
      <c r="Q1112">
        <v>8069.82</v>
      </c>
      <c r="R1112">
        <v>1</v>
      </c>
      <c r="S1112" t="str">
        <f t="shared" si="17"/>
        <v>PRINCIPAL D.E.</v>
      </c>
    </row>
    <row r="1113" spans="1:19" x14ac:dyDescent="0.25">
      <c r="A1113" s="1" t="e">
        <f>VLOOKUP(D1113,[1]AIRHSP!$A$2:$B$2141,2,FALSE)</f>
        <v>#N/A</v>
      </c>
      <c r="B1113" s="1">
        <v>1112</v>
      </c>
      <c r="C1113" s="1">
        <v>2210707</v>
      </c>
      <c r="D1113" s="2" t="s">
        <v>5156</v>
      </c>
      <c r="E1113" s="1" t="s">
        <v>82</v>
      </c>
      <c r="F1113" s="1" t="s">
        <v>2101</v>
      </c>
      <c r="G1113" s="1" t="s">
        <v>3639</v>
      </c>
      <c r="H1113" s="1" t="s">
        <v>5105</v>
      </c>
      <c r="I1113" s="1" t="s">
        <v>2645</v>
      </c>
      <c r="J1113" t="s">
        <v>2646</v>
      </c>
      <c r="K1113" t="s">
        <v>2647</v>
      </c>
      <c r="L1113">
        <v>32</v>
      </c>
      <c r="M1113" t="s">
        <v>2648</v>
      </c>
      <c r="N1113">
        <v>2024</v>
      </c>
      <c r="O1113">
        <v>4</v>
      </c>
      <c r="P1113" t="s">
        <v>30</v>
      </c>
      <c r="Q1113">
        <v>2514</v>
      </c>
      <c r="R1113">
        <v>1</v>
      </c>
      <c r="S1113" t="str">
        <f t="shared" si="17"/>
        <v>DC DC B</v>
      </c>
    </row>
    <row r="1114" spans="1:19" x14ac:dyDescent="0.25">
      <c r="A1114" s="1" t="str">
        <f>VLOOKUP(D1114,[1]AIRHSP!$A$2:$B$2141,2,FALSE)</f>
        <v>000952</v>
      </c>
      <c r="B1114" s="1">
        <v>1113</v>
      </c>
      <c r="C1114" s="1">
        <v>2004530</v>
      </c>
      <c r="D1114" s="2" t="s">
        <v>5157</v>
      </c>
      <c r="E1114" s="1" t="s">
        <v>3295</v>
      </c>
      <c r="F1114" s="1" t="s">
        <v>1221</v>
      </c>
      <c r="G1114" s="1" t="s">
        <v>5158</v>
      </c>
      <c r="H1114" s="1" t="s">
        <v>5159</v>
      </c>
      <c r="I1114" s="1" t="s">
        <v>2561</v>
      </c>
      <c r="J1114" t="s">
        <v>2571</v>
      </c>
      <c r="K1114" t="s">
        <v>2562</v>
      </c>
      <c r="L1114">
        <v>0</v>
      </c>
      <c r="M1114" t="s">
        <v>2563</v>
      </c>
      <c r="N1114">
        <v>2024</v>
      </c>
      <c r="O1114">
        <v>4</v>
      </c>
      <c r="P1114" t="s">
        <v>30</v>
      </c>
      <c r="Q1114">
        <v>5170.5</v>
      </c>
      <c r="R1114">
        <v>1</v>
      </c>
      <c r="S1114" t="str">
        <f t="shared" si="17"/>
        <v>ASOCIADO T.C.</v>
      </c>
    </row>
    <row r="1115" spans="1:19" x14ac:dyDescent="0.25">
      <c r="A1115" s="1" t="str">
        <f>VLOOKUP(D1115,[1]AIRHSP!$A$2:$B$2141,2,FALSE)</f>
        <v>000860</v>
      </c>
      <c r="B1115" s="1">
        <v>1114</v>
      </c>
      <c r="C1115" s="1">
        <v>2170908</v>
      </c>
      <c r="D1115" s="2" t="s">
        <v>5160</v>
      </c>
      <c r="E1115" s="1" t="s">
        <v>2569</v>
      </c>
      <c r="F1115" s="1" t="s">
        <v>3144</v>
      </c>
      <c r="G1115" s="1" t="s">
        <v>5161</v>
      </c>
      <c r="H1115" s="1" t="s">
        <v>5159</v>
      </c>
      <c r="I1115" s="1" t="s">
        <v>2561</v>
      </c>
      <c r="J1115" t="s">
        <v>57</v>
      </c>
      <c r="K1115" t="s">
        <v>2562</v>
      </c>
      <c r="L1115">
        <v>0</v>
      </c>
      <c r="M1115" t="s">
        <v>2563</v>
      </c>
      <c r="N1115">
        <v>2024</v>
      </c>
      <c r="O1115">
        <v>4</v>
      </c>
      <c r="P1115" t="s">
        <v>30</v>
      </c>
      <c r="Q1115">
        <v>4683</v>
      </c>
      <c r="R1115">
        <v>1</v>
      </c>
      <c r="S1115" t="str">
        <f t="shared" si="17"/>
        <v>AUXILIAR T.C.</v>
      </c>
    </row>
    <row r="1116" spans="1:19" x14ac:dyDescent="0.25">
      <c r="A1116" s="1" t="str">
        <f>VLOOKUP(D1116,[1]AIRHSP!$A$2:$B$2141,2,FALSE)</f>
        <v>000652</v>
      </c>
      <c r="B1116" s="1">
        <v>1115</v>
      </c>
      <c r="C1116" s="1">
        <v>2141110</v>
      </c>
      <c r="D1116" s="2" t="s">
        <v>5162</v>
      </c>
      <c r="E1116" s="1" t="s">
        <v>23</v>
      </c>
      <c r="F1116" s="1" t="s">
        <v>1570</v>
      </c>
      <c r="G1116" s="1" t="s">
        <v>5163</v>
      </c>
      <c r="H1116" s="1" t="s">
        <v>5159</v>
      </c>
      <c r="I1116" s="1" t="s">
        <v>2561</v>
      </c>
      <c r="J1116" t="s">
        <v>57</v>
      </c>
      <c r="K1116" t="s">
        <v>2562</v>
      </c>
      <c r="L1116">
        <v>0</v>
      </c>
      <c r="M1116" t="s">
        <v>2563</v>
      </c>
      <c r="N1116">
        <v>2024</v>
      </c>
      <c r="O1116">
        <v>4</v>
      </c>
      <c r="P1116" t="s">
        <v>30</v>
      </c>
      <c r="Q1116">
        <v>4683</v>
      </c>
      <c r="R1116">
        <v>1</v>
      </c>
      <c r="S1116" t="str">
        <f t="shared" si="17"/>
        <v>AUXILIAR T.C.</v>
      </c>
    </row>
    <row r="1117" spans="1:19" x14ac:dyDescent="0.25">
      <c r="A1117" s="1" t="str">
        <f>VLOOKUP(D1117,[1]AIRHSP!$A$2:$B$2141,2,FALSE)</f>
        <v>002019</v>
      </c>
      <c r="B1117" s="1">
        <v>1116</v>
      </c>
      <c r="C1117" s="1">
        <v>2180425</v>
      </c>
      <c r="D1117" s="2" t="s">
        <v>5164</v>
      </c>
      <c r="E1117" s="1" t="s">
        <v>342</v>
      </c>
      <c r="F1117" s="1" t="s">
        <v>242</v>
      </c>
      <c r="G1117" s="1" t="s">
        <v>5165</v>
      </c>
      <c r="H1117" s="1" t="s">
        <v>5159</v>
      </c>
      <c r="I1117" s="1" t="s">
        <v>2561</v>
      </c>
      <c r="J1117" t="s">
        <v>57</v>
      </c>
      <c r="K1117" t="s">
        <v>2562</v>
      </c>
      <c r="L1117">
        <v>0</v>
      </c>
      <c r="M1117" t="s">
        <v>2563</v>
      </c>
      <c r="N1117">
        <v>2024</v>
      </c>
      <c r="O1117">
        <v>4</v>
      </c>
      <c r="P1117" t="s">
        <v>30</v>
      </c>
      <c r="Q1117">
        <v>4683</v>
      </c>
      <c r="R1117">
        <v>1</v>
      </c>
      <c r="S1117" t="str">
        <f t="shared" si="17"/>
        <v>AUXILIAR T.C.</v>
      </c>
    </row>
    <row r="1118" spans="1:19" x14ac:dyDescent="0.25">
      <c r="A1118" s="1" t="str">
        <f>VLOOKUP(D1118,[1]AIRHSP!$A$2:$B$2141,2,FALSE)</f>
        <v>000050</v>
      </c>
      <c r="B1118" s="1">
        <v>1117</v>
      </c>
      <c r="C1118" s="1">
        <v>980712</v>
      </c>
      <c r="D1118" s="2" t="s">
        <v>5166</v>
      </c>
      <c r="E1118" s="1" t="s">
        <v>5167</v>
      </c>
      <c r="F1118" s="1" t="s">
        <v>93</v>
      </c>
      <c r="G1118" s="1" t="s">
        <v>5168</v>
      </c>
      <c r="H1118" s="1" t="s">
        <v>5159</v>
      </c>
      <c r="I1118" s="1" t="s">
        <v>2561</v>
      </c>
      <c r="J1118" t="s">
        <v>2567</v>
      </c>
      <c r="K1118" t="s">
        <v>2584</v>
      </c>
      <c r="L1118">
        <v>0</v>
      </c>
      <c r="M1118" t="s">
        <v>5169</v>
      </c>
      <c r="N1118">
        <v>2024</v>
      </c>
      <c r="O1118">
        <v>4</v>
      </c>
      <c r="P1118" t="s">
        <v>30</v>
      </c>
      <c r="Q1118">
        <v>8069.82</v>
      </c>
      <c r="R1118">
        <v>1</v>
      </c>
      <c r="S1118" t="str">
        <f t="shared" si="17"/>
        <v>PRINCIPAL D.E.</v>
      </c>
    </row>
    <row r="1119" spans="1:19" x14ac:dyDescent="0.25">
      <c r="A1119" s="1" t="str">
        <f>VLOOKUP(D1119,[1]AIRHSP!$A$2:$B$2141,2,FALSE)</f>
        <v>000182</v>
      </c>
      <c r="B1119" s="1">
        <v>1118</v>
      </c>
      <c r="C1119" s="1">
        <v>980702</v>
      </c>
      <c r="D1119" s="2" t="s">
        <v>5170</v>
      </c>
      <c r="E1119" s="1" t="s">
        <v>4148</v>
      </c>
      <c r="F1119" s="1" t="s">
        <v>5171</v>
      </c>
      <c r="G1119" s="1" t="s">
        <v>5172</v>
      </c>
      <c r="H1119" s="1" t="s">
        <v>5159</v>
      </c>
      <c r="I1119" s="1" t="s">
        <v>2561</v>
      </c>
      <c r="J1119" t="s">
        <v>2567</v>
      </c>
      <c r="K1119" t="s">
        <v>2717</v>
      </c>
      <c r="L1119">
        <v>8</v>
      </c>
      <c r="M1119" t="s">
        <v>2563</v>
      </c>
      <c r="N1119">
        <v>2024</v>
      </c>
      <c r="O1119">
        <v>4</v>
      </c>
      <c r="P1119" t="s">
        <v>30</v>
      </c>
      <c r="Q1119">
        <v>1613.96</v>
      </c>
      <c r="R1119">
        <v>1</v>
      </c>
      <c r="S1119" t="str">
        <f t="shared" si="17"/>
        <v>PRINCIPAL T.P.</v>
      </c>
    </row>
    <row r="1120" spans="1:19" x14ac:dyDescent="0.25">
      <c r="A1120" s="1" t="str">
        <f>VLOOKUP(D1120,[1]AIRHSP!$A$2:$B$2141,2,FALSE)</f>
        <v>000540</v>
      </c>
      <c r="B1120" s="1">
        <v>1119</v>
      </c>
      <c r="C1120" s="1">
        <v>930631</v>
      </c>
      <c r="D1120" s="2" t="s">
        <v>5173</v>
      </c>
      <c r="E1120" s="1" t="s">
        <v>5174</v>
      </c>
      <c r="F1120" s="1" t="s">
        <v>5175</v>
      </c>
      <c r="G1120" s="1" t="s">
        <v>5176</v>
      </c>
      <c r="H1120" s="1" t="s">
        <v>5159</v>
      </c>
      <c r="I1120" s="1" t="s">
        <v>2561</v>
      </c>
      <c r="J1120" t="s">
        <v>2567</v>
      </c>
      <c r="K1120" t="s">
        <v>2584</v>
      </c>
      <c r="L1120">
        <v>0</v>
      </c>
      <c r="M1120" t="s">
        <v>2563</v>
      </c>
      <c r="N1120">
        <v>2024</v>
      </c>
      <c r="O1120">
        <v>4</v>
      </c>
      <c r="P1120" t="s">
        <v>30</v>
      </c>
      <c r="Q1120">
        <v>8069.82</v>
      </c>
      <c r="R1120">
        <v>1</v>
      </c>
      <c r="S1120" t="str">
        <f t="shared" si="17"/>
        <v>PRINCIPAL D.E.</v>
      </c>
    </row>
    <row r="1121" spans="1:19" x14ac:dyDescent="0.25">
      <c r="A1121" s="1" t="str">
        <f>VLOOKUP(D1121,[1]AIRHSP!$A$2:$B$2141,2,FALSE)</f>
        <v>000087</v>
      </c>
      <c r="B1121" s="1">
        <v>1120</v>
      </c>
      <c r="C1121" s="1">
        <v>200478</v>
      </c>
      <c r="D1121" s="2" t="s">
        <v>5177</v>
      </c>
      <c r="E1121" s="1" t="s">
        <v>445</v>
      </c>
      <c r="F1121" s="1" t="s">
        <v>762</v>
      </c>
      <c r="G1121" s="1" t="s">
        <v>5178</v>
      </c>
      <c r="H1121" s="1" t="s">
        <v>5159</v>
      </c>
      <c r="I1121" s="1" t="s">
        <v>2561</v>
      </c>
      <c r="J1121" t="s">
        <v>2567</v>
      </c>
      <c r="K1121" t="s">
        <v>2562</v>
      </c>
      <c r="L1121">
        <v>0</v>
      </c>
      <c r="M1121" t="s">
        <v>2563</v>
      </c>
      <c r="N1121">
        <v>2024</v>
      </c>
      <c r="O1121">
        <v>4</v>
      </c>
      <c r="P1121" t="s">
        <v>30</v>
      </c>
      <c r="Q1121">
        <v>8069.82</v>
      </c>
      <c r="R1121">
        <v>1</v>
      </c>
      <c r="S1121" t="str">
        <f t="shared" si="17"/>
        <v>PRINCIPAL T.C.</v>
      </c>
    </row>
    <row r="1122" spans="1:19" x14ac:dyDescent="0.25">
      <c r="A1122" s="1" t="str">
        <f>VLOOKUP(D1122,[1]AIRHSP!$A$2:$B$2141,2,FALSE)</f>
        <v>000042</v>
      </c>
      <c r="B1122" s="1">
        <v>1121</v>
      </c>
      <c r="C1122" s="1">
        <v>900123</v>
      </c>
      <c r="D1122" s="2" t="s">
        <v>5179</v>
      </c>
      <c r="E1122" s="1" t="s">
        <v>5180</v>
      </c>
      <c r="F1122" s="1" t="s">
        <v>5181</v>
      </c>
      <c r="G1122" s="1" t="s">
        <v>5182</v>
      </c>
      <c r="H1122" s="1" t="s">
        <v>5159</v>
      </c>
      <c r="I1122" s="1" t="s">
        <v>2561</v>
      </c>
      <c r="J1122" t="s">
        <v>2567</v>
      </c>
      <c r="K1122" t="s">
        <v>2584</v>
      </c>
      <c r="L1122">
        <v>0</v>
      </c>
      <c r="M1122" t="s">
        <v>2563</v>
      </c>
      <c r="N1122">
        <v>2024</v>
      </c>
      <c r="O1122">
        <v>4</v>
      </c>
      <c r="P1122" t="s">
        <v>30</v>
      </c>
      <c r="Q1122">
        <v>8069.82</v>
      </c>
      <c r="R1122">
        <v>1</v>
      </c>
      <c r="S1122" t="str">
        <f t="shared" si="17"/>
        <v>PRINCIPAL D.E.</v>
      </c>
    </row>
    <row r="1123" spans="1:19" x14ac:dyDescent="0.25">
      <c r="A1123" s="1" t="str">
        <f>VLOOKUP(D1123,[1]AIRHSP!$A$2:$B$2141,2,FALSE)</f>
        <v>000019</v>
      </c>
      <c r="B1123" s="1">
        <v>1122</v>
      </c>
      <c r="C1123" s="1">
        <v>930802</v>
      </c>
      <c r="D1123" s="2" t="s">
        <v>5183</v>
      </c>
      <c r="E1123" s="1" t="s">
        <v>4519</v>
      </c>
      <c r="F1123" s="1" t="s">
        <v>1308</v>
      </c>
      <c r="G1123" s="1" t="s">
        <v>5184</v>
      </c>
      <c r="H1123" s="1" t="s">
        <v>5159</v>
      </c>
      <c r="I1123" s="1" t="s">
        <v>2561</v>
      </c>
      <c r="J1123" t="s">
        <v>2567</v>
      </c>
      <c r="K1123" t="s">
        <v>2584</v>
      </c>
      <c r="L1123">
        <v>0</v>
      </c>
      <c r="M1123" t="s">
        <v>2563</v>
      </c>
      <c r="N1123">
        <v>2024</v>
      </c>
      <c r="O1123">
        <v>4</v>
      </c>
      <c r="P1123" t="s">
        <v>30</v>
      </c>
      <c r="Q1123">
        <v>8069.82</v>
      </c>
      <c r="R1123">
        <v>1</v>
      </c>
      <c r="S1123" t="str">
        <f t="shared" si="17"/>
        <v>PRINCIPAL D.E.</v>
      </c>
    </row>
    <row r="1124" spans="1:19" x14ac:dyDescent="0.25">
      <c r="A1124" s="1" t="str">
        <f>VLOOKUP(D1124,[1]AIRHSP!$A$2:$B$2141,2,FALSE)</f>
        <v>001905</v>
      </c>
      <c r="B1124" s="1">
        <v>1123</v>
      </c>
      <c r="C1124" s="1">
        <v>2210612</v>
      </c>
      <c r="D1124" s="2" t="s">
        <v>5185</v>
      </c>
      <c r="E1124" s="1" t="s">
        <v>117</v>
      </c>
      <c r="F1124" s="1" t="s">
        <v>3161</v>
      </c>
      <c r="G1124" s="1" t="s">
        <v>5186</v>
      </c>
      <c r="H1124" s="1" t="s">
        <v>5159</v>
      </c>
      <c r="I1124" s="1" t="s">
        <v>2561</v>
      </c>
      <c r="J1124" t="s">
        <v>57</v>
      </c>
      <c r="K1124" t="s">
        <v>2562</v>
      </c>
      <c r="L1124">
        <v>0</v>
      </c>
      <c r="M1124" t="s">
        <v>2563</v>
      </c>
      <c r="N1124">
        <v>2024</v>
      </c>
      <c r="O1124">
        <v>4</v>
      </c>
      <c r="P1124" t="s">
        <v>30</v>
      </c>
      <c r="Q1124">
        <v>4683</v>
      </c>
      <c r="R1124">
        <v>1</v>
      </c>
      <c r="S1124" t="str">
        <f t="shared" si="17"/>
        <v>AUXILIAR T.C.</v>
      </c>
    </row>
    <row r="1125" spans="1:19" x14ac:dyDescent="0.25">
      <c r="A1125" s="1" t="str">
        <f>VLOOKUP(D1125,[1]AIRHSP!$A$2:$B$2141,2,FALSE)</f>
        <v>001849</v>
      </c>
      <c r="B1125" s="1">
        <v>1124</v>
      </c>
      <c r="C1125" s="1">
        <v>2180407</v>
      </c>
      <c r="D1125" s="2" t="s">
        <v>5187</v>
      </c>
      <c r="E1125" s="1" t="s">
        <v>33</v>
      </c>
      <c r="F1125" s="1" t="s">
        <v>33</v>
      </c>
      <c r="G1125" s="1" t="s">
        <v>5188</v>
      </c>
      <c r="H1125" s="1" t="s">
        <v>5159</v>
      </c>
      <c r="I1125" s="1" t="s">
        <v>2561</v>
      </c>
      <c r="J1125" t="s">
        <v>57</v>
      </c>
      <c r="K1125" t="s">
        <v>2562</v>
      </c>
      <c r="L1125">
        <v>0</v>
      </c>
      <c r="M1125" t="s">
        <v>2563</v>
      </c>
      <c r="N1125">
        <v>2024</v>
      </c>
      <c r="O1125">
        <v>4</v>
      </c>
      <c r="P1125" t="s">
        <v>30</v>
      </c>
      <c r="Q1125">
        <v>4683</v>
      </c>
      <c r="R1125">
        <v>1</v>
      </c>
      <c r="S1125" t="str">
        <f t="shared" si="17"/>
        <v>AUXILIAR T.C.</v>
      </c>
    </row>
    <row r="1126" spans="1:19" x14ac:dyDescent="0.25">
      <c r="A1126" s="1" t="str">
        <f>VLOOKUP(D1126,[1]AIRHSP!$A$2:$B$2141,2,FALSE)</f>
        <v>000819</v>
      </c>
      <c r="B1126" s="1">
        <v>1125</v>
      </c>
      <c r="C1126" s="1">
        <v>2091101</v>
      </c>
      <c r="D1126" s="2" t="s">
        <v>5189</v>
      </c>
      <c r="E1126" s="1" t="s">
        <v>98</v>
      </c>
      <c r="F1126" s="1" t="s">
        <v>537</v>
      </c>
      <c r="G1126" s="1" t="s">
        <v>5190</v>
      </c>
      <c r="H1126" s="1" t="s">
        <v>5159</v>
      </c>
      <c r="I1126" s="1" t="s">
        <v>2561</v>
      </c>
      <c r="J1126" t="s">
        <v>57</v>
      </c>
      <c r="K1126" t="s">
        <v>2562</v>
      </c>
      <c r="L1126">
        <v>0</v>
      </c>
      <c r="M1126" t="s">
        <v>2563</v>
      </c>
      <c r="N1126">
        <v>2024</v>
      </c>
      <c r="O1126">
        <v>4</v>
      </c>
      <c r="P1126" t="s">
        <v>30</v>
      </c>
      <c r="Q1126">
        <v>4683</v>
      </c>
      <c r="R1126">
        <v>1</v>
      </c>
      <c r="S1126" t="str">
        <f t="shared" si="17"/>
        <v>AUXILIAR T.C.</v>
      </c>
    </row>
    <row r="1127" spans="1:19" x14ac:dyDescent="0.25">
      <c r="A1127" s="1" t="str">
        <f>VLOOKUP(D1127,[1]AIRHSP!$A$2:$B$2141,2,FALSE)</f>
        <v>000335</v>
      </c>
      <c r="B1127" s="1">
        <v>1126</v>
      </c>
      <c r="C1127" s="1">
        <v>2200279</v>
      </c>
      <c r="D1127" s="2" t="s">
        <v>5191</v>
      </c>
      <c r="E1127" s="1" t="s">
        <v>1998</v>
      </c>
      <c r="F1127" s="1" t="s">
        <v>1600</v>
      </c>
      <c r="G1127" s="1" t="s">
        <v>5192</v>
      </c>
      <c r="H1127" s="1" t="s">
        <v>5159</v>
      </c>
      <c r="I1127" s="1" t="s">
        <v>2561</v>
      </c>
      <c r="J1127" t="s">
        <v>2567</v>
      </c>
      <c r="K1127" t="s">
        <v>2584</v>
      </c>
      <c r="L1127">
        <v>0</v>
      </c>
      <c r="M1127" t="s">
        <v>2563</v>
      </c>
      <c r="N1127">
        <v>2024</v>
      </c>
      <c r="O1127">
        <v>4</v>
      </c>
      <c r="P1127" t="s">
        <v>30</v>
      </c>
      <c r="Q1127">
        <v>8069.82</v>
      </c>
      <c r="R1127">
        <v>1</v>
      </c>
      <c r="S1127" t="str">
        <f t="shared" si="17"/>
        <v>PRINCIPAL D.E.</v>
      </c>
    </row>
    <row r="1128" spans="1:19" x14ac:dyDescent="0.25">
      <c r="A1128" s="1" t="str">
        <f>VLOOKUP(D1128,[1]AIRHSP!$A$2:$B$2141,2,FALSE)</f>
        <v>000061</v>
      </c>
      <c r="B1128" s="1">
        <v>1127</v>
      </c>
      <c r="C1128" s="1">
        <v>2021238</v>
      </c>
      <c r="D1128" s="2" t="s">
        <v>5193</v>
      </c>
      <c r="E1128" s="1" t="s">
        <v>118</v>
      </c>
      <c r="F1128" s="1" t="s">
        <v>289</v>
      </c>
      <c r="G1128" s="1" t="s">
        <v>5194</v>
      </c>
      <c r="H1128" s="1" t="s">
        <v>5159</v>
      </c>
      <c r="I1128" s="1" t="s">
        <v>2561</v>
      </c>
      <c r="J1128" t="s">
        <v>2567</v>
      </c>
      <c r="K1128" t="s">
        <v>2584</v>
      </c>
      <c r="L1128">
        <v>0</v>
      </c>
      <c r="M1128" t="s">
        <v>5195</v>
      </c>
      <c r="N1128">
        <v>2024</v>
      </c>
      <c r="O1128">
        <v>4</v>
      </c>
      <c r="P1128">
        <v>100</v>
      </c>
      <c r="Q1128">
        <v>0</v>
      </c>
      <c r="R1128">
        <v>1</v>
      </c>
      <c r="S1128" t="str">
        <f t="shared" si="17"/>
        <v>PRINCIPAL D.E.</v>
      </c>
    </row>
    <row r="1129" spans="1:19" x14ac:dyDescent="0.25">
      <c r="A1129" s="1" t="str">
        <f>VLOOKUP(D1129,[1]AIRHSP!$A$2:$B$2141,2,FALSE)</f>
        <v>000910</v>
      </c>
      <c r="B1129" s="1">
        <v>1128</v>
      </c>
      <c r="C1129" s="1">
        <v>2006122</v>
      </c>
      <c r="D1129" s="2" t="s">
        <v>5196</v>
      </c>
      <c r="E1129" s="1" t="s">
        <v>647</v>
      </c>
      <c r="F1129" s="1" t="s">
        <v>145</v>
      </c>
      <c r="G1129" s="1" t="s">
        <v>3611</v>
      </c>
      <c r="H1129" s="1" t="s">
        <v>5159</v>
      </c>
      <c r="I1129" s="1" t="s">
        <v>2561</v>
      </c>
      <c r="J1129" t="s">
        <v>2571</v>
      </c>
      <c r="K1129" t="s">
        <v>2562</v>
      </c>
      <c r="L1129">
        <v>0</v>
      </c>
      <c r="M1129" t="s">
        <v>2563</v>
      </c>
      <c r="N1129">
        <v>2024</v>
      </c>
      <c r="O1129">
        <v>4</v>
      </c>
      <c r="P1129" t="s">
        <v>30</v>
      </c>
      <c r="Q1129">
        <v>5170.5</v>
      </c>
      <c r="R1129">
        <v>1</v>
      </c>
      <c r="S1129" t="str">
        <f t="shared" si="17"/>
        <v>ASOCIADO T.C.</v>
      </c>
    </row>
    <row r="1130" spans="1:19" x14ac:dyDescent="0.25">
      <c r="A1130" s="1" t="str">
        <f>VLOOKUP(D1130,[1]AIRHSP!$A$2:$B$2141,2,FALSE)</f>
        <v>000223</v>
      </c>
      <c r="B1130" s="1">
        <v>1129</v>
      </c>
      <c r="C1130" s="1">
        <v>76011</v>
      </c>
      <c r="D1130" s="2" t="s">
        <v>5197</v>
      </c>
      <c r="E1130" s="1" t="s">
        <v>2089</v>
      </c>
      <c r="F1130" s="1" t="s">
        <v>5198</v>
      </c>
      <c r="G1130" s="1" t="s">
        <v>5199</v>
      </c>
      <c r="H1130" s="1" t="s">
        <v>5159</v>
      </c>
      <c r="I1130" s="1" t="s">
        <v>2561</v>
      </c>
      <c r="J1130" t="s">
        <v>2567</v>
      </c>
      <c r="K1130" t="s">
        <v>2584</v>
      </c>
      <c r="L1130">
        <v>0</v>
      </c>
      <c r="M1130" t="s">
        <v>2563</v>
      </c>
      <c r="N1130">
        <v>2024</v>
      </c>
      <c r="O1130">
        <v>4</v>
      </c>
      <c r="P1130" t="s">
        <v>30</v>
      </c>
      <c r="Q1130">
        <v>8069.82</v>
      </c>
      <c r="R1130">
        <v>3</v>
      </c>
      <c r="S1130" t="str">
        <f t="shared" si="17"/>
        <v>PRINCIPAL D.E.</v>
      </c>
    </row>
    <row r="1131" spans="1:19" x14ac:dyDescent="0.25">
      <c r="A1131" s="1" t="str">
        <f>VLOOKUP(D1131,[1]AIRHSP!$A$2:$B$2141,2,FALSE)</f>
        <v>000355</v>
      </c>
      <c r="B1131" s="1">
        <v>1130</v>
      </c>
      <c r="C1131" s="1">
        <v>200459</v>
      </c>
      <c r="D1131" s="2" t="s">
        <v>5200</v>
      </c>
      <c r="E1131" s="1" t="s">
        <v>82</v>
      </c>
      <c r="F1131" s="1" t="s">
        <v>1203</v>
      </c>
      <c r="G1131" s="1" t="s">
        <v>5201</v>
      </c>
      <c r="H1131" s="1" t="s">
        <v>5159</v>
      </c>
      <c r="I1131" s="1" t="s">
        <v>2561</v>
      </c>
      <c r="J1131" t="s">
        <v>2567</v>
      </c>
      <c r="K1131" t="s">
        <v>2562</v>
      </c>
      <c r="L1131">
        <v>0</v>
      </c>
      <c r="M1131" t="s">
        <v>2563</v>
      </c>
      <c r="N1131">
        <v>2024</v>
      </c>
      <c r="O1131">
        <v>4</v>
      </c>
      <c r="P1131" t="s">
        <v>30</v>
      </c>
      <c r="Q1131">
        <v>8069.82</v>
      </c>
      <c r="R1131">
        <v>1</v>
      </c>
      <c r="S1131" t="str">
        <f t="shared" si="17"/>
        <v>PRINCIPAL T.C.</v>
      </c>
    </row>
    <row r="1132" spans="1:19" x14ac:dyDescent="0.25">
      <c r="A1132" s="1" t="str">
        <f>VLOOKUP(D1132,[1]AIRHSP!$A$2:$B$2141,2,FALSE)</f>
        <v>000905</v>
      </c>
      <c r="B1132" s="1">
        <v>1131</v>
      </c>
      <c r="C1132" s="1">
        <v>2160525</v>
      </c>
      <c r="D1132" s="2" t="s">
        <v>5202</v>
      </c>
      <c r="E1132" s="1" t="s">
        <v>3771</v>
      </c>
      <c r="F1132" s="1" t="s">
        <v>234</v>
      </c>
      <c r="G1132" s="1" t="s">
        <v>5203</v>
      </c>
      <c r="H1132" s="1" t="s">
        <v>5159</v>
      </c>
      <c r="I1132" s="1" t="s">
        <v>2561</v>
      </c>
      <c r="J1132" t="s">
        <v>57</v>
      </c>
      <c r="K1132" t="s">
        <v>2562</v>
      </c>
      <c r="L1132">
        <v>0</v>
      </c>
      <c r="M1132" t="s">
        <v>2563</v>
      </c>
      <c r="N1132">
        <v>2024</v>
      </c>
      <c r="O1132">
        <v>4</v>
      </c>
      <c r="P1132" t="s">
        <v>30</v>
      </c>
      <c r="Q1132">
        <v>4683</v>
      </c>
      <c r="R1132">
        <v>1</v>
      </c>
      <c r="S1132" t="str">
        <f t="shared" si="17"/>
        <v>AUXILIAR T.C.</v>
      </c>
    </row>
    <row r="1133" spans="1:19" x14ac:dyDescent="0.25">
      <c r="A1133" s="1" t="str">
        <f>VLOOKUP(D1133,[1]AIRHSP!$A$2:$B$2141,2,FALSE)</f>
        <v>000203</v>
      </c>
      <c r="B1133" s="1">
        <v>1132</v>
      </c>
      <c r="C1133" s="1">
        <v>90096</v>
      </c>
      <c r="D1133" s="2" t="s">
        <v>5204</v>
      </c>
      <c r="E1133" s="1" t="s">
        <v>4475</v>
      </c>
      <c r="F1133" s="1" t="s">
        <v>1308</v>
      </c>
      <c r="G1133" s="1" t="s">
        <v>5205</v>
      </c>
      <c r="H1133" s="1" t="s">
        <v>5159</v>
      </c>
      <c r="I1133" s="1" t="s">
        <v>2561</v>
      </c>
      <c r="J1133" t="s">
        <v>2567</v>
      </c>
      <c r="K1133" t="s">
        <v>2584</v>
      </c>
      <c r="L1133">
        <v>0</v>
      </c>
      <c r="M1133" t="s">
        <v>2563</v>
      </c>
      <c r="N1133">
        <v>2024</v>
      </c>
      <c r="O1133">
        <v>4</v>
      </c>
      <c r="P1133" t="s">
        <v>30</v>
      </c>
      <c r="Q1133">
        <v>8069.82</v>
      </c>
      <c r="R1133">
        <v>1</v>
      </c>
      <c r="S1133" t="str">
        <f t="shared" si="17"/>
        <v>PRINCIPAL D.E.</v>
      </c>
    </row>
    <row r="1134" spans="1:19" x14ac:dyDescent="0.25">
      <c r="A1134" s="1" t="str">
        <f>VLOOKUP(D1134,[1]AIRHSP!$A$2:$B$2141,2,FALSE)</f>
        <v>002059</v>
      </c>
      <c r="B1134" s="1">
        <v>1133</v>
      </c>
      <c r="C1134" s="1">
        <v>980713</v>
      </c>
      <c r="D1134" s="2" t="s">
        <v>5206</v>
      </c>
      <c r="E1134" s="1" t="s">
        <v>2914</v>
      </c>
      <c r="F1134" s="1" t="s">
        <v>4984</v>
      </c>
      <c r="G1134" s="1" t="s">
        <v>5207</v>
      </c>
      <c r="H1134" s="1" t="s">
        <v>5159</v>
      </c>
      <c r="I1134" s="1" t="s">
        <v>2561</v>
      </c>
      <c r="J1134" t="s">
        <v>2567</v>
      </c>
      <c r="K1134" t="s">
        <v>2562</v>
      </c>
      <c r="L1134">
        <v>0</v>
      </c>
      <c r="M1134" t="s">
        <v>2563</v>
      </c>
      <c r="N1134">
        <v>2024</v>
      </c>
      <c r="O1134">
        <v>4</v>
      </c>
      <c r="P1134" t="s">
        <v>30</v>
      </c>
      <c r="Q1134">
        <v>8069.82</v>
      </c>
      <c r="R1134">
        <v>1</v>
      </c>
      <c r="S1134" t="str">
        <f t="shared" si="17"/>
        <v>PRINCIPAL T.C.</v>
      </c>
    </row>
    <row r="1135" spans="1:19" x14ac:dyDescent="0.25">
      <c r="A1135" s="1" t="str">
        <f>VLOOKUP(D1135,[1]AIRHSP!$A$2:$B$2141,2,FALSE)</f>
        <v>000327</v>
      </c>
      <c r="B1135" s="1">
        <v>1134</v>
      </c>
      <c r="C1135" s="1">
        <v>97049</v>
      </c>
      <c r="D1135" s="2" t="s">
        <v>5208</v>
      </c>
      <c r="E1135" s="1" t="s">
        <v>5209</v>
      </c>
      <c r="F1135" s="1" t="s">
        <v>117</v>
      </c>
      <c r="G1135" s="1" t="s">
        <v>5210</v>
      </c>
      <c r="H1135" s="1" t="s">
        <v>5159</v>
      </c>
      <c r="I1135" s="1" t="s">
        <v>2561</v>
      </c>
      <c r="J1135" t="s">
        <v>2571</v>
      </c>
      <c r="K1135" t="s">
        <v>2584</v>
      </c>
      <c r="L1135">
        <v>0</v>
      </c>
      <c r="M1135" t="s">
        <v>2563</v>
      </c>
      <c r="N1135">
        <v>2024</v>
      </c>
      <c r="O1135">
        <v>4</v>
      </c>
      <c r="P1135" t="s">
        <v>30</v>
      </c>
      <c r="Q1135">
        <v>5170.5</v>
      </c>
      <c r="R1135">
        <v>1</v>
      </c>
      <c r="S1135" t="str">
        <f t="shared" si="17"/>
        <v>ASOCIADO D.E.</v>
      </c>
    </row>
    <row r="1136" spans="1:19" x14ac:dyDescent="0.25">
      <c r="A1136" s="1" t="str">
        <f>VLOOKUP(D1136,[1]AIRHSP!$A$2:$B$2141,2,FALSE)</f>
        <v>002055</v>
      </c>
      <c r="B1136" s="1">
        <v>1135</v>
      </c>
      <c r="C1136" s="1">
        <v>2005801</v>
      </c>
      <c r="D1136" s="2" t="s">
        <v>5211</v>
      </c>
      <c r="E1136" s="1" t="s">
        <v>3224</v>
      </c>
      <c r="F1136" s="1" t="s">
        <v>1680</v>
      </c>
      <c r="G1136" s="1" t="s">
        <v>5212</v>
      </c>
      <c r="H1136" s="1" t="s">
        <v>5159</v>
      </c>
      <c r="I1136" s="1" t="s">
        <v>2561</v>
      </c>
      <c r="J1136" t="s">
        <v>2567</v>
      </c>
      <c r="K1136" t="s">
        <v>2562</v>
      </c>
      <c r="L1136">
        <v>0</v>
      </c>
      <c r="M1136" t="s">
        <v>2563</v>
      </c>
      <c r="N1136">
        <v>2024</v>
      </c>
      <c r="O1136">
        <v>4</v>
      </c>
      <c r="P1136" t="s">
        <v>30</v>
      </c>
      <c r="Q1136">
        <v>8069.82</v>
      </c>
      <c r="R1136">
        <v>1</v>
      </c>
      <c r="S1136" t="str">
        <f t="shared" si="17"/>
        <v>PRINCIPAL T.C.</v>
      </c>
    </row>
    <row r="1137" spans="1:19" x14ac:dyDescent="0.25">
      <c r="A1137" s="1" t="str">
        <f>VLOOKUP(D1137,[1]AIRHSP!$A$2:$B$2141,2,FALSE)</f>
        <v>002224</v>
      </c>
      <c r="B1137" s="1">
        <v>1136</v>
      </c>
      <c r="C1137" s="1">
        <v>2181204</v>
      </c>
      <c r="D1137" s="2" t="s">
        <v>5213</v>
      </c>
      <c r="E1137" s="1" t="s">
        <v>5214</v>
      </c>
      <c r="F1137" s="1" t="s">
        <v>5215</v>
      </c>
      <c r="G1137" s="1" t="s">
        <v>5216</v>
      </c>
      <c r="H1137" s="1" t="s">
        <v>5159</v>
      </c>
      <c r="I1137" s="1" t="s">
        <v>2645</v>
      </c>
      <c r="J1137" t="s">
        <v>2646</v>
      </c>
      <c r="K1137" t="s">
        <v>2647</v>
      </c>
      <c r="L1137">
        <v>32</v>
      </c>
      <c r="M1137" t="s">
        <v>2648</v>
      </c>
      <c r="N1137">
        <v>2024</v>
      </c>
      <c r="O1137">
        <v>4</v>
      </c>
      <c r="P1137" t="s">
        <v>30</v>
      </c>
      <c r="Q1137">
        <v>2514</v>
      </c>
      <c r="R1137">
        <v>1</v>
      </c>
      <c r="S1137" t="str">
        <f t="shared" si="17"/>
        <v>DC DC B</v>
      </c>
    </row>
    <row r="1138" spans="1:19" x14ac:dyDescent="0.25">
      <c r="A1138" s="1" t="str">
        <f>VLOOKUP(D1138,[1]AIRHSP!$A$2:$B$2141,2,FALSE)</f>
        <v>000840</v>
      </c>
      <c r="B1138" s="1">
        <v>1137</v>
      </c>
      <c r="C1138" s="1">
        <v>2130478</v>
      </c>
      <c r="D1138" s="2" t="s">
        <v>5217</v>
      </c>
      <c r="E1138" s="1" t="s">
        <v>1754</v>
      </c>
      <c r="F1138" s="1" t="s">
        <v>450</v>
      </c>
      <c r="G1138" s="1" t="s">
        <v>5218</v>
      </c>
      <c r="H1138" s="1" t="s">
        <v>5219</v>
      </c>
      <c r="I1138" s="1" t="s">
        <v>2561</v>
      </c>
      <c r="J1138" t="s">
        <v>57</v>
      </c>
      <c r="K1138" t="s">
        <v>2562</v>
      </c>
      <c r="L1138">
        <v>0</v>
      </c>
      <c r="M1138" t="s">
        <v>2563</v>
      </c>
      <c r="N1138">
        <v>2024</v>
      </c>
      <c r="O1138">
        <v>4</v>
      </c>
      <c r="P1138" t="s">
        <v>30</v>
      </c>
      <c r="Q1138">
        <v>4683</v>
      </c>
      <c r="R1138">
        <v>1</v>
      </c>
      <c r="S1138" t="str">
        <f t="shared" si="17"/>
        <v>AUXILIAR T.C.</v>
      </c>
    </row>
    <row r="1139" spans="1:19" x14ac:dyDescent="0.25">
      <c r="A1139" s="1" t="str">
        <f>VLOOKUP(D1139,[1]AIRHSP!$A$2:$B$2141,2,FALSE)</f>
        <v>000173</v>
      </c>
      <c r="B1139" s="1">
        <v>1138</v>
      </c>
      <c r="C1139" s="1">
        <v>974137</v>
      </c>
      <c r="D1139" s="2" t="s">
        <v>5220</v>
      </c>
      <c r="E1139" s="1" t="s">
        <v>2227</v>
      </c>
      <c r="F1139" s="1" t="s">
        <v>2699</v>
      </c>
      <c r="G1139" s="1" t="s">
        <v>5221</v>
      </c>
      <c r="H1139" s="1" t="s">
        <v>5219</v>
      </c>
      <c r="I1139" s="1" t="s">
        <v>2561</v>
      </c>
      <c r="J1139" t="s">
        <v>2567</v>
      </c>
      <c r="K1139" t="s">
        <v>2584</v>
      </c>
      <c r="L1139">
        <v>0</v>
      </c>
      <c r="M1139" t="s">
        <v>2563</v>
      </c>
      <c r="N1139">
        <v>2024</v>
      </c>
      <c r="O1139">
        <v>4</v>
      </c>
      <c r="P1139" t="s">
        <v>30</v>
      </c>
      <c r="Q1139">
        <v>8069.82</v>
      </c>
      <c r="R1139">
        <v>1</v>
      </c>
      <c r="S1139" t="str">
        <f t="shared" si="17"/>
        <v>PRINCIPAL D.E.</v>
      </c>
    </row>
    <row r="1140" spans="1:19" x14ac:dyDescent="0.25">
      <c r="A1140" s="1" t="str">
        <f>VLOOKUP(D1140,[1]AIRHSP!$A$2:$B$2141,2,FALSE)</f>
        <v>000345</v>
      </c>
      <c r="B1140" s="1">
        <v>1139</v>
      </c>
      <c r="C1140" s="1">
        <v>2980801</v>
      </c>
      <c r="D1140" s="2" t="s">
        <v>5222</v>
      </c>
      <c r="E1140" s="1" t="s">
        <v>439</v>
      </c>
      <c r="F1140" s="1" t="s">
        <v>308</v>
      </c>
      <c r="G1140" s="1" t="s">
        <v>5223</v>
      </c>
      <c r="H1140" s="1" t="s">
        <v>5219</v>
      </c>
      <c r="I1140" s="1" t="s">
        <v>2561</v>
      </c>
      <c r="J1140" t="s">
        <v>2571</v>
      </c>
      <c r="K1140" t="s">
        <v>2562</v>
      </c>
      <c r="L1140">
        <v>0</v>
      </c>
      <c r="M1140" t="s">
        <v>2563</v>
      </c>
      <c r="N1140">
        <v>2024</v>
      </c>
      <c r="O1140">
        <v>4</v>
      </c>
      <c r="P1140" t="s">
        <v>30</v>
      </c>
      <c r="Q1140">
        <v>5170.5</v>
      </c>
      <c r="R1140">
        <v>1</v>
      </c>
      <c r="S1140" t="str">
        <f t="shared" si="17"/>
        <v>ASOCIADO T.C.</v>
      </c>
    </row>
    <row r="1141" spans="1:19" x14ac:dyDescent="0.25">
      <c r="A1141" s="1" t="str">
        <f>VLOOKUP(D1141,[1]AIRHSP!$A$2:$B$2141,2,FALSE)</f>
        <v>000064</v>
      </c>
      <c r="B1141" s="1">
        <v>1140</v>
      </c>
      <c r="C1141" s="1">
        <v>87081</v>
      </c>
      <c r="D1141" s="2" t="s">
        <v>5224</v>
      </c>
      <c r="E1141" s="1" t="s">
        <v>4657</v>
      </c>
      <c r="F1141" s="1" t="s">
        <v>4658</v>
      </c>
      <c r="G1141" s="1" t="s">
        <v>5225</v>
      </c>
      <c r="H1141" s="1" t="s">
        <v>5219</v>
      </c>
      <c r="I1141" s="1" t="s">
        <v>2561</v>
      </c>
      <c r="J1141" t="s">
        <v>2567</v>
      </c>
      <c r="K1141" t="s">
        <v>2584</v>
      </c>
      <c r="L1141">
        <v>0</v>
      </c>
      <c r="M1141" t="s">
        <v>2563</v>
      </c>
      <c r="N1141">
        <v>2024</v>
      </c>
      <c r="O1141">
        <v>4</v>
      </c>
      <c r="P1141" t="s">
        <v>30</v>
      </c>
      <c r="Q1141">
        <v>8069.82</v>
      </c>
      <c r="R1141">
        <v>1</v>
      </c>
      <c r="S1141" t="str">
        <f t="shared" si="17"/>
        <v>PRINCIPAL D.E.</v>
      </c>
    </row>
    <row r="1142" spans="1:19" x14ac:dyDescent="0.25">
      <c r="A1142" s="1" t="str">
        <f>VLOOKUP(D1142,[1]AIRHSP!$A$2:$B$2141,2,FALSE)</f>
        <v>000322</v>
      </c>
      <c r="B1142" s="1">
        <v>1141</v>
      </c>
      <c r="C1142" s="1">
        <v>94058</v>
      </c>
      <c r="D1142" s="2" t="s">
        <v>5226</v>
      </c>
      <c r="E1142" s="1" t="s">
        <v>5227</v>
      </c>
      <c r="F1142" s="1" t="s">
        <v>171</v>
      </c>
      <c r="G1142" s="1" t="s">
        <v>1673</v>
      </c>
      <c r="H1142" s="1" t="s">
        <v>5219</v>
      </c>
      <c r="I1142" s="1" t="s">
        <v>2561</v>
      </c>
      <c r="J1142" t="s">
        <v>2571</v>
      </c>
      <c r="K1142" t="s">
        <v>2562</v>
      </c>
      <c r="L1142">
        <v>0</v>
      </c>
      <c r="M1142" t="s">
        <v>2563</v>
      </c>
      <c r="N1142">
        <v>2024</v>
      </c>
      <c r="O1142">
        <v>4</v>
      </c>
      <c r="P1142" t="s">
        <v>30</v>
      </c>
      <c r="Q1142">
        <v>5170.5</v>
      </c>
      <c r="R1142">
        <v>1</v>
      </c>
      <c r="S1142" t="str">
        <f t="shared" si="17"/>
        <v>ASOCIADO T.C.</v>
      </c>
    </row>
    <row r="1143" spans="1:19" x14ac:dyDescent="0.25">
      <c r="A1143" s="1" t="str">
        <f>VLOOKUP(D1143,[1]AIRHSP!$A$2:$B$2141,2,FALSE)</f>
        <v>000776</v>
      </c>
      <c r="B1143" s="1">
        <v>1142</v>
      </c>
      <c r="C1143" s="1">
        <v>2170928</v>
      </c>
      <c r="D1143" s="2" t="s">
        <v>5228</v>
      </c>
      <c r="E1143" s="1" t="s">
        <v>1662</v>
      </c>
      <c r="F1143" s="1" t="s">
        <v>2352</v>
      </c>
      <c r="G1143" s="1" t="s">
        <v>5229</v>
      </c>
      <c r="H1143" s="1" t="s">
        <v>5219</v>
      </c>
      <c r="I1143" s="1" t="s">
        <v>2561</v>
      </c>
      <c r="J1143" t="s">
        <v>2571</v>
      </c>
      <c r="K1143" t="s">
        <v>2562</v>
      </c>
      <c r="L1143">
        <v>0</v>
      </c>
      <c r="M1143" t="s">
        <v>2563</v>
      </c>
      <c r="N1143">
        <v>2024</v>
      </c>
      <c r="O1143">
        <v>4</v>
      </c>
      <c r="P1143" t="s">
        <v>30</v>
      </c>
      <c r="Q1143">
        <v>5170.5</v>
      </c>
      <c r="R1143">
        <v>1</v>
      </c>
      <c r="S1143" t="str">
        <f t="shared" si="17"/>
        <v>ASOCIADO T.C.</v>
      </c>
    </row>
    <row r="1144" spans="1:19" x14ac:dyDescent="0.25">
      <c r="A1144" s="1" t="str">
        <f>VLOOKUP(D1144,[1]AIRHSP!$A$2:$B$2141,2,FALSE)</f>
        <v>002064</v>
      </c>
      <c r="B1144" s="1">
        <v>1143</v>
      </c>
      <c r="C1144" s="1">
        <v>2003127</v>
      </c>
      <c r="D1144" s="2" t="s">
        <v>5230</v>
      </c>
      <c r="E1144" s="1" t="s">
        <v>394</v>
      </c>
      <c r="F1144" s="1" t="s">
        <v>61</v>
      </c>
      <c r="G1144" s="1" t="s">
        <v>5231</v>
      </c>
      <c r="H1144" s="1" t="s">
        <v>5219</v>
      </c>
      <c r="I1144" s="1" t="s">
        <v>2561</v>
      </c>
      <c r="J1144" t="s">
        <v>2567</v>
      </c>
      <c r="K1144" t="s">
        <v>2562</v>
      </c>
      <c r="L1144">
        <v>0</v>
      </c>
      <c r="M1144" t="s">
        <v>2563</v>
      </c>
      <c r="N1144">
        <v>2024</v>
      </c>
      <c r="O1144">
        <v>4</v>
      </c>
      <c r="P1144" t="s">
        <v>30</v>
      </c>
      <c r="Q1144">
        <v>8069.82</v>
      </c>
      <c r="R1144">
        <v>1</v>
      </c>
      <c r="S1144" t="str">
        <f t="shared" si="17"/>
        <v>PRINCIPAL T.C.</v>
      </c>
    </row>
    <row r="1145" spans="1:19" x14ac:dyDescent="0.25">
      <c r="A1145" s="1" t="str">
        <f>VLOOKUP(D1145,[1]AIRHSP!$A$2:$B$2141,2,FALSE)</f>
        <v>000661</v>
      </c>
      <c r="B1145" s="1">
        <v>1144</v>
      </c>
      <c r="C1145" s="1">
        <v>2180404</v>
      </c>
      <c r="D1145" s="2" t="s">
        <v>5232</v>
      </c>
      <c r="E1145" s="1" t="s">
        <v>74</v>
      </c>
      <c r="F1145" s="1" t="s">
        <v>583</v>
      </c>
      <c r="G1145" s="1" t="s">
        <v>5233</v>
      </c>
      <c r="H1145" s="1" t="s">
        <v>5219</v>
      </c>
      <c r="I1145" s="1" t="s">
        <v>2561</v>
      </c>
      <c r="J1145" t="s">
        <v>57</v>
      </c>
      <c r="K1145" t="s">
        <v>2562</v>
      </c>
      <c r="L1145">
        <v>0</v>
      </c>
      <c r="M1145" t="s">
        <v>2563</v>
      </c>
      <c r="N1145">
        <v>2024</v>
      </c>
      <c r="O1145">
        <v>4</v>
      </c>
      <c r="P1145" t="s">
        <v>30</v>
      </c>
      <c r="Q1145">
        <v>4683</v>
      </c>
      <c r="R1145">
        <v>1</v>
      </c>
      <c r="S1145" t="str">
        <f t="shared" si="17"/>
        <v>AUXILIAR T.C.</v>
      </c>
    </row>
    <row r="1146" spans="1:19" x14ac:dyDescent="0.25">
      <c r="A1146" s="1" t="str">
        <f>VLOOKUP(D1146,[1]AIRHSP!$A$2:$B$2141,2,FALSE)</f>
        <v>001971</v>
      </c>
      <c r="B1146" s="1">
        <v>1145</v>
      </c>
      <c r="C1146" s="1">
        <v>2190410</v>
      </c>
      <c r="D1146" s="2" t="s">
        <v>5234</v>
      </c>
      <c r="E1146" s="1" t="s">
        <v>1928</v>
      </c>
      <c r="F1146" s="1" t="s">
        <v>2654</v>
      </c>
      <c r="G1146" s="1" t="s">
        <v>5235</v>
      </c>
      <c r="H1146" s="1" t="s">
        <v>5219</v>
      </c>
      <c r="I1146" s="1" t="s">
        <v>2561</v>
      </c>
      <c r="J1146" t="s">
        <v>57</v>
      </c>
      <c r="K1146" t="s">
        <v>2717</v>
      </c>
      <c r="L1146">
        <v>10</v>
      </c>
      <c r="M1146" t="s">
        <v>2563</v>
      </c>
      <c r="N1146">
        <v>2024</v>
      </c>
      <c r="O1146">
        <v>4</v>
      </c>
      <c r="P1146" t="s">
        <v>30</v>
      </c>
      <c r="Q1146">
        <v>1170.75</v>
      </c>
      <c r="R1146">
        <v>1</v>
      </c>
      <c r="S1146" t="str">
        <f t="shared" si="17"/>
        <v>AUXILIAR T.P.</v>
      </c>
    </row>
    <row r="1147" spans="1:19" x14ac:dyDescent="0.25">
      <c r="A1147" s="1" t="str">
        <f>VLOOKUP(D1147,[1]AIRHSP!$A$2:$B$2141,2,FALSE)</f>
        <v>000149</v>
      </c>
      <c r="B1147" s="1">
        <v>1146</v>
      </c>
      <c r="C1147" s="1">
        <v>299518</v>
      </c>
      <c r="D1147" s="2" t="s">
        <v>5236</v>
      </c>
      <c r="E1147" s="1" t="s">
        <v>5237</v>
      </c>
      <c r="F1147" s="1" t="s">
        <v>664</v>
      </c>
      <c r="G1147" s="1" t="s">
        <v>4380</v>
      </c>
      <c r="H1147" s="1" t="s">
        <v>5219</v>
      </c>
      <c r="I1147" s="1" t="s">
        <v>2561</v>
      </c>
      <c r="J1147" t="s">
        <v>2571</v>
      </c>
      <c r="K1147" t="s">
        <v>2562</v>
      </c>
      <c r="L1147">
        <v>0</v>
      </c>
      <c r="M1147" t="s">
        <v>2563</v>
      </c>
      <c r="N1147">
        <v>2024</v>
      </c>
      <c r="O1147">
        <v>4</v>
      </c>
      <c r="P1147" t="s">
        <v>30</v>
      </c>
      <c r="Q1147">
        <v>5170.5</v>
      </c>
      <c r="R1147">
        <v>1</v>
      </c>
      <c r="S1147" t="str">
        <f t="shared" si="17"/>
        <v>ASOCIADO T.C.</v>
      </c>
    </row>
    <row r="1148" spans="1:19" x14ac:dyDescent="0.25">
      <c r="A1148" s="1" t="str">
        <f>VLOOKUP(D1148,[1]AIRHSP!$A$2:$B$2141,2,FALSE)</f>
        <v>000944</v>
      </c>
      <c r="B1148" s="1">
        <v>1147</v>
      </c>
      <c r="C1148" s="1">
        <v>950538</v>
      </c>
      <c r="D1148" s="2" t="s">
        <v>5238</v>
      </c>
      <c r="E1148" s="1" t="s">
        <v>4312</v>
      </c>
      <c r="F1148" s="1" t="s">
        <v>5125</v>
      </c>
      <c r="G1148" s="1" t="s">
        <v>5239</v>
      </c>
      <c r="H1148" s="1" t="s">
        <v>5219</v>
      </c>
      <c r="I1148" s="1" t="s">
        <v>2561</v>
      </c>
      <c r="J1148" t="s">
        <v>2567</v>
      </c>
      <c r="K1148" t="s">
        <v>2584</v>
      </c>
      <c r="L1148">
        <v>0</v>
      </c>
      <c r="M1148" t="s">
        <v>2563</v>
      </c>
      <c r="N1148">
        <v>2024</v>
      </c>
      <c r="O1148">
        <v>4</v>
      </c>
      <c r="P1148" t="s">
        <v>30</v>
      </c>
      <c r="Q1148">
        <v>8069.82</v>
      </c>
      <c r="R1148">
        <v>1</v>
      </c>
      <c r="S1148" t="str">
        <f t="shared" si="17"/>
        <v>PRINCIPAL D.E.</v>
      </c>
    </row>
    <row r="1149" spans="1:19" x14ac:dyDescent="0.25">
      <c r="A1149" s="1" t="str">
        <f>VLOOKUP(D1149,[1]AIRHSP!$A$2:$B$2141,2,FALSE)</f>
        <v>000556</v>
      </c>
      <c r="B1149" s="1">
        <v>1148</v>
      </c>
      <c r="C1149" s="1">
        <v>2200146</v>
      </c>
      <c r="D1149" s="2" t="s">
        <v>5240</v>
      </c>
      <c r="E1149" s="1" t="s">
        <v>917</v>
      </c>
      <c r="F1149" s="1" t="s">
        <v>61</v>
      </c>
      <c r="G1149" s="1" t="s">
        <v>781</v>
      </c>
      <c r="H1149" s="1" t="s">
        <v>5219</v>
      </c>
      <c r="I1149" s="1" t="s">
        <v>2561</v>
      </c>
      <c r="J1149" t="s">
        <v>2571</v>
      </c>
      <c r="K1149" t="s">
        <v>2562</v>
      </c>
      <c r="L1149">
        <v>0</v>
      </c>
      <c r="M1149" t="s">
        <v>2563</v>
      </c>
      <c r="N1149">
        <v>2024</v>
      </c>
      <c r="O1149">
        <v>4</v>
      </c>
      <c r="P1149" t="s">
        <v>30</v>
      </c>
      <c r="Q1149">
        <v>5170.5</v>
      </c>
      <c r="R1149">
        <v>1</v>
      </c>
      <c r="S1149" t="str">
        <f t="shared" si="17"/>
        <v>ASOCIADO T.C.</v>
      </c>
    </row>
    <row r="1150" spans="1:19" x14ac:dyDescent="0.25">
      <c r="A1150" s="1" t="str">
        <f>VLOOKUP(D1150,[1]AIRHSP!$A$2:$B$2141,2,FALSE)</f>
        <v>000557</v>
      </c>
      <c r="B1150" s="1">
        <v>1149</v>
      </c>
      <c r="C1150" s="1">
        <v>940510</v>
      </c>
      <c r="D1150" s="2" t="s">
        <v>5241</v>
      </c>
      <c r="E1150" s="1" t="s">
        <v>117</v>
      </c>
      <c r="F1150" s="1" t="s">
        <v>1905</v>
      </c>
      <c r="G1150" s="1" t="s">
        <v>5242</v>
      </c>
      <c r="H1150" s="1" t="s">
        <v>5219</v>
      </c>
      <c r="I1150" s="1" t="s">
        <v>2561</v>
      </c>
      <c r="J1150" t="s">
        <v>57</v>
      </c>
      <c r="K1150" t="s">
        <v>2562</v>
      </c>
      <c r="L1150">
        <v>0</v>
      </c>
      <c r="M1150" t="s">
        <v>2563</v>
      </c>
      <c r="N1150">
        <v>2024</v>
      </c>
      <c r="O1150">
        <v>4</v>
      </c>
      <c r="P1150" t="s">
        <v>30</v>
      </c>
      <c r="Q1150">
        <v>4683</v>
      </c>
      <c r="R1150">
        <v>1</v>
      </c>
      <c r="S1150" t="str">
        <f t="shared" si="17"/>
        <v>AUXILIAR T.C.</v>
      </c>
    </row>
    <row r="1151" spans="1:19" x14ac:dyDescent="0.25">
      <c r="A1151" s="1" t="str">
        <f>VLOOKUP(D1151,[1]AIRHSP!$A$2:$B$2141,2,FALSE)</f>
        <v>000828</v>
      </c>
      <c r="B1151" s="1">
        <v>1150</v>
      </c>
      <c r="C1151" s="1">
        <v>2006115</v>
      </c>
      <c r="D1151" s="2" t="s">
        <v>5243</v>
      </c>
      <c r="E1151" s="1" t="s">
        <v>117</v>
      </c>
      <c r="F1151" s="1" t="s">
        <v>82</v>
      </c>
      <c r="G1151" s="1" t="s">
        <v>1404</v>
      </c>
      <c r="H1151" s="1" t="s">
        <v>5219</v>
      </c>
      <c r="I1151" s="1" t="s">
        <v>2561</v>
      </c>
      <c r="J1151" t="s">
        <v>57</v>
      </c>
      <c r="K1151" t="s">
        <v>2562</v>
      </c>
      <c r="L1151">
        <v>0</v>
      </c>
      <c r="M1151" t="s">
        <v>2563</v>
      </c>
      <c r="N1151">
        <v>2024</v>
      </c>
      <c r="O1151">
        <v>4</v>
      </c>
      <c r="P1151" t="s">
        <v>30</v>
      </c>
      <c r="Q1151">
        <v>4683</v>
      </c>
      <c r="R1151">
        <v>1</v>
      </c>
      <c r="S1151" t="str">
        <f t="shared" si="17"/>
        <v>AUXILIAR T.C.</v>
      </c>
    </row>
    <row r="1152" spans="1:19" x14ac:dyDescent="0.25">
      <c r="A1152" s="1" t="str">
        <f>VLOOKUP(D1152,[1]AIRHSP!$A$2:$B$2141,2,FALSE)</f>
        <v>000818</v>
      </c>
      <c r="B1152" s="1">
        <v>1151</v>
      </c>
      <c r="C1152" s="1">
        <v>2151205</v>
      </c>
      <c r="D1152" s="2" t="s">
        <v>5244</v>
      </c>
      <c r="E1152" s="1" t="s">
        <v>117</v>
      </c>
      <c r="F1152" s="1" t="s">
        <v>82</v>
      </c>
      <c r="G1152" s="1" t="s">
        <v>5245</v>
      </c>
      <c r="H1152" s="1" t="s">
        <v>5219</v>
      </c>
      <c r="I1152" s="1" t="s">
        <v>2561</v>
      </c>
      <c r="J1152" t="s">
        <v>57</v>
      </c>
      <c r="K1152" t="s">
        <v>2562</v>
      </c>
      <c r="L1152">
        <v>0</v>
      </c>
      <c r="M1152" t="s">
        <v>2563</v>
      </c>
      <c r="N1152">
        <v>2024</v>
      </c>
      <c r="O1152">
        <v>4</v>
      </c>
      <c r="P1152" t="s">
        <v>30</v>
      </c>
      <c r="Q1152">
        <v>4683</v>
      </c>
      <c r="R1152">
        <v>1</v>
      </c>
      <c r="S1152" t="str">
        <f t="shared" si="17"/>
        <v>AUXILIAR T.C.</v>
      </c>
    </row>
    <row r="1153" spans="1:19" x14ac:dyDescent="0.25">
      <c r="A1153" s="1" t="str">
        <f>VLOOKUP(D1153,[1]AIRHSP!$A$2:$B$2141,2,FALSE)</f>
        <v>000836</v>
      </c>
      <c r="B1153" s="1">
        <v>1152</v>
      </c>
      <c r="C1153" s="1">
        <v>2120602</v>
      </c>
      <c r="D1153" s="2" t="s">
        <v>5246</v>
      </c>
      <c r="E1153" s="1" t="s">
        <v>134</v>
      </c>
      <c r="F1153" s="1" t="s">
        <v>4312</v>
      </c>
      <c r="G1153" s="1" t="s">
        <v>5247</v>
      </c>
      <c r="H1153" s="1" t="s">
        <v>5219</v>
      </c>
      <c r="I1153" s="1" t="s">
        <v>2561</v>
      </c>
      <c r="J1153" t="s">
        <v>57</v>
      </c>
      <c r="K1153" t="s">
        <v>2562</v>
      </c>
      <c r="L1153">
        <v>0</v>
      </c>
      <c r="M1153" t="s">
        <v>2563</v>
      </c>
      <c r="N1153">
        <v>2024</v>
      </c>
      <c r="O1153">
        <v>4</v>
      </c>
      <c r="P1153" t="s">
        <v>30</v>
      </c>
      <c r="Q1153">
        <v>4683</v>
      </c>
      <c r="R1153">
        <v>1</v>
      </c>
      <c r="S1153" t="str">
        <f t="shared" si="17"/>
        <v>AUXILIAR T.C.</v>
      </c>
    </row>
    <row r="1154" spans="1:19" x14ac:dyDescent="0.25">
      <c r="A1154" s="1" t="str">
        <f>VLOOKUP(D1154,[1]AIRHSP!$A$2:$B$2141,2,FALSE)</f>
        <v>001934</v>
      </c>
      <c r="B1154" s="1">
        <v>1153</v>
      </c>
      <c r="C1154" s="1">
        <v>2180432</v>
      </c>
      <c r="D1154" s="2" t="s">
        <v>5248</v>
      </c>
      <c r="E1154" s="1" t="s">
        <v>389</v>
      </c>
      <c r="F1154" s="1" t="s">
        <v>537</v>
      </c>
      <c r="G1154" s="1" t="s">
        <v>5249</v>
      </c>
      <c r="H1154" s="1" t="s">
        <v>5219</v>
      </c>
      <c r="I1154" s="1" t="s">
        <v>2561</v>
      </c>
      <c r="J1154" t="s">
        <v>57</v>
      </c>
      <c r="K1154" t="s">
        <v>2717</v>
      </c>
      <c r="L1154">
        <v>10</v>
      </c>
      <c r="M1154" t="s">
        <v>2563</v>
      </c>
      <c r="N1154">
        <v>2024</v>
      </c>
      <c r="O1154">
        <v>4</v>
      </c>
      <c r="P1154" t="s">
        <v>30</v>
      </c>
      <c r="Q1154">
        <v>1170.75</v>
      </c>
      <c r="R1154">
        <v>1</v>
      </c>
      <c r="S1154" t="str">
        <f t="shared" si="17"/>
        <v>AUXILIAR T.P.</v>
      </c>
    </row>
    <row r="1155" spans="1:19" x14ac:dyDescent="0.25">
      <c r="A1155" s="1" t="str">
        <f>VLOOKUP(D1155,[1]AIRHSP!$A$2:$B$2141,2,FALSE)</f>
        <v>000507</v>
      </c>
      <c r="B1155" s="1">
        <v>1154</v>
      </c>
      <c r="C1155" s="1">
        <v>920664</v>
      </c>
      <c r="D1155" s="2" t="s">
        <v>5250</v>
      </c>
      <c r="E1155" s="1" t="s">
        <v>1937</v>
      </c>
      <c r="F1155" s="1" t="s">
        <v>930</v>
      </c>
      <c r="G1155" s="1" t="s">
        <v>5130</v>
      </c>
      <c r="H1155" s="1" t="s">
        <v>5219</v>
      </c>
      <c r="I1155" s="1" t="s">
        <v>2561</v>
      </c>
      <c r="J1155" t="s">
        <v>2567</v>
      </c>
      <c r="K1155" t="s">
        <v>2584</v>
      </c>
      <c r="L1155">
        <v>0</v>
      </c>
      <c r="M1155" t="s">
        <v>2563</v>
      </c>
      <c r="N1155">
        <v>2024</v>
      </c>
      <c r="O1155">
        <v>4</v>
      </c>
      <c r="P1155" t="s">
        <v>30</v>
      </c>
      <c r="Q1155">
        <v>8069.82</v>
      </c>
      <c r="R1155">
        <v>1</v>
      </c>
      <c r="S1155" t="str">
        <f t="shared" ref="S1155:S1168" si="18">CONCATENATE(J1155," ",K1155)</f>
        <v>PRINCIPAL D.E.</v>
      </c>
    </row>
    <row r="1156" spans="1:19" x14ac:dyDescent="0.25">
      <c r="A1156" s="1" t="str">
        <f>VLOOKUP(D1156,[1]AIRHSP!$A$2:$B$2141,2,FALSE)</f>
        <v>000779</v>
      </c>
      <c r="B1156" s="1">
        <v>1155</v>
      </c>
      <c r="C1156" s="1">
        <v>2160523</v>
      </c>
      <c r="D1156" s="2" t="s">
        <v>5251</v>
      </c>
      <c r="E1156" s="1" t="s">
        <v>42</v>
      </c>
      <c r="F1156" s="1" t="s">
        <v>4486</v>
      </c>
      <c r="G1156" s="1" t="s">
        <v>5252</v>
      </c>
      <c r="H1156" s="1" t="s">
        <v>5219</v>
      </c>
      <c r="I1156" s="1" t="s">
        <v>2561</v>
      </c>
      <c r="J1156" t="s">
        <v>2571</v>
      </c>
      <c r="K1156" t="s">
        <v>2562</v>
      </c>
      <c r="L1156">
        <v>0</v>
      </c>
      <c r="M1156" t="s">
        <v>2563</v>
      </c>
      <c r="N1156">
        <v>2024</v>
      </c>
      <c r="O1156">
        <v>4</v>
      </c>
      <c r="P1156" t="s">
        <v>30</v>
      </c>
      <c r="Q1156">
        <v>5170.5</v>
      </c>
      <c r="R1156">
        <v>1</v>
      </c>
      <c r="S1156" t="str">
        <f t="shared" si="18"/>
        <v>ASOCIADO T.C.</v>
      </c>
    </row>
    <row r="1157" spans="1:19" x14ac:dyDescent="0.25">
      <c r="A1157" s="1" t="e">
        <f>VLOOKUP(D1157,[1]AIRHSP!$A$2:$B$2141,2,FALSE)</f>
        <v>#N/A</v>
      </c>
      <c r="B1157" s="1">
        <v>1156</v>
      </c>
      <c r="C1157" s="1">
        <v>85125</v>
      </c>
      <c r="D1157" s="2" t="s">
        <v>5253</v>
      </c>
      <c r="E1157" s="1" t="s">
        <v>82</v>
      </c>
      <c r="F1157" s="1" t="s">
        <v>491</v>
      </c>
      <c r="G1157" s="1" t="s">
        <v>1276</v>
      </c>
      <c r="H1157" s="1" t="s">
        <v>5219</v>
      </c>
      <c r="I1157" s="1" t="s">
        <v>2561</v>
      </c>
      <c r="J1157" t="s">
        <v>2571</v>
      </c>
      <c r="K1157" t="s">
        <v>2584</v>
      </c>
      <c r="L1157">
        <v>0</v>
      </c>
      <c r="M1157" t="s">
        <v>2563</v>
      </c>
      <c r="N1157">
        <v>2024</v>
      </c>
      <c r="O1157">
        <v>4</v>
      </c>
      <c r="P1157" t="s">
        <v>30</v>
      </c>
      <c r="Q1157">
        <v>5170.5</v>
      </c>
      <c r="R1157">
        <v>1</v>
      </c>
      <c r="S1157" t="str">
        <f t="shared" si="18"/>
        <v>ASOCIADO D.E.</v>
      </c>
    </row>
    <row r="1158" spans="1:19" x14ac:dyDescent="0.25">
      <c r="A1158" s="1" t="str">
        <f>VLOOKUP(D1158,[1]AIRHSP!$A$2:$B$2141,2,FALSE)</f>
        <v>000682</v>
      </c>
      <c r="B1158" s="1">
        <v>1157</v>
      </c>
      <c r="C1158" s="1">
        <v>299534</v>
      </c>
      <c r="D1158" s="2" t="s">
        <v>5254</v>
      </c>
      <c r="E1158" s="1" t="s">
        <v>892</v>
      </c>
      <c r="F1158" s="1" t="s">
        <v>434</v>
      </c>
      <c r="G1158" s="1" t="s">
        <v>5255</v>
      </c>
      <c r="H1158" s="1" t="s">
        <v>5219</v>
      </c>
      <c r="I1158" s="1" t="s">
        <v>2561</v>
      </c>
      <c r="J1158" t="s">
        <v>57</v>
      </c>
      <c r="K1158" t="s">
        <v>2562</v>
      </c>
      <c r="L1158">
        <v>0</v>
      </c>
      <c r="M1158" t="s">
        <v>2563</v>
      </c>
      <c r="N1158">
        <v>2024</v>
      </c>
      <c r="O1158">
        <v>4</v>
      </c>
      <c r="P1158" t="s">
        <v>30</v>
      </c>
      <c r="Q1158">
        <v>4683</v>
      </c>
      <c r="R1158">
        <v>1</v>
      </c>
      <c r="S1158" t="str">
        <f t="shared" si="18"/>
        <v>AUXILIAR T.C.</v>
      </c>
    </row>
    <row r="1159" spans="1:19" x14ac:dyDescent="0.25">
      <c r="A1159" s="1" t="str">
        <f>VLOOKUP(D1159,[1]AIRHSP!$A$2:$B$2141,2,FALSE)</f>
        <v>000842</v>
      </c>
      <c r="B1159" s="1">
        <v>1158</v>
      </c>
      <c r="C1159" s="1">
        <v>2130488</v>
      </c>
      <c r="D1159" s="2" t="s">
        <v>5256</v>
      </c>
      <c r="E1159" s="1" t="s">
        <v>34</v>
      </c>
      <c r="F1159" s="1" t="s">
        <v>117</v>
      </c>
      <c r="G1159" s="1" t="s">
        <v>5257</v>
      </c>
      <c r="H1159" s="1" t="s">
        <v>5219</v>
      </c>
      <c r="I1159" s="1" t="s">
        <v>2561</v>
      </c>
      <c r="J1159" t="s">
        <v>57</v>
      </c>
      <c r="K1159" t="s">
        <v>2562</v>
      </c>
      <c r="L1159">
        <v>0</v>
      </c>
      <c r="M1159" t="s">
        <v>2563</v>
      </c>
      <c r="N1159">
        <v>2024</v>
      </c>
      <c r="O1159">
        <v>4</v>
      </c>
      <c r="P1159" t="s">
        <v>30</v>
      </c>
      <c r="Q1159">
        <v>4683</v>
      </c>
      <c r="R1159">
        <v>1</v>
      </c>
      <c r="S1159" t="str">
        <f t="shared" si="18"/>
        <v>AUXILIAR T.C.</v>
      </c>
    </row>
    <row r="1160" spans="1:19" x14ac:dyDescent="0.25">
      <c r="A1160" s="1" t="str">
        <f>VLOOKUP(D1160,[1]AIRHSP!$A$2:$B$2141,2,FALSE)</f>
        <v>000859</v>
      </c>
      <c r="B1160" s="1">
        <v>1159</v>
      </c>
      <c r="C1160" s="1">
        <v>2130490</v>
      </c>
      <c r="D1160" s="2" t="s">
        <v>5258</v>
      </c>
      <c r="E1160" s="1" t="s">
        <v>814</v>
      </c>
      <c r="F1160" s="1" t="s">
        <v>5259</v>
      </c>
      <c r="G1160" s="1" t="s">
        <v>1943</v>
      </c>
      <c r="H1160" s="1" t="s">
        <v>5219</v>
      </c>
      <c r="I1160" s="1" t="s">
        <v>2561</v>
      </c>
      <c r="J1160" t="s">
        <v>57</v>
      </c>
      <c r="K1160" t="s">
        <v>2562</v>
      </c>
      <c r="L1160">
        <v>0</v>
      </c>
      <c r="M1160" t="s">
        <v>2563</v>
      </c>
      <c r="N1160">
        <v>2024</v>
      </c>
      <c r="O1160">
        <v>4</v>
      </c>
      <c r="P1160" t="s">
        <v>30</v>
      </c>
      <c r="Q1160">
        <v>4683</v>
      </c>
      <c r="R1160">
        <v>1</v>
      </c>
      <c r="S1160" t="str">
        <f t="shared" si="18"/>
        <v>AUXILIAR T.C.</v>
      </c>
    </row>
    <row r="1161" spans="1:19" x14ac:dyDescent="0.25">
      <c r="A1161" s="1" t="str">
        <f>VLOOKUP(D1161,[1]AIRHSP!$A$2:$B$2141,2,FALSE)</f>
        <v>000183</v>
      </c>
      <c r="B1161" s="1">
        <v>1160</v>
      </c>
      <c r="C1161" s="1">
        <v>2003813</v>
      </c>
      <c r="D1161" s="2" t="s">
        <v>5260</v>
      </c>
      <c r="E1161" s="1" t="s">
        <v>940</v>
      </c>
      <c r="F1161" s="1" t="s">
        <v>3223</v>
      </c>
      <c r="G1161" s="1" t="s">
        <v>1044</v>
      </c>
      <c r="H1161" s="1" t="s">
        <v>5219</v>
      </c>
      <c r="I1161" s="1" t="s">
        <v>2561</v>
      </c>
      <c r="J1161" t="s">
        <v>2567</v>
      </c>
      <c r="K1161" t="s">
        <v>2562</v>
      </c>
      <c r="L1161">
        <v>0</v>
      </c>
      <c r="M1161" t="s">
        <v>2563</v>
      </c>
      <c r="N1161">
        <v>2024</v>
      </c>
      <c r="O1161">
        <v>4</v>
      </c>
      <c r="P1161" t="s">
        <v>30</v>
      </c>
      <c r="Q1161">
        <v>8069.82</v>
      </c>
      <c r="R1161">
        <v>1</v>
      </c>
      <c r="S1161" t="str">
        <f t="shared" si="18"/>
        <v>PRINCIPAL T.C.</v>
      </c>
    </row>
    <row r="1162" spans="1:19" x14ac:dyDescent="0.25">
      <c r="A1162" s="1" t="str">
        <f>VLOOKUP(D1162,[1]AIRHSP!$A$2:$B$2141,2,FALSE)</f>
        <v>000508</v>
      </c>
      <c r="B1162" s="1">
        <v>1161</v>
      </c>
      <c r="C1162" s="1">
        <v>920666</v>
      </c>
      <c r="D1162" s="2" t="s">
        <v>5261</v>
      </c>
      <c r="E1162" s="1" t="s">
        <v>2696</v>
      </c>
      <c r="F1162" s="1" t="s">
        <v>5262</v>
      </c>
      <c r="G1162" s="1" t="s">
        <v>5263</v>
      </c>
      <c r="H1162" s="1" t="s">
        <v>5219</v>
      </c>
      <c r="I1162" s="1" t="s">
        <v>2561</v>
      </c>
      <c r="J1162" t="s">
        <v>2571</v>
      </c>
      <c r="K1162" t="s">
        <v>2584</v>
      </c>
      <c r="L1162">
        <v>0</v>
      </c>
      <c r="M1162" t="s">
        <v>2563</v>
      </c>
      <c r="N1162">
        <v>2024</v>
      </c>
      <c r="O1162">
        <v>4</v>
      </c>
      <c r="P1162" t="s">
        <v>30</v>
      </c>
      <c r="Q1162">
        <v>5170.5</v>
      </c>
      <c r="R1162">
        <v>1</v>
      </c>
      <c r="S1162" t="str">
        <f t="shared" si="18"/>
        <v>ASOCIADO D.E.</v>
      </c>
    </row>
    <row r="1163" spans="1:19" x14ac:dyDescent="0.25">
      <c r="A1163" s="1" t="str">
        <f>VLOOKUP(D1163,[1]AIRHSP!$A$2:$B$2141,2,FALSE)</f>
        <v>000295</v>
      </c>
      <c r="B1163" s="1">
        <v>1162</v>
      </c>
      <c r="C1163" s="1">
        <v>91064</v>
      </c>
      <c r="D1163" s="2" t="s">
        <v>5264</v>
      </c>
      <c r="E1163" s="1" t="s">
        <v>5265</v>
      </c>
      <c r="F1163" s="1" t="s">
        <v>503</v>
      </c>
      <c r="G1163" s="1" t="s">
        <v>5266</v>
      </c>
      <c r="H1163" s="1" t="s">
        <v>5219</v>
      </c>
      <c r="I1163" s="1" t="s">
        <v>2561</v>
      </c>
      <c r="J1163" t="s">
        <v>2571</v>
      </c>
      <c r="K1163" t="s">
        <v>2584</v>
      </c>
      <c r="L1163">
        <v>0</v>
      </c>
      <c r="M1163" t="s">
        <v>2563</v>
      </c>
      <c r="N1163">
        <v>2024</v>
      </c>
      <c r="O1163">
        <v>4</v>
      </c>
      <c r="P1163" t="s">
        <v>30</v>
      </c>
      <c r="Q1163">
        <v>5170.5</v>
      </c>
      <c r="R1163">
        <v>1</v>
      </c>
      <c r="S1163" t="str">
        <f t="shared" si="18"/>
        <v>ASOCIADO D.E.</v>
      </c>
    </row>
    <row r="1164" spans="1:19" x14ac:dyDescent="0.25">
      <c r="A1164" s="1"/>
      <c r="B1164" s="1"/>
      <c r="C1164" s="1"/>
      <c r="D1164" s="2"/>
      <c r="E1164" s="1"/>
      <c r="F1164" s="1"/>
      <c r="G1164" s="1"/>
      <c r="H1164" s="1"/>
      <c r="I1164" s="1"/>
    </row>
    <row r="1165" spans="1:19" x14ac:dyDescent="0.25">
      <c r="A1165" s="1"/>
      <c r="B1165" s="1"/>
      <c r="C1165" s="1"/>
      <c r="D1165" s="2"/>
      <c r="E1165" s="1"/>
      <c r="F1165" s="1"/>
      <c r="G1165" s="1"/>
      <c r="H1165" s="1"/>
      <c r="I1165" s="1"/>
    </row>
    <row r="1166" spans="1:19" x14ac:dyDescent="0.25">
      <c r="A1166" s="1"/>
      <c r="B1166" s="1"/>
      <c r="C1166" s="1"/>
      <c r="D1166" s="2"/>
      <c r="E1166" s="1"/>
      <c r="F1166" s="1"/>
      <c r="G1166" s="1"/>
      <c r="H1166" s="1"/>
      <c r="I1166" s="1"/>
    </row>
    <row r="1167" spans="1:19" x14ac:dyDescent="0.25">
      <c r="A1167" s="1"/>
      <c r="B1167" s="1"/>
      <c r="C1167" s="1"/>
      <c r="D1167" s="2"/>
      <c r="E1167" s="1"/>
      <c r="F1167" s="1"/>
      <c r="G1167" s="1"/>
      <c r="H1167" s="1"/>
      <c r="I1167" s="1"/>
    </row>
    <row r="1168" spans="1:19" x14ac:dyDescent="0.25">
      <c r="A1168" s="1"/>
      <c r="B1168" s="1"/>
      <c r="C1168" s="1"/>
      <c r="D1168" s="2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2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2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2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2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2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2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2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2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2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2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2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2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2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2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2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2"/>
      <c r="E1184" s="1"/>
      <c r="F1184" s="1"/>
      <c r="G1184" s="1"/>
      <c r="H1184" s="1"/>
      <c r="I1184" s="1"/>
    </row>
  </sheetData>
  <conditionalFormatting sqref="D1:D1048576">
    <cfRule type="duplicateValues" dxfId="4" priority="1"/>
  </conditionalFormatting>
  <conditionalFormatting sqref="D2:D1030">
    <cfRule type="duplicateValues" dxfId="3" priority="2"/>
  </conditionalFormatting>
  <pageMargins left="0.23622047244094491" right="0.23622047244094491" top="0.74803149606299213" bottom="0.74803149606299213" header="0.31496062992125984" footer="0.31496062992125984"/>
  <pageSetup paperSize="9" scale="65" fitToHeight="0" orientation="portrait" r:id="rId1"/>
  <headerFooter alignWithMargins="0">
    <oddHeader xml:space="preserve">&amp;LUNIVERSIDAD NACIONAL DEL ALTIPLANO
UNIDAD DE RECURSOS HUMANOS
SUB UNIDAD DE REMUNERACIONES&amp;CEJECUCION DE PLANILLAS PERSONAL DOCENTE - JUNIO
</oddHeader>
    <oddFooter>&amp;LSub Unidad de Remuneraciones&amp;RPágina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4C67-FB0E-4FC9-A9DC-4D8DD2AC2AA2}">
  <sheetPr>
    <pageSetUpPr fitToPage="1"/>
  </sheetPr>
  <dimension ref="A1:P5"/>
  <sheetViews>
    <sheetView workbookViewId="0">
      <selection activeCell="B2" sqref="B2:P4"/>
    </sheetView>
  </sheetViews>
  <sheetFormatPr baseColWidth="10" defaultRowHeight="15" x14ac:dyDescent="0.25"/>
  <cols>
    <col min="1" max="1" width="3.140625" bestFit="1" customWidth="1"/>
    <col min="2" max="2" width="8" customWidth="1"/>
    <col min="3" max="3" width="9" style="5" customWidth="1"/>
    <col min="4" max="4" width="18.28515625" customWidth="1"/>
    <col min="5" max="5" width="21.5703125" customWidth="1"/>
    <col min="6" max="6" width="27.140625" customWidth="1"/>
    <col min="7" max="7" width="40.140625" customWidth="1"/>
    <col min="8" max="8" width="22.42578125" customWidth="1"/>
    <col min="9" max="9" width="14.85546875" customWidth="1"/>
    <col min="10" max="10" width="11.140625" customWidth="1"/>
    <col min="11" max="11" width="10.85546875" customWidth="1"/>
    <col min="12" max="12" width="109.140625" customWidth="1"/>
    <col min="13" max="13" width="9.140625" customWidth="1"/>
    <col min="14" max="14" width="9" customWidth="1"/>
  </cols>
  <sheetData>
    <row r="1" spans="1:16" x14ac:dyDescent="0.25">
      <c r="A1" s="1" t="s">
        <v>1</v>
      </c>
      <c r="B1" s="1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2555</v>
      </c>
      <c r="H1" s="1" t="s">
        <v>8</v>
      </c>
      <c r="I1" s="1" t="s">
        <v>9</v>
      </c>
      <c r="J1" s="1" t="s">
        <v>10</v>
      </c>
      <c r="K1" s="1" t="s">
        <v>2556</v>
      </c>
      <c r="L1" s="1" t="s">
        <v>11</v>
      </c>
      <c r="M1" s="1" t="s">
        <v>12</v>
      </c>
      <c r="N1" s="1" t="s">
        <v>13</v>
      </c>
      <c r="O1" t="s">
        <v>14</v>
      </c>
      <c r="P1" t="s">
        <v>15</v>
      </c>
    </row>
    <row r="2" spans="1:16" x14ac:dyDescent="0.25">
      <c r="A2" s="1">
        <v>1</v>
      </c>
      <c r="B2" s="1">
        <v>980509</v>
      </c>
      <c r="C2" s="2" t="s">
        <v>5267</v>
      </c>
      <c r="D2" s="1" t="s">
        <v>430</v>
      </c>
      <c r="E2" s="1" t="s">
        <v>3530</v>
      </c>
      <c r="F2" s="1" t="s">
        <v>2168</v>
      </c>
      <c r="G2" s="1" t="s">
        <v>3129</v>
      </c>
      <c r="H2" s="1" t="s">
        <v>2561</v>
      </c>
      <c r="I2" s="1" t="s">
        <v>30</v>
      </c>
      <c r="J2" s="1" t="s">
        <v>30</v>
      </c>
      <c r="K2" s="1">
        <v>0</v>
      </c>
      <c r="L2" s="1" t="s">
        <v>5268</v>
      </c>
      <c r="M2" s="1">
        <v>2024</v>
      </c>
      <c r="N2" s="1">
        <v>4</v>
      </c>
      <c r="O2" t="s">
        <v>30</v>
      </c>
      <c r="P2">
        <v>25000</v>
      </c>
    </row>
    <row r="3" spans="1:16" x14ac:dyDescent="0.25">
      <c r="A3" s="1">
        <v>2</v>
      </c>
      <c r="B3" s="1">
        <v>980583</v>
      </c>
      <c r="C3" s="2" t="s">
        <v>5269</v>
      </c>
      <c r="D3" s="1" t="s">
        <v>776</v>
      </c>
      <c r="E3" s="1" t="s">
        <v>476</v>
      </c>
      <c r="F3" s="1" t="s">
        <v>5270</v>
      </c>
      <c r="G3" s="1" t="s">
        <v>3779</v>
      </c>
      <c r="H3" s="1" t="s">
        <v>2561</v>
      </c>
      <c r="I3" s="1" t="s">
        <v>30</v>
      </c>
      <c r="J3" s="1" t="s">
        <v>30</v>
      </c>
      <c r="K3" s="1">
        <v>0</v>
      </c>
      <c r="L3" s="1" t="s">
        <v>5271</v>
      </c>
      <c r="M3" s="1">
        <v>2024</v>
      </c>
      <c r="N3" s="1">
        <v>4</v>
      </c>
      <c r="O3" t="s">
        <v>30</v>
      </c>
      <c r="P3">
        <v>22500</v>
      </c>
    </row>
    <row r="4" spans="1:16" x14ac:dyDescent="0.25">
      <c r="A4" s="1">
        <v>3</v>
      </c>
      <c r="B4" s="1">
        <v>960506</v>
      </c>
      <c r="C4" s="2" t="s">
        <v>5272</v>
      </c>
      <c r="D4" s="1" t="s">
        <v>486</v>
      </c>
      <c r="E4" s="1" t="s">
        <v>372</v>
      </c>
      <c r="F4" s="1" t="s">
        <v>5273</v>
      </c>
      <c r="G4" s="1" t="s">
        <v>4153</v>
      </c>
      <c r="H4" s="1" t="s">
        <v>2561</v>
      </c>
      <c r="I4" s="1" t="s">
        <v>30</v>
      </c>
      <c r="J4" s="1" t="s">
        <v>30</v>
      </c>
      <c r="K4" s="1">
        <v>0</v>
      </c>
      <c r="L4" s="1" t="s">
        <v>5274</v>
      </c>
      <c r="M4" s="1">
        <v>2024</v>
      </c>
      <c r="N4" s="1">
        <v>4</v>
      </c>
      <c r="O4" t="s">
        <v>30</v>
      </c>
      <c r="P4">
        <v>22500</v>
      </c>
    </row>
    <row r="5" spans="1:16" x14ac:dyDescent="0.25">
      <c r="P5">
        <f>SUM(P2:P4)</f>
        <v>70000</v>
      </c>
    </row>
  </sheetData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headerFooter alignWithMargins="0">
    <oddHeader>&amp;LUNIVERSIDAD NACIONAL DEL ALTIPLANO
UNIDAD DE RECURSOS HUMANOS
SUB UNIDAD DE REMUNERACIONES&amp;CEJECUCION DE PLANILLAS FUNCIONARIOS PUBLICOS - SERVIR (JUNIO)</oddHeader>
    <oddFooter>&amp;LSub Unidad de Remuneraciones&amp;RPágina 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FAA5-B99D-4A8B-B35F-F23C7B3F9596}">
  <sheetPr>
    <pageSetUpPr fitToPage="1"/>
  </sheetPr>
  <dimension ref="A1:O209"/>
  <sheetViews>
    <sheetView workbookViewId="0">
      <selection activeCell="M32" sqref="M32"/>
    </sheetView>
  </sheetViews>
  <sheetFormatPr baseColWidth="10" defaultRowHeight="15" x14ac:dyDescent="0.25"/>
  <cols>
    <col min="1" max="1" width="9.42578125" customWidth="1"/>
    <col min="2" max="2" width="4" bestFit="1" customWidth="1"/>
    <col min="3" max="3" width="9.140625" style="5" bestFit="1" customWidth="1"/>
    <col min="4" max="4" width="9.42578125" style="5" bestFit="1" customWidth="1"/>
    <col min="5" max="5" width="14.85546875" customWidth="1"/>
    <col min="6" max="6" width="17.28515625" customWidth="1"/>
    <col min="7" max="7" width="22.42578125" customWidth="1"/>
    <col min="8" max="8" width="34.85546875" customWidth="1"/>
    <col min="9" max="9" width="11.5703125" bestFit="1" customWidth="1"/>
    <col min="10" max="10" width="63.28515625" bestFit="1" customWidth="1"/>
    <col min="11" max="11" width="7.140625" bestFit="1" customWidth="1"/>
    <col min="12" max="12" width="7" bestFit="1" customWidth="1"/>
    <col min="13" max="13" width="8.140625" bestFit="1" customWidth="1"/>
  </cols>
  <sheetData>
    <row r="1" spans="1:15" x14ac:dyDescent="0.25">
      <c r="A1" s="1" t="s">
        <v>0</v>
      </c>
      <c r="B1" s="1" t="s">
        <v>2554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5275</v>
      </c>
      <c r="I1" s="1" t="s">
        <v>5276</v>
      </c>
      <c r="J1" s="1" t="s">
        <v>11</v>
      </c>
      <c r="K1" s="1" t="s">
        <v>5277</v>
      </c>
      <c r="L1" s="1" t="s">
        <v>5278</v>
      </c>
      <c r="M1" s="1" t="s">
        <v>15</v>
      </c>
      <c r="N1" s="3" t="s">
        <v>5279</v>
      </c>
    </row>
    <row r="2" spans="1:15" x14ac:dyDescent="0.25">
      <c r="A2" s="1" t="str">
        <f>VLOOKUP(D2,[1]AIRHSP!$A$2:$B$2400,2,FALSE)</f>
        <v>000907</v>
      </c>
      <c r="B2" s="1">
        <v>1</v>
      </c>
      <c r="C2" s="2" t="s">
        <v>5280</v>
      </c>
      <c r="D2" s="2" t="s">
        <v>4099</v>
      </c>
      <c r="E2" s="1" t="s">
        <v>503</v>
      </c>
      <c r="F2" s="1" t="s">
        <v>1629</v>
      </c>
      <c r="G2" s="1" t="s">
        <v>4100</v>
      </c>
      <c r="H2" s="1" t="s">
        <v>5281</v>
      </c>
      <c r="I2" s="1" t="s">
        <v>5282</v>
      </c>
      <c r="J2" s="1" t="s">
        <v>5283</v>
      </c>
      <c r="K2" s="1">
        <v>2024</v>
      </c>
      <c r="L2" s="1">
        <v>4</v>
      </c>
      <c r="M2" s="1">
        <v>8114.19</v>
      </c>
      <c r="N2" t="s">
        <v>5284</v>
      </c>
      <c r="O2" t="e">
        <f>VLOOKUP(I2,'[1]ffto cas'!$A$2:$B$5,2,FALSE)</f>
        <v>#N/A</v>
      </c>
    </row>
    <row r="3" spans="1:15" x14ac:dyDescent="0.25">
      <c r="A3" s="1" t="str">
        <f>VLOOKUP(D3,[1]AIRHSP!$A$2:$B$2400,2,FALSE)</f>
        <v>000257</v>
      </c>
      <c r="B3" s="1">
        <v>2</v>
      </c>
      <c r="C3" s="2" t="s">
        <v>5285</v>
      </c>
      <c r="D3" s="2" t="s">
        <v>5286</v>
      </c>
      <c r="E3" s="1" t="s">
        <v>60</v>
      </c>
      <c r="F3" s="1" t="s">
        <v>445</v>
      </c>
      <c r="G3" s="1" t="s">
        <v>5287</v>
      </c>
      <c r="H3" s="1" t="s">
        <v>5281</v>
      </c>
      <c r="I3" s="1" t="s">
        <v>5282</v>
      </c>
      <c r="J3" s="1" t="s">
        <v>5288</v>
      </c>
      <c r="K3" s="1">
        <v>2024</v>
      </c>
      <c r="L3" s="1">
        <v>4</v>
      </c>
      <c r="M3" s="1">
        <v>1139.19</v>
      </c>
      <c r="N3" t="s">
        <v>5284</v>
      </c>
      <c r="O3" t="e">
        <f>VLOOKUP(I3,'[1]ffto cas'!$A$2:$B$5,2,FALSE)</f>
        <v>#N/A</v>
      </c>
    </row>
    <row r="4" spans="1:15" x14ac:dyDescent="0.25">
      <c r="A4" s="1" t="str">
        <f>VLOOKUP(D4,[1]AIRHSP!$A$2:$B$2400,2,FALSE)</f>
        <v>000372</v>
      </c>
      <c r="B4" s="1">
        <v>3</v>
      </c>
      <c r="C4" s="2" t="s">
        <v>5289</v>
      </c>
      <c r="D4" s="2" t="s">
        <v>3084</v>
      </c>
      <c r="E4" s="1" t="s">
        <v>242</v>
      </c>
      <c r="F4" s="1" t="s">
        <v>929</v>
      </c>
      <c r="G4" s="1" t="s">
        <v>2357</v>
      </c>
      <c r="H4" s="1" t="s">
        <v>5281</v>
      </c>
      <c r="I4" s="1" t="s">
        <v>5282</v>
      </c>
      <c r="J4" s="1" t="s">
        <v>5290</v>
      </c>
      <c r="K4" s="1">
        <v>2024</v>
      </c>
      <c r="L4" s="1">
        <v>4</v>
      </c>
      <c r="M4" s="1">
        <v>1085.7</v>
      </c>
      <c r="N4" t="s">
        <v>5284</v>
      </c>
      <c r="O4" t="e">
        <f>VLOOKUP(I4,'[1]ffto cas'!$A$2:$B$5,2,FALSE)</f>
        <v>#N/A</v>
      </c>
    </row>
    <row r="5" spans="1:15" x14ac:dyDescent="0.25">
      <c r="A5" s="1" t="str">
        <f>VLOOKUP(D5,[1]AIRHSP!$A$2:$B$2400,2,FALSE)</f>
        <v>000321</v>
      </c>
      <c r="B5" s="1">
        <v>4</v>
      </c>
      <c r="C5" s="2" t="s">
        <v>5291</v>
      </c>
      <c r="D5" s="2" t="s">
        <v>5291</v>
      </c>
      <c r="E5" s="1" t="s">
        <v>87</v>
      </c>
      <c r="F5" s="1" t="s">
        <v>218</v>
      </c>
      <c r="G5" s="1" t="s">
        <v>2739</v>
      </c>
      <c r="H5" s="1" t="s">
        <v>5281</v>
      </c>
      <c r="I5" s="1" t="s">
        <v>5282</v>
      </c>
      <c r="J5" s="1" t="s">
        <v>5288</v>
      </c>
      <c r="K5" s="1">
        <v>2024</v>
      </c>
      <c r="L5" s="1">
        <v>4</v>
      </c>
      <c r="M5" s="1">
        <v>1139.19</v>
      </c>
      <c r="N5" t="s">
        <v>5284</v>
      </c>
      <c r="O5" t="e">
        <f>VLOOKUP(I5,'[1]ffto cas'!$A$2:$B$5,2,FALSE)</f>
        <v>#N/A</v>
      </c>
    </row>
    <row r="6" spans="1:15" x14ac:dyDescent="0.25">
      <c r="A6" s="1" t="str">
        <f>VLOOKUP(D6,[1]AIRHSP!$A$2:$B$2400,2,FALSE)</f>
        <v>000244</v>
      </c>
      <c r="B6" s="1">
        <v>5</v>
      </c>
      <c r="C6" s="2" t="s">
        <v>5292</v>
      </c>
      <c r="D6" s="2" t="s">
        <v>5292</v>
      </c>
      <c r="E6" s="1" t="s">
        <v>3193</v>
      </c>
      <c r="F6" s="1" t="s">
        <v>1412</v>
      </c>
      <c r="G6" s="1" t="s">
        <v>3486</v>
      </c>
      <c r="H6" s="1" t="s">
        <v>5281</v>
      </c>
      <c r="I6" s="1" t="s">
        <v>5282</v>
      </c>
      <c r="J6" s="1" t="s">
        <v>5288</v>
      </c>
      <c r="K6" s="1">
        <v>2024</v>
      </c>
      <c r="L6" s="1">
        <v>4</v>
      </c>
      <c r="M6" s="1">
        <v>1139.19</v>
      </c>
      <c r="N6" t="s">
        <v>5284</v>
      </c>
      <c r="O6" t="e">
        <f>VLOOKUP(I6,'[1]ffto cas'!$A$2:$B$5,2,FALSE)</f>
        <v>#N/A</v>
      </c>
    </row>
    <row r="7" spans="1:15" x14ac:dyDescent="0.25">
      <c r="A7" s="1" t="str">
        <f>VLOOKUP(D7,[1]AIRHSP!$A$2:$B$2400,2,FALSE)</f>
        <v>000484</v>
      </c>
      <c r="B7" s="1">
        <v>6</v>
      </c>
      <c r="C7" s="2" t="s">
        <v>5293</v>
      </c>
      <c r="D7" s="2" t="s">
        <v>5294</v>
      </c>
      <c r="E7" s="1" t="s">
        <v>1901</v>
      </c>
      <c r="F7" s="1" t="s">
        <v>3739</v>
      </c>
      <c r="G7" s="1" t="s">
        <v>800</v>
      </c>
      <c r="H7" s="1" t="s">
        <v>5281</v>
      </c>
      <c r="I7" s="1" t="s">
        <v>5282</v>
      </c>
      <c r="J7" s="1" t="s">
        <v>5288</v>
      </c>
      <c r="K7" s="1">
        <v>2024</v>
      </c>
      <c r="L7" s="1">
        <v>4</v>
      </c>
      <c r="M7" s="1">
        <v>1614.19</v>
      </c>
      <c r="N7" t="s">
        <v>5284</v>
      </c>
      <c r="O7" t="e">
        <f>VLOOKUP(I7,'[1]ffto cas'!$A$2:$B$5,2,FALSE)</f>
        <v>#N/A</v>
      </c>
    </row>
    <row r="8" spans="1:15" x14ac:dyDescent="0.25">
      <c r="A8" s="1" t="str">
        <f>VLOOKUP(D8,[1]AIRHSP!$A$2:$B$2400,2,FALSE)</f>
        <v>000322</v>
      </c>
      <c r="B8" s="1">
        <v>7</v>
      </c>
      <c r="C8" s="2" t="s">
        <v>5295</v>
      </c>
      <c r="D8" s="2" t="s">
        <v>5295</v>
      </c>
      <c r="E8" s="1" t="s">
        <v>992</v>
      </c>
      <c r="F8" s="1" t="s">
        <v>533</v>
      </c>
      <c r="G8" s="1" t="s">
        <v>5296</v>
      </c>
      <c r="H8" s="1" t="s">
        <v>5281</v>
      </c>
      <c r="I8" s="1" t="s">
        <v>5282</v>
      </c>
      <c r="J8" s="1" t="s">
        <v>5288</v>
      </c>
      <c r="K8" s="1">
        <v>2024</v>
      </c>
      <c r="L8" s="1">
        <v>4</v>
      </c>
      <c r="M8" s="1">
        <v>1139.19</v>
      </c>
      <c r="N8" t="s">
        <v>5284</v>
      </c>
      <c r="O8" t="e">
        <f>VLOOKUP(I8,'[1]ffto cas'!$A$2:$B$5,2,FALSE)</f>
        <v>#N/A</v>
      </c>
    </row>
    <row r="9" spans="1:15" x14ac:dyDescent="0.25">
      <c r="A9" s="1" t="str">
        <f>VLOOKUP(D9,[1]AIRHSP!$A$2:$B$2400,2,FALSE)</f>
        <v>000323</v>
      </c>
      <c r="B9" s="1">
        <v>8</v>
      </c>
      <c r="C9" s="2" t="s">
        <v>5297</v>
      </c>
      <c r="D9" s="2" t="s">
        <v>5297</v>
      </c>
      <c r="E9" s="1" t="s">
        <v>992</v>
      </c>
      <c r="F9" s="1" t="s">
        <v>5298</v>
      </c>
      <c r="G9" s="1" t="s">
        <v>644</v>
      </c>
      <c r="H9" s="1" t="s">
        <v>5281</v>
      </c>
      <c r="I9" s="1" t="s">
        <v>5282</v>
      </c>
      <c r="J9" s="1" t="s">
        <v>5288</v>
      </c>
      <c r="K9" s="1">
        <v>2024</v>
      </c>
      <c r="L9" s="1">
        <v>4</v>
      </c>
      <c r="M9" s="1">
        <v>1139.19</v>
      </c>
      <c r="N9" t="s">
        <v>5284</v>
      </c>
      <c r="O9" t="e">
        <f>VLOOKUP(I9,'[1]ffto cas'!$A$2:$B$5,2,FALSE)</f>
        <v>#N/A</v>
      </c>
    </row>
    <row r="10" spans="1:15" x14ac:dyDescent="0.25">
      <c r="A10" s="1" t="str">
        <f>VLOOKUP(D10,[1]AIRHSP!$A$2:$B$2400,2,FALSE)</f>
        <v>000324</v>
      </c>
      <c r="B10" s="1">
        <v>9</v>
      </c>
      <c r="C10" s="2" t="s">
        <v>5299</v>
      </c>
      <c r="D10" s="2" t="s">
        <v>5299</v>
      </c>
      <c r="E10" s="1" t="s">
        <v>1754</v>
      </c>
      <c r="F10" s="1" t="s">
        <v>544</v>
      </c>
      <c r="G10" s="1" t="s">
        <v>5300</v>
      </c>
      <c r="H10" s="1" t="s">
        <v>5281</v>
      </c>
      <c r="I10" s="1" t="s">
        <v>5282</v>
      </c>
      <c r="J10" s="1" t="s">
        <v>5288</v>
      </c>
      <c r="K10" s="1">
        <v>2024</v>
      </c>
      <c r="L10" s="1">
        <v>4</v>
      </c>
      <c r="M10" s="1">
        <v>1139.19</v>
      </c>
      <c r="N10" t="s">
        <v>5284</v>
      </c>
      <c r="O10" t="e">
        <f>VLOOKUP(I10,'[1]ffto cas'!$A$2:$B$5,2,FALSE)</f>
        <v>#N/A</v>
      </c>
    </row>
    <row r="11" spans="1:15" x14ac:dyDescent="0.25">
      <c r="A11" s="1" t="str">
        <f>VLOOKUP(D11,[1]AIRHSP!$A$2:$B$2400,2,FALSE)</f>
        <v>000444</v>
      </c>
      <c r="B11" s="1">
        <v>10</v>
      </c>
      <c r="C11" s="2" t="s">
        <v>5301</v>
      </c>
      <c r="D11" s="2" t="s">
        <v>5302</v>
      </c>
      <c r="E11" s="1" t="s">
        <v>5303</v>
      </c>
      <c r="F11" s="1" t="s">
        <v>82</v>
      </c>
      <c r="G11" s="1" t="s">
        <v>5304</v>
      </c>
      <c r="H11" s="1" t="s">
        <v>5281</v>
      </c>
      <c r="I11" s="1" t="s">
        <v>5282</v>
      </c>
      <c r="J11" s="1" t="s">
        <v>5288</v>
      </c>
      <c r="K11" s="1">
        <v>2024</v>
      </c>
      <c r="L11" s="1">
        <v>4</v>
      </c>
      <c r="M11" s="1">
        <v>1139.19</v>
      </c>
      <c r="N11" t="s">
        <v>5284</v>
      </c>
      <c r="O11" t="e">
        <f>VLOOKUP(I11,'[1]ffto cas'!$A$2:$B$5,2,FALSE)</f>
        <v>#N/A</v>
      </c>
    </row>
    <row r="12" spans="1:15" x14ac:dyDescent="0.25">
      <c r="A12" s="1" t="str">
        <f>VLOOKUP(D12,[1]AIRHSP!$A$2:$B$2400,2,FALSE)</f>
        <v>000328</v>
      </c>
      <c r="B12" s="1">
        <v>11</v>
      </c>
      <c r="C12" s="2" t="s">
        <v>5305</v>
      </c>
      <c r="D12" s="2" t="s">
        <v>5306</v>
      </c>
      <c r="E12" s="1" t="s">
        <v>5307</v>
      </c>
      <c r="F12" s="1" t="s">
        <v>2465</v>
      </c>
      <c r="G12" s="1" t="s">
        <v>2945</v>
      </c>
      <c r="H12" s="1" t="s">
        <v>5281</v>
      </c>
      <c r="I12" s="1" t="s">
        <v>5282</v>
      </c>
      <c r="J12" s="1" t="s">
        <v>5288</v>
      </c>
      <c r="K12" s="1">
        <v>2024</v>
      </c>
      <c r="L12" s="1">
        <v>4</v>
      </c>
      <c r="M12" s="1">
        <v>1139.19</v>
      </c>
      <c r="N12" t="s">
        <v>5284</v>
      </c>
      <c r="O12" t="e">
        <f>VLOOKUP(I12,'[1]ffto cas'!$A$2:$B$5,2,FALSE)</f>
        <v>#N/A</v>
      </c>
    </row>
    <row r="13" spans="1:15" x14ac:dyDescent="0.25">
      <c r="A13" s="1" t="str">
        <f>VLOOKUP(D13,[1]AIRHSP!$A$2:$B$2400,2,FALSE)</f>
        <v>000326</v>
      </c>
      <c r="B13" s="1">
        <v>12</v>
      </c>
      <c r="C13" s="2" t="s">
        <v>5308</v>
      </c>
      <c r="D13" s="2" t="s">
        <v>5308</v>
      </c>
      <c r="E13" s="1" t="s">
        <v>75</v>
      </c>
      <c r="F13" s="1" t="s">
        <v>1090</v>
      </c>
      <c r="G13" s="1" t="s">
        <v>5309</v>
      </c>
      <c r="H13" s="1" t="s">
        <v>5281</v>
      </c>
      <c r="I13" s="1" t="s">
        <v>5282</v>
      </c>
      <c r="J13" s="1" t="s">
        <v>5288</v>
      </c>
      <c r="K13" s="1">
        <v>2024</v>
      </c>
      <c r="L13" s="1">
        <v>4</v>
      </c>
      <c r="M13" s="1">
        <v>1139.19</v>
      </c>
      <c r="N13" t="s">
        <v>5284</v>
      </c>
      <c r="O13" t="e">
        <f>VLOOKUP(I13,'[1]ffto cas'!$A$2:$B$5,2,FALSE)</f>
        <v>#N/A</v>
      </c>
    </row>
    <row r="14" spans="1:15" x14ac:dyDescent="0.25">
      <c r="A14" s="1" t="str">
        <f>VLOOKUP(D14,[1]AIRHSP!$A$2:$B$2400,2,FALSE)</f>
        <v>000250</v>
      </c>
      <c r="B14" s="1">
        <v>13</v>
      </c>
      <c r="C14" s="2" t="s">
        <v>5310</v>
      </c>
      <c r="D14" s="2" t="s">
        <v>5310</v>
      </c>
      <c r="E14" s="1" t="s">
        <v>2227</v>
      </c>
      <c r="F14" s="1" t="s">
        <v>376</v>
      </c>
      <c r="G14" s="1" t="s">
        <v>5311</v>
      </c>
      <c r="H14" s="1" t="s">
        <v>5281</v>
      </c>
      <c r="I14" s="1" t="s">
        <v>5282</v>
      </c>
      <c r="J14" s="1" t="s">
        <v>5288</v>
      </c>
      <c r="K14" s="1">
        <v>2024</v>
      </c>
      <c r="L14" s="1">
        <v>4</v>
      </c>
      <c r="M14" s="1">
        <v>1214.19</v>
      </c>
      <c r="N14" t="s">
        <v>5284</v>
      </c>
      <c r="O14" t="e">
        <f>VLOOKUP(I14,'[1]ffto cas'!$A$2:$B$5,2,FALSE)</f>
        <v>#N/A</v>
      </c>
    </row>
    <row r="15" spans="1:15" x14ac:dyDescent="0.25">
      <c r="A15" s="1" t="str">
        <f>VLOOKUP(D15,[1]AIRHSP!$A$2:$B$2400,2,FALSE)</f>
        <v>000329</v>
      </c>
      <c r="B15" s="1">
        <v>14</v>
      </c>
      <c r="C15" s="2" t="s">
        <v>5312</v>
      </c>
      <c r="D15" s="2" t="s">
        <v>5313</v>
      </c>
      <c r="E15" s="1" t="s">
        <v>140</v>
      </c>
      <c r="F15" s="1" t="s">
        <v>233</v>
      </c>
      <c r="G15" s="1" t="s">
        <v>5314</v>
      </c>
      <c r="H15" s="1" t="s">
        <v>5281</v>
      </c>
      <c r="I15" s="1" t="s">
        <v>5282</v>
      </c>
      <c r="J15" s="1" t="s">
        <v>5288</v>
      </c>
      <c r="K15" s="1">
        <v>2024</v>
      </c>
      <c r="L15" s="1">
        <v>4</v>
      </c>
      <c r="M15" s="1">
        <v>1139.19</v>
      </c>
      <c r="N15" t="s">
        <v>5284</v>
      </c>
      <c r="O15" t="e">
        <f>VLOOKUP(I15,'[1]ffto cas'!$A$2:$B$5,2,FALSE)</f>
        <v>#N/A</v>
      </c>
    </row>
    <row r="16" spans="1:15" x14ac:dyDescent="0.25">
      <c r="A16" s="1" t="str">
        <f>VLOOKUP(D16,[1]AIRHSP!$A$2:$B$2400,2,FALSE)</f>
        <v>000462</v>
      </c>
      <c r="B16" s="1">
        <v>15</v>
      </c>
      <c r="C16" s="2" t="s">
        <v>5315</v>
      </c>
      <c r="D16" s="2" t="s">
        <v>5316</v>
      </c>
      <c r="E16" s="1" t="s">
        <v>23</v>
      </c>
      <c r="F16" s="1" t="s">
        <v>968</v>
      </c>
      <c r="G16" s="1" t="s">
        <v>5317</v>
      </c>
      <c r="H16" s="1" t="s">
        <v>5281</v>
      </c>
      <c r="I16" s="1" t="s">
        <v>5282</v>
      </c>
      <c r="J16" s="1" t="s">
        <v>5288</v>
      </c>
      <c r="K16" s="1">
        <v>2024</v>
      </c>
      <c r="L16" s="1">
        <v>4</v>
      </c>
      <c r="M16" s="1">
        <v>1139.19</v>
      </c>
      <c r="N16" t="s">
        <v>5284</v>
      </c>
      <c r="O16" t="e">
        <f>VLOOKUP(I16,'[1]ffto cas'!$A$2:$B$5,2,FALSE)</f>
        <v>#N/A</v>
      </c>
    </row>
    <row r="17" spans="1:15" x14ac:dyDescent="0.25">
      <c r="A17" s="1" t="str">
        <f>VLOOKUP(D17,[1]AIRHSP!$A$2:$B$2400,2,FALSE)</f>
        <v>000498</v>
      </c>
      <c r="B17" s="1">
        <v>16</v>
      </c>
      <c r="C17" s="2" t="s">
        <v>5318</v>
      </c>
      <c r="D17" s="2" t="s">
        <v>5318</v>
      </c>
      <c r="E17" s="1" t="s">
        <v>2534</v>
      </c>
      <c r="F17" s="1" t="s">
        <v>3482</v>
      </c>
      <c r="G17" s="1" t="s">
        <v>5319</v>
      </c>
      <c r="H17" s="1" t="s">
        <v>5281</v>
      </c>
      <c r="I17" s="1" t="s">
        <v>5282</v>
      </c>
      <c r="J17" s="1" t="s">
        <v>5288</v>
      </c>
      <c r="K17" s="1">
        <v>2024</v>
      </c>
      <c r="L17" s="1">
        <v>4</v>
      </c>
      <c r="M17" s="1">
        <v>1614.19</v>
      </c>
      <c r="N17" t="s">
        <v>5284</v>
      </c>
      <c r="O17" t="e">
        <f>VLOOKUP(I17,'[1]ffto cas'!$A$2:$B$5,2,FALSE)</f>
        <v>#N/A</v>
      </c>
    </row>
    <row r="18" spans="1:15" x14ac:dyDescent="0.25">
      <c r="A18" s="1" t="str">
        <f>VLOOKUP(D18,[1]AIRHSP!$A$2:$B$2400,2,FALSE)</f>
        <v>000254</v>
      </c>
      <c r="B18" s="1">
        <v>17</v>
      </c>
      <c r="C18" s="2" t="s">
        <v>5320</v>
      </c>
      <c r="D18" s="2" t="s">
        <v>5321</v>
      </c>
      <c r="E18" s="1" t="s">
        <v>701</v>
      </c>
      <c r="F18" s="1" t="s">
        <v>308</v>
      </c>
      <c r="G18" s="1" t="s">
        <v>787</v>
      </c>
      <c r="H18" s="1" t="s">
        <v>5281</v>
      </c>
      <c r="I18" s="1" t="s">
        <v>5282</v>
      </c>
      <c r="J18" s="1" t="s">
        <v>5288</v>
      </c>
      <c r="K18" s="1">
        <v>2024</v>
      </c>
      <c r="L18" s="1">
        <v>4</v>
      </c>
      <c r="M18" s="1">
        <v>1139.19</v>
      </c>
      <c r="N18" t="s">
        <v>5284</v>
      </c>
      <c r="O18" t="e">
        <f>VLOOKUP(I18,'[1]ffto cas'!$A$2:$B$5,2,FALSE)</f>
        <v>#N/A</v>
      </c>
    </row>
    <row r="19" spans="1:15" x14ac:dyDescent="0.25">
      <c r="A19" s="1" t="str">
        <f>VLOOKUP(D19,[1]AIRHSP!$A$2:$B$2400,2,FALSE)</f>
        <v>000256</v>
      </c>
      <c r="B19" s="1">
        <v>18</v>
      </c>
      <c r="C19" s="2" t="s">
        <v>5322</v>
      </c>
      <c r="D19" s="2" t="s">
        <v>5323</v>
      </c>
      <c r="E19" s="1" t="s">
        <v>2683</v>
      </c>
      <c r="F19" s="1" t="s">
        <v>202</v>
      </c>
      <c r="G19" s="1" t="s">
        <v>623</v>
      </c>
      <c r="H19" s="1" t="s">
        <v>5281</v>
      </c>
      <c r="I19" s="1" t="s">
        <v>5282</v>
      </c>
      <c r="J19" s="1" t="s">
        <v>5288</v>
      </c>
      <c r="K19" s="1">
        <v>2024</v>
      </c>
      <c r="L19" s="1">
        <v>4</v>
      </c>
      <c r="M19" s="1">
        <v>1214.19</v>
      </c>
      <c r="N19" t="s">
        <v>5284</v>
      </c>
      <c r="O19" t="e">
        <f>VLOOKUP(I19,'[1]ffto cas'!$A$2:$B$5,2,FALSE)</f>
        <v>#N/A</v>
      </c>
    </row>
    <row r="20" spans="1:15" x14ac:dyDescent="0.25">
      <c r="A20" s="1" t="str">
        <f>VLOOKUP(D20,[1]AIRHSP!$A$2:$B$2400,2,FALSE)</f>
        <v>000331</v>
      </c>
      <c r="B20" s="1">
        <v>19</v>
      </c>
      <c r="C20" s="2" t="s">
        <v>5324</v>
      </c>
      <c r="D20" s="2" t="s">
        <v>5325</v>
      </c>
      <c r="E20" s="1" t="s">
        <v>954</v>
      </c>
      <c r="F20" s="1" t="s">
        <v>1816</v>
      </c>
      <c r="G20" s="1" t="s">
        <v>5326</v>
      </c>
      <c r="H20" s="1" t="s">
        <v>5281</v>
      </c>
      <c r="I20" s="1" t="s">
        <v>5282</v>
      </c>
      <c r="J20" s="1" t="s">
        <v>5288</v>
      </c>
      <c r="K20" s="1">
        <v>2024</v>
      </c>
      <c r="L20" s="1">
        <v>4</v>
      </c>
      <c r="M20" s="1">
        <v>1139.19</v>
      </c>
      <c r="N20" t="s">
        <v>5284</v>
      </c>
      <c r="O20" t="e">
        <f>VLOOKUP(I20,'[1]ffto cas'!$A$2:$B$5,2,FALSE)</f>
        <v>#N/A</v>
      </c>
    </row>
    <row r="21" spans="1:15" x14ac:dyDescent="0.25">
      <c r="A21" s="1" t="str">
        <f>VLOOKUP(D21,[1]AIRHSP!$A$2:$B$2400,2,FALSE)</f>
        <v>000333</v>
      </c>
      <c r="B21" s="1">
        <v>20</v>
      </c>
      <c r="C21" s="2" t="s">
        <v>5327</v>
      </c>
      <c r="D21" s="2" t="s">
        <v>5327</v>
      </c>
      <c r="E21" s="1" t="s">
        <v>393</v>
      </c>
      <c r="F21" s="1" t="s">
        <v>5328</v>
      </c>
      <c r="G21" s="1" t="s">
        <v>1658</v>
      </c>
      <c r="H21" s="1" t="s">
        <v>5281</v>
      </c>
      <c r="I21" s="1" t="s">
        <v>5282</v>
      </c>
      <c r="J21" s="1" t="s">
        <v>5288</v>
      </c>
      <c r="K21" s="1">
        <v>2024</v>
      </c>
      <c r="L21" s="1">
        <v>4</v>
      </c>
      <c r="M21" s="1">
        <v>1139.19</v>
      </c>
      <c r="N21" t="s">
        <v>5284</v>
      </c>
      <c r="O21" t="e">
        <f>VLOOKUP(I21,'[1]ffto cas'!$A$2:$B$5,2,FALSE)</f>
        <v>#N/A</v>
      </c>
    </row>
    <row r="22" spans="1:15" x14ac:dyDescent="0.25">
      <c r="A22" s="1" t="str">
        <f>VLOOKUP(D22,[1]AIRHSP!$A$2:$B$2400,2,FALSE)</f>
        <v>000334</v>
      </c>
      <c r="B22" s="1">
        <v>21</v>
      </c>
      <c r="C22" s="2" t="s">
        <v>5329</v>
      </c>
      <c r="D22" s="2" t="s">
        <v>5329</v>
      </c>
      <c r="E22" s="1" t="s">
        <v>393</v>
      </c>
      <c r="F22" s="1" t="s">
        <v>117</v>
      </c>
      <c r="G22" s="1" t="s">
        <v>5330</v>
      </c>
      <c r="H22" s="1" t="s">
        <v>5281</v>
      </c>
      <c r="I22" s="1" t="s">
        <v>5282</v>
      </c>
      <c r="J22" s="1" t="s">
        <v>5288</v>
      </c>
      <c r="K22" s="1">
        <v>2024</v>
      </c>
      <c r="L22" s="1">
        <v>4</v>
      </c>
      <c r="M22" s="1">
        <v>1139.19</v>
      </c>
      <c r="N22" t="s">
        <v>5284</v>
      </c>
      <c r="O22" t="e">
        <f>VLOOKUP(I22,'[1]ffto cas'!$A$2:$B$5,2,FALSE)</f>
        <v>#N/A</v>
      </c>
    </row>
    <row r="23" spans="1:15" x14ac:dyDescent="0.25">
      <c r="A23" s="1" t="str">
        <f>VLOOKUP(D23,[1]AIRHSP!$A$2:$B$2400,2,FALSE)</f>
        <v>000336</v>
      </c>
      <c r="B23" s="1">
        <v>22</v>
      </c>
      <c r="C23" s="2" t="s">
        <v>5331</v>
      </c>
      <c r="D23" s="2" t="s">
        <v>5332</v>
      </c>
      <c r="E23" s="1" t="s">
        <v>1747</v>
      </c>
      <c r="F23" s="1" t="s">
        <v>445</v>
      </c>
      <c r="G23" s="1" t="s">
        <v>1748</v>
      </c>
      <c r="H23" s="1" t="s">
        <v>5281</v>
      </c>
      <c r="I23" s="1" t="s">
        <v>5282</v>
      </c>
      <c r="J23" s="1" t="s">
        <v>5288</v>
      </c>
      <c r="K23" s="1">
        <v>2024</v>
      </c>
      <c r="L23" s="1">
        <v>4</v>
      </c>
      <c r="M23" s="1">
        <v>1139.19</v>
      </c>
      <c r="N23" t="s">
        <v>5284</v>
      </c>
      <c r="O23" t="e">
        <f>VLOOKUP(I23,'[1]ffto cas'!$A$2:$B$5,2,FALSE)</f>
        <v>#N/A</v>
      </c>
    </row>
    <row r="24" spans="1:15" x14ac:dyDescent="0.25">
      <c r="A24" s="1" t="str">
        <f>VLOOKUP(D24,[1]AIRHSP!$A$2:$B$2400,2,FALSE)</f>
        <v>000495</v>
      </c>
      <c r="B24" s="1">
        <v>23</v>
      </c>
      <c r="C24" s="2" t="s">
        <v>5333</v>
      </c>
      <c r="D24" s="2" t="s">
        <v>5333</v>
      </c>
      <c r="E24" s="1" t="s">
        <v>417</v>
      </c>
      <c r="F24" s="1" t="s">
        <v>568</v>
      </c>
      <c r="G24" s="1" t="s">
        <v>5334</v>
      </c>
      <c r="H24" s="1" t="s">
        <v>5281</v>
      </c>
      <c r="I24" s="1" t="s">
        <v>5282</v>
      </c>
      <c r="J24" s="1" t="s">
        <v>5288</v>
      </c>
      <c r="K24" s="1">
        <v>2024</v>
      </c>
      <c r="L24" s="1">
        <v>4</v>
      </c>
      <c r="M24" s="1">
        <v>1614.19</v>
      </c>
      <c r="N24" t="s">
        <v>5284</v>
      </c>
      <c r="O24" t="e">
        <f>VLOOKUP(I24,'[1]ffto cas'!$A$2:$B$5,2,FALSE)</f>
        <v>#N/A</v>
      </c>
    </row>
    <row r="25" spans="1:15" x14ac:dyDescent="0.25">
      <c r="A25" s="1" t="str">
        <f>VLOOKUP(D25,[1]AIRHSP!$A$2:$B$2400,2,FALSE)</f>
        <v>000338</v>
      </c>
      <c r="B25" s="1">
        <v>24</v>
      </c>
      <c r="C25" s="2" t="s">
        <v>5335</v>
      </c>
      <c r="D25" s="2" t="s">
        <v>5335</v>
      </c>
      <c r="E25" s="1" t="s">
        <v>495</v>
      </c>
      <c r="F25" s="1" t="s">
        <v>2041</v>
      </c>
      <c r="G25" s="1" t="s">
        <v>5336</v>
      </c>
      <c r="H25" s="1" t="s">
        <v>5281</v>
      </c>
      <c r="I25" s="1" t="s">
        <v>5282</v>
      </c>
      <c r="J25" s="1" t="s">
        <v>5288</v>
      </c>
      <c r="K25" s="1">
        <v>2024</v>
      </c>
      <c r="L25" s="1">
        <v>4</v>
      </c>
      <c r="M25" s="1">
        <v>1214.19</v>
      </c>
      <c r="N25" t="s">
        <v>5284</v>
      </c>
      <c r="O25" t="e">
        <f>VLOOKUP(I25,'[1]ffto cas'!$A$2:$B$5,2,FALSE)</f>
        <v>#N/A</v>
      </c>
    </row>
    <row r="26" spans="1:15" x14ac:dyDescent="0.25">
      <c r="A26" s="1" t="str">
        <f>VLOOKUP(D26,[1]AIRHSP!$A$2:$B$2400,2,FALSE)</f>
        <v>000339</v>
      </c>
      <c r="B26" s="1">
        <v>25</v>
      </c>
      <c r="C26" s="2" t="s">
        <v>5337</v>
      </c>
      <c r="D26" s="2" t="s">
        <v>5337</v>
      </c>
      <c r="E26" s="1" t="s">
        <v>2666</v>
      </c>
      <c r="F26" s="1" t="s">
        <v>1267</v>
      </c>
      <c r="G26" s="1" t="s">
        <v>5338</v>
      </c>
      <c r="H26" s="1" t="s">
        <v>5281</v>
      </c>
      <c r="I26" s="1" t="s">
        <v>5282</v>
      </c>
      <c r="J26" s="1" t="s">
        <v>5288</v>
      </c>
      <c r="K26" s="1">
        <v>2024</v>
      </c>
      <c r="L26" s="1">
        <v>4</v>
      </c>
      <c r="M26" s="1">
        <v>1139.19</v>
      </c>
      <c r="N26" t="s">
        <v>5284</v>
      </c>
      <c r="O26" t="e">
        <f>VLOOKUP(I26,'[1]ffto cas'!$A$2:$B$5,2,FALSE)</f>
        <v>#N/A</v>
      </c>
    </row>
    <row r="27" spans="1:15" x14ac:dyDescent="0.25">
      <c r="A27" s="1" t="str">
        <f>VLOOKUP(D27,[1]AIRHSP!$A$2:$B$2400,2,FALSE)</f>
        <v>000340</v>
      </c>
      <c r="B27" s="1">
        <v>26</v>
      </c>
      <c r="C27" s="2" t="s">
        <v>5339</v>
      </c>
      <c r="D27" s="2" t="s">
        <v>5339</v>
      </c>
      <c r="E27" s="1" t="s">
        <v>126</v>
      </c>
      <c r="F27" s="1" t="s">
        <v>261</v>
      </c>
      <c r="G27" s="1" t="s">
        <v>5340</v>
      </c>
      <c r="H27" s="1" t="s">
        <v>5281</v>
      </c>
      <c r="I27" s="1" t="s">
        <v>5282</v>
      </c>
      <c r="J27" s="1" t="s">
        <v>5288</v>
      </c>
      <c r="K27" s="1">
        <v>2024</v>
      </c>
      <c r="L27" s="1">
        <v>4</v>
      </c>
      <c r="M27" s="1">
        <v>1139.19</v>
      </c>
      <c r="N27" t="s">
        <v>5284</v>
      </c>
      <c r="O27" t="e">
        <f>VLOOKUP(I27,'[1]ffto cas'!$A$2:$B$5,2,FALSE)</f>
        <v>#N/A</v>
      </c>
    </row>
    <row r="28" spans="1:15" x14ac:dyDescent="0.25">
      <c r="A28" s="1" t="str">
        <f>VLOOKUP(D28,[1]AIRHSP!$A$2:$B$2400,2,FALSE)</f>
        <v>000341</v>
      </c>
      <c r="B28" s="1">
        <v>27</v>
      </c>
      <c r="C28" s="2" t="s">
        <v>5341</v>
      </c>
      <c r="D28" s="2" t="s">
        <v>5341</v>
      </c>
      <c r="E28" s="1" t="s">
        <v>156</v>
      </c>
      <c r="F28" s="1" t="s">
        <v>175</v>
      </c>
      <c r="G28" s="1" t="s">
        <v>5342</v>
      </c>
      <c r="H28" s="1" t="s">
        <v>5281</v>
      </c>
      <c r="I28" s="1" t="s">
        <v>5282</v>
      </c>
      <c r="J28" s="1" t="s">
        <v>5288</v>
      </c>
      <c r="K28" s="1">
        <v>2024</v>
      </c>
      <c r="L28" s="1">
        <v>4</v>
      </c>
      <c r="M28" s="1">
        <v>1139.19</v>
      </c>
      <c r="N28" t="s">
        <v>5284</v>
      </c>
      <c r="O28" t="e">
        <f>VLOOKUP(I28,'[1]ffto cas'!$A$2:$B$5,2,FALSE)</f>
        <v>#N/A</v>
      </c>
    </row>
    <row r="29" spans="1:15" x14ac:dyDescent="0.25">
      <c r="A29" s="1" t="str">
        <f>VLOOKUP(D29,[1]AIRHSP!$A$2:$B$2400,2,FALSE)</f>
        <v>000343</v>
      </c>
      <c r="B29" s="1">
        <v>28</v>
      </c>
      <c r="C29" s="2" t="s">
        <v>5343</v>
      </c>
      <c r="D29" s="2" t="s">
        <v>5344</v>
      </c>
      <c r="E29" s="1" t="s">
        <v>145</v>
      </c>
      <c r="F29" s="1" t="s">
        <v>1082</v>
      </c>
      <c r="G29" s="1" t="s">
        <v>5345</v>
      </c>
      <c r="H29" s="1" t="s">
        <v>5281</v>
      </c>
      <c r="I29" s="1" t="s">
        <v>5282</v>
      </c>
      <c r="J29" s="1" t="s">
        <v>5288</v>
      </c>
      <c r="K29" s="1">
        <v>2024</v>
      </c>
      <c r="L29" s="1">
        <v>4</v>
      </c>
      <c r="M29" s="1">
        <v>1139.19</v>
      </c>
      <c r="N29" t="s">
        <v>5284</v>
      </c>
      <c r="O29" t="e">
        <f>VLOOKUP(I29,'[1]ffto cas'!$A$2:$B$5,2,FALSE)</f>
        <v>#N/A</v>
      </c>
    </row>
    <row r="30" spans="1:15" x14ac:dyDescent="0.25">
      <c r="A30" s="1" t="str">
        <f>VLOOKUP(D30,[1]AIRHSP!$A$2:$B$2400,2,FALSE)</f>
        <v>000474</v>
      </c>
      <c r="B30" s="1">
        <v>29</v>
      </c>
      <c r="C30" s="2" t="s">
        <v>5346</v>
      </c>
      <c r="D30" s="2" t="s">
        <v>5346</v>
      </c>
      <c r="E30" s="1" t="s">
        <v>2699</v>
      </c>
      <c r="F30" s="1" t="s">
        <v>968</v>
      </c>
      <c r="G30" s="1" t="s">
        <v>5347</v>
      </c>
      <c r="H30" s="1" t="s">
        <v>5281</v>
      </c>
      <c r="I30" s="1" t="s">
        <v>5282</v>
      </c>
      <c r="J30" s="1" t="s">
        <v>5288</v>
      </c>
      <c r="K30" s="1">
        <v>2024</v>
      </c>
      <c r="L30" s="1">
        <v>4</v>
      </c>
      <c r="M30" s="1">
        <v>1139.19</v>
      </c>
      <c r="N30" t="s">
        <v>5284</v>
      </c>
      <c r="O30" t="e">
        <f>VLOOKUP(I30,'[1]ffto cas'!$A$2:$B$5,2,FALSE)</f>
        <v>#N/A</v>
      </c>
    </row>
    <row r="31" spans="1:15" x14ac:dyDescent="0.25">
      <c r="A31" s="1" t="str">
        <f>VLOOKUP(D31,[1]AIRHSP!$A$2:$B$2400,2,FALSE)</f>
        <v>000262</v>
      </c>
      <c r="B31" s="1">
        <v>30</v>
      </c>
      <c r="C31" s="2" t="s">
        <v>5348</v>
      </c>
      <c r="D31" s="2" t="s">
        <v>5348</v>
      </c>
      <c r="E31" s="1" t="s">
        <v>1784</v>
      </c>
      <c r="F31" s="1" t="s">
        <v>2066</v>
      </c>
      <c r="G31" s="1" t="s">
        <v>5349</v>
      </c>
      <c r="H31" s="1" t="s">
        <v>5281</v>
      </c>
      <c r="I31" s="1" t="s">
        <v>5282</v>
      </c>
      <c r="J31" s="1" t="s">
        <v>5350</v>
      </c>
      <c r="K31" s="1">
        <v>2024</v>
      </c>
      <c r="L31" s="1">
        <v>4</v>
      </c>
      <c r="M31" s="1">
        <v>1139.19</v>
      </c>
      <c r="N31" t="s">
        <v>5284</v>
      </c>
      <c r="O31" t="e">
        <f>VLOOKUP(I31,'[1]ffto cas'!$A$2:$B$5,2,FALSE)</f>
        <v>#N/A</v>
      </c>
    </row>
    <row r="32" spans="1:15" x14ac:dyDescent="0.25">
      <c r="A32" s="1" t="str">
        <f>VLOOKUP(D32,[1]AIRHSP!$A$2:$B$2400,2,FALSE)</f>
        <v>000446</v>
      </c>
      <c r="B32" s="1">
        <v>31</v>
      </c>
      <c r="C32" s="2" t="s">
        <v>5351</v>
      </c>
      <c r="D32" s="2" t="s">
        <v>5351</v>
      </c>
      <c r="E32" s="1" t="s">
        <v>548</v>
      </c>
      <c r="F32" s="1" t="s">
        <v>82</v>
      </c>
      <c r="G32" s="1" t="s">
        <v>5352</v>
      </c>
      <c r="H32" s="1" t="s">
        <v>5281</v>
      </c>
      <c r="I32" s="1" t="s">
        <v>5282</v>
      </c>
      <c r="J32" s="1" t="s">
        <v>5353</v>
      </c>
      <c r="K32" s="1">
        <v>2024</v>
      </c>
      <c r="L32" s="1">
        <v>4</v>
      </c>
      <c r="M32" s="1">
        <v>0</v>
      </c>
      <c r="N32" t="s">
        <v>5284</v>
      </c>
      <c r="O32" t="e">
        <f>VLOOKUP(I32,'[1]ffto cas'!$A$2:$B$5,2,FALSE)</f>
        <v>#N/A</v>
      </c>
    </row>
    <row r="33" spans="1:15" x14ac:dyDescent="0.25">
      <c r="A33" s="1" t="str">
        <f>VLOOKUP(D33,[1]AIRHSP!$A$2:$B$2400,2,FALSE)</f>
        <v>000265</v>
      </c>
      <c r="B33" s="1">
        <v>32</v>
      </c>
      <c r="C33" s="2" t="s">
        <v>5354</v>
      </c>
      <c r="D33" s="2" t="s">
        <v>5354</v>
      </c>
      <c r="E33" s="1" t="s">
        <v>537</v>
      </c>
      <c r="F33" s="1" t="s">
        <v>75</v>
      </c>
      <c r="G33" s="1" t="s">
        <v>5355</v>
      </c>
      <c r="H33" s="1" t="s">
        <v>5281</v>
      </c>
      <c r="I33" s="1" t="s">
        <v>5282</v>
      </c>
      <c r="J33" s="1" t="s">
        <v>5288</v>
      </c>
      <c r="K33" s="1">
        <v>2024</v>
      </c>
      <c r="L33" s="1">
        <v>4</v>
      </c>
      <c r="M33" s="1">
        <v>1214.19</v>
      </c>
      <c r="N33" t="s">
        <v>5284</v>
      </c>
      <c r="O33" t="e">
        <f>VLOOKUP(I33,'[1]ffto cas'!$A$2:$B$5,2,FALSE)</f>
        <v>#N/A</v>
      </c>
    </row>
    <row r="34" spans="1:15" x14ac:dyDescent="0.25">
      <c r="A34" s="1" t="str">
        <f>VLOOKUP(D34,[1]AIRHSP!$A$2:$B$2400,2,FALSE)</f>
        <v>000266</v>
      </c>
      <c r="B34" s="1">
        <v>33</v>
      </c>
      <c r="C34" s="2" t="s">
        <v>5356</v>
      </c>
      <c r="D34" s="2" t="s">
        <v>5356</v>
      </c>
      <c r="E34" s="1" t="s">
        <v>537</v>
      </c>
      <c r="F34" s="1" t="s">
        <v>5357</v>
      </c>
      <c r="G34" s="1" t="s">
        <v>5203</v>
      </c>
      <c r="H34" s="1" t="s">
        <v>5281</v>
      </c>
      <c r="I34" s="1" t="s">
        <v>5282</v>
      </c>
      <c r="J34" s="1" t="s">
        <v>5288</v>
      </c>
      <c r="K34" s="1">
        <v>2024</v>
      </c>
      <c r="L34" s="1">
        <v>4</v>
      </c>
      <c r="M34" s="1">
        <v>1214.19</v>
      </c>
      <c r="N34" t="s">
        <v>5284</v>
      </c>
      <c r="O34" t="e">
        <f>VLOOKUP(I34,'[1]ffto cas'!$A$2:$B$5,2,FALSE)</f>
        <v>#N/A</v>
      </c>
    </row>
    <row r="35" spans="1:15" x14ac:dyDescent="0.25">
      <c r="A35" s="1" t="str">
        <f>VLOOKUP(D35,[1]AIRHSP!$A$2:$B$2400,2,FALSE)</f>
        <v>000476</v>
      </c>
      <c r="B35" s="1">
        <v>34</v>
      </c>
      <c r="C35" s="2" t="s">
        <v>5358</v>
      </c>
      <c r="D35" s="2" t="s">
        <v>5358</v>
      </c>
      <c r="E35" s="1" t="s">
        <v>289</v>
      </c>
      <c r="F35" s="1" t="s">
        <v>647</v>
      </c>
      <c r="G35" s="1" t="s">
        <v>5359</v>
      </c>
      <c r="H35" s="1" t="s">
        <v>5281</v>
      </c>
      <c r="I35" s="1" t="s">
        <v>5282</v>
      </c>
      <c r="J35" s="1" t="s">
        <v>5360</v>
      </c>
      <c r="K35" s="1">
        <v>2024</v>
      </c>
      <c r="L35" s="1">
        <v>4</v>
      </c>
      <c r="M35" s="1">
        <v>1614.19</v>
      </c>
      <c r="N35" t="s">
        <v>5284</v>
      </c>
      <c r="O35" t="e">
        <f>VLOOKUP(I35,'[1]ffto cas'!$A$2:$B$5,2,FALSE)</f>
        <v>#N/A</v>
      </c>
    </row>
    <row r="36" spans="1:15" x14ac:dyDescent="0.25">
      <c r="A36" s="1" t="str">
        <f>VLOOKUP(D36,[1]AIRHSP!$A$2:$B$2400,2,FALSE)</f>
        <v>000249</v>
      </c>
      <c r="B36" s="1">
        <v>35</v>
      </c>
      <c r="C36" s="2" t="s">
        <v>5361</v>
      </c>
      <c r="D36" s="2" t="s">
        <v>5362</v>
      </c>
      <c r="E36" s="1" t="s">
        <v>74</v>
      </c>
      <c r="F36" s="1" t="s">
        <v>1267</v>
      </c>
      <c r="G36" s="1" t="s">
        <v>1493</v>
      </c>
      <c r="H36" s="1" t="s">
        <v>5281</v>
      </c>
      <c r="I36" s="1" t="s">
        <v>5282</v>
      </c>
      <c r="J36" s="1" t="s">
        <v>5288</v>
      </c>
      <c r="K36" s="1">
        <v>2024</v>
      </c>
      <c r="L36" s="1">
        <v>4</v>
      </c>
      <c r="M36" s="1">
        <v>1614.19</v>
      </c>
      <c r="N36" t="s">
        <v>5284</v>
      </c>
      <c r="O36" t="e">
        <f>VLOOKUP(I36,'[1]ffto cas'!$A$2:$B$5,2,FALSE)</f>
        <v>#N/A</v>
      </c>
    </row>
    <row r="37" spans="1:15" x14ac:dyDescent="0.25">
      <c r="A37" s="1" t="str">
        <f>VLOOKUP(D37,[1]AIRHSP!$A$2:$B$2400,2,FALSE)</f>
        <v>000349</v>
      </c>
      <c r="B37" s="1">
        <v>36</v>
      </c>
      <c r="C37" s="2" t="s">
        <v>5363</v>
      </c>
      <c r="D37" s="2" t="s">
        <v>5364</v>
      </c>
      <c r="E37" s="1" t="s">
        <v>74</v>
      </c>
      <c r="F37" s="1" t="s">
        <v>2352</v>
      </c>
      <c r="G37" s="1" t="s">
        <v>5365</v>
      </c>
      <c r="H37" s="1" t="s">
        <v>5281</v>
      </c>
      <c r="I37" s="1" t="s">
        <v>5282</v>
      </c>
      <c r="J37" s="1" t="s">
        <v>5288</v>
      </c>
      <c r="K37" s="1">
        <v>2024</v>
      </c>
      <c r="L37" s="1">
        <v>4</v>
      </c>
      <c r="M37" s="1">
        <v>1139.19</v>
      </c>
      <c r="N37" t="s">
        <v>5284</v>
      </c>
      <c r="O37" t="e">
        <f>VLOOKUP(I37,'[1]ffto cas'!$A$2:$B$5,2,FALSE)</f>
        <v>#N/A</v>
      </c>
    </row>
    <row r="38" spans="1:15" x14ac:dyDescent="0.25">
      <c r="A38" s="1" t="str">
        <f>VLOOKUP(D38,[1]AIRHSP!$A$2:$B$2400,2,FALSE)</f>
        <v>000448</v>
      </c>
      <c r="B38" s="1">
        <v>37</v>
      </c>
      <c r="C38" s="2" t="s">
        <v>5366</v>
      </c>
      <c r="D38" s="2" t="s">
        <v>5367</v>
      </c>
      <c r="E38" s="1" t="s">
        <v>74</v>
      </c>
      <c r="F38" s="1" t="s">
        <v>5368</v>
      </c>
      <c r="G38" s="1" t="s">
        <v>781</v>
      </c>
      <c r="H38" s="1" t="s">
        <v>5281</v>
      </c>
      <c r="I38" s="1" t="s">
        <v>5282</v>
      </c>
      <c r="J38" s="1" t="s">
        <v>5288</v>
      </c>
      <c r="K38" s="1">
        <v>2024</v>
      </c>
      <c r="L38" s="1">
        <v>4</v>
      </c>
      <c r="M38" s="1">
        <v>1139.19</v>
      </c>
      <c r="N38" t="s">
        <v>5284</v>
      </c>
      <c r="O38" t="e">
        <f>VLOOKUP(I38,'[1]ffto cas'!$A$2:$B$5,2,FALSE)</f>
        <v>#N/A</v>
      </c>
    </row>
    <row r="39" spans="1:15" x14ac:dyDescent="0.25">
      <c r="A39" s="1" t="str">
        <f>VLOOKUP(D39,[1]AIRHSP!$A$2:$B$2400,2,FALSE)</f>
        <v>000350</v>
      </c>
      <c r="B39" s="1">
        <v>38</v>
      </c>
      <c r="C39" s="2" t="s">
        <v>5369</v>
      </c>
      <c r="D39" s="2" t="s">
        <v>5370</v>
      </c>
      <c r="E39" s="1" t="s">
        <v>74</v>
      </c>
      <c r="F39" s="1" t="s">
        <v>82</v>
      </c>
      <c r="G39" s="1" t="s">
        <v>3471</v>
      </c>
      <c r="H39" s="1" t="s">
        <v>5281</v>
      </c>
      <c r="I39" s="1" t="s">
        <v>5282</v>
      </c>
      <c r="J39" s="1" t="s">
        <v>5288</v>
      </c>
      <c r="K39" s="1">
        <v>2024</v>
      </c>
      <c r="L39" s="1">
        <v>4</v>
      </c>
      <c r="M39" s="1">
        <v>1139.19</v>
      </c>
      <c r="N39" t="s">
        <v>5284</v>
      </c>
      <c r="O39" t="e">
        <f>VLOOKUP(I39,'[1]ffto cas'!$A$2:$B$5,2,FALSE)</f>
        <v>#N/A</v>
      </c>
    </row>
    <row r="40" spans="1:15" x14ac:dyDescent="0.25">
      <c r="A40" s="1" t="str">
        <f>VLOOKUP(D40,[1]AIRHSP!$A$2:$B$2400,2,FALSE)</f>
        <v>000351</v>
      </c>
      <c r="B40" s="1">
        <v>39</v>
      </c>
      <c r="C40" s="2" t="s">
        <v>5371</v>
      </c>
      <c r="D40" s="2" t="s">
        <v>5371</v>
      </c>
      <c r="E40" s="1" t="s">
        <v>74</v>
      </c>
      <c r="F40" s="1" t="s">
        <v>82</v>
      </c>
      <c r="G40" s="1" t="s">
        <v>5372</v>
      </c>
      <c r="H40" s="1" t="s">
        <v>5281</v>
      </c>
      <c r="I40" s="1" t="s">
        <v>5282</v>
      </c>
      <c r="J40" s="1" t="s">
        <v>5288</v>
      </c>
      <c r="K40" s="1">
        <v>2024</v>
      </c>
      <c r="L40" s="1">
        <v>4</v>
      </c>
      <c r="M40" s="1">
        <v>1139.19</v>
      </c>
      <c r="N40" t="s">
        <v>5284</v>
      </c>
      <c r="O40" t="e">
        <f>VLOOKUP(I40,'[1]ffto cas'!$A$2:$B$5,2,FALSE)</f>
        <v>#N/A</v>
      </c>
    </row>
    <row r="41" spans="1:15" x14ac:dyDescent="0.25">
      <c r="A41" s="1" t="str">
        <f>VLOOKUP(D41,[1]AIRHSP!$A$2:$B$2400,2,FALSE)</f>
        <v>000352</v>
      </c>
      <c r="B41" s="1">
        <v>40</v>
      </c>
      <c r="C41" s="2" t="s">
        <v>5373</v>
      </c>
      <c r="D41" s="2" t="s">
        <v>5373</v>
      </c>
      <c r="E41" s="1" t="s">
        <v>74</v>
      </c>
      <c r="F41" s="1" t="s">
        <v>5374</v>
      </c>
      <c r="G41" s="1" t="s">
        <v>5375</v>
      </c>
      <c r="H41" s="1" t="s">
        <v>5281</v>
      </c>
      <c r="I41" s="1" t="s">
        <v>5282</v>
      </c>
      <c r="J41" s="1" t="s">
        <v>5288</v>
      </c>
      <c r="K41" s="1">
        <v>2024</v>
      </c>
      <c r="L41" s="1">
        <v>4</v>
      </c>
      <c r="M41" s="1">
        <v>1139.19</v>
      </c>
      <c r="N41" t="s">
        <v>5284</v>
      </c>
      <c r="O41" t="e">
        <f>VLOOKUP(I41,'[1]ffto cas'!$A$2:$B$5,2,FALSE)</f>
        <v>#N/A</v>
      </c>
    </row>
    <row r="42" spans="1:15" x14ac:dyDescent="0.25">
      <c r="A42" s="1" t="str">
        <f>VLOOKUP(D42,[1]AIRHSP!$A$2:$B$2400,2,FALSE)</f>
        <v>000409</v>
      </c>
      <c r="B42" s="1">
        <v>41</v>
      </c>
      <c r="C42" s="2" t="s">
        <v>5376</v>
      </c>
      <c r="D42" s="2" t="s">
        <v>5377</v>
      </c>
      <c r="E42" s="1" t="s">
        <v>3923</v>
      </c>
      <c r="F42" s="1" t="s">
        <v>233</v>
      </c>
      <c r="G42" s="1" t="s">
        <v>3116</v>
      </c>
      <c r="H42" s="1" t="s">
        <v>5281</v>
      </c>
      <c r="I42" s="1" t="s">
        <v>5282</v>
      </c>
      <c r="J42" s="1" t="s">
        <v>5288</v>
      </c>
      <c r="K42" s="1">
        <v>2024</v>
      </c>
      <c r="L42" s="1">
        <v>4</v>
      </c>
      <c r="M42" s="1">
        <v>1139.19</v>
      </c>
      <c r="N42" t="s">
        <v>5284</v>
      </c>
      <c r="O42" t="e">
        <f>VLOOKUP(I42,'[1]ffto cas'!$A$2:$B$5,2,FALSE)</f>
        <v>#N/A</v>
      </c>
    </row>
    <row r="43" spans="1:15" x14ac:dyDescent="0.25">
      <c r="A43" s="1" t="str">
        <f>VLOOKUP(D43,[1]AIRHSP!$A$2:$B$2400,2,FALSE)</f>
        <v>000271</v>
      </c>
      <c r="B43" s="1">
        <v>42</v>
      </c>
      <c r="C43" s="2" t="s">
        <v>5378</v>
      </c>
      <c r="D43" s="2" t="s">
        <v>5379</v>
      </c>
      <c r="E43" s="1" t="s">
        <v>3923</v>
      </c>
      <c r="F43" s="1" t="s">
        <v>233</v>
      </c>
      <c r="G43" s="1" t="s">
        <v>409</v>
      </c>
      <c r="H43" s="1" t="s">
        <v>5281</v>
      </c>
      <c r="I43" s="1" t="s">
        <v>5282</v>
      </c>
      <c r="J43" s="1" t="s">
        <v>5288</v>
      </c>
      <c r="K43" s="1">
        <v>2024</v>
      </c>
      <c r="L43" s="1">
        <v>4</v>
      </c>
      <c r="M43" s="1">
        <v>1139.19</v>
      </c>
      <c r="N43" t="s">
        <v>5284</v>
      </c>
      <c r="O43" t="e">
        <f>VLOOKUP(I43,'[1]ffto cas'!$A$2:$B$5,2,FALSE)</f>
        <v>#N/A</v>
      </c>
    </row>
    <row r="44" spans="1:15" x14ac:dyDescent="0.25">
      <c r="A44" s="1" t="str">
        <f>VLOOKUP(D44,[1]AIRHSP!$A$2:$B$2400,2,FALSE)</f>
        <v>000353</v>
      </c>
      <c r="B44" s="1">
        <v>43</v>
      </c>
      <c r="C44" s="2" t="s">
        <v>5380</v>
      </c>
      <c r="D44" s="2" t="s">
        <v>5380</v>
      </c>
      <c r="E44" s="1" t="s">
        <v>2162</v>
      </c>
      <c r="F44" s="1" t="s">
        <v>856</v>
      </c>
      <c r="G44" s="1" t="s">
        <v>1943</v>
      </c>
      <c r="H44" s="1" t="s">
        <v>5281</v>
      </c>
      <c r="I44" s="1" t="s">
        <v>5282</v>
      </c>
      <c r="J44" s="1" t="s">
        <v>5288</v>
      </c>
      <c r="K44" s="1">
        <v>2024</v>
      </c>
      <c r="L44" s="1">
        <v>4</v>
      </c>
      <c r="M44" s="1">
        <v>1139.19</v>
      </c>
      <c r="N44" t="s">
        <v>5284</v>
      </c>
      <c r="O44" t="e">
        <f>VLOOKUP(I44,'[1]ffto cas'!$A$2:$B$5,2,FALSE)</f>
        <v>#N/A</v>
      </c>
    </row>
    <row r="45" spans="1:15" x14ac:dyDescent="0.25">
      <c r="A45" s="1" t="str">
        <f>VLOOKUP(D45,[1]AIRHSP!$A$2:$B$2400,2,FALSE)</f>
        <v>000354</v>
      </c>
      <c r="B45" s="1">
        <v>44</v>
      </c>
      <c r="C45" s="2" t="s">
        <v>5381</v>
      </c>
      <c r="D45" s="2" t="s">
        <v>5381</v>
      </c>
      <c r="E45" s="1" t="s">
        <v>5382</v>
      </c>
      <c r="F45" s="1" t="s">
        <v>809</v>
      </c>
      <c r="G45" s="1" t="s">
        <v>5383</v>
      </c>
      <c r="H45" s="1" t="s">
        <v>5281</v>
      </c>
      <c r="I45" s="1" t="s">
        <v>5282</v>
      </c>
      <c r="J45" s="1" t="s">
        <v>5288</v>
      </c>
      <c r="K45" s="1">
        <v>2024</v>
      </c>
      <c r="L45" s="1">
        <v>4</v>
      </c>
      <c r="M45" s="1">
        <v>1139.19</v>
      </c>
      <c r="N45" t="s">
        <v>5284</v>
      </c>
      <c r="O45" t="e">
        <f>VLOOKUP(I45,'[1]ffto cas'!$A$2:$B$5,2,FALSE)</f>
        <v>#N/A</v>
      </c>
    </row>
    <row r="46" spans="1:15" x14ac:dyDescent="0.25">
      <c r="A46" s="1" t="str">
        <f>VLOOKUP(D46,[1]AIRHSP!$A$2:$B$2400,2,FALSE)</f>
        <v>000493</v>
      </c>
      <c r="B46" s="1">
        <v>45</v>
      </c>
      <c r="C46" s="2" t="s">
        <v>5384</v>
      </c>
      <c r="D46" s="2" t="s">
        <v>5384</v>
      </c>
      <c r="E46" s="1" t="s">
        <v>5385</v>
      </c>
      <c r="F46" s="1" t="s">
        <v>103</v>
      </c>
      <c r="G46" s="1" t="s">
        <v>5372</v>
      </c>
      <c r="H46" s="1" t="s">
        <v>5281</v>
      </c>
      <c r="I46" s="1" t="s">
        <v>5282</v>
      </c>
      <c r="J46" s="1" t="s">
        <v>5288</v>
      </c>
      <c r="K46" s="1">
        <v>2024</v>
      </c>
      <c r="L46" s="1">
        <v>4</v>
      </c>
      <c r="M46" s="1">
        <v>2114.19</v>
      </c>
      <c r="N46" t="s">
        <v>5284</v>
      </c>
      <c r="O46" t="e">
        <f>VLOOKUP(I46,'[1]ffto cas'!$A$2:$B$5,2,FALSE)</f>
        <v>#N/A</v>
      </c>
    </row>
    <row r="47" spans="1:15" x14ac:dyDescent="0.25">
      <c r="A47" s="1" t="str">
        <f>VLOOKUP(D47,[1]AIRHSP!$A$2:$B$2400,2,FALSE)</f>
        <v>000356</v>
      </c>
      <c r="B47" s="1">
        <v>46</v>
      </c>
      <c r="C47" s="2" t="s">
        <v>5386</v>
      </c>
      <c r="D47" s="2" t="s">
        <v>5387</v>
      </c>
      <c r="E47" s="1" t="s">
        <v>41</v>
      </c>
      <c r="F47" s="1" t="s">
        <v>42</v>
      </c>
      <c r="G47" s="1" t="s">
        <v>401</v>
      </c>
      <c r="H47" s="1" t="s">
        <v>5281</v>
      </c>
      <c r="I47" s="1" t="s">
        <v>5282</v>
      </c>
      <c r="J47" s="1" t="s">
        <v>5288</v>
      </c>
      <c r="K47" s="1">
        <v>2024</v>
      </c>
      <c r="L47" s="1">
        <v>4</v>
      </c>
      <c r="M47" s="1">
        <v>1139.19</v>
      </c>
      <c r="N47" t="s">
        <v>5284</v>
      </c>
      <c r="O47" t="e">
        <f>VLOOKUP(I47,'[1]ffto cas'!$A$2:$B$5,2,FALSE)</f>
        <v>#N/A</v>
      </c>
    </row>
    <row r="48" spans="1:15" x14ac:dyDescent="0.25">
      <c r="A48" s="1" t="str">
        <f>VLOOKUP(D48,[1]AIRHSP!$A$2:$B$2400,2,FALSE)</f>
        <v>000455</v>
      </c>
      <c r="B48" s="1">
        <v>47</v>
      </c>
      <c r="C48" s="2" t="s">
        <v>5388</v>
      </c>
      <c r="D48" s="2" t="s">
        <v>5389</v>
      </c>
      <c r="E48" s="1" t="s">
        <v>4148</v>
      </c>
      <c r="F48" s="1" t="s">
        <v>5171</v>
      </c>
      <c r="G48" s="1" t="s">
        <v>5390</v>
      </c>
      <c r="H48" s="1" t="s">
        <v>5281</v>
      </c>
      <c r="I48" s="1" t="s">
        <v>5282</v>
      </c>
      <c r="J48" s="1" t="s">
        <v>5288</v>
      </c>
      <c r="K48" s="1">
        <v>2024</v>
      </c>
      <c r="L48" s="1">
        <v>4</v>
      </c>
      <c r="M48" s="1">
        <v>1139.19</v>
      </c>
      <c r="N48" t="s">
        <v>5284</v>
      </c>
      <c r="O48" t="e">
        <f>VLOOKUP(I48,'[1]ffto cas'!$A$2:$B$5,2,FALSE)</f>
        <v>#N/A</v>
      </c>
    </row>
    <row r="49" spans="1:15" x14ac:dyDescent="0.25">
      <c r="A49" s="1" t="str">
        <f>VLOOKUP(D49,[1]AIRHSP!$A$2:$B$2400,2,FALSE)</f>
        <v>000458</v>
      </c>
      <c r="B49" s="1">
        <v>48</v>
      </c>
      <c r="C49" s="2" t="s">
        <v>5391</v>
      </c>
      <c r="D49" s="2" t="s">
        <v>5391</v>
      </c>
      <c r="E49" s="1" t="s">
        <v>332</v>
      </c>
      <c r="F49" s="1" t="s">
        <v>61</v>
      </c>
      <c r="G49" s="1" t="s">
        <v>5392</v>
      </c>
      <c r="H49" s="1" t="s">
        <v>5281</v>
      </c>
      <c r="I49" s="1" t="s">
        <v>5282</v>
      </c>
      <c r="J49" s="1" t="s">
        <v>5288</v>
      </c>
      <c r="K49" s="1">
        <v>2024</v>
      </c>
      <c r="L49" s="1">
        <v>4</v>
      </c>
      <c r="M49" s="1">
        <v>1314.19</v>
      </c>
      <c r="N49" t="s">
        <v>5284</v>
      </c>
      <c r="O49" t="e">
        <f>VLOOKUP(I49,'[1]ffto cas'!$A$2:$B$5,2,FALSE)</f>
        <v>#N/A</v>
      </c>
    </row>
    <row r="50" spans="1:15" x14ac:dyDescent="0.25">
      <c r="A50" s="1" t="str">
        <f>VLOOKUP(D50,[1]AIRHSP!$A$2:$B$2400,2,FALSE)</f>
        <v>000358</v>
      </c>
      <c r="B50" s="1">
        <v>49</v>
      </c>
      <c r="C50" s="2" t="s">
        <v>5393</v>
      </c>
      <c r="D50" s="2" t="s">
        <v>5393</v>
      </c>
      <c r="E50" s="1" t="s">
        <v>3223</v>
      </c>
      <c r="F50" s="1" t="s">
        <v>164</v>
      </c>
      <c r="G50" s="1" t="s">
        <v>5394</v>
      </c>
      <c r="H50" s="1" t="s">
        <v>5281</v>
      </c>
      <c r="I50" s="1" t="s">
        <v>5282</v>
      </c>
      <c r="J50" s="1" t="s">
        <v>5288</v>
      </c>
      <c r="K50" s="1">
        <v>2024</v>
      </c>
      <c r="L50" s="1">
        <v>4</v>
      </c>
      <c r="M50" s="1">
        <v>1139.19</v>
      </c>
      <c r="N50" t="s">
        <v>5284</v>
      </c>
      <c r="O50" t="e">
        <f>VLOOKUP(I50,'[1]ffto cas'!$A$2:$B$5,2,FALSE)</f>
        <v>#N/A</v>
      </c>
    </row>
    <row r="51" spans="1:15" x14ac:dyDescent="0.25">
      <c r="A51" s="1" t="str">
        <f>VLOOKUP(D51,[1]AIRHSP!$A$2:$B$2400,2,FALSE)</f>
        <v>000255</v>
      </c>
      <c r="B51" s="1">
        <v>50</v>
      </c>
      <c r="C51" s="2" t="s">
        <v>5395</v>
      </c>
      <c r="D51" s="2" t="s">
        <v>5395</v>
      </c>
      <c r="E51" s="1" t="s">
        <v>1554</v>
      </c>
      <c r="F51" s="1" t="s">
        <v>82</v>
      </c>
      <c r="G51" s="1" t="s">
        <v>5396</v>
      </c>
      <c r="H51" s="1" t="s">
        <v>5281</v>
      </c>
      <c r="I51" s="1" t="s">
        <v>5282</v>
      </c>
      <c r="J51" s="1" t="s">
        <v>5288</v>
      </c>
      <c r="K51" s="1">
        <v>2024</v>
      </c>
      <c r="L51" s="1">
        <v>4</v>
      </c>
      <c r="M51" s="1">
        <v>1139.19</v>
      </c>
      <c r="N51" t="s">
        <v>5284</v>
      </c>
      <c r="O51" t="e">
        <f>VLOOKUP(I51,'[1]ffto cas'!$A$2:$B$5,2,FALSE)</f>
        <v>#N/A</v>
      </c>
    </row>
    <row r="52" spans="1:15" x14ac:dyDescent="0.25">
      <c r="A52" s="1" t="str">
        <f>VLOOKUP(D52,[1]AIRHSP!$A$2:$B$2400,2,FALSE)</f>
        <v>000362</v>
      </c>
      <c r="B52" s="1">
        <v>51</v>
      </c>
      <c r="C52" s="2" t="s">
        <v>5397</v>
      </c>
      <c r="D52" s="2" t="s">
        <v>5397</v>
      </c>
      <c r="E52" s="1" t="s">
        <v>445</v>
      </c>
      <c r="F52" s="1" t="s">
        <v>1098</v>
      </c>
      <c r="G52" s="1" t="s">
        <v>5398</v>
      </c>
      <c r="H52" s="1" t="s">
        <v>5281</v>
      </c>
      <c r="I52" s="1" t="s">
        <v>5282</v>
      </c>
      <c r="J52" s="1" t="s">
        <v>5288</v>
      </c>
      <c r="K52" s="1">
        <v>2024</v>
      </c>
      <c r="L52" s="1">
        <v>4</v>
      </c>
      <c r="M52" s="1">
        <v>1139.19</v>
      </c>
      <c r="N52" t="s">
        <v>5284</v>
      </c>
      <c r="O52" t="e">
        <f>VLOOKUP(I52,'[1]ffto cas'!$A$2:$B$5,2,FALSE)</f>
        <v>#N/A</v>
      </c>
    </row>
    <row r="53" spans="1:15" x14ac:dyDescent="0.25">
      <c r="A53" s="1" t="str">
        <f>VLOOKUP(D53,[1]AIRHSP!$A$2:$B$2400,2,FALSE)</f>
        <v>000497</v>
      </c>
      <c r="B53" s="1">
        <v>52</v>
      </c>
      <c r="C53" s="2" t="s">
        <v>5399</v>
      </c>
      <c r="D53" s="2" t="s">
        <v>5399</v>
      </c>
      <c r="E53" s="1" t="s">
        <v>445</v>
      </c>
      <c r="F53" s="1" t="s">
        <v>74</v>
      </c>
      <c r="G53" s="1" t="s">
        <v>5400</v>
      </c>
      <c r="H53" s="1" t="s">
        <v>5281</v>
      </c>
      <c r="I53" s="1" t="s">
        <v>5282</v>
      </c>
      <c r="J53" s="1" t="s">
        <v>5288</v>
      </c>
      <c r="K53" s="1">
        <v>2024</v>
      </c>
      <c r="L53" s="1">
        <v>4</v>
      </c>
      <c r="M53" s="1">
        <v>2114.19</v>
      </c>
      <c r="N53" t="s">
        <v>5284</v>
      </c>
      <c r="O53" t="e">
        <f>VLOOKUP(I53,'[1]ffto cas'!$A$2:$B$5,2,FALSE)</f>
        <v>#N/A</v>
      </c>
    </row>
    <row r="54" spans="1:15" x14ac:dyDescent="0.25">
      <c r="A54" s="1" t="str">
        <f>VLOOKUP(D54,[1]AIRHSP!$A$2:$B$2400,2,FALSE)</f>
        <v>000335</v>
      </c>
      <c r="B54" s="1">
        <v>53</v>
      </c>
      <c r="C54" s="2" t="s">
        <v>5401</v>
      </c>
      <c r="D54" s="2" t="s">
        <v>5401</v>
      </c>
      <c r="E54" s="1" t="s">
        <v>445</v>
      </c>
      <c r="F54" s="1" t="s">
        <v>82</v>
      </c>
      <c r="G54" s="1" t="s">
        <v>4380</v>
      </c>
      <c r="H54" s="1" t="s">
        <v>5281</v>
      </c>
      <c r="I54" s="1" t="s">
        <v>5282</v>
      </c>
      <c r="J54" s="1" t="s">
        <v>5288</v>
      </c>
      <c r="K54" s="1">
        <v>2024</v>
      </c>
      <c r="L54" s="1">
        <v>4</v>
      </c>
      <c r="M54" s="1">
        <v>1214.19</v>
      </c>
      <c r="N54" t="s">
        <v>5284</v>
      </c>
      <c r="O54" t="e">
        <f>VLOOKUP(I54,'[1]ffto cas'!$A$2:$B$5,2,FALSE)</f>
        <v>#N/A</v>
      </c>
    </row>
    <row r="55" spans="1:15" x14ac:dyDescent="0.25">
      <c r="A55" s="1" t="str">
        <f>VLOOKUP(D55,[1]AIRHSP!$A$2:$B$2400,2,FALSE)</f>
        <v>000363</v>
      </c>
      <c r="B55" s="1">
        <v>54</v>
      </c>
      <c r="C55" s="2" t="s">
        <v>5402</v>
      </c>
      <c r="D55" s="2" t="s">
        <v>5402</v>
      </c>
      <c r="E55" s="1" t="s">
        <v>5403</v>
      </c>
      <c r="F55" s="1" t="s">
        <v>533</v>
      </c>
      <c r="G55" s="1" t="s">
        <v>5404</v>
      </c>
      <c r="H55" s="1" t="s">
        <v>5281</v>
      </c>
      <c r="I55" s="1" t="s">
        <v>5282</v>
      </c>
      <c r="J55" s="1" t="s">
        <v>5288</v>
      </c>
      <c r="K55" s="1">
        <v>2024</v>
      </c>
      <c r="L55" s="1">
        <v>4</v>
      </c>
      <c r="M55" s="1">
        <v>1214.19</v>
      </c>
      <c r="N55" t="s">
        <v>5284</v>
      </c>
      <c r="O55" t="e">
        <f>VLOOKUP(I55,'[1]ffto cas'!$A$2:$B$5,2,FALSE)</f>
        <v>#N/A</v>
      </c>
    </row>
    <row r="56" spans="1:15" x14ac:dyDescent="0.25">
      <c r="A56" s="1" t="str">
        <f>VLOOKUP(D56,[1]AIRHSP!$A$2:$B$2400,2,FALSE)</f>
        <v>000364</v>
      </c>
      <c r="B56" s="1">
        <v>55</v>
      </c>
      <c r="C56" s="2" t="s">
        <v>5405</v>
      </c>
      <c r="D56" s="2" t="s">
        <v>5405</v>
      </c>
      <c r="E56" s="1" t="s">
        <v>2173</v>
      </c>
      <c r="F56" s="1" t="s">
        <v>171</v>
      </c>
      <c r="G56" s="1" t="s">
        <v>5406</v>
      </c>
      <c r="H56" s="1" t="s">
        <v>5281</v>
      </c>
      <c r="I56" s="1" t="s">
        <v>5282</v>
      </c>
      <c r="J56" s="1" t="s">
        <v>5288</v>
      </c>
      <c r="K56" s="1">
        <v>2024</v>
      </c>
      <c r="L56" s="1">
        <v>4</v>
      </c>
      <c r="M56" s="1">
        <v>1314.19</v>
      </c>
      <c r="N56" t="s">
        <v>5284</v>
      </c>
      <c r="O56" t="e">
        <f>VLOOKUP(I56,'[1]ffto cas'!$A$2:$B$5,2,FALSE)</f>
        <v>#N/A</v>
      </c>
    </row>
    <row r="57" spans="1:15" x14ac:dyDescent="0.25">
      <c r="A57" s="1" t="str">
        <f>VLOOKUP(D57,[1]AIRHSP!$A$2:$B$2400,2,FALSE)</f>
        <v>000365</v>
      </c>
      <c r="B57" s="1">
        <v>56</v>
      </c>
      <c r="C57" s="2" t="s">
        <v>5407</v>
      </c>
      <c r="D57" s="2" t="s">
        <v>5408</v>
      </c>
      <c r="E57" s="1" t="s">
        <v>1034</v>
      </c>
      <c r="F57" s="1" t="s">
        <v>3530</v>
      </c>
      <c r="G57" s="1" t="s">
        <v>5409</v>
      </c>
      <c r="H57" s="1" t="s">
        <v>5281</v>
      </c>
      <c r="I57" s="1" t="s">
        <v>5282</v>
      </c>
      <c r="J57" s="1" t="s">
        <v>5288</v>
      </c>
      <c r="K57" s="1">
        <v>2024</v>
      </c>
      <c r="L57" s="1">
        <v>4</v>
      </c>
      <c r="M57" s="1">
        <v>1139.19</v>
      </c>
      <c r="N57" t="s">
        <v>5284</v>
      </c>
      <c r="O57" t="e">
        <f>VLOOKUP(I57,'[1]ffto cas'!$A$2:$B$5,2,FALSE)</f>
        <v>#N/A</v>
      </c>
    </row>
    <row r="58" spans="1:15" x14ac:dyDescent="0.25">
      <c r="A58" s="1" t="str">
        <f>VLOOKUP(D58,[1]AIRHSP!$A$2:$B$2400,2,FALSE)</f>
        <v>000494</v>
      </c>
      <c r="B58" s="1">
        <v>57</v>
      </c>
      <c r="C58" s="2" t="s">
        <v>5410</v>
      </c>
      <c r="D58" s="2" t="s">
        <v>5410</v>
      </c>
      <c r="E58" s="1" t="s">
        <v>5411</v>
      </c>
      <c r="F58" s="1" t="s">
        <v>1570</v>
      </c>
      <c r="G58" s="1" t="s">
        <v>5412</v>
      </c>
      <c r="H58" s="1" t="s">
        <v>5281</v>
      </c>
      <c r="I58" s="1" t="s">
        <v>5282</v>
      </c>
      <c r="J58" s="1" t="s">
        <v>5413</v>
      </c>
      <c r="K58" s="1">
        <v>2024</v>
      </c>
      <c r="L58" s="1">
        <v>4</v>
      </c>
      <c r="M58" s="1">
        <v>2114.19</v>
      </c>
      <c r="N58" t="s">
        <v>5284</v>
      </c>
      <c r="O58" t="e">
        <f>VLOOKUP(I58,'[1]ffto cas'!$A$2:$B$5,2,FALSE)</f>
        <v>#N/A</v>
      </c>
    </row>
    <row r="59" spans="1:15" x14ac:dyDescent="0.25">
      <c r="A59" s="1" t="str">
        <f>VLOOKUP(D59,[1]AIRHSP!$A$2:$B$2400,2,FALSE)</f>
        <v>000315</v>
      </c>
      <c r="B59" s="1">
        <v>58</v>
      </c>
      <c r="C59" s="2" t="s">
        <v>5414</v>
      </c>
      <c r="D59" s="2" t="s">
        <v>5414</v>
      </c>
      <c r="E59" s="1" t="s">
        <v>5415</v>
      </c>
      <c r="F59" s="1" t="s">
        <v>5416</v>
      </c>
      <c r="G59" s="1" t="s">
        <v>5417</v>
      </c>
      <c r="H59" s="1" t="s">
        <v>5281</v>
      </c>
      <c r="I59" s="1" t="s">
        <v>5282</v>
      </c>
      <c r="J59" s="1" t="s">
        <v>5288</v>
      </c>
      <c r="K59" s="1">
        <v>2024</v>
      </c>
      <c r="L59" s="1">
        <v>4</v>
      </c>
      <c r="M59" s="1">
        <v>1314.19</v>
      </c>
      <c r="N59" t="s">
        <v>5284</v>
      </c>
      <c r="O59" t="e">
        <f>VLOOKUP(I59,'[1]ffto cas'!$A$2:$B$5,2,FALSE)</f>
        <v>#N/A</v>
      </c>
    </row>
    <row r="60" spans="1:15" x14ac:dyDescent="0.25">
      <c r="A60" s="1" t="str">
        <f>VLOOKUP(D60,[1]AIRHSP!$A$2:$B$2400,2,FALSE)</f>
        <v>000366</v>
      </c>
      <c r="B60" s="1">
        <v>59</v>
      </c>
      <c r="C60" s="2" t="s">
        <v>5418</v>
      </c>
      <c r="D60" s="2" t="s">
        <v>5418</v>
      </c>
      <c r="E60" s="1" t="s">
        <v>5419</v>
      </c>
      <c r="F60" s="1" t="s">
        <v>82</v>
      </c>
      <c r="G60" s="1" t="s">
        <v>5420</v>
      </c>
      <c r="H60" s="1" t="s">
        <v>5281</v>
      </c>
      <c r="I60" s="1" t="s">
        <v>5282</v>
      </c>
      <c r="J60" s="1" t="s">
        <v>5288</v>
      </c>
      <c r="K60" s="1">
        <v>2024</v>
      </c>
      <c r="L60" s="1">
        <v>4</v>
      </c>
      <c r="M60" s="1">
        <v>1314.19</v>
      </c>
      <c r="N60" t="s">
        <v>5284</v>
      </c>
      <c r="O60" t="e">
        <f>VLOOKUP(I60,'[1]ffto cas'!$A$2:$B$5,2,FALSE)</f>
        <v>#N/A</v>
      </c>
    </row>
    <row r="61" spans="1:15" x14ac:dyDescent="0.25">
      <c r="A61" s="1" t="str">
        <f>VLOOKUP(D61,[1]AIRHSP!$A$2:$B$2400,2,FALSE)</f>
        <v>000443</v>
      </c>
      <c r="B61" s="1">
        <v>60</v>
      </c>
      <c r="C61" s="2" t="s">
        <v>5421</v>
      </c>
      <c r="D61" s="2" t="s">
        <v>5421</v>
      </c>
      <c r="E61" s="1" t="s">
        <v>676</v>
      </c>
      <c r="F61" s="1" t="s">
        <v>82</v>
      </c>
      <c r="G61" s="1" t="s">
        <v>1575</v>
      </c>
      <c r="H61" s="1" t="s">
        <v>5281</v>
      </c>
      <c r="I61" s="1" t="s">
        <v>5282</v>
      </c>
      <c r="J61" s="1" t="s">
        <v>5288</v>
      </c>
      <c r="K61" s="1">
        <v>2024</v>
      </c>
      <c r="L61" s="1">
        <v>4</v>
      </c>
      <c r="M61" s="1">
        <v>1139.19</v>
      </c>
      <c r="N61" t="s">
        <v>5284</v>
      </c>
      <c r="O61" t="e">
        <f>VLOOKUP(I61,'[1]ffto cas'!$A$2:$B$5,2,FALSE)</f>
        <v>#N/A</v>
      </c>
    </row>
    <row r="62" spans="1:15" x14ac:dyDescent="0.25">
      <c r="A62" s="1" t="str">
        <f>VLOOKUP(D62,[1]AIRHSP!$A$2:$B$2400,2,FALSE)</f>
        <v>000369</v>
      </c>
      <c r="B62" s="1">
        <v>61</v>
      </c>
      <c r="C62" s="2" t="s">
        <v>5422</v>
      </c>
      <c r="D62" s="2" t="s">
        <v>5422</v>
      </c>
      <c r="E62" s="1" t="s">
        <v>2108</v>
      </c>
      <c r="F62" s="1" t="s">
        <v>66</v>
      </c>
      <c r="G62" s="1" t="s">
        <v>2482</v>
      </c>
      <c r="H62" s="1" t="s">
        <v>5281</v>
      </c>
      <c r="I62" s="1" t="s">
        <v>5282</v>
      </c>
      <c r="J62" s="1" t="s">
        <v>5288</v>
      </c>
      <c r="K62" s="1">
        <v>2024</v>
      </c>
      <c r="L62" s="1">
        <v>4</v>
      </c>
      <c r="M62" s="1">
        <v>1139.19</v>
      </c>
      <c r="N62" t="s">
        <v>5284</v>
      </c>
      <c r="O62" t="e">
        <f>VLOOKUP(I62,'[1]ffto cas'!$A$2:$B$5,2,FALSE)</f>
        <v>#N/A</v>
      </c>
    </row>
    <row r="63" spans="1:15" x14ac:dyDescent="0.25">
      <c r="A63" s="1" t="str">
        <f>VLOOKUP(D63,[1]AIRHSP!$A$2:$B$2400,2,FALSE)</f>
        <v>000344</v>
      </c>
      <c r="B63" s="1">
        <v>62</v>
      </c>
      <c r="C63" s="2" t="s">
        <v>5423</v>
      </c>
      <c r="D63" s="2" t="s">
        <v>5423</v>
      </c>
      <c r="E63" s="1" t="s">
        <v>3520</v>
      </c>
      <c r="F63" s="1" t="s">
        <v>4106</v>
      </c>
      <c r="G63" s="1" t="s">
        <v>5424</v>
      </c>
      <c r="H63" s="1" t="s">
        <v>5281</v>
      </c>
      <c r="I63" s="1" t="s">
        <v>5282</v>
      </c>
      <c r="J63" s="1" t="s">
        <v>5425</v>
      </c>
      <c r="K63" s="1">
        <v>2024</v>
      </c>
      <c r="L63" s="1">
        <v>4</v>
      </c>
      <c r="M63" s="1">
        <v>0</v>
      </c>
      <c r="N63" t="s">
        <v>5284</v>
      </c>
      <c r="O63" t="e">
        <f>VLOOKUP(I63,'[1]ffto cas'!$A$2:$B$5,2,FALSE)</f>
        <v>#N/A</v>
      </c>
    </row>
    <row r="64" spans="1:15" x14ac:dyDescent="0.25">
      <c r="A64" s="1" t="str">
        <f>VLOOKUP(D64,[1]AIRHSP!$A$2:$B$2400,2,FALSE)</f>
        <v>000327</v>
      </c>
      <c r="B64" s="1">
        <v>63</v>
      </c>
      <c r="C64" s="2" t="s">
        <v>5426</v>
      </c>
      <c r="D64" s="2" t="s">
        <v>5426</v>
      </c>
      <c r="E64" s="1" t="s">
        <v>198</v>
      </c>
      <c r="F64" s="1" t="s">
        <v>181</v>
      </c>
      <c r="G64" s="1" t="s">
        <v>5427</v>
      </c>
      <c r="H64" s="1" t="s">
        <v>5281</v>
      </c>
      <c r="I64" s="1" t="s">
        <v>5282</v>
      </c>
      <c r="J64" s="1" t="s">
        <v>5288</v>
      </c>
      <c r="K64" s="1">
        <v>2024</v>
      </c>
      <c r="L64" s="1">
        <v>4</v>
      </c>
      <c r="M64" s="1">
        <v>1139.19</v>
      </c>
      <c r="N64" t="s">
        <v>5284</v>
      </c>
      <c r="O64" t="e">
        <f>VLOOKUP(I64,'[1]ffto cas'!$A$2:$B$5,2,FALSE)</f>
        <v>#N/A</v>
      </c>
    </row>
    <row r="65" spans="1:15" x14ac:dyDescent="0.25">
      <c r="A65" s="1" t="str">
        <f>VLOOKUP(D65,[1]AIRHSP!$A$2:$B$2400,2,FALSE)</f>
        <v>000423</v>
      </c>
      <c r="B65" s="1">
        <v>64</v>
      </c>
      <c r="C65" s="2" t="s">
        <v>5428</v>
      </c>
      <c r="D65" s="2" t="s">
        <v>5429</v>
      </c>
      <c r="E65" s="1" t="s">
        <v>5430</v>
      </c>
      <c r="F65" s="1" t="s">
        <v>757</v>
      </c>
      <c r="G65" s="1" t="s">
        <v>5431</v>
      </c>
      <c r="H65" s="1" t="s">
        <v>5281</v>
      </c>
      <c r="I65" s="1" t="s">
        <v>5282</v>
      </c>
      <c r="J65" s="1" t="s">
        <v>5288</v>
      </c>
      <c r="K65" s="1">
        <v>2024</v>
      </c>
      <c r="L65" s="1">
        <v>4</v>
      </c>
      <c r="M65" s="1">
        <v>5114.1899999999996</v>
      </c>
      <c r="N65" t="s">
        <v>5284</v>
      </c>
      <c r="O65" t="e">
        <f>VLOOKUP(I65,'[1]ffto cas'!$A$2:$B$5,2,FALSE)</f>
        <v>#N/A</v>
      </c>
    </row>
    <row r="66" spans="1:15" x14ac:dyDescent="0.25">
      <c r="A66" s="1" t="str">
        <f>VLOOKUP(D66,[1]AIRHSP!$A$2:$B$2400,2,FALSE)</f>
        <v>000370</v>
      </c>
      <c r="B66" s="1">
        <v>65</v>
      </c>
      <c r="C66" s="2" t="s">
        <v>5432</v>
      </c>
      <c r="D66" s="2" t="s">
        <v>5432</v>
      </c>
      <c r="E66" s="1" t="s">
        <v>5433</v>
      </c>
      <c r="F66" s="1" t="s">
        <v>5434</v>
      </c>
      <c r="G66" s="1" t="s">
        <v>4152</v>
      </c>
      <c r="H66" s="1" t="s">
        <v>5281</v>
      </c>
      <c r="I66" s="1" t="s">
        <v>5282</v>
      </c>
      <c r="J66" s="1" t="s">
        <v>5435</v>
      </c>
      <c r="K66" s="1">
        <v>2024</v>
      </c>
      <c r="L66" s="1">
        <v>4</v>
      </c>
      <c r="M66" s="1">
        <v>1139.19</v>
      </c>
      <c r="N66" t="s">
        <v>5284</v>
      </c>
      <c r="O66" t="e">
        <f>VLOOKUP(I66,'[1]ffto cas'!$A$2:$B$5,2,FALSE)</f>
        <v>#N/A</v>
      </c>
    </row>
    <row r="67" spans="1:15" x14ac:dyDescent="0.25">
      <c r="A67" s="1" t="str">
        <f>VLOOKUP(D67,[1]AIRHSP!$A$2:$B$2400,2,FALSE)</f>
        <v>000460</v>
      </c>
      <c r="B67" s="1">
        <v>66</v>
      </c>
      <c r="C67" s="2" t="s">
        <v>5436</v>
      </c>
      <c r="D67" s="2" t="s">
        <v>5436</v>
      </c>
      <c r="E67" s="1" t="s">
        <v>22</v>
      </c>
      <c r="F67" s="1" t="s">
        <v>2465</v>
      </c>
      <c r="G67" s="1" t="s">
        <v>5437</v>
      </c>
      <c r="H67" s="1" t="s">
        <v>5281</v>
      </c>
      <c r="I67" s="1" t="s">
        <v>5282</v>
      </c>
      <c r="J67" s="1" t="s">
        <v>5288</v>
      </c>
      <c r="K67" s="1">
        <v>2024</v>
      </c>
      <c r="L67" s="1">
        <v>4</v>
      </c>
      <c r="M67" s="1">
        <v>1139.19</v>
      </c>
      <c r="N67" t="s">
        <v>5284</v>
      </c>
      <c r="O67" t="e">
        <f>VLOOKUP(I67,'[1]ffto cas'!$A$2:$B$5,2,FALSE)</f>
        <v>#N/A</v>
      </c>
    </row>
    <row r="68" spans="1:15" x14ac:dyDescent="0.25">
      <c r="A68" s="1" t="str">
        <f>VLOOKUP(D68,[1]AIRHSP!$A$2:$B$2400,2,FALSE)</f>
        <v>000371</v>
      </c>
      <c r="B68" s="1">
        <v>67</v>
      </c>
      <c r="C68" s="2" t="s">
        <v>5438</v>
      </c>
      <c r="D68" s="2" t="s">
        <v>5439</v>
      </c>
      <c r="E68" s="1" t="s">
        <v>202</v>
      </c>
      <c r="F68" s="1" t="s">
        <v>219</v>
      </c>
      <c r="G68" s="1" t="s">
        <v>5440</v>
      </c>
      <c r="H68" s="1" t="s">
        <v>5281</v>
      </c>
      <c r="I68" s="1" t="s">
        <v>5282</v>
      </c>
      <c r="J68" s="1" t="s">
        <v>5288</v>
      </c>
      <c r="K68" s="1">
        <v>2024</v>
      </c>
      <c r="L68" s="1">
        <v>4</v>
      </c>
      <c r="M68" s="1">
        <v>1139.19</v>
      </c>
      <c r="N68" t="s">
        <v>5284</v>
      </c>
      <c r="O68" t="e">
        <f>VLOOKUP(I68,'[1]ffto cas'!$A$2:$B$5,2,FALSE)</f>
        <v>#N/A</v>
      </c>
    </row>
    <row r="69" spans="1:15" x14ac:dyDescent="0.25">
      <c r="A69" s="1" t="str">
        <f>VLOOKUP(D69,[1]AIRHSP!$A$2:$B$2400,2,FALSE)</f>
        <v>000332</v>
      </c>
      <c r="B69" s="1">
        <v>68</v>
      </c>
      <c r="C69" s="2" t="s">
        <v>5441</v>
      </c>
      <c r="D69" s="2" t="s">
        <v>5441</v>
      </c>
      <c r="E69" s="1" t="s">
        <v>202</v>
      </c>
      <c r="F69" s="1" t="s">
        <v>968</v>
      </c>
      <c r="G69" s="1" t="s">
        <v>5442</v>
      </c>
      <c r="H69" s="1" t="s">
        <v>5281</v>
      </c>
      <c r="I69" s="1" t="s">
        <v>5282</v>
      </c>
      <c r="J69" s="1" t="s">
        <v>5288</v>
      </c>
      <c r="K69" s="1">
        <v>2024</v>
      </c>
      <c r="L69" s="1">
        <v>4</v>
      </c>
      <c r="M69" s="1">
        <v>1139.19</v>
      </c>
      <c r="N69" t="s">
        <v>5284</v>
      </c>
      <c r="O69" t="e">
        <f>VLOOKUP(I69,'[1]ffto cas'!$A$2:$B$5,2,FALSE)</f>
        <v>#N/A</v>
      </c>
    </row>
    <row r="70" spans="1:15" x14ac:dyDescent="0.25">
      <c r="A70" s="1" t="str">
        <f>VLOOKUP(D70,[1]AIRHSP!$A$2:$B$2400,2,FALSE)</f>
        <v>000374</v>
      </c>
      <c r="B70" s="1">
        <v>69</v>
      </c>
      <c r="C70" s="2" t="s">
        <v>5443</v>
      </c>
      <c r="D70" s="2" t="s">
        <v>5443</v>
      </c>
      <c r="E70" s="1" t="s">
        <v>2437</v>
      </c>
      <c r="F70" s="1" t="s">
        <v>1308</v>
      </c>
      <c r="G70" s="1" t="s">
        <v>5444</v>
      </c>
      <c r="H70" s="1" t="s">
        <v>5281</v>
      </c>
      <c r="I70" s="1" t="s">
        <v>5282</v>
      </c>
      <c r="J70" s="1" t="s">
        <v>5445</v>
      </c>
      <c r="K70" s="1">
        <v>2024</v>
      </c>
      <c r="L70" s="1">
        <v>4</v>
      </c>
      <c r="M70" s="1">
        <v>1139.19</v>
      </c>
      <c r="N70" t="s">
        <v>5284</v>
      </c>
      <c r="O70" t="e">
        <f>VLOOKUP(I70,'[1]ffto cas'!$A$2:$B$5,2,FALSE)</f>
        <v>#N/A</v>
      </c>
    </row>
    <row r="71" spans="1:15" x14ac:dyDescent="0.25">
      <c r="A71" s="1" t="str">
        <f>VLOOKUP(D71,[1]AIRHSP!$A$2:$B$2400,2,FALSE)</f>
        <v>000281</v>
      </c>
      <c r="B71" s="1">
        <v>70</v>
      </c>
      <c r="C71" s="2" t="s">
        <v>5446</v>
      </c>
      <c r="D71" s="2" t="s">
        <v>5446</v>
      </c>
      <c r="E71" s="1" t="s">
        <v>303</v>
      </c>
      <c r="F71" s="1" t="s">
        <v>347</v>
      </c>
      <c r="G71" s="1" t="s">
        <v>4885</v>
      </c>
      <c r="H71" s="1" t="s">
        <v>5281</v>
      </c>
      <c r="I71" s="1" t="s">
        <v>5282</v>
      </c>
      <c r="J71" s="1" t="s">
        <v>5288</v>
      </c>
      <c r="K71" s="1">
        <v>2024</v>
      </c>
      <c r="L71" s="1">
        <v>4</v>
      </c>
      <c r="M71" s="1">
        <v>1139.19</v>
      </c>
      <c r="N71" t="s">
        <v>5284</v>
      </c>
      <c r="O71" t="e">
        <f>VLOOKUP(I71,'[1]ffto cas'!$A$2:$B$5,2,FALSE)</f>
        <v>#N/A</v>
      </c>
    </row>
    <row r="72" spans="1:15" x14ac:dyDescent="0.25">
      <c r="A72" s="1" t="str">
        <f>VLOOKUP(D72,[1]AIRHSP!$A$2:$B$2400,2,FALSE)</f>
        <v>000449</v>
      </c>
      <c r="B72" s="1">
        <v>71</v>
      </c>
      <c r="C72" s="2" t="s">
        <v>5447</v>
      </c>
      <c r="D72" s="2" t="s">
        <v>5448</v>
      </c>
      <c r="E72" s="1" t="s">
        <v>284</v>
      </c>
      <c r="F72" s="1" t="s">
        <v>417</v>
      </c>
      <c r="G72" s="1" t="s">
        <v>5449</v>
      </c>
      <c r="H72" s="1" t="s">
        <v>5281</v>
      </c>
      <c r="I72" s="1" t="s">
        <v>5282</v>
      </c>
      <c r="J72" s="1" t="s">
        <v>5288</v>
      </c>
      <c r="K72" s="1">
        <v>2024</v>
      </c>
      <c r="L72" s="1">
        <v>4</v>
      </c>
      <c r="M72" s="1">
        <v>1139.19</v>
      </c>
      <c r="N72" t="s">
        <v>5284</v>
      </c>
      <c r="O72" t="e">
        <f>VLOOKUP(I72,'[1]ffto cas'!$A$2:$B$5,2,FALSE)</f>
        <v>#N/A</v>
      </c>
    </row>
    <row r="73" spans="1:15" x14ac:dyDescent="0.25">
      <c r="A73" s="1" t="str">
        <f>VLOOKUP(D73,[1]AIRHSP!$A$2:$B$2400,2,FALSE)</f>
        <v>000499</v>
      </c>
      <c r="B73" s="1">
        <v>72</v>
      </c>
      <c r="C73" s="2" t="s">
        <v>5450</v>
      </c>
      <c r="D73" s="2" t="s">
        <v>5451</v>
      </c>
      <c r="E73" s="1" t="s">
        <v>804</v>
      </c>
      <c r="F73" s="1" t="s">
        <v>4204</v>
      </c>
      <c r="G73" s="1" t="s">
        <v>5452</v>
      </c>
      <c r="H73" s="1" t="s">
        <v>5281</v>
      </c>
      <c r="I73" s="1" t="s">
        <v>5282</v>
      </c>
      <c r="J73" s="1" t="s">
        <v>5288</v>
      </c>
      <c r="K73" s="1">
        <v>2024</v>
      </c>
      <c r="L73" s="1">
        <v>4</v>
      </c>
      <c r="M73" s="1">
        <v>2114.19</v>
      </c>
      <c r="N73" t="s">
        <v>5284</v>
      </c>
      <c r="O73" t="e">
        <f>VLOOKUP(I73,'[1]ffto cas'!$A$2:$B$5,2,FALSE)</f>
        <v>#N/A</v>
      </c>
    </row>
    <row r="74" spans="1:15" x14ac:dyDescent="0.25">
      <c r="A74" s="1" t="str">
        <f>VLOOKUP(D74,[1]AIRHSP!$A$2:$B$2400,2,FALSE)</f>
        <v>000390</v>
      </c>
      <c r="B74" s="1">
        <v>73</v>
      </c>
      <c r="C74" s="2" t="s">
        <v>5453</v>
      </c>
      <c r="D74" s="2" t="s">
        <v>5453</v>
      </c>
      <c r="E74" s="1" t="s">
        <v>804</v>
      </c>
      <c r="F74" s="1" t="s">
        <v>5454</v>
      </c>
      <c r="G74" s="1" t="s">
        <v>2496</v>
      </c>
      <c r="H74" s="1" t="s">
        <v>5281</v>
      </c>
      <c r="I74" s="1" t="s">
        <v>5282</v>
      </c>
      <c r="J74" s="1" t="s">
        <v>5288</v>
      </c>
      <c r="K74" s="1">
        <v>2024</v>
      </c>
      <c r="L74" s="1">
        <v>4</v>
      </c>
      <c r="M74" s="1">
        <v>1139.19</v>
      </c>
      <c r="N74" t="s">
        <v>5284</v>
      </c>
      <c r="O74" t="e">
        <f>VLOOKUP(I74,'[1]ffto cas'!$A$2:$B$5,2,FALSE)</f>
        <v>#N/A</v>
      </c>
    </row>
    <row r="75" spans="1:15" x14ac:dyDescent="0.25">
      <c r="A75" s="1" t="str">
        <f>VLOOKUP(D75,[1]AIRHSP!$A$2:$B$2400,2,FALSE)</f>
        <v>000375</v>
      </c>
      <c r="B75" s="1">
        <v>74</v>
      </c>
      <c r="C75" s="2" t="s">
        <v>5455</v>
      </c>
      <c r="D75" s="2" t="s">
        <v>5455</v>
      </c>
      <c r="E75" s="1" t="s">
        <v>117</v>
      </c>
      <c r="F75" s="1" t="s">
        <v>924</v>
      </c>
      <c r="G75" s="1" t="s">
        <v>5456</v>
      </c>
      <c r="H75" s="1" t="s">
        <v>5281</v>
      </c>
      <c r="I75" s="1" t="s">
        <v>5282</v>
      </c>
      <c r="J75" s="1" t="s">
        <v>5288</v>
      </c>
      <c r="K75" s="1">
        <v>2024</v>
      </c>
      <c r="L75" s="1">
        <v>4</v>
      </c>
      <c r="M75" s="1">
        <v>1139.19</v>
      </c>
      <c r="N75" t="s">
        <v>5284</v>
      </c>
      <c r="O75" t="e">
        <f>VLOOKUP(I75,'[1]ffto cas'!$A$2:$B$5,2,FALSE)</f>
        <v>#N/A</v>
      </c>
    </row>
    <row r="76" spans="1:15" x14ac:dyDescent="0.25">
      <c r="A76" s="1" t="str">
        <f>VLOOKUP(D76,[1]AIRHSP!$A$2:$B$2400,2,FALSE)</f>
        <v>000398</v>
      </c>
      <c r="B76" s="1">
        <v>75</v>
      </c>
      <c r="C76" s="2" t="s">
        <v>5457</v>
      </c>
      <c r="D76" s="2" t="s">
        <v>5457</v>
      </c>
      <c r="E76" s="1" t="s">
        <v>117</v>
      </c>
      <c r="F76" s="1" t="s">
        <v>5458</v>
      </c>
      <c r="G76" s="1" t="s">
        <v>3546</v>
      </c>
      <c r="H76" s="1" t="s">
        <v>5281</v>
      </c>
      <c r="I76" s="1" t="s">
        <v>5282</v>
      </c>
      <c r="J76" s="1" t="s">
        <v>5288</v>
      </c>
      <c r="K76" s="1">
        <v>2024</v>
      </c>
      <c r="L76" s="1">
        <v>4</v>
      </c>
      <c r="M76" s="1">
        <v>1139.19</v>
      </c>
      <c r="N76" t="s">
        <v>5284</v>
      </c>
      <c r="O76" t="e">
        <f>VLOOKUP(I76,'[1]ffto cas'!$A$2:$B$5,2,FALSE)</f>
        <v>#N/A</v>
      </c>
    </row>
    <row r="77" spans="1:15" x14ac:dyDescent="0.25">
      <c r="A77" s="1" t="str">
        <f>VLOOKUP(D77,[1]AIRHSP!$A$2:$B$2400,2,FALSE)</f>
        <v>000376</v>
      </c>
      <c r="B77" s="1">
        <v>76</v>
      </c>
      <c r="C77" s="2" t="s">
        <v>5459</v>
      </c>
      <c r="D77" s="2" t="s">
        <v>5459</v>
      </c>
      <c r="E77" s="1" t="s">
        <v>117</v>
      </c>
      <c r="F77" s="1" t="s">
        <v>445</v>
      </c>
      <c r="G77" s="1" t="s">
        <v>5460</v>
      </c>
      <c r="H77" s="1" t="s">
        <v>5281</v>
      </c>
      <c r="I77" s="1" t="s">
        <v>5282</v>
      </c>
      <c r="J77" s="1" t="s">
        <v>5288</v>
      </c>
      <c r="K77" s="1">
        <v>2024</v>
      </c>
      <c r="L77" s="1">
        <v>4</v>
      </c>
      <c r="M77" s="1">
        <v>1139.19</v>
      </c>
      <c r="N77" t="s">
        <v>5284</v>
      </c>
      <c r="O77" t="e">
        <f>VLOOKUP(I77,'[1]ffto cas'!$A$2:$B$5,2,FALSE)</f>
        <v>#N/A</v>
      </c>
    </row>
    <row r="78" spans="1:15" x14ac:dyDescent="0.25">
      <c r="A78" s="1" t="str">
        <f>VLOOKUP(D78,[1]AIRHSP!$A$2:$B$2400,2,FALSE)</f>
        <v>000372</v>
      </c>
      <c r="B78" s="1">
        <v>77</v>
      </c>
      <c r="C78" s="2" t="s">
        <v>5461</v>
      </c>
      <c r="D78" s="2" t="s">
        <v>5461</v>
      </c>
      <c r="E78" s="1" t="s">
        <v>117</v>
      </c>
      <c r="F78" s="1" t="s">
        <v>440</v>
      </c>
      <c r="G78" s="1" t="s">
        <v>5462</v>
      </c>
      <c r="H78" s="1" t="s">
        <v>5281</v>
      </c>
      <c r="I78" s="1" t="s">
        <v>5282</v>
      </c>
      <c r="J78" s="1" t="s">
        <v>5288</v>
      </c>
      <c r="K78" s="1">
        <v>2024</v>
      </c>
      <c r="L78" s="1">
        <v>4</v>
      </c>
      <c r="M78" s="1">
        <v>1139.19</v>
      </c>
      <c r="N78" t="s">
        <v>5284</v>
      </c>
      <c r="O78" t="e">
        <f>VLOOKUP(I78,'[1]ffto cas'!$A$2:$B$5,2,FALSE)</f>
        <v>#N/A</v>
      </c>
    </row>
    <row r="79" spans="1:15" x14ac:dyDescent="0.25">
      <c r="A79" s="1" t="str">
        <f>VLOOKUP(D79,[1]AIRHSP!$A$2:$B$2400,2,FALSE)</f>
        <v>000463</v>
      </c>
      <c r="B79" s="1">
        <v>78</v>
      </c>
      <c r="C79" s="2" t="s">
        <v>5463</v>
      </c>
      <c r="D79" s="2" t="s">
        <v>5463</v>
      </c>
      <c r="E79" s="1" t="s">
        <v>117</v>
      </c>
      <c r="F79" s="1" t="s">
        <v>3624</v>
      </c>
      <c r="G79" s="1" t="s">
        <v>5464</v>
      </c>
      <c r="H79" s="1" t="s">
        <v>5281</v>
      </c>
      <c r="I79" s="1" t="s">
        <v>5282</v>
      </c>
      <c r="J79" s="1" t="s">
        <v>5288</v>
      </c>
      <c r="K79" s="1">
        <v>2024</v>
      </c>
      <c r="L79" s="1">
        <v>4</v>
      </c>
      <c r="M79" s="1">
        <v>1139.19</v>
      </c>
      <c r="N79" t="s">
        <v>5284</v>
      </c>
      <c r="O79" t="e">
        <f>VLOOKUP(I79,'[1]ffto cas'!$A$2:$B$5,2,FALSE)</f>
        <v>#N/A</v>
      </c>
    </row>
    <row r="80" spans="1:15" x14ac:dyDescent="0.25">
      <c r="A80" s="1" t="str">
        <f>VLOOKUP(D80,[1]AIRHSP!$A$2:$B$2400,2,FALSE)</f>
        <v>000419</v>
      </c>
      <c r="B80" s="1">
        <v>79</v>
      </c>
      <c r="C80" s="2" t="s">
        <v>5465</v>
      </c>
      <c r="D80" s="2" t="s">
        <v>5466</v>
      </c>
      <c r="E80" s="1" t="s">
        <v>117</v>
      </c>
      <c r="F80" s="1" t="s">
        <v>82</v>
      </c>
      <c r="G80" s="1" t="s">
        <v>2454</v>
      </c>
      <c r="H80" s="1" t="s">
        <v>5281</v>
      </c>
      <c r="I80" s="1" t="s">
        <v>5282</v>
      </c>
      <c r="J80" s="1" t="s">
        <v>5288</v>
      </c>
      <c r="K80" s="1">
        <v>2024</v>
      </c>
      <c r="L80" s="1">
        <v>4</v>
      </c>
      <c r="M80" s="1">
        <v>1139.19</v>
      </c>
      <c r="N80" t="s">
        <v>5284</v>
      </c>
      <c r="O80" t="e">
        <f>VLOOKUP(I80,'[1]ffto cas'!$A$2:$B$5,2,FALSE)</f>
        <v>#N/A</v>
      </c>
    </row>
    <row r="81" spans="1:15" x14ac:dyDescent="0.25">
      <c r="A81" s="1" t="str">
        <f>VLOOKUP(D81,[1]AIRHSP!$A$2:$B$2400,2,FALSE)</f>
        <v>000379</v>
      </c>
      <c r="B81" s="1">
        <v>80</v>
      </c>
      <c r="C81" s="2" t="s">
        <v>5467</v>
      </c>
      <c r="D81" s="2" t="s">
        <v>5467</v>
      </c>
      <c r="E81" s="1" t="s">
        <v>117</v>
      </c>
      <c r="F81" s="1" t="s">
        <v>1010</v>
      </c>
      <c r="G81" s="1" t="s">
        <v>5468</v>
      </c>
      <c r="H81" s="1" t="s">
        <v>5281</v>
      </c>
      <c r="I81" s="1" t="s">
        <v>5282</v>
      </c>
      <c r="J81" s="1" t="s">
        <v>5288</v>
      </c>
      <c r="K81" s="1">
        <v>2024</v>
      </c>
      <c r="L81" s="1">
        <v>4</v>
      </c>
      <c r="M81" s="1">
        <v>1139.19</v>
      </c>
      <c r="N81" t="s">
        <v>5284</v>
      </c>
      <c r="O81" t="e">
        <f>VLOOKUP(I81,'[1]ffto cas'!$A$2:$B$5,2,FALSE)</f>
        <v>#N/A</v>
      </c>
    </row>
    <row r="82" spans="1:15" x14ac:dyDescent="0.25">
      <c r="A82" s="1" t="str">
        <f>VLOOKUP(D82,[1]AIRHSP!$A$2:$B$2400,2,FALSE)</f>
        <v>000480</v>
      </c>
      <c r="B82" s="1">
        <v>81</v>
      </c>
      <c r="C82" s="2" t="s">
        <v>5469</v>
      </c>
      <c r="D82" s="2" t="s">
        <v>5470</v>
      </c>
      <c r="E82" s="1" t="s">
        <v>3161</v>
      </c>
      <c r="F82" s="1" t="s">
        <v>117</v>
      </c>
      <c r="G82" s="1" t="s">
        <v>5471</v>
      </c>
      <c r="H82" s="1" t="s">
        <v>5281</v>
      </c>
      <c r="I82" s="1" t="s">
        <v>5282</v>
      </c>
      <c r="J82" s="1" t="s">
        <v>5288</v>
      </c>
      <c r="K82" s="1">
        <v>2024</v>
      </c>
      <c r="L82" s="1">
        <v>4</v>
      </c>
      <c r="M82" s="1">
        <v>1614.19</v>
      </c>
      <c r="N82" t="s">
        <v>5284</v>
      </c>
      <c r="O82" t="e">
        <f>VLOOKUP(I82,'[1]ffto cas'!$A$2:$B$5,2,FALSE)</f>
        <v>#N/A</v>
      </c>
    </row>
    <row r="83" spans="1:15" x14ac:dyDescent="0.25">
      <c r="A83" s="1" t="str">
        <f>VLOOKUP(D83,[1]AIRHSP!$A$2:$B$2400,2,FALSE)</f>
        <v>000488</v>
      </c>
      <c r="B83" s="1">
        <v>82</v>
      </c>
      <c r="C83" s="2" t="s">
        <v>5472</v>
      </c>
      <c r="D83" s="2" t="s">
        <v>5472</v>
      </c>
      <c r="E83" s="1" t="s">
        <v>2378</v>
      </c>
      <c r="F83" s="1" t="s">
        <v>647</v>
      </c>
      <c r="G83" s="1" t="s">
        <v>5473</v>
      </c>
      <c r="H83" s="1" t="s">
        <v>5281</v>
      </c>
      <c r="I83" s="1" t="s">
        <v>5282</v>
      </c>
      <c r="J83" s="1" t="s">
        <v>5288</v>
      </c>
      <c r="K83" s="1">
        <v>2024</v>
      </c>
      <c r="L83" s="1">
        <v>4</v>
      </c>
      <c r="M83" s="1">
        <v>1614.19</v>
      </c>
      <c r="N83" t="s">
        <v>5284</v>
      </c>
      <c r="O83" t="e">
        <f>VLOOKUP(I83,'[1]ffto cas'!$A$2:$B$5,2,FALSE)</f>
        <v>#N/A</v>
      </c>
    </row>
    <row r="84" spans="1:15" x14ac:dyDescent="0.25">
      <c r="A84" s="1" t="str">
        <f>VLOOKUP(D84,[1]AIRHSP!$A$2:$B$2400,2,FALSE)</f>
        <v>000279</v>
      </c>
      <c r="B84" s="1">
        <v>83</v>
      </c>
      <c r="C84" s="2" t="s">
        <v>5474</v>
      </c>
      <c r="D84" s="2" t="s">
        <v>5474</v>
      </c>
      <c r="E84" s="1" t="s">
        <v>98</v>
      </c>
      <c r="F84" s="1" t="s">
        <v>289</v>
      </c>
      <c r="G84" s="1" t="s">
        <v>5475</v>
      </c>
      <c r="H84" s="1" t="s">
        <v>5281</v>
      </c>
      <c r="I84" s="1" t="s">
        <v>5282</v>
      </c>
      <c r="J84" s="1" t="s">
        <v>5288</v>
      </c>
      <c r="K84" s="1">
        <v>2024</v>
      </c>
      <c r="L84" s="1">
        <v>4</v>
      </c>
      <c r="M84" s="1">
        <v>1139.19</v>
      </c>
      <c r="N84" t="s">
        <v>5284</v>
      </c>
      <c r="O84" t="e">
        <f>VLOOKUP(I84,'[1]ffto cas'!$A$2:$B$5,2,FALSE)</f>
        <v>#N/A</v>
      </c>
    </row>
    <row r="85" spans="1:15" x14ac:dyDescent="0.25">
      <c r="A85" s="1" t="str">
        <f>VLOOKUP(D85,[1]AIRHSP!$A$2:$B$2400,2,FALSE)</f>
        <v>000417</v>
      </c>
      <c r="B85" s="1">
        <v>84</v>
      </c>
      <c r="C85" s="2" t="s">
        <v>5476</v>
      </c>
      <c r="D85" s="2" t="s">
        <v>5476</v>
      </c>
      <c r="E85" s="1" t="s">
        <v>2499</v>
      </c>
      <c r="F85" s="1" t="s">
        <v>171</v>
      </c>
      <c r="G85" s="1" t="s">
        <v>5477</v>
      </c>
      <c r="H85" s="1" t="s">
        <v>5281</v>
      </c>
      <c r="I85" s="1" t="s">
        <v>5282</v>
      </c>
      <c r="J85" s="1" t="s">
        <v>5478</v>
      </c>
      <c r="K85" s="1">
        <v>2024</v>
      </c>
      <c r="L85" s="1">
        <v>4</v>
      </c>
      <c r="M85" s="1">
        <v>1614.19</v>
      </c>
      <c r="N85" t="s">
        <v>5284</v>
      </c>
      <c r="O85" t="e">
        <f>VLOOKUP(I85,'[1]ffto cas'!$A$2:$B$5,2,FALSE)</f>
        <v>#N/A</v>
      </c>
    </row>
    <row r="86" spans="1:15" x14ac:dyDescent="0.25">
      <c r="A86" s="1" t="str">
        <f>VLOOKUP(D86,[1]AIRHSP!$A$2:$B$2400,2,FALSE)</f>
        <v>000388</v>
      </c>
      <c r="B86" s="1">
        <v>85</v>
      </c>
      <c r="C86" s="2" t="s">
        <v>5479</v>
      </c>
      <c r="D86" s="2" t="s">
        <v>5479</v>
      </c>
      <c r="E86" s="1" t="s">
        <v>1905</v>
      </c>
      <c r="F86" s="1" t="s">
        <v>5480</v>
      </c>
      <c r="G86" s="1" t="s">
        <v>5481</v>
      </c>
      <c r="H86" s="1" t="s">
        <v>5281</v>
      </c>
      <c r="I86" s="1" t="s">
        <v>5282</v>
      </c>
      <c r="J86" s="1" t="s">
        <v>5288</v>
      </c>
      <c r="K86" s="1">
        <v>2024</v>
      </c>
      <c r="L86" s="1">
        <v>4</v>
      </c>
      <c r="M86" s="1">
        <v>1139.19</v>
      </c>
      <c r="N86" t="s">
        <v>5284</v>
      </c>
      <c r="O86" t="e">
        <f>VLOOKUP(I86,'[1]ffto cas'!$A$2:$B$5,2,FALSE)</f>
        <v>#N/A</v>
      </c>
    </row>
    <row r="87" spans="1:15" x14ac:dyDescent="0.25">
      <c r="A87" s="1" t="str">
        <f>VLOOKUP(D87,[1]AIRHSP!$A$2:$B$2400,2,FALSE)</f>
        <v>000456</v>
      </c>
      <c r="B87" s="1">
        <v>86</v>
      </c>
      <c r="C87" s="2" t="s">
        <v>5482</v>
      </c>
      <c r="D87" s="2" t="s">
        <v>5482</v>
      </c>
      <c r="E87" s="1" t="s">
        <v>5483</v>
      </c>
      <c r="F87" s="1" t="s">
        <v>5121</v>
      </c>
      <c r="G87" s="1" t="s">
        <v>333</v>
      </c>
      <c r="H87" s="1" t="s">
        <v>5281</v>
      </c>
      <c r="I87" s="1" t="s">
        <v>5282</v>
      </c>
      <c r="J87" s="1" t="s">
        <v>5288</v>
      </c>
      <c r="K87" s="1">
        <v>2024</v>
      </c>
      <c r="L87" s="1">
        <v>4</v>
      </c>
      <c r="M87" s="1">
        <v>1139.19</v>
      </c>
      <c r="N87" t="s">
        <v>5284</v>
      </c>
      <c r="O87" t="e">
        <f>VLOOKUP(I87,'[1]ffto cas'!$A$2:$B$5,2,FALSE)</f>
        <v>#N/A</v>
      </c>
    </row>
    <row r="88" spans="1:15" x14ac:dyDescent="0.25">
      <c r="A88" s="1" t="str">
        <f>VLOOKUP(D88,[1]AIRHSP!$A$2:$B$2400,2,FALSE)</f>
        <v>000291</v>
      </c>
      <c r="B88" s="1">
        <v>87</v>
      </c>
      <c r="C88" s="2" t="s">
        <v>5484</v>
      </c>
      <c r="D88" s="2" t="s">
        <v>5484</v>
      </c>
      <c r="E88" s="1" t="s">
        <v>5483</v>
      </c>
      <c r="F88" s="1" t="s">
        <v>5121</v>
      </c>
      <c r="G88" s="1" t="s">
        <v>1091</v>
      </c>
      <c r="H88" s="1" t="s">
        <v>5281</v>
      </c>
      <c r="I88" s="1" t="s">
        <v>5282</v>
      </c>
      <c r="J88" s="1" t="s">
        <v>5288</v>
      </c>
      <c r="K88" s="1">
        <v>2024</v>
      </c>
      <c r="L88" s="1">
        <v>4</v>
      </c>
      <c r="M88" s="1">
        <v>1139.19</v>
      </c>
      <c r="N88" t="s">
        <v>5284</v>
      </c>
      <c r="O88" t="e">
        <f>VLOOKUP(I88,'[1]ffto cas'!$A$2:$B$5,2,FALSE)</f>
        <v>#N/A</v>
      </c>
    </row>
    <row r="89" spans="1:15" x14ac:dyDescent="0.25">
      <c r="A89" s="1" t="str">
        <f>VLOOKUP(D89,[1]AIRHSP!$A$2:$B$2400,2,FALSE)</f>
        <v>000381</v>
      </c>
      <c r="B89" s="1">
        <v>88</v>
      </c>
      <c r="C89" s="2" t="s">
        <v>5485</v>
      </c>
      <c r="D89" s="2" t="s">
        <v>5485</v>
      </c>
      <c r="E89" s="1" t="s">
        <v>42</v>
      </c>
      <c r="F89" s="1" t="s">
        <v>3016</v>
      </c>
      <c r="G89" s="1" t="s">
        <v>3254</v>
      </c>
      <c r="H89" s="1" t="s">
        <v>5281</v>
      </c>
      <c r="I89" s="1" t="s">
        <v>5282</v>
      </c>
      <c r="J89" s="1" t="s">
        <v>5288</v>
      </c>
      <c r="K89" s="1">
        <v>2024</v>
      </c>
      <c r="L89" s="1">
        <v>4</v>
      </c>
      <c r="M89" s="1">
        <v>1139.19</v>
      </c>
      <c r="N89" t="s">
        <v>5284</v>
      </c>
      <c r="O89" t="e">
        <f>VLOOKUP(I89,'[1]ffto cas'!$A$2:$B$5,2,FALSE)</f>
        <v>#N/A</v>
      </c>
    </row>
    <row r="90" spans="1:15" x14ac:dyDescent="0.25">
      <c r="A90" s="1" t="str">
        <f>VLOOKUP(D90,[1]AIRHSP!$A$2:$B$2400,2,FALSE)</f>
        <v>000382</v>
      </c>
      <c r="B90" s="1">
        <v>89</v>
      </c>
      <c r="C90" s="2" t="s">
        <v>5486</v>
      </c>
      <c r="D90" s="2" t="s">
        <v>5486</v>
      </c>
      <c r="E90" s="1" t="s">
        <v>2703</v>
      </c>
      <c r="F90" s="1" t="s">
        <v>98</v>
      </c>
      <c r="G90" s="1" t="s">
        <v>5487</v>
      </c>
      <c r="H90" s="1" t="s">
        <v>5281</v>
      </c>
      <c r="I90" s="1" t="s">
        <v>5282</v>
      </c>
      <c r="J90" s="1" t="s">
        <v>5288</v>
      </c>
      <c r="K90" s="1">
        <v>2024</v>
      </c>
      <c r="L90" s="1">
        <v>4</v>
      </c>
      <c r="M90" s="1">
        <v>1139.19</v>
      </c>
      <c r="N90" t="s">
        <v>5284</v>
      </c>
      <c r="O90" t="e">
        <f>VLOOKUP(I90,'[1]ffto cas'!$A$2:$B$5,2,FALSE)</f>
        <v>#N/A</v>
      </c>
    </row>
    <row r="91" spans="1:15" x14ac:dyDescent="0.25">
      <c r="A91" s="1" t="str">
        <f>VLOOKUP(D91,[1]AIRHSP!$A$2:$B$2400,2,FALSE)</f>
        <v>000475</v>
      </c>
      <c r="B91" s="1">
        <v>90</v>
      </c>
      <c r="C91" s="2" t="s">
        <v>5488</v>
      </c>
      <c r="D91" s="2" t="s">
        <v>5488</v>
      </c>
      <c r="E91" s="1" t="s">
        <v>2879</v>
      </c>
      <c r="F91" s="1" t="s">
        <v>55</v>
      </c>
      <c r="G91" s="1" t="s">
        <v>5489</v>
      </c>
      <c r="H91" s="1" t="s">
        <v>5281</v>
      </c>
      <c r="I91" s="1" t="s">
        <v>5282</v>
      </c>
      <c r="J91" s="1" t="s">
        <v>5288</v>
      </c>
      <c r="K91" s="1">
        <v>2024</v>
      </c>
      <c r="L91" s="1">
        <v>4</v>
      </c>
      <c r="M91" s="1">
        <v>1614.19</v>
      </c>
      <c r="N91" t="s">
        <v>5284</v>
      </c>
      <c r="O91" t="e">
        <f>VLOOKUP(I91,'[1]ffto cas'!$A$2:$B$5,2,FALSE)</f>
        <v>#N/A</v>
      </c>
    </row>
    <row r="92" spans="1:15" x14ac:dyDescent="0.25">
      <c r="A92" s="1" t="str">
        <f>VLOOKUP(D92,[1]AIRHSP!$A$2:$B$2400,2,FALSE)</f>
        <v>000473</v>
      </c>
      <c r="B92" s="1">
        <v>91</v>
      </c>
      <c r="C92" s="2" t="s">
        <v>5490</v>
      </c>
      <c r="D92" s="2" t="s">
        <v>5490</v>
      </c>
      <c r="E92" s="1" t="s">
        <v>2883</v>
      </c>
      <c r="F92" s="1" t="s">
        <v>450</v>
      </c>
      <c r="G92" s="1" t="s">
        <v>5491</v>
      </c>
      <c r="H92" s="1" t="s">
        <v>5281</v>
      </c>
      <c r="I92" s="1" t="s">
        <v>5282</v>
      </c>
      <c r="J92" s="1" t="s">
        <v>5288</v>
      </c>
      <c r="K92" s="1">
        <v>2024</v>
      </c>
      <c r="L92" s="1">
        <v>4</v>
      </c>
      <c r="M92" s="1">
        <v>1139.19</v>
      </c>
      <c r="N92" t="s">
        <v>5284</v>
      </c>
      <c r="O92" t="e">
        <f>VLOOKUP(I92,'[1]ffto cas'!$A$2:$B$5,2,FALSE)</f>
        <v>#N/A</v>
      </c>
    </row>
    <row r="93" spans="1:15" x14ac:dyDescent="0.25">
      <c r="A93" s="1" t="str">
        <f>VLOOKUP(D93,[1]AIRHSP!$A$2:$B$2400,2,FALSE)</f>
        <v>000468</v>
      </c>
      <c r="B93" s="1">
        <v>92</v>
      </c>
      <c r="C93" s="2" t="s">
        <v>5492</v>
      </c>
      <c r="D93" s="2" t="s">
        <v>5492</v>
      </c>
      <c r="E93" s="1" t="s">
        <v>930</v>
      </c>
      <c r="F93" s="1" t="s">
        <v>880</v>
      </c>
      <c r="G93" s="1" t="s">
        <v>5493</v>
      </c>
      <c r="H93" s="1" t="s">
        <v>5281</v>
      </c>
      <c r="I93" s="1" t="s">
        <v>5282</v>
      </c>
      <c r="J93" s="1" t="s">
        <v>5288</v>
      </c>
      <c r="K93" s="1">
        <v>2024</v>
      </c>
      <c r="L93" s="1">
        <v>4</v>
      </c>
      <c r="M93" s="1">
        <v>1139.19</v>
      </c>
      <c r="N93" t="s">
        <v>5284</v>
      </c>
      <c r="O93" t="e">
        <f>VLOOKUP(I93,'[1]ffto cas'!$A$2:$B$5,2,FALSE)</f>
        <v>#N/A</v>
      </c>
    </row>
    <row r="94" spans="1:15" x14ac:dyDescent="0.25">
      <c r="A94" s="1" t="str">
        <f>VLOOKUP(D94,[1]AIRHSP!$A$2:$B$2400,2,FALSE)</f>
        <v>000383</v>
      </c>
      <c r="B94" s="1">
        <v>93</v>
      </c>
      <c r="C94" s="2" t="s">
        <v>5494</v>
      </c>
      <c r="D94" s="2" t="s">
        <v>5494</v>
      </c>
      <c r="E94" s="1" t="s">
        <v>930</v>
      </c>
      <c r="F94" s="1" t="s">
        <v>1111</v>
      </c>
      <c r="G94" s="1" t="s">
        <v>318</v>
      </c>
      <c r="H94" s="1" t="s">
        <v>5281</v>
      </c>
      <c r="I94" s="1" t="s">
        <v>5282</v>
      </c>
      <c r="J94" s="1" t="s">
        <v>5288</v>
      </c>
      <c r="K94" s="1">
        <v>2024</v>
      </c>
      <c r="L94" s="1">
        <v>4</v>
      </c>
      <c r="M94" s="1">
        <v>1139.19</v>
      </c>
      <c r="N94" t="s">
        <v>5284</v>
      </c>
      <c r="O94" t="e">
        <f>VLOOKUP(I94,'[1]ffto cas'!$A$2:$B$5,2,FALSE)</f>
        <v>#N/A</v>
      </c>
    </row>
    <row r="95" spans="1:15" x14ac:dyDescent="0.25">
      <c r="A95" s="1" t="str">
        <f>VLOOKUP(D95,[1]AIRHSP!$A$2:$B$2400,2,FALSE)</f>
        <v>000384</v>
      </c>
      <c r="B95" s="1">
        <v>94</v>
      </c>
      <c r="C95" s="2" t="s">
        <v>5495</v>
      </c>
      <c r="D95" s="2" t="s">
        <v>5495</v>
      </c>
      <c r="E95" s="1" t="s">
        <v>930</v>
      </c>
      <c r="F95" s="1" t="s">
        <v>1111</v>
      </c>
      <c r="G95" s="1" t="s">
        <v>2991</v>
      </c>
      <c r="H95" s="1" t="s">
        <v>5281</v>
      </c>
      <c r="I95" s="1" t="s">
        <v>5282</v>
      </c>
      <c r="J95" s="1" t="s">
        <v>5288</v>
      </c>
      <c r="K95" s="1">
        <v>2024</v>
      </c>
      <c r="L95" s="1">
        <v>4</v>
      </c>
      <c r="M95" s="1">
        <v>1139.19</v>
      </c>
      <c r="N95" t="s">
        <v>5284</v>
      </c>
      <c r="O95" t="e">
        <f>VLOOKUP(I95,'[1]ffto cas'!$A$2:$B$5,2,FALSE)</f>
        <v>#N/A</v>
      </c>
    </row>
    <row r="96" spans="1:15" x14ac:dyDescent="0.25">
      <c r="A96" s="1" t="str">
        <f>VLOOKUP(D96,[1]AIRHSP!$A$2:$B$2400,2,FALSE)</f>
        <v>000385</v>
      </c>
      <c r="B96" s="1">
        <v>95</v>
      </c>
      <c r="C96" s="2" t="s">
        <v>5496</v>
      </c>
      <c r="D96" s="2" t="s">
        <v>5497</v>
      </c>
      <c r="E96" s="1" t="s">
        <v>5498</v>
      </c>
      <c r="F96" s="1" t="s">
        <v>5499</v>
      </c>
      <c r="G96" s="1" t="s">
        <v>5500</v>
      </c>
      <c r="H96" s="1" t="s">
        <v>5281</v>
      </c>
      <c r="I96" s="1" t="s">
        <v>5282</v>
      </c>
      <c r="J96" s="1" t="s">
        <v>5288</v>
      </c>
      <c r="K96" s="1">
        <v>2024</v>
      </c>
      <c r="L96" s="1">
        <v>4</v>
      </c>
      <c r="M96" s="1">
        <v>1139.19</v>
      </c>
      <c r="N96" t="s">
        <v>5284</v>
      </c>
      <c r="O96" t="e">
        <f>VLOOKUP(I96,'[1]ffto cas'!$A$2:$B$5,2,FALSE)</f>
        <v>#N/A</v>
      </c>
    </row>
    <row r="97" spans="1:15" x14ac:dyDescent="0.25">
      <c r="A97" s="1" t="str">
        <f>VLOOKUP(D97,[1]AIRHSP!$A$2:$B$2400,2,FALSE)</f>
        <v>000386</v>
      </c>
      <c r="B97" s="1">
        <v>96</v>
      </c>
      <c r="C97" s="2" t="s">
        <v>5501</v>
      </c>
      <c r="D97" s="2" t="s">
        <v>5501</v>
      </c>
      <c r="E97" s="1" t="s">
        <v>5502</v>
      </c>
      <c r="F97" s="1" t="s">
        <v>122</v>
      </c>
      <c r="G97" s="1" t="s">
        <v>5503</v>
      </c>
      <c r="H97" s="1" t="s">
        <v>5281</v>
      </c>
      <c r="I97" s="1" t="s">
        <v>5282</v>
      </c>
      <c r="J97" s="1" t="s">
        <v>5288</v>
      </c>
      <c r="K97" s="1">
        <v>2024</v>
      </c>
      <c r="L97" s="1">
        <v>4</v>
      </c>
      <c r="M97" s="1">
        <v>1139.19</v>
      </c>
      <c r="N97" t="s">
        <v>5284</v>
      </c>
      <c r="O97" t="e">
        <f>VLOOKUP(I97,'[1]ffto cas'!$A$2:$B$5,2,FALSE)</f>
        <v>#N/A</v>
      </c>
    </row>
    <row r="98" spans="1:15" x14ac:dyDescent="0.25">
      <c r="A98" s="1" t="str">
        <f>VLOOKUP(D98,[1]AIRHSP!$A$2:$B$2400,2,FALSE)</f>
        <v>000387</v>
      </c>
      <c r="B98" s="1">
        <v>97</v>
      </c>
      <c r="C98" s="2" t="s">
        <v>5504</v>
      </c>
      <c r="D98" s="2" t="s">
        <v>5504</v>
      </c>
      <c r="E98" s="1" t="s">
        <v>118</v>
      </c>
      <c r="F98" s="1" t="s">
        <v>445</v>
      </c>
      <c r="G98" s="1" t="s">
        <v>5505</v>
      </c>
      <c r="H98" s="1" t="s">
        <v>5281</v>
      </c>
      <c r="I98" s="1" t="s">
        <v>5282</v>
      </c>
      <c r="J98" s="1" t="s">
        <v>5288</v>
      </c>
      <c r="K98" s="1">
        <v>2024</v>
      </c>
      <c r="L98" s="1">
        <v>4</v>
      </c>
      <c r="M98" s="1">
        <v>1139.19</v>
      </c>
      <c r="N98" t="s">
        <v>5284</v>
      </c>
      <c r="O98" t="e">
        <f>VLOOKUP(I98,'[1]ffto cas'!$A$2:$B$5,2,FALSE)</f>
        <v>#N/A</v>
      </c>
    </row>
    <row r="99" spans="1:15" x14ac:dyDescent="0.25">
      <c r="A99" s="1" t="str">
        <f>VLOOKUP(D99,[1]AIRHSP!$A$2:$B$2400,2,FALSE)</f>
        <v>000389</v>
      </c>
      <c r="B99" s="1">
        <v>98</v>
      </c>
      <c r="C99" s="2" t="s">
        <v>5506</v>
      </c>
      <c r="D99" s="2" t="s">
        <v>5507</v>
      </c>
      <c r="E99" s="1" t="s">
        <v>647</v>
      </c>
      <c r="F99" s="1" t="s">
        <v>82</v>
      </c>
      <c r="G99" s="1" t="s">
        <v>5508</v>
      </c>
      <c r="H99" s="1" t="s">
        <v>5281</v>
      </c>
      <c r="I99" s="1" t="s">
        <v>5282</v>
      </c>
      <c r="J99" s="1" t="s">
        <v>5288</v>
      </c>
      <c r="K99" s="1">
        <v>2024</v>
      </c>
      <c r="L99" s="1">
        <v>4</v>
      </c>
      <c r="M99" s="1">
        <v>1139.19</v>
      </c>
      <c r="N99" t="s">
        <v>5284</v>
      </c>
      <c r="O99" t="e">
        <f>VLOOKUP(I99,'[1]ffto cas'!$A$2:$B$5,2,FALSE)</f>
        <v>#N/A</v>
      </c>
    </row>
    <row r="100" spans="1:15" x14ac:dyDescent="0.25">
      <c r="A100" s="1" t="str">
        <f>VLOOKUP(D100,[1]AIRHSP!$A$2:$B$2400,2,FALSE)</f>
        <v>000391</v>
      </c>
      <c r="B100" s="1">
        <v>99</v>
      </c>
      <c r="C100" s="2" t="s">
        <v>5509</v>
      </c>
      <c r="D100" s="2" t="s">
        <v>5509</v>
      </c>
      <c r="E100" s="1" t="s">
        <v>831</v>
      </c>
      <c r="F100" s="1" t="s">
        <v>1034</v>
      </c>
      <c r="G100" s="1" t="s">
        <v>4554</v>
      </c>
      <c r="H100" s="1" t="s">
        <v>5281</v>
      </c>
      <c r="I100" s="1" t="s">
        <v>5282</v>
      </c>
      <c r="J100" s="1" t="s">
        <v>5510</v>
      </c>
      <c r="K100" s="1">
        <v>2024</v>
      </c>
      <c r="L100" s="1">
        <v>4</v>
      </c>
      <c r="M100" s="1">
        <v>1139.19</v>
      </c>
      <c r="N100" t="s">
        <v>5284</v>
      </c>
      <c r="O100" t="e">
        <f>VLOOKUP(I100,'[1]ffto cas'!$A$2:$B$5,2,FALSE)</f>
        <v>#N/A</v>
      </c>
    </row>
    <row r="101" spans="1:15" x14ac:dyDescent="0.25">
      <c r="A101" s="1" t="str">
        <f>VLOOKUP(D101,[1]AIRHSP!$A$2:$B$2400,2,FALSE)</f>
        <v>000294</v>
      </c>
      <c r="B101" s="1">
        <v>100</v>
      </c>
      <c r="C101" s="2" t="s">
        <v>5511</v>
      </c>
      <c r="D101" s="2" t="s">
        <v>5511</v>
      </c>
      <c r="E101" s="1" t="s">
        <v>290</v>
      </c>
      <c r="F101" s="1" t="s">
        <v>313</v>
      </c>
      <c r="G101" s="1" t="s">
        <v>5512</v>
      </c>
      <c r="H101" s="1" t="s">
        <v>5281</v>
      </c>
      <c r="I101" s="1" t="s">
        <v>5282</v>
      </c>
      <c r="J101" s="1" t="s">
        <v>5288</v>
      </c>
      <c r="K101" s="1">
        <v>2024</v>
      </c>
      <c r="L101" s="1">
        <v>4</v>
      </c>
      <c r="M101" s="1">
        <v>1139.19</v>
      </c>
      <c r="N101" t="s">
        <v>5284</v>
      </c>
      <c r="O101" t="e">
        <f>VLOOKUP(I101,'[1]ffto cas'!$A$2:$B$5,2,FALSE)</f>
        <v>#N/A</v>
      </c>
    </row>
    <row r="102" spans="1:15" x14ac:dyDescent="0.25">
      <c r="A102" s="1" t="str">
        <f>VLOOKUP(D102,[1]AIRHSP!$A$2:$B$2400,2,FALSE)</f>
        <v>000394</v>
      </c>
      <c r="B102" s="1">
        <v>101</v>
      </c>
      <c r="C102" s="2" t="s">
        <v>5513</v>
      </c>
      <c r="D102" s="2" t="s">
        <v>5513</v>
      </c>
      <c r="E102" s="1" t="s">
        <v>261</v>
      </c>
      <c r="F102" s="1" t="s">
        <v>290</v>
      </c>
      <c r="G102" s="1" t="s">
        <v>5514</v>
      </c>
      <c r="H102" s="1" t="s">
        <v>5281</v>
      </c>
      <c r="I102" s="1" t="s">
        <v>5282</v>
      </c>
      <c r="J102" s="1" t="s">
        <v>5288</v>
      </c>
      <c r="K102" s="1">
        <v>2024</v>
      </c>
      <c r="L102" s="1">
        <v>4</v>
      </c>
      <c r="M102" s="1">
        <v>1614.19</v>
      </c>
      <c r="N102" t="s">
        <v>5284</v>
      </c>
      <c r="O102" t="e">
        <f>VLOOKUP(I102,'[1]ffto cas'!$A$2:$B$5,2,FALSE)</f>
        <v>#N/A</v>
      </c>
    </row>
    <row r="103" spans="1:15" x14ac:dyDescent="0.25">
      <c r="A103" s="1" t="str">
        <f>VLOOKUP(D103,[1]AIRHSP!$A$2:$B$2400,2,FALSE)</f>
        <v>000452</v>
      </c>
      <c r="B103" s="1">
        <v>102</v>
      </c>
      <c r="C103" s="2" t="s">
        <v>5515</v>
      </c>
      <c r="D103" s="2" t="s">
        <v>5515</v>
      </c>
      <c r="E103" s="1" t="s">
        <v>5516</v>
      </c>
      <c r="F103" s="1" t="s">
        <v>1112</v>
      </c>
      <c r="G103" s="1" t="s">
        <v>198</v>
      </c>
      <c r="H103" s="1" t="s">
        <v>5281</v>
      </c>
      <c r="I103" s="1" t="s">
        <v>5282</v>
      </c>
      <c r="J103" s="1" t="s">
        <v>5288</v>
      </c>
      <c r="K103" s="1">
        <v>2024</v>
      </c>
      <c r="L103" s="1">
        <v>4</v>
      </c>
      <c r="M103" s="1">
        <v>1139.19</v>
      </c>
      <c r="N103" t="s">
        <v>5284</v>
      </c>
      <c r="O103" t="e">
        <f>VLOOKUP(I103,'[1]ffto cas'!$A$2:$B$5,2,FALSE)</f>
        <v>#N/A</v>
      </c>
    </row>
    <row r="104" spans="1:15" x14ac:dyDescent="0.25">
      <c r="A104" s="1" t="str">
        <f>VLOOKUP(D104,[1]AIRHSP!$A$2:$B$2400,2,FALSE)</f>
        <v>000395</v>
      </c>
      <c r="B104" s="1">
        <v>103</v>
      </c>
      <c r="C104" s="2" t="s">
        <v>5517</v>
      </c>
      <c r="D104" s="2" t="s">
        <v>5518</v>
      </c>
      <c r="E104" s="1" t="s">
        <v>856</v>
      </c>
      <c r="F104" s="1" t="s">
        <v>5519</v>
      </c>
      <c r="G104" s="1" t="s">
        <v>5520</v>
      </c>
      <c r="H104" s="1" t="s">
        <v>5281</v>
      </c>
      <c r="I104" s="1" t="s">
        <v>5282</v>
      </c>
      <c r="J104" s="1" t="s">
        <v>5288</v>
      </c>
      <c r="K104" s="1">
        <v>2024</v>
      </c>
      <c r="L104" s="1">
        <v>4</v>
      </c>
      <c r="M104" s="1">
        <v>1139.19</v>
      </c>
      <c r="N104" t="s">
        <v>5284</v>
      </c>
      <c r="O104" t="e">
        <f>VLOOKUP(I104,'[1]ffto cas'!$A$2:$B$5,2,FALSE)</f>
        <v>#N/A</v>
      </c>
    </row>
    <row r="105" spans="1:15" x14ac:dyDescent="0.25">
      <c r="A105" s="1" t="str">
        <f>VLOOKUP(D105,[1]AIRHSP!$A$2:$B$2400,2,FALSE)</f>
        <v>000296</v>
      </c>
      <c r="B105" s="1">
        <v>104</v>
      </c>
      <c r="C105" s="2" t="s">
        <v>5521</v>
      </c>
      <c r="D105" s="2" t="s">
        <v>5521</v>
      </c>
      <c r="E105" s="1" t="s">
        <v>4172</v>
      </c>
      <c r="F105" s="1" t="s">
        <v>180</v>
      </c>
      <c r="G105" s="1" t="s">
        <v>5522</v>
      </c>
      <c r="H105" s="1" t="s">
        <v>5281</v>
      </c>
      <c r="I105" s="1" t="s">
        <v>5282</v>
      </c>
      <c r="J105" s="1" t="s">
        <v>5288</v>
      </c>
      <c r="K105" s="1">
        <v>2024</v>
      </c>
      <c r="L105" s="1">
        <v>4</v>
      </c>
      <c r="M105" s="1">
        <v>1214.19</v>
      </c>
      <c r="N105" t="s">
        <v>5284</v>
      </c>
      <c r="O105" t="e">
        <f>VLOOKUP(I105,'[1]ffto cas'!$A$2:$B$5,2,FALSE)</f>
        <v>#N/A</v>
      </c>
    </row>
    <row r="106" spans="1:15" x14ac:dyDescent="0.25">
      <c r="A106" s="1" t="str">
        <f>VLOOKUP(D106,[1]AIRHSP!$A$2:$B$2400,2,FALSE)</f>
        <v>000408</v>
      </c>
      <c r="B106" s="1">
        <v>105</v>
      </c>
      <c r="C106" s="2" t="s">
        <v>5523</v>
      </c>
      <c r="D106" s="2" t="s">
        <v>5524</v>
      </c>
      <c r="E106" s="1" t="s">
        <v>1090</v>
      </c>
      <c r="F106" s="1" t="s">
        <v>290</v>
      </c>
      <c r="G106" s="1" t="s">
        <v>3257</v>
      </c>
      <c r="H106" s="1" t="s">
        <v>5281</v>
      </c>
      <c r="I106" s="1" t="s">
        <v>5282</v>
      </c>
      <c r="J106" s="1" t="s">
        <v>5288</v>
      </c>
      <c r="K106" s="1">
        <v>2024</v>
      </c>
      <c r="L106" s="1">
        <v>4</v>
      </c>
      <c r="M106" s="1">
        <v>1139.19</v>
      </c>
      <c r="N106" t="s">
        <v>5284</v>
      </c>
      <c r="O106" t="e">
        <f>VLOOKUP(I106,'[1]ffto cas'!$A$2:$B$5,2,FALSE)</f>
        <v>#N/A</v>
      </c>
    </row>
    <row r="107" spans="1:15" x14ac:dyDescent="0.25">
      <c r="A107" s="1" t="str">
        <f>VLOOKUP(D107,[1]AIRHSP!$A$2:$B$2400,2,FALSE)</f>
        <v>000437</v>
      </c>
      <c r="B107" s="1">
        <v>106</v>
      </c>
      <c r="C107" s="2" t="s">
        <v>5525</v>
      </c>
      <c r="D107" s="2" t="s">
        <v>5525</v>
      </c>
      <c r="E107" s="1" t="s">
        <v>1509</v>
      </c>
      <c r="F107" s="1" t="s">
        <v>1034</v>
      </c>
      <c r="G107" s="1" t="s">
        <v>1766</v>
      </c>
      <c r="H107" s="1" t="s">
        <v>5281</v>
      </c>
      <c r="I107" s="1" t="s">
        <v>5282</v>
      </c>
      <c r="J107" s="1" t="s">
        <v>5288</v>
      </c>
      <c r="K107" s="1">
        <v>2024</v>
      </c>
      <c r="L107" s="1">
        <v>4</v>
      </c>
      <c r="M107" s="1">
        <v>5114.1899999999996</v>
      </c>
      <c r="N107" t="s">
        <v>5284</v>
      </c>
      <c r="O107" t="e">
        <f>VLOOKUP(I107,'[1]ffto cas'!$A$2:$B$5,2,FALSE)</f>
        <v>#N/A</v>
      </c>
    </row>
    <row r="108" spans="1:15" x14ac:dyDescent="0.25">
      <c r="A108" s="1" t="str">
        <f>VLOOKUP(D108,[1]AIRHSP!$A$2:$B$2400,2,FALSE)</f>
        <v>000396</v>
      </c>
      <c r="B108" s="1">
        <v>107</v>
      </c>
      <c r="C108" s="2" t="s">
        <v>5526</v>
      </c>
      <c r="D108" s="2" t="s">
        <v>5526</v>
      </c>
      <c r="E108" s="1" t="s">
        <v>82</v>
      </c>
      <c r="F108" s="1" t="s">
        <v>23</v>
      </c>
      <c r="G108" s="1" t="s">
        <v>5527</v>
      </c>
      <c r="H108" s="1" t="s">
        <v>5281</v>
      </c>
      <c r="I108" s="1" t="s">
        <v>5282</v>
      </c>
      <c r="J108" s="1" t="s">
        <v>5288</v>
      </c>
      <c r="K108" s="1">
        <v>2024</v>
      </c>
      <c r="L108" s="1">
        <v>4</v>
      </c>
      <c r="M108" s="1">
        <v>1139.19</v>
      </c>
      <c r="N108" t="s">
        <v>5284</v>
      </c>
      <c r="O108" t="e">
        <f>VLOOKUP(I108,'[1]ffto cas'!$A$2:$B$5,2,FALSE)</f>
        <v>#N/A</v>
      </c>
    </row>
    <row r="109" spans="1:15" x14ac:dyDescent="0.25">
      <c r="A109" s="1" t="str">
        <f>VLOOKUP(D109,[1]AIRHSP!$A$2:$B$2400,2,FALSE)</f>
        <v>000399</v>
      </c>
      <c r="B109" s="1">
        <v>108</v>
      </c>
      <c r="C109" s="2" t="s">
        <v>5528</v>
      </c>
      <c r="D109" s="2" t="s">
        <v>5528</v>
      </c>
      <c r="E109" s="1" t="s">
        <v>82</v>
      </c>
      <c r="F109" s="1" t="s">
        <v>359</v>
      </c>
      <c r="G109" s="1" t="s">
        <v>1831</v>
      </c>
      <c r="H109" s="1" t="s">
        <v>5281</v>
      </c>
      <c r="I109" s="1" t="s">
        <v>5282</v>
      </c>
      <c r="J109" s="1" t="s">
        <v>5288</v>
      </c>
      <c r="K109" s="1">
        <v>2024</v>
      </c>
      <c r="L109" s="1">
        <v>4</v>
      </c>
      <c r="M109" s="1">
        <v>1139.19</v>
      </c>
      <c r="N109" t="s">
        <v>5284</v>
      </c>
      <c r="O109" t="e">
        <f>VLOOKUP(I109,'[1]ffto cas'!$A$2:$B$5,2,FALSE)</f>
        <v>#N/A</v>
      </c>
    </row>
    <row r="110" spans="1:15" x14ac:dyDescent="0.25">
      <c r="A110" s="1" t="str">
        <f>VLOOKUP(D110,[1]AIRHSP!$A$2:$B$2400,2,FALSE)</f>
        <v>000403</v>
      </c>
      <c r="B110" s="1">
        <v>109</v>
      </c>
      <c r="C110" s="2" t="s">
        <v>5529</v>
      </c>
      <c r="D110" s="2" t="s">
        <v>5529</v>
      </c>
      <c r="E110" s="1" t="s">
        <v>82</v>
      </c>
      <c r="F110" s="1" t="s">
        <v>117</v>
      </c>
      <c r="G110" s="1" t="s">
        <v>698</v>
      </c>
      <c r="H110" s="1" t="s">
        <v>5281</v>
      </c>
      <c r="I110" s="1" t="s">
        <v>5282</v>
      </c>
      <c r="J110" s="1" t="s">
        <v>5288</v>
      </c>
      <c r="K110" s="1">
        <v>2024</v>
      </c>
      <c r="L110" s="1">
        <v>4</v>
      </c>
      <c r="M110" s="1">
        <v>1139.19</v>
      </c>
      <c r="N110" t="s">
        <v>5284</v>
      </c>
      <c r="O110" t="e">
        <f>VLOOKUP(I110,'[1]ffto cas'!$A$2:$B$5,2,FALSE)</f>
        <v>#N/A</v>
      </c>
    </row>
    <row r="111" spans="1:15" x14ac:dyDescent="0.25">
      <c r="A111" s="1" t="str">
        <f>VLOOKUP(D111,[1]AIRHSP!$A$2:$B$2400,2,FALSE)</f>
        <v>000258</v>
      </c>
      <c r="B111" s="1">
        <v>110</v>
      </c>
      <c r="C111" s="2" t="s">
        <v>5530</v>
      </c>
      <c r="D111" s="2" t="s">
        <v>5530</v>
      </c>
      <c r="E111" s="1" t="s">
        <v>82</v>
      </c>
      <c r="F111" s="1" t="s">
        <v>117</v>
      </c>
      <c r="G111" s="1" t="s">
        <v>5531</v>
      </c>
      <c r="H111" s="1" t="s">
        <v>5281</v>
      </c>
      <c r="I111" s="1" t="s">
        <v>5282</v>
      </c>
      <c r="J111" s="1" t="s">
        <v>5288</v>
      </c>
      <c r="K111" s="1">
        <v>2024</v>
      </c>
      <c r="L111" s="1">
        <v>4</v>
      </c>
      <c r="M111" s="1">
        <v>1139.19</v>
      </c>
      <c r="N111" t="s">
        <v>5284</v>
      </c>
      <c r="O111" t="e">
        <f>VLOOKUP(I111,'[1]ffto cas'!$A$2:$B$5,2,FALSE)</f>
        <v>#N/A</v>
      </c>
    </row>
    <row r="112" spans="1:15" x14ac:dyDescent="0.25">
      <c r="A112" s="1" t="str">
        <f>VLOOKUP(D112,[1]AIRHSP!$A$2:$B$2400,2,FALSE)</f>
        <v>000302</v>
      </c>
      <c r="B112" s="1">
        <v>111</v>
      </c>
      <c r="C112" s="2" t="s">
        <v>5532</v>
      </c>
      <c r="D112" s="2" t="s">
        <v>5532</v>
      </c>
      <c r="E112" s="1" t="s">
        <v>82</v>
      </c>
      <c r="F112" s="1" t="s">
        <v>117</v>
      </c>
      <c r="G112" s="1" t="s">
        <v>5533</v>
      </c>
      <c r="H112" s="1" t="s">
        <v>5281</v>
      </c>
      <c r="I112" s="1" t="s">
        <v>5282</v>
      </c>
      <c r="J112" s="1" t="s">
        <v>5288</v>
      </c>
      <c r="K112" s="1">
        <v>2024</v>
      </c>
      <c r="L112" s="1">
        <v>4</v>
      </c>
      <c r="M112" s="1">
        <v>1314.19</v>
      </c>
      <c r="N112" t="s">
        <v>5284</v>
      </c>
      <c r="O112" t="e">
        <f>VLOOKUP(I112,'[1]ffto cas'!$A$2:$B$5,2,FALSE)</f>
        <v>#N/A</v>
      </c>
    </row>
    <row r="113" spans="1:15" x14ac:dyDescent="0.25">
      <c r="A113" s="1" t="str">
        <f>VLOOKUP(D113,[1]AIRHSP!$A$2:$B$2400,2,FALSE)</f>
        <v>000405</v>
      </c>
      <c r="B113" s="1">
        <v>112</v>
      </c>
      <c r="C113" s="2" t="s">
        <v>5534</v>
      </c>
      <c r="D113" s="2" t="s">
        <v>5534</v>
      </c>
      <c r="E113" s="1" t="s">
        <v>82</v>
      </c>
      <c r="F113" s="1" t="s">
        <v>5483</v>
      </c>
      <c r="G113" s="1" t="s">
        <v>1493</v>
      </c>
      <c r="H113" s="1" t="s">
        <v>5281</v>
      </c>
      <c r="I113" s="1" t="s">
        <v>5282</v>
      </c>
      <c r="J113" s="1" t="s">
        <v>5288</v>
      </c>
      <c r="K113" s="1">
        <v>2024</v>
      </c>
      <c r="L113" s="1">
        <v>4</v>
      </c>
      <c r="M113" s="1">
        <v>1314.19</v>
      </c>
      <c r="N113" t="s">
        <v>5284</v>
      </c>
      <c r="O113" t="e">
        <f>VLOOKUP(I113,'[1]ffto cas'!$A$2:$B$5,2,FALSE)</f>
        <v>#N/A</v>
      </c>
    </row>
    <row r="114" spans="1:15" x14ac:dyDescent="0.25">
      <c r="A114" s="1" t="str">
        <f>VLOOKUP(D114,[1]AIRHSP!$A$2:$B$2400,2,FALSE)</f>
        <v>000406</v>
      </c>
      <c r="B114" s="1">
        <v>113</v>
      </c>
      <c r="C114" s="2" t="s">
        <v>5535</v>
      </c>
      <c r="D114" s="2" t="s">
        <v>5535</v>
      </c>
      <c r="E114" s="1" t="s">
        <v>82</v>
      </c>
      <c r="F114" s="1" t="s">
        <v>2041</v>
      </c>
      <c r="G114" s="1" t="s">
        <v>5536</v>
      </c>
      <c r="H114" s="1" t="s">
        <v>5281</v>
      </c>
      <c r="I114" s="1" t="s">
        <v>5282</v>
      </c>
      <c r="J114" s="1" t="s">
        <v>5537</v>
      </c>
      <c r="K114" s="1">
        <v>2024</v>
      </c>
      <c r="L114" s="1">
        <v>4</v>
      </c>
      <c r="M114" s="1">
        <v>1139.19</v>
      </c>
      <c r="N114" t="s">
        <v>5284</v>
      </c>
      <c r="O114" t="e">
        <f>VLOOKUP(I114,'[1]ffto cas'!$A$2:$B$5,2,FALSE)</f>
        <v>#N/A</v>
      </c>
    </row>
    <row r="115" spans="1:15" x14ac:dyDescent="0.25">
      <c r="A115" s="1" t="str">
        <f>VLOOKUP(D115,[1]AIRHSP!$A$2:$B$2400,2,FALSE)</f>
        <v>000304</v>
      </c>
      <c r="B115" s="1">
        <v>114</v>
      </c>
      <c r="C115" s="2" t="s">
        <v>5538</v>
      </c>
      <c r="D115" s="2" t="s">
        <v>5539</v>
      </c>
      <c r="E115" s="1" t="s">
        <v>82</v>
      </c>
      <c r="F115" s="1" t="s">
        <v>313</v>
      </c>
      <c r="G115" s="1" t="s">
        <v>5540</v>
      </c>
      <c r="H115" s="1" t="s">
        <v>5281</v>
      </c>
      <c r="I115" s="1" t="s">
        <v>5282</v>
      </c>
      <c r="J115" s="1" t="s">
        <v>5288</v>
      </c>
      <c r="K115" s="1">
        <v>2024</v>
      </c>
      <c r="L115" s="1">
        <v>4</v>
      </c>
      <c r="M115" s="1">
        <v>1139.19</v>
      </c>
      <c r="N115" t="s">
        <v>5284</v>
      </c>
      <c r="O115" t="e">
        <f>VLOOKUP(I115,'[1]ffto cas'!$A$2:$B$5,2,FALSE)</f>
        <v>#N/A</v>
      </c>
    </row>
    <row r="116" spans="1:15" x14ac:dyDescent="0.25">
      <c r="A116" s="1" t="str">
        <f>VLOOKUP(D116,[1]AIRHSP!$A$2:$B$2400,2,FALSE)</f>
        <v>000305</v>
      </c>
      <c r="B116" s="1">
        <v>115</v>
      </c>
      <c r="C116" s="2" t="s">
        <v>5541</v>
      </c>
      <c r="D116" s="2" t="s">
        <v>5542</v>
      </c>
      <c r="E116" s="1" t="s">
        <v>82</v>
      </c>
      <c r="F116" s="1" t="s">
        <v>60</v>
      </c>
      <c r="G116" s="1" t="s">
        <v>5543</v>
      </c>
      <c r="H116" s="1" t="s">
        <v>5281</v>
      </c>
      <c r="I116" s="1" t="s">
        <v>5282</v>
      </c>
      <c r="J116" s="1" t="s">
        <v>5288</v>
      </c>
      <c r="K116" s="1">
        <v>2024</v>
      </c>
      <c r="L116" s="1">
        <v>4</v>
      </c>
      <c r="M116" s="1">
        <v>1139.19</v>
      </c>
      <c r="N116" t="s">
        <v>5284</v>
      </c>
      <c r="O116" t="e">
        <f>VLOOKUP(I116,'[1]ffto cas'!$A$2:$B$5,2,FALSE)</f>
        <v>#N/A</v>
      </c>
    </row>
    <row r="117" spans="1:15" x14ac:dyDescent="0.25">
      <c r="A117" s="1" t="str">
        <f>VLOOKUP(D117,[1]AIRHSP!$A$2:$B$2400,2,FALSE)</f>
        <v>000407</v>
      </c>
      <c r="B117" s="1">
        <v>116</v>
      </c>
      <c r="C117" s="2" t="s">
        <v>5544</v>
      </c>
      <c r="D117" s="2" t="s">
        <v>5544</v>
      </c>
      <c r="E117" s="1" t="s">
        <v>82</v>
      </c>
      <c r="F117" s="1" t="s">
        <v>242</v>
      </c>
      <c r="G117" s="1" t="s">
        <v>1669</v>
      </c>
      <c r="H117" s="1" t="s">
        <v>5281</v>
      </c>
      <c r="I117" s="1" t="s">
        <v>5282</v>
      </c>
      <c r="J117" s="1" t="s">
        <v>5288</v>
      </c>
      <c r="K117" s="1">
        <v>2024</v>
      </c>
      <c r="L117" s="1">
        <v>4</v>
      </c>
      <c r="M117" s="1">
        <v>1139.19</v>
      </c>
      <c r="N117" t="s">
        <v>5284</v>
      </c>
      <c r="O117" t="e">
        <f>VLOOKUP(I117,'[1]ffto cas'!$A$2:$B$5,2,FALSE)</f>
        <v>#N/A</v>
      </c>
    </row>
    <row r="118" spans="1:15" x14ac:dyDescent="0.25">
      <c r="A118" s="1" t="str">
        <f>VLOOKUP(D118,[1]AIRHSP!$A$2:$B$2400,2,FALSE)</f>
        <v>000410</v>
      </c>
      <c r="B118" s="1">
        <v>117</v>
      </c>
      <c r="C118" s="2" t="s">
        <v>5545</v>
      </c>
      <c r="D118" s="2" t="s">
        <v>5545</v>
      </c>
      <c r="E118" s="1" t="s">
        <v>122</v>
      </c>
      <c r="F118" s="1" t="s">
        <v>61</v>
      </c>
      <c r="G118" s="1" t="s">
        <v>3241</v>
      </c>
      <c r="H118" s="1" t="s">
        <v>5281</v>
      </c>
      <c r="I118" s="1" t="s">
        <v>5282</v>
      </c>
      <c r="J118" s="1" t="s">
        <v>5288</v>
      </c>
      <c r="K118" s="1">
        <v>2024</v>
      </c>
      <c r="L118" s="1">
        <v>4</v>
      </c>
      <c r="M118" s="1">
        <v>1139.19</v>
      </c>
      <c r="N118" t="s">
        <v>5284</v>
      </c>
      <c r="O118" t="e">
        <f>VLOOKUP(I118,'[1]ffto cas'!$A$2:$B$5,2,FALSE)</f>
        <v>#N/A</v>
      </c>
    </row>
    <row r="119" spans="1:15" x14ac:dyDescent="0.25">
      <c r="A119" s="1" t="str">
        <f>VLOOKUP(D119,[1]AIRHSP!$A$2:$B$2400,2,FALSE)</f>
        <v>000482</v>
      </c>
      <c r="B119" s="1">
        <v>118</v>
      </c>
      <c r="C119" s="2" t="s">
        <v>5546</v>
      </c>
      <c r="D119" s="2" t="s">
        <v>5546</v>
      </c>
      <c r="E119" s="1" t="s">
        <v>777</v>
      </c>
      <c r="F119" s="1" t="s">
        <v>3079</v>
      </c>
      <c r="G119" s="1" t="s">
        <v>5547</v>
      </c>
      <c r="H119" s="1" t="s">
        <v>5281</v>
      </c>
      <c r="I119" s="1" t="s">
        <v>5282</v>
      </c>
      <c r="J119" s="1" t="s">
        <v>5288</v>
      </c>
      <c r="K119" s="1">
        <v>2024</v>
      </c>
      <c r="L119" s="1">
        <v>4</v>
      </c>
      <c r="M119" s="1">
        <v>1614.19</v>
      </c>
      <c r="N119" t="s">
        <v>5284</v>
      </c>
      <c r="O119" t="e">
        <f>VLOOKUP(I119,'[1]ffto cas'!$A$2:$B$5,2,FALSE)</f>
        <v>#N/A</v>
      </c>
    </row>
    <row r="120" spans="1:15" x14ac:dyDescent="0.25">
      <c r="A120" s="1" t="str">
        <f>VLOOKUP(D120,[1]AIRHSP!$A$2:$B$2400,2,FALSE)</f>
        <v>000297</v>
      </c>
      <c r="B120" s="1">
        <v>119</v>
      </c>
      <c r="C120" s="2" t="s">
        <v>5548</v>
      </c>
      <c r="D120" s="2" t="s">
        <v>5548</v>
      </c>
      <c r="E120" s="1" t="s">
        <v>5549</v>
      </c>
      <c r="F120" s="1" t="s">
        <v>616</v>
      </c>
      <c r="G120" s="1" t="s">
        <v>5550</v>
      </c>
      <c r="H120" s="1" t="s">
        <v>5281</v>
      </c>
      <c r="I120" s="1" t="s">
        <v>5282</v>
      </c>
      <c r="J120" s="1" t="s">
        <v>5288</v>
      </c>
      <c r="K120" s="1">
        <v>2024</v>
      </c>
      <c r="L120" s="1">
        <v>4</v>
      </c>
      <c r="M120" s="1">
        <v>1214.19</v>
      </c>
      <c r="N120" t="s">
        <v>5284</v>
      </c>
      <c r="O120" t="e">
        <f>VLOOKUP(I120,'[1]ffto cas'!$A$2:$B$5,2,FALSE)</f>
        <v>#N/A</v>
      </c>
    </row>
    <row r="121" spans="1:15" x14ac:dyDescent="0.25">
      <c r="A121" s="1" t="str">
        <f>VLOOKUP(D121,[1]AIRHSP!$A$2:$B$2400,2,FALSE)</f>
        <v>000309</v>
      </c>
      <c r="B121" s="1">
        <v>120</v>
      </c>
      <c r="C121" s="2" t="s">
        <v>5551</v>
      </c>
      <c r="D121" s="2" t="s">
        <v>5551</v>
      </c>
      <c r="E121" s="1" t="s">
        <v>892</v>
      </c>
      <c r="F121" s="1" t="s">
        <v>117</v>
      </c>
      <c r="G121" s="1" t="s">
        <v>5552</v>
      </c>
      <c r="H121" s="1" t="s">
        <v>5281</v>
      </c>
      <c r="I121" s="1" t="s">
        <v>5282</v>
      </c>
      <c r="J121" s="1" t="s">
        <v>5288</v>
      </c>
      <c r="K121" s="1">
        <v>2024</v>
      </c>
      <c r="L121" s="1">
        <v>4</v>
      </c>
      <c r="M121" s="1">
        <v>1214.19</v>
      </c>
      <c r="N121" t="s">
        <v>5284</v>
      </c>
      <c r="O121" t="e">
        <f>VLOOKUP(I121,'[1]ffto cas'!$A$2:$B$5,2,FALSE)</f>
        <v>#N/A</v>
      </c>
    </row>
    <row r="122" spans="1:15" x14ac:dyDescent="0.25">
      <c r="A122" s="1" t="str">
        <f>VLOOKUP(D122,[1]AIRHSP!$A$2:$B$2400,2,FALSE)</f>
        <v>000411</v>
      </c>
      <c r="B122" s="1">
        <v>121</v>
      </c>
      <c r="C122" s="2" t="s">
        <v>5553</v>
      </c>
      <c r="D122" s="2" t="s">
        <v>5554</v>
      </c>
      <c r="E122" s="1" t="s">
        <v>5555</v>
      </c>
      <c r="F122" s="1" t="s">
        <v>460</v>
      </c>
      <c r="G122" s="1" t="s">
        <v>5070</v>
      </c>
      <c r="H122" s="1" t="s">
        <v>5281</v>
      </c>
      <c r="I122" s="1" t="s">
        <v>5282</v>
      </c>
      <c r="J122" s="1" t="s">
        <v>5288</v>
      </c>
      <c r="K122" s="1">
        <v>2024</v>
      </c>
      <c r="L122" s="1">
        <v>4</v>
      </c>
      <c r="M122" s="1">
        <v>1139.19</v>
      </c>
      <c r="N122" t="s">
        <v>5284</v>
      </c>
      <c r="O122" t="e">
        <f>VLOOKUP(I122,'[1]ffto cas'!$A$2:$B$5,2,FALSE)</f>
        <v>#N/A</v>
      </c>
    </row>
    <row r="123" spans="1:15" x14ac:dyDescent="0.25">
      <c r="A123" s="1" t="str">
        <f>VLOOKUP(D123,[1]AIRHSP!$A$2:$B$2400,2,FALSE)</f>
        <v>000345</v>
      </c>
      <c r="B123" s="1">
        <v>122</v>
      </c>
      <c r="C123" s="2" t="s">
        <v>5556</v>
      </c>
      <c r="D123" s="2" t="s">
        <v>5556</v>
      </c>
      <c r="E123" s="1" t="s">
        <v>809</v>
      </c>
      <c r="F123" s="1" t="s">
        <v>117</v>
      </c>
      <c r="G123" s="1" t="s">
        <v>5557</v>
      </c>
      <c r="H123" s="1" t="s">
        <v>5281</v>
      </c>
      <c r="I123" s="1" t="s">
        <v>5282</v>
      </c>
      <c r="J123" s="1" t="s">
        <v>5288</v>
      </c>
      <c r="K123" s="1">
        <v>2024</v>
      </c>
      <c r="L123" s="1">
        <v>4</v>
      </c>
      <c r="M123" s="1">
        <v>1139.19</v>
      </c>
      <c r="N123" t="s">
        <v>5284</v>
      </c>
      <c r="O123" t="e">
        <f>VLOOKUP(I123,'[1]ffto cas'!$A$2:$B$5,2,FALSE)</f>
        <v>#N/A</v>
      </c>
    </row>
    <row r="124" spans="1:15" x14ac:dyDescent="0.25">
      <c r="A124" s="1" t="str">
        <f>VLOOKUP(D124,[1]AIRHSP!$A$2:$B$2400,2,FALSE)</f>
        <v>000415</v>
      </c>
      <c r="B124" s="1">
        <v>123</v>
      </c>
      <c r="C124" s="2" t="s">
        <v>5558</v>
      </c>
      <c r="D124" s="2" t="s">
        <v>5559</v>
      </c>
      <c r="E124" s="1" t="s">
        <v>2743</v>
      </c>
      <c r="F124" s="1" t="s">
        <v>1397</v>
      </c>
      <c r="G124" s="1" t="s">
        <v>5560</v>
      </c>
      <c r="H124" s="1" t="s">
        <v>5281</v>
      </c>
      <c r="I124" s="1" t="s">
        <v>5282</v>
      </c>
      <c r="J124" s="1" t="s">
        <v>5288</v>
      </c>
      <c r="K124" s="1">
        <v>2024</v>
      </c>
      <c r="L124" s="1">
        <v>4</v>
      </c>
      <c r="M124" s="1">
        <v>1139.19</v>
      </c>
      <c r="N124" t="s">
        <v>5284</v>
      </c>
      <c r="O124" t="e">
        <f>VLOOKUP(I124,'[1]ffto cas'!$A$2:$B$5,2,FALSE)</f>
        <v>#N/A</v>
      </c>
    </row>
    <row r="125" spans="1:15" x14ac:dyDescent="0.25">
      <c r="A125" s="1" t="str">
        <f>VLOOKUP(D125,[1]AIRHSP!$A$2:$B$2400,2,FALSE)</f>
        <v>000325</v>
      </c>
      <c r="B125" s="1">
        <v>124</v>
      </c>
      <c r="C125" s="2" t="s">
        <v>5561</v>
      </c>
      <c r="D125" s="2" t="s">
        <v>5561</v>
      </c>
      <c r="E125" s="1" t="s">
        <v>2748</v>
      </c>
      <c r="F125" s="1" t="s">
        <v>4620</v>
      </c>
      <c r="G125" s="1" t="s">
        <v>5562</v>
      </c>
      <c r="H125" s="1" t="s">
        <v>5281</v>
      </c>
      <c r="I125" s="1" t="s">
        <v>5282</v>
      </c>
      <c r="J125" s="1" t="s">
        <v>5288</v>
      </c>
      <c r="K125" s="1">
        <v>2024</v>
      </c>
      <c r="L125" s="1">
        <v>4</v>
      </c>
      <c r="M125" s="1">
        <v>1314.19</v>
      </c>
      <c r="N125" t="s">
        <v>5284</v>
      </c>
      <c r="O125" t="e">
        <f>VLOOKUP(I125,'[1]ffto cas'!$A$2:$B$5,2,FALSE)</f>
        <v>#N/A</v>
      </c>
    </row>
    <row r="126" spans="1:15" x14ac:dyDescent="0.25">
      <c r="A126" s="1" t="str">
        <f>VLOOKUP(D126,[1]AIRHSP!$A$2:$B$2400,2,FALSE)</f>
        <v>000368</v>
      </c>
      <c r="B126" s="1">
        <v>125</v>
      </c>
      <c r="C126" s="2" t="s">
        <v>5563</v>
      </c>
      <c r="D126" s="2" t="s">
        <v>5563</v>
      </c>
      <c r="E126" s="1" t="s">
        <v>1540</v>
      </c>
      <c r="F126" s="1" t="s">
        <v>556</v>
      </c>
      <c r="G126" s="1" t="s">
        <v>5564</v>
      </c>
      <c r="H126" s="1" t="s">
        <v>5281</v>
      </c>
      <c r="I126" s="1" t="s">
        <v>5282</v>
      </c>
      <c r="J126" s="1" t="s">
        <v>5288</v>
      </c>
      <c r="K126" s="1">
        <v>2024</v>
      </c>
      <c r="L126" s="1">
        <v>4</v>
      </c>
      <c r="M126" s="1">
        <v>1139.19</v>
      </c>
      <c r="N126" t="s">
        <v>5284</v>
      </c>
      <c r="O126" t="e">
        <f>VLOOKUP(I126,'[1]ffto cas'!$A$2:$B$5,2,FALSE)</f>
        <v>#N/A</v>
      </c>
    </row>
    <row r="127" spans="1:15" x14ac:dyDescent="0.25">
      <c r="A127" s="1" t="str">
        <f>VLOOKUP(D127,[1]AIRHSP!$A$2:$B$2400,2,FALSE)</f>
        <v>000416</v>
      </c>
      <c r="B127" s="1">
        <v>126</v>
      </c>
      <c r="C127" s="2" t="s">
        <v>5565</v>
      </c>
      <c r="D127" s="2" t="s">
        <v>5565</v>
      </c>
      <c r="E127" s="1" t="s">
        <v>60</v>
      </c>
      <c r="F127" s="1" t="s">
        <v>2253</v>
      </c>
      <c r="G127" s="1" t="s">
        <v>5566</v>
      </c>
      <c r="H127" s="1" t="s">
        <v>5281</v>
      </c>
      <c r="I127" s="1" t="s">
        <v>5282</v>
      </c>
      <c r="J127" s="1" t="s">
        <v>5288</v>
      </c>
      <c r="K127" s="1">
        <v>2024</v>
      </c>
      <c r="L127" s="1">
        <v>4</v>
      </c>
      <c r="M127" s="1">
        <v>1139.19</v>
      </c>
      <c r="N127" t="s">
        <v>5284</v>
      </c>
      <c r="O127" t="e">
        <f>VLOOKUP(I127,'[1]ffto cas'!$A$2:$B$5,2,FALSE)</f>
        <v>#N/A</v>
      </c>
    </row>
    <row r="128" spans="1:15" x14ac:dyDescent="0.25">
      <c r="A128" s="1" t="str">
        <f>VLOOKUP(D128,[1]AIRHSP!$A$2:$B$2400,2,FALSE)</f>
        <v>000439</v>
      </c>
      <c r="B128" s="1">
        <v>127</v>
      </c>
      <c r="C128" s="2" t="s">
        <v>5567</v>
      </c>
      <c r="D128" s="2" t="s">
        <v>5567</v>
      </c>
      <c r="E128" s="1" t="s">
        <v>60</v>
      </c>
      <c r="F128" s="1" t="s">
        <v>1098</v>
      </c>
      <c r="G128" s="1" t="s">
        <v>1652</v>
      </c>
      <c r="H128" s="1" t="s">
        <v>5281</v>
      </c>
      <c r="I128" s="1" t="s">
        <v>5282</v>
      </c>
      <c r="J128" s="1" t="s">
        <v>5288</v>
      </c>
      <c r="K128" s="1">
        <v>2024</v>
      </c>
      <c r="L128" s="1">
        <v>4</v>
      </c>
      <c r="M128" s="1">
        <v>1139.19</v>
      </c>
      <c r="N128" t="s">
        <v>5284</v>
      </c>
      <c r="O128" t="e">
        <f>VLOOKUP(I128,'[1]ffto cas'!$A$2:$B$5,2,FALSE)</f>
        <v>#N/A</v>
      </c>
    </row>
    <row r="129" spans="1:15" x14ac:dyDescent="0.25">
      <c r="A129" s="1" t="str">
        <f>VLOOKUP(D129,[1]AIRHSP!$A$2:$B$2400,2,FALSE)</f>
        <v>000418</v>
      </c>
      <c r="B129" s="1">
        <v>128</v>
      </c>
      <c r="C129" s="2" t="s">
        <v>5568</v>
      </c>
      <c r="D129" s="2" t="s">
        <v>5568</v>
      </c>
      <c r="E129" s="1" t="s">
        <v>34</v>
      </c>
      <c r="F129" s="1" t="s">
        <v>3971</v>
      </c>
      <c r="G129" s="1" t="s">
        <v>3841</v>
      </c>
      <c r="H129" s="1" t="s">
        <v>5281</v>
      </c>
      <c r="I129" s="1" t="s">
        <v>5282</v>
      </c>
      <c r="J129" s="1" t="s">
        <v>5288</v>
      </c>
      <c r="K129" s="1">
        <v>2024</v>
      </c>
      <c r="L129" s="1">
        <v>4</v>
      </c>
      <c r="M129" s="1">
        <v>1139.19</v>
      </c>
      <c r="N129" t="s">
        <v>5284</v>
      </c>
      <c r="O129" t="e">
        <f>VLOOKUP(I129,'[1]ffto cas'!$A$2:$B$5,2,FALSE)</f>
        <v>#N/A</v>
      </c>
    </row>
    <row r="130" spans="1:15" x14ac:dyDescent="0.25">
      <c r="A130" s="1" t="str">
        <f>VLOOKUP(D130,[1]AIRHSP!$A$2:$B$2400,2,FALSE)</f>
        <v>000481</v>
      </c>
      <c r="B130" s="1">
        <v>129</v>
      </c>
      <c r="C130" s="2" t="s">
        <v>5569</v>
      </c>
      <c r="D130" s="2" t="s">
        <v>5570</v>
      </c>
      <c r="E130" s="1" t="s">
        <v>1307</v>
      </c>
      <c r="F130" s="1" t="s">
        <v>393</v>
      </c>
      <c r="G130" s="1" t="s">
        <v>5571</v>
      </c>
      <c r="H130" s="1" t="s">
        <v>5281</v>
      </c>
      <c r="I130" s="1" t="s">
        <v>5282</v>
      </c>
      <c r="J130" s="1" t="s">
        <v>5288</v>
      </c>
      <c r="K130" s="1">
        <v>2024</v>
      </c>
      <c r="L130" s="1">
        <v>4</v>
      </c>
      <c r="M130" s="1">
        <v>1614.19</v>
      </c>
      <c r="N130" t="s">
        <v>5284</v>
      </c>
      <c r="O130" t="e">
        <f>VLOOKUP(I130,'[1]ffto cas'!$A$2:$B$5,2,FALSE)</f>
        <v>#N/A</v>
      </c>
    </row>
    <row r="131" spans="1:15" x14ac:dyDescent="0.25">
      <c r="A131" s="1" t="str">
        <f>VLOOKUP(D131,[1]AIRHSP!$A$2:$B$2400,2,FALSE)</f>
        <v>000502</v>
      </c>
      <c r="B131" s="1">
        <v>130</v>
      </c>
      <c r="C131" s="2" t="s">
        <v>5572</v>
      </c>
      <c r="D131" s="2" t="s">
        <v>5572</v>
      </c>
      <c r="E131" s="1" t="s">
        <v>2377</v>
      </c>
      <c r="F131" s="1" t="s">
        <v>5573</v>
      </c>
      <c r="G131" s="1" t="s">
        <v>5574</v>
      </c>
      <c r="H131" s="1" t="s">
        <v>5281</v>
      </c>
      <c r="I131" s="1" t="s">
        <v>5282</v>
      </c>
      <c r="J131" s="1" t="s">
        <v>5575</v>
      </c>
      <c r="K131" s="1">
        <v>2024</v>
      </c>
      <c r="L131" s="1">
        <v>4</v>
      </c>
      <c r="M131" s="1">
        <v>1345.16</v>
      </c>
      <c r="N131" t="s">
        <v>5284</v>
      </c>
      <c r="O131" t="e">
        <f>VLOOKUP(I131,'[1]ffto cas'!$A$2:$B$5,2,FALSE)</f>
        <v>#N/A</v>
      </c>
    </row>
    <row r="132" spans="1:15" x14ac:dyDescent="0.25">
      <c r="A132" s="1" t="str">
        <f>VLOOKUP(D132,[1]AIRHSP!$A$2:$B$2400,2,FALSE)</f>
        <v>000312</v>
      </c>
      <c r="B132" s="1">
        <v>131</v>
      </c>
      <c r="C132" s="2" t="s">
        <v>5576</v>
      </c>
      <c r="D132" s="2" t="s">
        <v>5576</v>
      </c>
      <c r="E132" s="1" t="s">
        <v>3535</v>
      </c>
      <c r="F132" s="1" t="s">
        <v>5577</v>
      </c>
      <c r="G132" s="1" t="s">
        <v>5578</v>
      </c>
      <c r="H132" s="1" t="s">
        <v>5281</v>
      </c>
      <c r="I132" s="1" t="s">
        <v>5282</v>
      </c>
      <c r="J132" s="1" t="s">
        <v>5288</v>
      </c>
      <c r="K132" s="1">
        <v>2024</v>
      </c>
      <c r="L132" s="1">
        <v>4</v>
      </c>
      <c r="M132" s="1">
        <v>1139.19</v>
      </c>
      <c r="N132" t="s">
        <v>5284</v>
      </c>
      <c r="O132" t="e">
        <f>VLOOKUP(I132,'[1]ffto cas'!$A$2:$B$5,2,FALSE)</f>
        <v>#N/A</v>
      </c>
    </row>
    <row r="133" spans="1:15" x14ac:dyDescent="0.25">
      <c r="A133" s="1" t="str">
        <f>VLOOKUP(D133,[1]AIRHSP!$A$2:$B$2400,2,FALSE)</f>
        <v>000414</v>
      </c>
      <c r="B133" s="1">
        <v>132</v>
      </c>
      <c r="C133" s="2" t="s">
        <v>5579</v>
      </c>
      <c r="D133" s="2" t="s">
        <v>5579</v>
      </c>
      <c r="E133" s="1" t="s">
        <v>1629</v>
      </c>
      <c r="F133" s="1" t="s">
        <v>664</v>
      </c>
      <c r="G133" s="1" t="s">
        <v>3254</v>
      </c>
      <c r="H133" s="1" t="s">
        <v>5281</v>
      </c>
      <c r="I133" s="1" t="s">
        <v>5282</v>
      </c>
      <c r="J133" s="1" t="s">
        <v>5288</v>
      </c>
      <c r="K133" s="1">
        <v>2024</v>
      </c>
      <c r="L133" s="1">
        <v>4</v>
      </c>
      <c r="M133" s="1">
        <v>3614.19</v>
      </c>
      <c r="N133" t="s">
        <v>5284</v>
      </c>
      <c r="O133" t="e">
        <f>VLOOKUP(I133,'[1]ffto cas'!$A$2:$B$5,2,FALSE)</f>
        <v>#N/A</v>
      </c>
    </row>
    <row r="134" spans="1:15" x14ac:dyDescent="0.25">
      <c r="A134" s="1" t="str">
        <f>VLOOKUP(D134,[1]AIRHSP!$A$2:$B$2400,2,FALSE)</f>
        <v>000421</v>
      </c>
      <c r="B134" s="1">
        <v>133</v>
      </c>
      <c r="C134" s="2" t="s">
        <v>5580</v>
      </c>
      <c r="D134" s="2" t="s">
        <v>5581</v>
      </c>
      <c r="E134" s="1" t="s">
        <v>3797</v>
      </c>
      <c r="F134" s="1" t="s">
        <v>5582</v>
      </c>
      <c r="G134" s="1" t="s">
        <v>969</v>
      </c>
      <c r="H134" s="1" t="s">
        <v>5281</v>
      </c>
      <c r="I134" s="1" t="s">
        <v>5282</v>
      </c>
      <c r="J134" s="1" t="s">
        <v>5288</v>
      </c>
      <c r="K134" s="1">
        <v>2024</v>
      </c>
      <c r="L134" s="1">
        <v>4</v>
      </c>
      <c r="M134" s="1">
        <v>1139.19</v>
      </c>
      <c r="N134" t="s">
        <v>5284</v>
      </c>
      <c r="O134" t="e">
        <f>VLOOKUP(I134,'[1]ffto cas'!$A$2:$B$5,2,FALSE)</f>
        <v>#N/A</v>
      </c>
    </row>
    <row r="135" spans="1:15" x14ac:dyDescent="0.25">
      <c r="A135" s="1" t="str">
        <f>VLOOKUP(D135,[1]AIRHSP!$A$2:$B$2400,2,FALSE)</f>
        <v>000400</v>
      </c>
      <c r="B135" s="1">
        <v>134</v>
      </c>
      <c r="C135" s="2" t="s">
        <v>5583</v>
      </c>
      <c r="D135" s="2" t="s">
        <v>5583</v>
      </c>
      <c r="E135" s="1" t="s">
        <v>1357</v>
      </c>
      <c r="F135" s="1" t="s">
        <v>4463</v>
      </c>
      <c r="G135" s="1" t="s">
        <v>4380</v>
      </c>
      <c r="H135" s="1" t="s">
        <v>5281</v>
      </c>
      <c r="I135" s="1" t="s">
        <v>5282</v>
      </c>
      <c r="J135" s="1" t="s">
        <v>5288</v>
      </c>
      <c r="K135" s="1">
        <v>2024</v>
      </c>
      <c r="L135" s="1">
        <v>4</v>
      </c>
      <c r="M135" s="1">
        <v>1139.19</v>
      </c>
      <c r="N135" t="s">
        <v>5284</v>
      </c>
      <c r="O135" t="e">
        <f>VLOOKUP(I135,'[1]ffto cas'!$A$2:$B$5,2,FALSE)</f>
        <v>#N/A</v>
      </c>
    </row>
    <row r="136" spans="1:15" x14ac:dyDescent="0.25">
      <c r="A136" s="1" t="str">
        <f>VLOOKUP(D136,[1]AIRHSP!$A$2:$B$2400,2,FALSE)</f>
        <v>000412</v>
      </c>
      <c r="B136" s="1">
        <v>135</v>
      </c>
      <c r="C136" s="2" t="s">
        <v>5584</v>
      </c>
      <c r="D136" s="2" t="s">
        <v>5584</v>
      </c>
      <c r="E136" s="1" t="s">
        <v>968</v>
      </c>
      <c r="F136" s="1" t="s">
        <v>3808</v>
      </c>
      <c r="G136" s="1" t="s">
        <v>5585</v>
      </c>
      <c r="H136" s="1" t="s">
        <v>5281</v>
      </c>
      <c r="I136" s="1" t="s">
        <v>5282</v>
      </c>
      <c r="J136" s="1" t="s">
        <v>5288</v>
      </c>
      <c r="K136" s="1">
        <v>2024</v>
      </c>
      <c r="L136" s="1">
        <v>4</v>
      </c>
      <c r="M136" s="1">
        <v>1139.19</v>
      </c>
      <c r="N136" t="s">
        <v>5284</v>
      </c>
      <c r="O136" t="e">
        <f>VLOOKUP(I136,'[1]ffto cas'!$A$2:$B$5,2,FALSE)</f>
        <v>#N/A</v>
      </c>
    </row>
    <row r="137" spans="1:15" x14ac:dyDescent="0.25">
      <c r="A137" s="1" t="str">
        <f>VLOOKUP(D137,[1]AIRHSP!$A$2:$B$2400,2,FALSE)</f>
        <v>000422</v>
      </c>
      <c r="B137" s="1">
        <v>136</v>
      </c>
      <c r="C137" s="2" t="s">
        <v>5586</v>
      </c>
      <c r="D137" s="2" t="s">
        <v>5587</v>
      </c>
      <c r="E137" s="1" t="s">
        <v>1254</v>
      </c>
      <c r="F137" s="1" t="s">
        <v>1366</v>
      </c>
      <c r="G137" s="1" t="s">
        <v>651</v>
      </c>
      <c r="H137" s="1" t="s">
        <v>5281</v>
      </c>
      <c r="I137" s="1" t="s">
        <v>5282</v>
      </c>
      <c r="J137" s="1" t="s">
        <v>5288</v>
      </c>
      <c r="K137" s="1">
        <v>2024</v>
      </c>
      <c r="L137" s="1">
        <v>4</v>
      </c>
      <c r="M137" s="1">
        <v>1139.19</v>
      </c>
      <c r="N137" t="s">
        <v>5284</v>
      </c>
      <c r="O137" t="e">
        <f>VLOOKUP(I137,'[1]ffto cas'!$A$2:$B$5,2,FALSE)</f>
        <v>#N/A</v>
      </c>
    </row>
    <row r="138" spans="1:15" x14ac:dyDescent="0.25">
      <c r="A138" s="1" t="str">
        <f>VLOOKUP(D138,[1]AIRHSP!$A$2:$B$2400,2,FALSE)</f>
        <v>000424</v>
      </c>
      <c r="B138" s="1">
        <v>137</v>
      </c>
      <c r="C138" s="2" t="s">
        <v>5588</v>
      </c>
      <c r="D138" s="2" t="s">
        <v>5588</v>
      </c>
      <c r="E138" s="1" t="s">
        <v>233</v>
      </c>
      <c r="F138" s="1" t="s">
        <v>2594</v>
      </c>
      <c r="G138" s="1" t="s">
        <v>5095</v>
      </c>
      <c r="H138" s="1" t="s">
        <v>5281</v>
      </c>
      <c r="I138" s="1" t="s">
        <v>5282</v>
      </c>
      <c r="J138" s="1" t="s">
        <v>5288</v>
      </c>
      <c r="K138" s="1">
        <v>2024</v>
      </c>
      <c r="L138" s="1">
        <v>4</v>
      </c>
      <c r="M138" s="1">
        <v>1614.19</v>
      </c>
      <c r="N138" t="s">
        <v>5284</v>
      </c>
      <c r="O138" t="e">
        <f>VLOOKUP(I138,'[1]ffto cas'!$A$2:$B$5,2,FALSE)</f>
        <v>#N/A</v>
      </c>
    </row>
    <row r="139" spans="1:15" x14ac:dyDescent="0.25">
      <c r="A139" s="1" t="str">
        <f>VLOOKUP(D139,[1]AIRHSP!$A$2:$B$2400,2,FALSE)</f>
        <v>000492</v>
      </c>
      <c r="B139" s="1">
        <v>138</v>
      </c>
      <c r="C139" s="2" t="s">
        <v>5589</v>
      </c>
      <c r="D139" s="2" t="s">
        <v>5589</v>
      </c>
      <c r="E139" s="1" t="s">
        <v>5590</v>
      </c>
      <c r="F139" s="1" t="s">
        <v>5591</v>
      </c>
      <c r="G139" s="1" t="s">
        <v>5592</v>
      </c>
      <c r="H139" s="1" t="s">
        <v>5281</v>
      </c>
      <c r="I139" s="1" t="s">
        <v>5282</v>
      </c>
      <c r="J139" s="1" t="s">
        <v>5288</v>
      </c>
      <c r="K139" s="1">
        <v>2024</v>
      </c>
      <c r="L139" s="1">
        <v>4</v>
      </c>
      <c r="M139" s="1">
        <v>2114.19</v>
      </c>
      <c r="N139" t="s">
        <v>5284</v>
      </c>
      <c r="O139" t="e">
        <f>VLOOKUP(I139,'[1]ffto cas'!$A$2:$B$5,2,FALSE)</f>
        <v>#N/A</v>
      </c>
    </row>
    <row r="140" spans="1:15" x14ac:dyDescent="0.25">
      <c r="A140" s="1" t="str">
        <f>VLOOKUP(D140,[1]AIRHSP!$A$2:$B$2400,2,FALSE)</f>
        <v>000378</v>
      </c>
      <c r="B140" s="1">
        <v>139</v>
      </c>
      <c r="C140" s="2" t="s">
        <v>5593</v>
      </c>
      <c r="D140" s="2" t="s">
        <v>5594</v>
      </c>
      <c r="E140" s="1" t="s">
        <v>5595</v>
      </c>
      <c r="F140" s="1" t="s">
        <v>537</v>
      </c>
      <c r="G140" s="1" t="s">
        <v>747</v>
      </c>
      <c r="H140" s="1" t="s">
        <v>5281</v>
      </c>
      <c r="I140" s="1" t="s">
        <v>5282</v>
      </c>
      <c r="J140" s="1" t="s">
        <v>5288</v>
      </c>
      <c r="K140" s="1">
        <v>2024</v>
      </c>
      <c r="L140" s="1">
        <v>4</v>
      </c>
      <c r="M140" s="1">
        <v>1139.19</v>
      </c>
      <c r="N140" t="s">
        <v>5284</v>
      </c>
      <c r="O140" t="e">
        <f>VLOOKUP(I140,'[1]ffto cas'!$A$2:$B$5,2,FALSE)</f>
        <v>#N/A</v>
      </c>
    </row>
    <row r="141" spans="1:15" x14ac:dyDescent="0.25">
      <c r="A141" s="1" t="str">
        <f>VLOOKUP(D141,[1]AIRHSP!$A$2:$B$2400,2,FALSE)</f>
        <v>000420</v>
      </c>
      <c r="B141" s="1">
        <v>140</v>
      </c>
      <c r="C141" s="2" t="s">
        <v>5596</v>
      </c>
      <c r="D141" s="2" t="s">
        <v>5596</v>
      </c>
      <c r="E141" s="1" t="s">
        <v>1482</v>
      </c>
      <c r="F141" s="1" t="s">
        <v>5597</v>
      </c>
      <c r="G141" s="1" t="s">
        <v>5598</v>
      </c>
      <c r="H141" s="1" t="s">
        <v>5281</v>
      </c>
      <c r="I141" s="1" t="s">
        <v>5282</v>
      </c>
      <c r="J141" s="1" t="s">
        <v>5288</v>
      </c>
      <c r="K141" s="1">
        <v>2024</v>
      </c>
      <c r="L141" s="1">
        <v>4</v>
      </c>
      <c r="M141" s="1">
        <v>1139.19</v>
      </c>
      <c r="N141" t="s">
        <v>5284</v>
      </c>
      <c r="O141" t="e">
        <f>VLOOKUP(I141,'[1]ffto cas'!$A$2:$B$5,2,FALSE)</f>
        <v>#N/A</v>
      </c>
    </row>
    <row r="142" spans="1:15" x14ac:dyDescent="0.25">
      <c r="A142" s="1" t="str">
        <f>VLOOKUP(D142,[1]AIRHSP!$A$2:$B$2400,2,FALSE)</f>
        <v>000426</v>
      </c>
      <c r="B142" s="1">
        <v>141</v>
      </c>
      <c r="C142" s="2" t="s">
        <v>5599</v>
      </c>
      <c r="D142" s="2" t="s">
        <v>5600</v>
      </c>
      <c r="E142" s="1" t="s">
        <v>5601</v>
      </c>
      <c r="F142" s="1" t="s">
        <v>308</v>
      </c>
      <c r="G142" s="1" t="s">
        <v>5602</v>
      </c>
      <c r="H142" s="1" t="s">
        <v>5281</v>
      </c>
      <c r="I142" s="1" t="s">
        <v>5282</v>
      </c>
      <c r="J142" s="1" t="s">
        <v>5288</v>
      </c>
      <c r="K142" s="1">
        <v>2024</v>
      </c>
      <c r="L142" s="1">
        <v>4</v>
      </c>
      <c r="M142" s="1">
        <v>1214.19</v>
      </c>
      <c r="N142" t="s">
        <v>5284</v>
      </c>
      <c r="O142" t="e">
        <f>VLOOKUP(I142,'[1]ffto cas'!$A$2:$B$5,2,FALSE)</f>
        <v>#N/A</v>
      </c>
    </row>
    <row r="143" spans="1:15" x14ac:dyDescent="0.25">
      <c r="A143" s="1" t="str">
        <f>VLOOKUP(D143,[1]AIRHSP!$A$2:$B$2400,2,FALSE)</f>
        <v>000453</v>
      </c>
      <c r="B143" s="1">
        <v>142</v>
      </c>
      <c r="C143" s="2" t="s">
        <v>5603</v>
      </c>
      <c r="D143" s="2" t="s">
        <v>5604</v>
      </c>
      <c r="E143" s="1" t="s">
        <v>242</v>
      </c>
      <c r="F143" s="1" t="s">
        <v>74</v>
      </c>
      <c r="G143" s="1" t="s">
        <v>5605</v>
      </c>
      <c r="H143" s="1" t="s">
        <v>5281</v>
      </c>
      <c r="I143" s="1" t="s">
        <v>5282</v>
      </c>
      <c r="J143" s="1" t="s">
        <v>5288</v>
      </c>
      <c r="K143" s="1">
        <v>2024</v>
      </c>
      <c r="L143" s="1">
        <v>4</v>
      </c>
      <c r="M143" s="1">
        <v>1139.19</v>
      </c>
      <c r="N143" t="s">
        <v>5284</v>
      </c>
      <c r="O143" t="e">
        <f>VLOOKUP(I143,'[1]ffto cas'!$A$2:$B$5,2,FALSE)</f>
        <v>#N/A</v>
      </c>
    </row>
    <row r="144" spans="1:15" x14ac:dyDescent="0.25">
      <c r="A144" s="1" t="str">
        <f>VLOOKUP(D144,[1]AIRHSP!$A$2:$B$2400,2,FALSE)</f>
        <v>000461</v>
      </c>
      <c r="B144" s="1">
        <v>143</v>
      </c>
      <c r="C144" s="2" t="s">
        <v>5606</v>
      </c>
      <c r="D144" s="2" t="s">
        <v>5606</v>
      </c>
      <c r="E144" s="1" t="s">
        <v>242</v>
      </c>
      <c r="F144" s="1" t="s">
        <v>74</v>
      </c>
      <c r="G144" s="1" t="s">
        <v>1470</v>
      </c>
      <c r="H144" s="1" t="s">
        <v>5281</v>
      </c>
      <c r="I144" s="1" t="s">
        <v>5282</v>
      </c>
      <c r="J144" s="1" t="s">
        <v>5288</v>
      </c>
      <c r="K144" s="1">
        <v>2024</v>
      </c>
      <c r="L144" s="1">
        <v>4</v>
      </c>
      <c r="M144" s="1">
        <v>1139.19</v>
      </c>
      <c r="N144" t="s">
        <v>5284</v>
      </c>
      <c r="O144" t="e">
        <f>VLOOKUP(I144,'[1]ffto cas'!$A$2:$B$5,2,FALSE)</f>
        <v>#N/A</v>
      </c>
    </row>
    <row r="145" spans="1:15" x14ac:dyDescent="0.25">
      <c r="A145" s="1" t="str">
        <f>VLOOKUP(D145,[1]AIRHSP!$A$2:$B$2400,2,FALSE)</f>
        <v>000330</v>
      </c>
      <c r="B145" s="1">
        <v>144</v>
      </c>
      <c r="C145" s="2" t="s">
        <v>5607</v>
      </c>
      <c r="D145" s="2" t="s">
        <v>5607</v>
      </c>
      <c r="E145" s="1" t="s">
        <v>242</v>
      </c>
      <c r="F145" s="1" t="s">
        <v>578</v>
      </c>
      <c r="G145" s="1" t="s">
        <v>5608</v>
      </c>
      <c r="H145" s="1" t="s">
        <v>5281</v>
      </c>
      <c r="I145" s="1" t="s">
        <v>5282</v>
      </c>
      <c r="J145" s="1" t="s">
        <v>5288</v>
      </c>
      <c r="K145" s="1">
        <v>2024</v>
      </c>
      <c r="L145" s="1">
        <v>4</v>
      </c>
      <c r="M145" s="1">
        <v>1139.19</v>
      </c>
      <c r="N145" t="s">
        <v>5284</v>
      </c>
      <c r="O145" t="e">
        <f>VLOOKUP(I145,'[1]ffto cas'!$A$2:$B$5,2,FALSE)</f>
        <v>#N/A</v>
      </c>
    </row>
    <row r="146" spans="1:15" x14ac:dyDescent="0.25">
      <c r="A146" s="1" t="str">
        <f>VLOOKUP(D146,[1]AIRHSP!$A$2:$B$2400,2,FALSE)</f>
        <v>000454</v>
      </c>
      <c r="B146" s="1">
        <v>145</v>
      </c>
      <c r="C146" s="2" t="s">
        <v>5609</v>
      </c>
      <c r="D146" s="2" t="s">
        <v>5609</v>
      </c>
      <c r="E146" s="1" t="s">
        <v>61</v>
      </c>
      <c r="F146" s="1" t="s">
        <v>804</v>
      </c>
      <c r="G146" s="1" t="s">
        <v>961</v>
      </c>
      <c r="H146" s="1" t="s">
        <v>5281</v>
      </c>
      <c r="I146" s="1" t="s">
        <v>5282</v>
      </c>
      <c r="J146" s="1" t="s">
        <v>5288</v>
      </c>
      <c r="K146" s="1">
        <v>2024</v>
      </c>
      <c r="L146" s="1">
        <v>4</v>
      </c>
      <c r="M146" s="1">
        <v>1139.19</v>
      </c>
      <c r="N146" t="s">
        <v>5284</v>
      </c>
      <c r="O146" t="e">
        <f>VLOOKUP(I146,'[1]ffto cas'!$A$2:$B$5,2,FALSE)</f>
        <v>#N/A</v>
      </c>
    </row>
    <row r="147" spans="1:15" x14ac:dyDescent="0.25">
      <c r="A147" s="1" t="str">
        <f>VLOOKUP(D147,[1]AIRHSP!$A$2:$B$2400,2,FALSE)</f>
        <v>000500</v>
      </c>
      <c r="B147" s="1">
        <v>146</v>
      </c>
      <c r="C147" s="2" t="s">
        <v>5610</v>
      </c>
      <c r="D147" s="2" t="s">
        <v>5610</v>
      </c>
      <c r="E147" s="1" t="s">
        <v>61</v>
      </c>
      <c r="F147" s="1" t="s">
        <v>117</v>
      </c>
      <c r="G147" s="1" t="s">
        <v>1766</v>
      </c>
      <c r="H147" s="1" t="s">
        <v>5281</v>
      </c>
      <c r="I147" s="1" t="s">
        <v>5282</v>
      </c>
      <c r="J147" s="1" t="s">
        <v>5611</v>
      </c>
      <c r="K147" s="1">
        <v>2024</v>
      </c>
      <c r="L147" s="1">
        <v>4</v>
      </c>
      <c r="M147" s="1">
        <v>1614.19</v>
      </c>
      <c r="N147" t="s">
        <v>5284</v>
      </c>
      <c r="O147" t="e">
        <f>VLOOKUP(I147,'[1]ffto cas'!$A$2:$B$5,2,FALSE)</f>
        <v>#N/A</v>
      </c>
    </row>
    <row r="148" spans="1:15" x14ac:dyDescent="0.25">
      <c r="A148" s="1" t="str">
        <f>VLOOKUP(D148,[1]AIRHSP!$A$2:$B$2400,2,FALSE)</f>
        <v>000428</v>
      </c>
      <c r="B148" s="1">
        <v>147</v>
      </c>
      <c r="C148" s="2" t="s">
        <v>5612</v>
      </c>
      <c r="D148" s="2" t="s">
        <v>5612</v>
      </c>
      <c r="E148" s="1" t="s">
        <v>61</v>
      </c>
      <c r="F148" s="1" t="s">
        <v>862</v>
      </c>
      <c r="G148" s="1" t="s">
        <v>5613</v>
      </c>
      <c r="H148" s="1" t="s">
        <v>5281</v>
      </c>
      <c r="I148" s="1" t="s">
        <v>5282</v>
      </c>
      <c r="J148" s="1" t="s">
        <v>5288</v>
      </c>
      <c r="K148" s="1">
        <v>2024</v>
      </c>
      <c r="L148" s="1">
        <v>4</v>
      </c>
      <c r="M148" s="1">
        <v>1139.19</v>
      </c>
      <c r="N148" t="s">
        <v>5284</v>
      </c>
      <c r="O148" t="e">
        <f>VLOOKUP(I148,'[1]ffto cas'!$A$2:$B$5,2,FALSE)</f>
        <v>#N/A</v>
      </c>
    </row>
    <row r="149" spans="1:15" x14ac:dyDescent="0.25">
      <c r="A149" s="1" t="str">
        <f>VLOOKUP(D149,[1]AIRHSP!$A$2:$B$2400,2,FALSE)</f>
        <v>000429</v>
      </c>
      <c r="B149" s="1">
        <v>148</v>
      </c>
      <c r="C149" s="2" t="s">
        <v>5614</v>
      </c>
      <c r="D149" s="2" t="s">
        <v>5615</v>
      </c>
      <c r="E149" s="1" t="s">
        <v>61</v>
      </c>
      <c r="F149" s="1" t="s">
        <v>82</v>
      </c>
      <c r="G149" s="1" t="s">
        <v>5616</v>
      </c>
      <c r="H149" s="1" t="s">
        <v>5281</v>
      </c>
      <c r="I149" s="1" t="s">
        <v>5282</v>
      </c>
      <c r="J149" s="1" t="s">
        <v>5288</v>
      </c>
      <c r="K149" s="1">
        <v>2024</v>
      </c>
      <c r="L149" s="1">
        <v>4</v>
      </c>
      <c r="M149" s="1">
        <v>1139.19</v>
      </c>
      <c r="N149" t="s">
        <v>5284</v>
      </c>
      <c r="O149" t="e">
        <f>VLOOKUP(I149,'[1]ffto cas'!$A$2:$B$5,2,FALSE)</f>
        <v>#N/A</v>
      </c>
    </row>
    <row r="150" spans="1:15" x14ac:dyDescent="0.25">
      <c r="A150" s="1" t="str">
        <f>VLOOKUP(D150,[1]AIRHSP!$A$2:$B$2400,2,FALSE)</f>
        <v>000317</v>
      </c>
      <c r="B150" s="1">
        <v>149</v>
      </c>
      <c r="C150" s="2" t="s">
        <v>5617</v>
      </c>
      <c r="D150" s="2" t="s">
        <v>5617</v>
      </c>
      <c r="E150" s="1" t="s">
        <v>171</v>
      </c>
      <c r="F150" s="1" t="s">
        <v>1890</v>
      </c>
      <c r="G150" s="1" t="s">
        <v>823</v>
      </c>
      <c r="H150" s="1" t="s">
        <v>5281</v>
      </c>
      <c r="I150" s="1" t="s">
        <v>5282</v>
      </c>
      <c r="J150" s="1" t="s">
        <v>5288</v>
      </c>
      <c r="K150" s="1">
        <v>2024</v>
      </c>
      <c r="L150" s="1">
        <v>4</v>
      </c>
      <c r="M150" s="1">
        <v>1139.19</v>
      </c>
      <c r="N150" t="s">
        <v>5284</v>
      </c>
      <c r="O150" t="e">
        <f>VLOOKUP(I150,'[1]ffto cas'!$A$2:$B$5,2,FALSE)</f>
        <v>#N/A</v>
      </c>
    </row>
    <row r="151" spans="1:15" x14ac:dyDescent="0.25">
      <c r="A151" s="1" t="e">
        <f>VLOOKUP(D151,[1]AIRHSP!$A$2:$B$2400,2,FALSE)</f>
        <v>#N/A</v>
      </c>
      <c r="B151" s="1">
        <v>150</v>
      </c>
      <c r="C151" s="2" t="s">
        <v>5618</v>
      </c>
      <c r="D151" s="2" t="s">
        <v>5618</v>
      </c>
      <c r="E151" s="1" t="s">
        <v>171</v>
      </c>
      <c r="F151" s="1" t="s">
        <v>82</v>
      </c>
      <c r="G151" s="1" t="s">
        <v>5619</v>
      </c>
      <c r="H151" s="1" t="s">
        <v>5281</v>
      </c>
      <c r="I151" s="1" t="s">
        <v>5282</v>
      </c>
      <c r="J151" s="1" t="s">
        <v>5288</v>
      </c>
      <c r="K151" s="1">
        <v>2024</v>
      </c>
      <c r="L151" s="1">
        <v>4</v>
      </c>
      <c r="M151" s="1">
        <v>1614.19</v>
      </c>
      <c r="N151" t="s">
        <v>5284</v>
      </c>
      <c r="O151" t="e">
        <f>VLOOKUP(I151,'[1]ffto cas'!$A$2:$B$5,2,FALSE)</f>
        <v>#N/A</v>
      </c>
    </row>
    <row r="152" spans="1:15" x14ac:dyDescent="0.25">
      <c r="A152" s="1" t="str">
        <f>VLOOKUP(D152,[1]AIRHSP!$A$2:$B$2400,2,FALSE)</f>
        <v>000434</v>
      </c>
      <c r="B152" s="1">
        <v>151</v>
      </c>
      <c r="C152" s="2" t="s">
        <v>5620</v>
      </c>
      <c r="D152" s="2" t="s">
        <v>5620</v>
      </c>
      <c r="E152" s="1" t="s">
        <v>622</v>
      </c>
      <c r="F152" s="1" t="s">
        <v>297</v>
      </c>
      <c r="G152" s="1" t="s">
        <v>5621</v>
      </c>
      <c r="H152" s="1" t="s">
        <v>5281</v>
      </c>
      <c r="I152" s="1" t="s">
        <v>5282</v>
      </c>
      <c r="J152" s="1" t="s">
        <v>5288</v>
      </c>
      <c r="K152" s="1">
        <v>2024</v>
      </c>
      <c r="L152" s="1">
        <v>4</v>
      </c>
      <c r="M152" s="1">
        <v>1139.19</v>
      </c>
      <c r="N152" t="s">
        <v>5284</v>
      </c>
      <c r="O152" t="e">
        <f>VLOOKUP(I152,'[1]ffto cas'!$A$2:$B$5,2,FALSE)</f>
        <v>#N/A</v>
      </c>
    </row>
    <row r="153" spans="1:15" x14ac:dyDescent="0.25">
      <c r="A153" s="1" t="str">
        <f>VLOOKUP(D153,[1]AIRHSP!$A$2:$B$2400,2,FALSE)</f>
        <v>000245</v>
      </c>
      <c r="B153" s="1">
        <v>152</v>
      </c>
      <c r="C153" s="2" t="s">
        <v>5622</v>
      </c>
      <c r="D153" s="2" t="s">
        <v>5622</v>
      </c>
      <c r="E153" s="1" t="s">
        <v>1878</v>
      </c>
      <c r="F153" s="1" t="s">
        <v>4966</v>
      </c>
      <c r="G153" s="1" t="s">
        <v>5623</v>
      </c>
      <c r="H153" s="1" t="s">
        <v>5281</v>
      </c>
      <c r="I153" s="1" t="s">
        <v>5282</v>
      </c>
      <c r="J153" s="1" t="s">
        <v>5288</v>
      </c>
      <c r="K153" s="1">
        <v>2024</v>
      </c>
      <c r="L153" s="1">
        <v>4</v>
      </c>
      <c r="M153" s="1">
        <v>1614.19</v>
      </c>
      <c r="N153" t="s">
        <v>5284</v>
      </c>
      <c r="O153" t="e">
        <f>VLOOKUP(I153,'[1]ffto cas'!$A$2:$B$5,2,FALSE)</f>
        <v>#N/A</v>
      </c>
    </row>
    <row r="154" spans="1:15" x14ac:dyDescent="0.25">
      <c r="A154" s="1" t="str">
        <f>VLOOKUP(D154,[1]AIRHSP!$A$2:$B$2400,2,FALSE)</f>
        <v>000435</v>
      </c>
      <c r="B154" s="1">
        <v>153</v>
      </c>
      <c r="C154" s="2" t="s">
        <v>5624</v>
      </c>
      <c r="D154" s="2" t="s">
        <v>5625</v>
      </c>
      <c r="E154" s="1" t="s">
        <v>3882</v>
      </c>
      <c r="F154" s="1" t="s">
        <v>74</v>
      </c>
      <c r="G154" s="1" t="s">
        <v>5626</v>
      </c>
      <c r="H154" s="1" t="s">
        <v>5281</v>
      </c>
      <c r="I154" s="1" t="s">
        <v>5282</v>
      </c>
      <c r="J154" s="1" t="s">
        <v>5627</v>
      </c>
      <c r="K154" s="1">
        <v>2024</v>
      </c>
      <c r="L154" s="1">
        <v>4</v>
      </c>
      <c r="M154" s="1">
        <v>1139.19</v>
      </c>
      <c r="N154" t="s">
        <v>5284</v>
      </c>
      <c r="O154" t="e">
        <f>VLOOKUP(I154,'[1]ffto cas'!$A$2:$B$5,2,FALSE)</f>
        <v>#N/A</v>
      </c>
    </row>
    <row r="155" spans="1:15" x14ac:dyDescent="0.25">
      <c r="A155" s="1" t="str">
        <f>VLOOKUP(D155,[1]AIRHSP!$A$2:$B$2400,2,FALSE)</f>
        <v>000469</v>
      </c>
      <c r="B155" s="1">
        <v>154</v>
      </c>
      <c r="C155" s="2" t="s">
        <v>5628</v>
      </c>
      <c r="D155" s="2" t="s">
        <v>5628</v>
      </c>
      <c r="E155" s="1" t="s">
        <v>1308</v>
      </c>
      <c r="F155" s="1" t="s">
        <v>1307</v>
      </c>
      <c r="G155" s="1" t="s">
        <v>5629</v>
      </c>
      <c r="H155" s="1" t="s">
        <v>5281</v>
      </c>
      <c r="I155" s="1" t="s">
        <v>5282</v>
      </c>
      <c r="J155" s="1" t="s">
        <v>5288</v>
      </c>
      <c r="K155" s="1">
        <v>2024</v>
      </c>
      <c r="L155" s="1">
        <v>4</v>
      </c>
      <c r="M155" s="1">
        <v>1214.19</v>
      </c>
      <c r="N155" t="s">
        <v>5284</v>
      </c>
      <c r="O155" t="e">
        <f>VLOOKUP(I155,'[1]ffto cas'!$A$2:$B$5,2,FALSE)</f>
        <v>#N/A</v>
      </c>
    </row>
    <row r="156" spans="1:15" x14ac:dyDescent="0.25">
      <c r="A156" s="1" t="str">
        <f>VLOOKUP(D156,[1]AIRHSP!$A$2:$B$2400,2,FALSE)</f>
        <v>000436</v>
      </c>
      <c r="B156" s="1">
        <v>155</v>
      </c>
      <c r="C156" s="2" t="s">
        <v>5630</v>
      </c>
      <c r="D156" s="2" t="s">
        <v>5630</v>
      </c>
      <c r="E156" s="1" t="s">
        <v>1308</v>
      </c>
      <c r="F156" s="1" t="s">
        <v>274</v>
      </c>
      <c r="G156" s="1" t="s">
        <v>5631</v>
      </c>
      <c r="H156" s="1" t="s">
        <v>5281</v>
      </c>
      <c r="I156" s="1" t="s">
        <v>5282</v>
      </c>
      <c r="J156" s="1" t="s">
        <v>5288</v>
      </c>
      <c r="K156" s="1">
        <v>2024</v>
      </c>
      <c r="L156" s="1">
        <v>4</v>
      </c>
      <c r="M156" s="1">
        <v>1139.19</v>
      </c>
      <c r="N156" t="s">
        <v>5284</v>
      </c>
      <c r="O156" t="e">
        <f>VLOOKUP(I156,'[1]ffto cas'!$A$2:$B$5,2,FALSE)</f>
        <v>#N/A</v>
      </c>
    </row>
    <row r="157" spans="1:15" x14ac:dyDescent="0.25">
      <c r="A157" s="1" t="str">
        <f>VLOOKUP(D157,[1]AIRHSP!$A$2:$B$2400,2,FALSE)</f>
        <v>000337</v>
      </c>
      <c r="B157" s="1">
        <v>156</v>
      </c>
      <c r="C157" s="2" t="s">
        <v>5632</v>
      </c>
      <c r="D157" s="2" t="s">
        <v>5632</v>
      </c>
      <c r="E157" s="1" t="s">
        <v>5633</v>
      </c>
      <c r="F157" s="1" t="s">
        <v>82</v>
      </c>
      <c r="G157" s="1" t="s">
        <v>5634</v>
      </c>
      <c r="H157" s="1" t="s">
        <v>5281</v>
      </c>
      <c r="I157" s="1" t="s">
        <v>5282</v>
      </c>
      <c r="J157" s="1" t="s">
        <v>5288</v>
      </c>
      <c r="K157" s="1">
        <v>2024</v>
      </c>
      <c r="L157" s="1">
        <v>4</v>
      </c>
      <c r="M157" s="1">
        <v>1614.19</v>
      </c>
      <c r="N157" t="s">
        <v>5284</v>
      </c>
      <c r="O157" t="e">
        <f>VLOOKUP(I157,'[1]ffto cas'!$A$2:$B$5,2,FALSE)</f>
        <v>#N/A</v>
      </c>
    </row>
    <row r="158" spans="1:15" x14ac:dyDescent="0.25">
      <c r="A158" s="1" t="str">
        <f>VLOOKUP(D158,[1]AIRHSP!$A$2:$B$2400,2,FALSE)</f>
        <v>000242</v>
      </c>
      <c r="B158" s="1">
        <v>157</v>
      </c>
      <c r="C158" s="2" t="s">
        <v>5635</v>
      </c>
      <c r="D158" s="2" t="s">
        <v>5636</v>
      </c>
      <c r="E158" s="1" t="s">
        <v>794</v>
      </c>
      <c r="F158" s="1" t="s">
        <v>284</v>
      </c>
      <c r="G158" s="1" t="s">
        <v>5637</v>
      </c>
      <c r="H158" s="1" t="s">
        <v>5281</v>
      </c>
      <c r="I158" s="1" t="s">
        <v>5638</v>
      </c>
      <c r="J158" s="1" t="s">
        <v>5288</v>
      </c>
      <c r="K158" s="1">
        <v>2024</v>
      </c>
      <c r="L158" s="1">
        <v>4</v>
      </c>
      <c r="M158" s="1">
        <v>1214.19</v>
      </c>
      <c r="N158" t="s">
        <v>5284</v>
      </c>
      <c r="O158" t="e">
        <f>VLOOKUP(I158,'[1]ffto cas'!$A$2:$B$5,2,FALSE)</f>
        <v>#N/A</v>
      </c>
    </row>
    <row r="159" spans="1:15" x14ac:dyDescent="0.25">
      <c r="A159" s="1" t="str">
        <f>VLOOKUP(D159,[1]AIRHSP!$A$2:$B$2400,2,FALSE)</f>
        <v>000243</v>
      </c>
      <c r="B159" s="1">
        <v>158</v>
      </c>
      <c r="C159" s="2" t="s">
        <v>5639</v>
      </c>
      <c r="D159" s="2" t="s">
        <v>5639</v>
      </c>
      <c r="E159" s="1" t="s">
        <v>87</v>
      </c>
      <c r="F159" s="1" t="s">
        <v>22</v>
      </c>
      <c r="G159" s="1" t="s">
        <v>5233</v>
      </c>
      <c r="H159" s="1" t="s">
        <v>5281</v>
      </c>
      <c r="I159" s="1" t="s">
        <v>5638</v>
      </c>
      <c r="J159" s="1" t="s">
        <v>5288</v>
      </c>
      <c r="K159" s="1">
        <v>2024</v>
      </c>
      <c r="L159" s="1">
        <v>4</v>
      </c>
      <c r="M159" s="1">
        <v>1139.19</v>
      </c>
      <c r="N159" t="s">
        <v>5284</v>
      </c>
      <c r="O159" t="e">
        <f>VLOOKUP(I159,'[1]ffto cas'!$A$2:$B$5,2,FALSE)</f>
        <v>#N/A</v>
      </c>
    </row>
    <row r="160" spans="1:15" x14ac:dyDescent="0.25">
      <c r="A160" s="1" t="str">
        <f>VLOOKUP(D160,[1]AIRHSP!$A$2:$B$2400,2,FALSE)</f>
        <v>000246</v>
      </c>
      <c r="B160" s="1">
        <v>159</v>
      </c>
      <c r="C160" s="2" t="s">
        <v>5640</v>
      </c>
      <c r="D160" s="2" t="s">
        <v>5640</v>
      </c>
      <c r="E160" s="1" t="s">
        <v>1167</v>
      </c>
      <c r="F160" s="1" t="s">
        <v>61</v>
      </c>
      <c r="G160" s="1" t="s">
        <v>5641</v>
      </c>
      <c r="H160" s="1" t="s">
        <v>5281</v>
      </c>
      <c r="I160" s="1" t="s">
        <v>5638</v>
      </c>
      <c r="J160" s="1" t="s">
        <v>5288</v>
      </c>
      <c r="K160" s="1">
        <v>2024</v>
      </c>
      <c r="L160" s="1">
        <v>4</v>
      </c>
      <c r="M160" s="1">
        <v>1139.19</v>
      </c>
      <c r="N160" t="s">
        <v>5284</v>
      </c>
      <c r="O160" t="e">
        <f>VLOOKUP(I160,'[1]ffto cas'!$A$2:$B$5,2,FALSE)</f>
        <v>#N/A</v>
      </c>
    </row>
    <row r="161" spans="1:15" x14ac:dyDescent="0.25">
      <c r="A161" s="1" t="str">
        <f>VLOOKUP(D161,[1]AIRHSP!$A$2:$B$2400,2,FALSE)</f>
        <v>000445</v>
      </c>
      <c r="B161" s="1">
        <v>160</v>
      </c>
      <c r="C161" s="2" t="s">
        <v>5642</v>
      </c>
      <c r="D161" s="2" t="s">
        <v>5643</v>
      </c>
      <c r="E161" s="1" t="s">
        <v>75</v>
      </c>
      <c r="F161" s="1" t="s">
        <v>1180</v>
      </c>
      <c r="G161" s="1" t="s">
        <v>969</v>
      </c>
      <c r="H161" s="1" t="s">
        <v>5281</v>
      </c>
      <c r="I161" s="1" t="s">
        <v>5638</v>
      </c>
      <c r="J161" s="1" t="s">
        <v>5288</v>
      </c>
      <c r="K161" s="1">
        <v>2024</v>
      </c>
      <c r="L161" s="1">
        <v>4</v>
      </c>
      <c r="M161" s="1">
        <v>1139.19</v>
      </c>
      <c r="N161" t="s">
        <v>5284</v>
      </c>
      <c r="O161" t="e">
        <f>VLOOKUP(I161,'[1]ffto cas'!$A$2:$B$5,2,FALSE)</f>
        <v>#N/A</v>
      </c>
    </row>
    <row r="162" spans="1:15" x14ac:dyDescent="0.25">
      <c r="A162" s="1" t="str">
        <f>VLOOKUP(D162,[1]AIRHSP!$A$2:$B$2400,2,FALSE)</f>
        <v>000251</v>
      </c>
      <c r="B162" s="1">
        <v>161</v>
      </c>
      <c r="C162" s="2" t="s">
        <v>5644</v>
      </c>
      <c r="D162" s="2" t="s">
        <v>5645</v>
      </c>
      <c r="E162" s="1" t="s">
        <v>140</v>
      </c>
      <c r="F162" s="1" t="s">
        <v>202</v>
      </c>
      <c r="G162" s="1" t="s">
        <v>1299</v>
      </c>
      <c r="H162" s="1" t="s">
        <v>5281</v>
      </c>
      <c r="I162" s="1" t="s">
        <v>5638</v>
      </c>
      <c r="J162" s="1" t="s">
        <v>5288</v>
      </c>
      <c r="K162" s="1">
        <v>2024</v>
      </c>
      <c r="L162" s="1">
        <v>4</v>
      </c>
      <c r="M162" s="1">
        <v>1139.19</v>
      </c>
      <c r="N162" t="s">
        <v>5284</v>
      </c>
      <c r="O162" t="e">
        <f>VLOOKUP(I162,'[1]ffto cas'!$A$2:$B$5,2,FALSE)</f>
        <v>#N/A</v>
      </c>
    </row>
    <row r="163" spans="1:15" x14ac:dyDescent="0.25">
      <c r="A163" s="1" t="e">
        <f>VLOOKUP(D163,[1]AIRHSP!$A$2:$B$2400,2,FALSE)</f>
        <v>#N/A</v>
      </c>
      <c r="B163" s="1">
        <v>162</v>
      </c>
      <c r="C163" s="2" t="s">
        <v>5646</v>
      </c>
      <c r="D163" s="2" t="s">
        <v>5646</v>
      </c>
      <c r="E163" s="1" t="s">
        <v>5647</v>
      </c>
      <c r="F163" s="1" t="s">
        <v>5648</v>
      </c>
      <c r="G163" s="1" t="s">
        <v>5649</v>
      </c>
      <c r="H163" s="1" t="s">
        <v>5281</v>
      </c>
      <c r="I163" s="1" t="s">
        <v>5638</v>
      </c>
      <c r="J163" s="1" t="s">
        <v>5288</v>
      </c>
      <c r="K163" s="1">
        <v>2024</v>
      </c>
      <c r="L163" s="1">
        <v>4</v>
      </c>
      <c r="M163" s="1">
        <v>5114.1899999999996</v>
      </c>
      <c r="N163" t="s">
        <v>5284</v>
      </c>
      <c r="O163" t="e">
        <f>VLOOKUP(I163,'[1]ffto cas'!$A$2:$B$5,2,FALSE)</f>
        <v>#N/A</v>
      </c>
    </row>
    <row r="164" spans="1:15" x14ac:dyDescent="0.25">
      <c r="A164" s="1" t="str">
        <f>VLOOKUP(D164,[1]AIRHSP!$A$2:$B$2400,2,FALSE)</f>
        <v>000298</v>
      </c>
      <c r="B164" s="1">
        <v>163</v>
      </c>
      <c r="C164" s="2" t="s">
        <v>5650</v>
      </c>
      <c r="D164" s="2" t="s">
        <v>5651</v>
      </c>
      <c r="E164" s="1" t="s">
        <v>298</v>
      </c>
      <c r="F164" s="1" t="s">
        <v>82</v>
      </c>
      <c r="G164" s="1" t="s">
        <v>393</v>
      </c>
      <c r="H164" s="1" t="s">
        <v>5652</v>
      </c>
      <c r="I164" s="1" t="s">
        <v>5638</v>
      </c>
      <c r="J164" s="1" t="s">
        <v>5288</v>
      </c>
      <c r="K164" s="1">
        <v>2024</v>
      </c>
      <c r="L164" s="1">
        <v>4</v>
      </c>
      <c r="M164" s="1">
        <v>1214.19</v>
      </c>
      <c r="N164" t="s">
        <v>5284</v>
      </c>
      <c r="O164" t="e">
        <f>VLOOKUP(I164,'[1]ffto cas'!$A$2:$B$5,2,FALSE)</f>
        <v>#N/A</v>
      </c>
    </row>
    <row r="165" spans="1:15" x14ac:dyDescent="0.25">
      <c r="A165" s="1" t="str">
        <f>VLOOKUP(D165,[1]AIRHSP!$A$2:$B$2400,2,FALSE)</f>
        <v>000467</v>
      </c>
      <c r="B165" s="1">
        <v>164</v>
      </c>
      <c r="C165" s="2" t="s">
        <v>5653</v>
      </c>
      <c r="D165" s="2" t="s">
        <v>5653</v>
      </c>
      <c r="E165" s="1" t="s">
        <v>1535</v>
      </c>
      <c r="F165" s="1" t="s">
        <v>82</v>
      </c>
      <c r="G165" s="1" t="s">
        <v>5654</v>
      </c>
      <c r="H165" s="1" t="s">
        <v>5281</v>
      </c>
      <c r="I165" s="1" t="s">
        <v>5638</v>
      </c>
      <c r="J165" s="1" t="s">
        <v>5655</v>
      </c>
      <c r="K165" s="1">
        <v>2024</v>
      </c>
      <c r="L165" s="1">
        <v>4</v>
      </c>
      <c r="M165" s="1">
        <v>0</v>
      </c>
      <c r="N165" t="s">
        <v>5284</v>
      </c>
      <c r="O165" t="e">
        <f>VLOOKUP(I165,'[1]ffto cas'!$A$2:$B$5,2,FALSE)</f>
        <v>#N/A</v>
      </c>
    </row>
    <row r="166" spans="1:15" x14ac:dyDescent="0.25">
      <c r="A166" s="1" t="str">
        <f>VLOOKUP(D166,[1]AIRHSP!$A$2:$B$2400,2,FALSE)</f>
        <v>000259</v>
      </c>
      <c r="B166" s="1">
        <v>165</v>
      </c>
      <c r="C166" s="2" t="s">
        <v>5656</v>
      </c>
      <c r="D166" s="2" t="s">
        <v>5657</v>
      </c>
      <c r="E166" s="1" t="s">
        <v>5658</v>
      </c>
      <c r="F166" s="1" t="s">
        <v>2242</v>
      </c>
      <c r="G166" s="1" t="s">
        <v>5659</v>
      </c>
      <c r="H166" s="1" t="s">
        <v>5281</v>
      </c>
      <c r="I166" s="1" t="s">
        <v>5638</v>
      </c>
      <c r="J166" s="1" t="s">
        <v>5288</v>
      </c>
      <c r="K166" s="1">
        <v>2024</v>
      </c>
      <c r="L166" s="1">
        <v>4</v>
      </c>
      <c r="M166" s="1">
        <v>1139.19</v>
      </c>
      <c r="N166" t="s">
        <v>5284</v>
      </c>
      <c r="O166" t="e">
        <f>VLOOKUP(I166,'[1]ffto cas'!$A$2:$B$5,2,FALSE)</f>
        <v>#N/A</v>
      </c>
    </row>
    <row r="167" spans="1:15" x14ac:dyDescent="0.25">
      <c r="A167" s="1" t="str">
        <f>VLOOKUP(D167,[1]AIRHSP!$A$2:$B$2400,2,FALSE)</f>
        <v>000263</v>
      </c>
      <c r="B167" s="1">
        <v>166</v>
      </c>
      <c r="C167" s="2" t="s">
        <v>5660</v>
      </c>
      <c r="D167" s="2" t="s">
        <v>5660</v>
      </c>
      <c r="E167" s="1" t="s">
        <v>1784</v>
      </c>
      <c r="F167" s="1" t="s">
        <v>715</v>
      </c>
      <c r="G167" s="1" t="s">
        <v>5661</v>
      </c>
      <c r="H167" s="1" t="s">
        <v>5281</v>
      </c>
      <c r="I167" s="1" t="s">
        <v>5638</v>
      </c>
      <c r="J167" s="1" t="s">
        <v>5478</v>
      </c>
      <c r="K167" s="1">
        <v>2024</v>
      </c>
      <c r="L167" s="1">
        <v>4</v>
      </c>
      <c r="M167" s="1">
        <v>1214.19</v>
      </c>
      <c r="N167" t="s">
        <v>5284</v>
      </c>
      <c r="O167" t="e">
        <f>VLOOKUP(I167,'[1]ffto cas'!$A$2:$B$5,2,FALSE)</f>
        <v>#N/A</v>
      </c>
    </row>
    <row r="168" spans="1:15" x14ac:dyDescent="0.25">
      <c r="A168" s="1" t="str">
        <f>VLOOKUP(D168,[1]AIRHSP!$A$2:$B$2400,2,FALSE)</f>
        <v>000264</v>
      </c>
      <c r="B168" s="1">
        <v>167</v>
      </c>
      <c r="C168" s="2" t="s">
        <v>5662</v>
      </c>
      <c r="D168" s="2" t="s">
        <v>5662</v>
      </c>
      <c r="E168" s="1" t="s">
        <v>5663</v>
      </c>
      <c r="F168" s="1" t="s">
        <v>214</v>
      </c>
      <c r="G168" s="1" t="s">
        <v>5664</v>
      </c>
      <c r="H168" s="1" t="s">
        <v>5281</v>
      </c>
      <c r="I168" s="1" t="s">
        <v>5638</v>
      </c>
      <c r="J168" s="1" t="s">
        <v>5288</v>
      </c>
      <c r="K168" s="1">
        <v>2024</v>
      </c>
      <c r="L168" s="1">
        <v>4</v>
      </c>
      <c r="M168" s="1">
        <v>1139.19</v>
      </c>
      <c r="N168" t="s">
        <v>5284</v>
      </c>
      <c r="O168" t="e">
        <f>VLOOKUP(I168,'[1]ffto cas'!$A$2:$B$5,2,FALSE)</f>
        <v>#N/A</v>
      </c>
    </row>
    <row r="169" spans="1:15" x14ac:dyDescent="0.25">
      <c r="A169" s="1" t="str">
        <f>VLOOKUP(D169,[1]AIRHSP!$A$2:$B$2400,2,FALSE)</f>
        <v>000267</v>
      </c>
      <c r="B169" s="1">
        <v>168</v>
      </c>
      <c r="C169" s="2" t="s">
        <v>5665</v>
      </c>
      <c r="D169" s="2" t="s">
        <v>5665</v>
      </c>
      <c r="E169" s="1" t="s">
        <v>5666</v>
      </c>
      <c r="F169" s="1" t="s">
        <v>5666</v>
      </c>
      <c r="G169" s="1" t="s">
        <v>5667</v>
      </c>
      <c r="H169" s="1" t="s">
        <v>5281</v>
      </c>
      <c r="I169" s="1" t="s">
        <v>5638</v>
      </c>
      <c r="J169" s="1" t="s">
        <v>5288</v>
      </c>
      <c r="K169" s="1">
        <v>2024</v>
      </c>
      <c r="L169" s="1">
        <v>4</v>
      </c>
      <c r="M169" s="1">
        <v>1139.19</v>
      </c>
      <c r="N169" t="s">
        <v>5284</v>
      </c>
      <c r="O169" t="e">
        <f>VLOOKUP(I169,'[1]ffto cas'!$A$2:$B$5,2,FALSE)</f>
        <v>#N/A</v>
      </c>
    </row>
    <row r="170" spans="1:15" x14ac:dyDescent="0.25">
      <c r="A170" s="1" t="str">
        <f>VLOOKUP(D170,[1]AIRHSP!$A$2:$B$2400,2,FALSE)</f>
        <v>000450</v>
      </c>
      <c r="B170" s="1">
        <v>169</v>
      </c>
      <c r="C170" s="2" t="s">
        <v>5668</v>
      </c>
      <c r="D170" s="2" t="s">
        <v>5668</v>
      </c>
      <c r="E170" s="1" t="s">
        <v>454</v>
      </c>
      <c r="F170" s="1" t="s">
        <v>117</v>
      </c>
      <c r="G170" s="1" t="s">
        <v>5669</v>
      </c>
      <c r="H170" s="1" t="s">
        <v>5281</v>
      </c>
      <c r="I170" s="1" t="s">
        <v>5638</v>
      </c>
      <c r="J170" s="1" t="s">
        <v>5670</v>
      </c>
      <c r="K170" s="1">
        <v>2024</v>
      </c>
      <c r="L170" s="1">
        <v>4</v>
      </c>
      <c r="M170" s="1">
        <v>1139.19</v>
      </c>
      <c r="N170" t="s">
        <v>5284</v>
      </c>
      <c r="O170" t="e">
        <f>VLOOKUP(I170,'[1]ffto cas'!$A$2:$B$5,2,FALSE)</f>
        <v>#N/A</v>
      </c>
    </row>
    <row r="171" spans="1:15" x14ac:dyDescent="0.25">
      <c r="A171" s="1" t="str">
        <f>VLOOKUP(D171,[1]AIRHSP!$A$2:$B$2400,2,FALSE)</f>
        <v>000269</v>
      </c>
      <c r="B171" s="1">
        <v>170</v>
      </c>
      <c r="C171" s="2" t="s">
        <v>5671</v>
      </c>
      <c r="D171" s="2" t="s">
        <v>5672</v>
      </c>
      <c r="E171" s="1" t="s">
        <v>74</v>
      </c>
      <c r="F171" s="1" t="s">
        <v>5673</v>
      </c>
      <c r="G171" s="1" t="s">
        <v>5674</v>
      </c>
      <c r="H171" s="1" t="s">
        <v>5281</v>
      </c>
      <c r="I171" s="1" t="s">
        <v>5638</v>
      </c>
      <c r="J171" s="1" t="s">
        <v>5288</v>
      </c>
      <c r="K171" s="1">
        <v>2024</v>
      </c>
      <c r="L171" s="1">
        <v>4</v>
      </c>
      <c r="M171" s="1">
        <v>1214.19</v>
      </c>
      <c r="N171" t="s">
        <v>5284</v>
      </c>
      <c r="O171" t="e">
        <f>VLOOKUP(I171,'[1]ffto cas'!$A$2:$B$5,2,FALSE)</f>
        <v>#N/A</v>
      </c>
    </row>
    <row r="172" spans="1:15" x14ac:dyDescent="0.25">
      <c r="A172" s="1" t="str">
        <f>VLOOKUP(D172,[1]AIRHSP!$A$2:$B$2400,2,FALSE)</f>
        <v>000270</v>
      </c>
      <c r="B172" s="1">
        <v>171</v>
      </c>
      <c r="C172" s="2" t="s">
        <v>5675</v>
      </c>
      <c r="D172" s="2" t="s">
        <v>5675</v>
      </c>
      <c r="E172" s="1" t="s">
        <v>74</v>
      </c>
      <c r="F172" s="1" t="s">
        <v>122</v>
      </c>
      <c r="G172" s="1" t="s">
        <v>5676</v>
      </c>
      <c r="H172" s="1" t="s">
        <v>5281</v>
      </c>
      <c r="I172" s="1" t="s">
        <v>5638</v>
      </c>
      <c r="J172" s="1" t="s">
        <v>5677</v>
      </c>
      <c r="K172" s="1">
        <v>2024</v>
      </c>
      <c r="L172" s="1">
        <v>4</v>
      </c>
      <c r="M172" s="1">
        <v>1214.19</v>
      </c>
      <c r="N172" t="s">
        <v>5284</v>
      </c>
      <c r="O172" t="e">
        <f>VLOOKUP(I172,'[1]ffto cas'!$A$2:$B$5,2,FALSE)</f>
        <v>#N/A</v>
      </c>
    </row>
    <row r="173" spans="1:15" x14ac:dyDescent="0.25">
      <c r="A173" s="1" t="str">
        <f>VLOOKUP(D173,[1]AIRHSP!$A$2:$B$2400,2,FALSE)</f>
        <v>000472</v>
      </c>
      <c r="B173" s="1">
        <v>172</v>
      </c>
      <c r="C173" s="2" t="s">
        <v>5678</v>
      </c>
      <c r="D173" s="2" t="s">
        <v>5679</v>
      </c>
      <c r="E173" s="1" t="s">
        <v>1728</v>
      </c>
      <c r="F173" s="1" t="s">
        <v>5680</v>
      </c>
      <c r="G173" s="1" t="s">
        <v>5681</v>
      </c>
      <c r="H173" s="1" t="s">
        <v>5281</v>
      </c>
      <c r="I173" s="1" t="s">
        <v>5638</v>
      </c>
      <c r="J173" s="1" t="s">
        <v>5288</v>
      </c>
      <c r="K173" s="1">
        <v>2024</v>
      </c>
      <c r="L173" s="1">
        <v>4</v>
      </c>
      <c r="M173" s="1">
        <v>1139.19</v>
      </c>
      <c r="N173" t="s">
        <v>5284</v>
      </c>
      <c r="O173" t="e">
        <f>VLOOKUP(I173,'[1]ffto cas'!$A$2:$B$5,2,FALSE)</f>
        <v>#N/A</v>
      </c>
    </row>
    <row r="174" spans="1:15" x14ac:dyDescent="0.25">
      <c r="A174" s="1" t="str">
        <f>VLOOKUP(D174,[1]AIRHSP!$A$2:$B$2400,2,FALSE)</f>
        <v>000273</v>
      </c>
      <c r="B174" s="1">
        <v>173</v>
      </c>
      <c r="C174" s="2" t="s">
        <v>5682</v>
      </c>
      <c r="D174" s="2" t="s">
        <v>5682</v>
      </c>
      <c r="E174" s="1" t="s">
        <v>491</v>
      </c>
      <c r="F174" s="1" t="s">
        <v>408</v>
      </c>
      <c r="G174" s="1" t="s">
        <v>3546</v>
      </c>
      <c r="H174" s="1" t="s">
        <v>5281</v>
      </c>
      <c r="I174" s="1" t="s">
        <v>5638</v>
      </c>
      <c r="J174" s="1" t="s">
        <v>5288</v>
      </c>
      <c r="K174" s="1">
        <v>2024</v>
      </c>
      <c r="L174" s="1">
        <v>4</v>
      </c>
      <c r="M174" s="1">
        <v>1214.19</v>
      </c>
      <c r="N174" t="s">
        <v>5284</v>
      </c>
      <c r="O174" t="e">
        <f>VLOOKUP(I174,'[1]ffto cas'!$A$2:$B$5,2,FALSE)</f>
        <v>#N/A</v>
      </c>
    </row>
    <row r="175" spans="1:15" x14ac:dyDescent="0.25">
      <c r="A175" s="1" t="str">
        <f>VLOOKUP(D175,[1]AIRHSP!$A$2:$B$2400,2,FALSE)</f>
        <v>000248</v>
      </c>
      <c r="B175" s="1">
        <v>174</v>
      </c>
      <c r="C175" s="2" t="s">
        <v>5683</v>
      </c>
      <c r="D175" s="2" t="s">
        <v>5683</v>
      </c>
      <c r="E175" s="1" t="s">
        <v>5684</v>
      </c>
      <c r="F175" s="1" t="s">
        <v>149</v>
      </c>
      <c r="G175" s="1" t="s">
        <v>918</v>
      </c>
      <c r="H175" s="1" t="s">
        <v>5281</v>
      </c>
      <c r="I175" s="1" t="s">
        <v>5638</v>
      </c>
      <c r="J175" s="1" t="s">
        <v>5288</v>
      </c>
      <c r="K175" s="1">
        <v>2024</v>
      </c>
      <c r="L175" s="1">
        <v>4</v>
      </c>
      <c r="M175" s="1">
        <v>1614.19</v>
      </c>
      <c r="N175" t="s">
        <v>5284</v>
      </c>
      <c r="O175" t="e">
        <f>VLOOKUP(I175,'[1]ffto cas'!$A$2:$B$5,2,FALSE)</f>
        <v>#N/A</v>
      </c>
    </row>
    <row r="176" spans="1:15" x14ac:dyDescent="0.25">
      <c r="A176" s="1" t="str">
        <f>VLOOKUP(D176,[1]AIRHSP!$A$2:$B$2400,2,FALSE)</f>
        <v>000275</v>
      </c>
      <c r="B176" s="1">
        <v>175</v>
      </c>
      <c r="C176" s="2" t="s">
        <v>5685</v>
      </c>
      <c r="D176" s="2" t="s">
        <v>5686</v>
      </c>
      <c r="E176" s="1" t="s">
        <v>952</v>
      </c>
      <c r="F176" s="1" t="s">
        <v>5121</v>
      </c>
      <c r="G176" s="1" t="s">
        <v>5687</v>
      </c>
      <c r="H176" s="1" t="s">
        <v>5281</v>
      </c>
      <c r="I176" s="1" t="s">
        <v>5638</v>
      </c>
      <c r="J176" s="1" t="s">
        <v>5688</v>
      </c>
      <c r="K176" s="1">
        <v>2024</v>
      </c>
      <c r="L176" s="1">
        <v>4</v>
      </c>
      <c r="M176" s="1">
        <v>1214.19</v>
      </c>
      <c r="N176" t="s">
        <v>5284</v>
      </c>
      <c r="O176" t="e">
        <f>VLOOKUP(I176,'[1]ffto cas'!$A$2:$B$5,2,FALSE)</f>
        <v>#N/A</v>
      </c>
    </row>
    <row r="177" spans="1:15" x14ac:dyDescent="0.25">
      <c r="A177" s="1" t="str">
        <f>VLOOKUP(D177,[1]AIRHSP!$A$2:$B$2400,2,FALSE)</f>
        <v>000276</v>
      </c>
      <c r="B177" s="1">
        <v>176</v>
      </c>
      <c r="C177" s="2" t="s">
        <v>5689</v>
      </c>
      <c r="D177" s="2" t="s">
        <v>5689</v>
      </c>
      <c r="E177" s="1" t="s">
        <v>503</v>
      </c>
      <c r="F177" s="1" t="s">
        <v>74</v>
      </c>
      <c r="G177" s="1" t="s">
        <v>5690</v>
      </c>
      <c r="H177" s="1" t="s">
        <v>5281</v>
      </c>
      <c r="I177" s="1" t="s">
        <v>5638</v>
      </c>
      <c r="J177" s="1" t="s">
        <v>5691</v>
      </c>
      <c r="K177" s="1">
        <v>2024</v>
      </c>
      <c r="L177" s="1">
        <v>4</v>
      </c>
      <c r="M177" s="1">
        <v>1214.19</v>
      </c>
      <c r="N177" t="s">
        <v>5284</v>
      </c>
      <c r="O177" t="e">
        <f>VLOOKUP(I177,'[1]ffto cas'!$A$2:$B$5,2,FALSE)</f>
        <v>#N/A</v>
      </c>
    </row>
    <row r="178" spans="1:15" x14ac:dyDescent="0.25">
      <c r="A178" s="1" t="str">
        <f>VLOOKUP(D178,[1]AIRHSP!$A$2:$B$2400,2,FALSE)</f>
        <v>000278</v>
      </c>
      <c r="B178" s="1">
        <v>177</v>
      </c>
      <c r="C178" s="2" t="s">
        <v>5692</v>
      </c>
      <c r="D178" s="2" t="s">
        <v>5693</v>
      </c>
      <c r="E178" s="1" t="s">
        <v>189</v>
      </c>
      <c r="F178" s="1" t="s">
        <v>5694</v>
      </c>
      <c r="G178" s="1" t="s">
        <v>5695</v>
      </c>
      <c r="H178" s="1" t="s">
        <v>5281</v>
      </c>
      <c r="I178" s="1" t="s">
        <v>5638</v>
      </c>
      <c r="J178" s="1" t="s">
        <v>5696</v>
      </c>
      <c r="K178" s="1">
        <v>2024</v>
      </c>
      <c r="L178" s="1">
        <v>4</v>
      </c>
      <c r="M178" s="1">
        <v>1614.19</v>
      </c>
      <c r="N178" t="s">
        <v>5284</v>
      </c>
      <c r="O178" t="e">
        <f>VLOOKUP(I178,'[1]ffto cas'!$A$2:$B$5,2,FALSE)</f>
        <v>#N/A</v>
      </c>
    </row>
    <row r="179" spans="1:15" x14ac:dyDescent="0.25">
      <c r="A179" s="1" t="str">
        <f>VLOOKUP(D179,[1]AIRHSP!$A$2:$B$2400,2,FALSE)</f>
        <v>000466</v>
      </c>
      <c r="B179" s="1">
        <v>178</v>
      </c>
      <c r="C179" s="2" t="s">
        <v>5697</v>
      </c>
      <c r="D179" s="2" t="s">
        <v>5698</v>
      </c>
      <c r="E179" s="1" t="s">
        <v>117</v>
      </c>
      <c r="F179" s="1" t="s">
        <v>992</v>
      </c>
      <c r="G179" s="1" t="s">
        <v>333</v>
      </c>
      <c r="H179" s="1" t="s">
        <v>5281</v>
      </c>
      <c r="I179" s="1" t="s">
        <v>5638</v>
      </c>
      <c r="J179" s="1" t="s">
        <v>5699</v>
      </c>
      <c r="K179" s="1">
        <v>2024</v>
      </c>
      <c r="L179" s="1">
        <v>4</v>
      </c>
      <c r="M179" s="1">
        <v>0</v>
      </c>
      <c r="N179" t="s">
        <v>5284</v>
      </c>
      <c r="O179" t="e">
        <f>VLOOKUP(I179,'[1]ffto cas'!$A$2:$B$5,2,FALSE)</f>
        <v>#N/A</v>
      </c>
    </row>
    <row r="180" spans="1:15" x14ac:dyDescent="0.25">
      <c r="A180" s="1" t="str">
        <f>VLOOKUP(D180,[1]AIRHSP!$A$2:$B$2400,2,FALSE)</f>
        <v>000465</v>
      </c>
      <c r="B180" s="1">
        <v>179</v>
      </c>
      <c r="C180" s="2" t="s">
        <v>5700</v>
      </c>
      <c r="D180" s="2" t="s">
        <v>5701</v>
      </c>
      <c r="E180" s="1" t="s">
        <v>117</v>
      </c>
      <c r="F180" s="1" t="s">
        <v>2787</v>
      </c>
      <c r="G180" s="1" t="s">
        <v>5017</v>
      </c>
      <c r="H180" s="1" t="s">
        <v>5281</v>
      </c>
      <c r="I180" s="1" t="s">
        <v>5638</v>
      </c>
      <c r="J180" s="1" t="s">
        <v>5288</v>
      </c>
      <c r="K180" s="1">
        <v>2024</v>
      </c>
      <c r="L180" s="1">
        <v>4</v>
      </c>
      <c r="M180" s="1">
        <v>1139.19</v>
      </c>
      <c r="N180" t="s">
        <v>5284</v>
      </c>
      <c r="O180" t="e">
        <f>VLOOKUP(I180,'[1]ffto cas'!$A$2:$B$5,2,FALSE)</f>
        <v>#N/A</v>
      </c>
    </row>
    <row r="181" spans="1:15" x14ac:dyDescent="0.25">
      <c r="A181" s="1" t="str">
        <f>VLOOKUP(D181,[1]AIRHSP!$A$2:$B$2400,2,FALSE)</f>
        <v>000284</v>
      </c>
      <c r="B181" s="1">
        <v>180</v>
      </c>
      <c r="C181" s="2" t="s">
        <v>5702</v>
      </c>
      <c r="D181" s="2" t="s">
        <v>5702</v>
      </c>
      <c r="E181" s="1" t="s">
        <v>117</v>
      </c>
      <c r="F181" s="1" t="s">
        <v>269</v>
      </c>
      <c r="G181" s="1" t="s">
        <v>5703</v>
      </c>
      <c r="H181" s="1" t="s">
        <v>5281</v>
      </c>
      <c r="I181" s="1" t="s">
        <v>5638</v>
      </c>
      <c r="J181" s="1" t="s">
        <v>5288</v>
      </c>
      <c r="K181" s="1">
        <v>2024</v>
      </c>
      <c r="L181" s="1">
        <v>4</v>
      </c>
      <c r="M181" s="1">
        <v>1214.19</v>
      </c>
      <c r="N181" t="s">
        <v>5284</v>
      </c>
      <c r="O181" t="e">
        <f>VLOOKUP(I181,'[1]ffto cas'!$A$2:$B$5,2,FALSE)</f>
        <v>#N/A</v>
      </c>
    </row>
    <row r="182" spans="1:15" x14ac:dyDescent="0.25">
      <c r="A182" s="1" t="str">
        <f>VLOOKUP(D182,[1]AIRHSP!$A$2:$B$2400,2,FALSE)</f>
        <v>000285</v>
      </c>
      <c r="B182" s="1">
        <v>181</v>
      </c>
      <c r="C182" s="2" t="s">
        <v>5704</v>
      </c>
      <c r="D182" s="2" t="s">
        <v>5704</v>
      </c>
      <c r="E182" s="1" t="s">
        <v>1072</v>
      </c>
      <c r="F182" s="1" t="s">
        <v>430</v>
      </c>
      <c r="G182" s="1" t="s">
        <v>5705</v>
      </c>
      <c r="H182" s="1" t="s">
        <v>5281</v>
      </c>
      <c r="I182" s="1" t="s">
        <v>5638</v>
      </c>
      <c r="J182" s="1" t="s">
        <v>5288</v>
      </c>
      <c r="K182" s="1">
        <v>2024</v>
      </c>
      <c r="L182" s="1">
        <v>4</v>
      </c>
      <c r="M182" s="1">
        <v>1614.19</v>
      </c>
      <c r="N182" t="s">
        <v>5284</v>
      </c>
      <c r="O182" t="e">
        <f>VLOOKUP(I182,'[1]ffto cas'!$A$2:$B$5,2,FALSE)</f>
        <v>#N/A</v>
      </c>
    </row>
    <row r="183" spans="1:15" x14ac:dyDescent="0.25">
      <c r="A183" s="1" t="str">
        <f>VLOOKUP(D183,[1]AIRHSP!$A$2:$B$2400,2,FALSE)</f>
        <v>000380</v>
      </c>
      <c r="B183" s="1">
        <v>182</v>
      </c>
      <c r="C183" s="2" t="s">
        <v>5706</v>
      </c>
      <c r="D183" s="2" t="s">
        <v>5707</v>
      </c>
      <c r="E183" s="1" t="s">
        <v>5708</v>
      </c>
      <c r="F183" s="1" t="s">
        <v>1662</v>
      </c>
      <c r="G183" s="1" t="s">
        <v>5709</v>
      </c>
      <c r="H183" s="1" t="s">
        <v>5281</v>
      </c>
      <c r="I183" s="1" t="s">
        <v>5638</v>
      </c>
      <c r="J183" s="1" t="s">
        <v>5288</v>
      </c>
      <c r="K183" s="1">
        <v>2024</v>
      </c>
      <c r="L183" s="1">
        <v>4</v>
      </c>
      <c r="M183" s="1">
        <v>1214.19</v>
      </c>
      <c r="N183" t="s">
        <v>5284</v>
      </c>
      <c r="O183" t="e">
        <f>VLOOKUP(I183,'[1]ffto cas'!$A$2:$B$5,2,FALSE)</f>
        <v>#N/A</v>
      </c>
    </row>
    <row r="184" spans="1:15" x14ac:dyDescent="0.25">
      <c r="A184" s="1" t="str">
        <f>VLOOKUP(D184,[1]AIRHSP!$A$2:$B$2400,2,FALSE)</f>
        <v>000286</v>
      </c>
      <c r="B184" s="1">
        <v>183</v>
      </c>
      <c r="C184" s="2" t="s">
        <v>5710</v>
      </c>
      <c r="D184" s="2" t="s">
        <v>5711</v>
      </c>
      <c r="E184" s="1" t="s">
        <v>1905</v>
      </c>
      <c r="F184" s="1" t="s">
        <v>117</v>
      </c>
      <c r="G184" s="1" t="s">
        <v>258</v>
      </c>
      <c r="H184" s="1" t="s">
        <v>5281</v>
      </c>
      <c r="I184" s="1" t="s">
        <v>5638</v>
      </c>
      <c r="J184" s="1" t="s">
        <v>5288</v>
      </c>
      <c r="K184" s="1">
        <v>2024</v>
      </c>
      <c r="L184" s="1">
        <v>4</v>
      </c>
      <c r="M184" s="1">
        <v>1139.19</v>
      </c>
      <c r="N184" t="s">
        <v>5284</v>
      </c>
      <c r="O184" t="e">
        <f>VLOOKUP(I184,'[1]ffto cas'!$A$2:$B$5,2,FALSE)</f>
        <v>#N/A</v>
      </c>
    </row>
    <row r="185" spans="1:15" x14ac:dyDescent="0.25">
      <c r="A185" s="1" t="str">
        <f>VLOOKUP(D185,[1]AIRHSP!$A$2:$B$2400,2,FALSE)</f>
        <v>002227</v>
      </c>
      <c r="B185" s="1">
        <v>184</v>
      </c>
      <c r="C185" s="2" t="s">
        <v>5712</v>
      </c>
      <c r="D185" s="2" t="s">
        <v>5713</v>
      </c>
      <c r="E185" s="1" t="s">
        <v>821</v>
      </c>
      <c r="F185" s="1" t="s">
        <v>5714</v>
      </c>
      <c r="G185" s="1" t="s">
        <v>5715</v>
      </c>
      <c r="H185" s="1" t="s">
        <v>5281</v>
      </c>
      <c r="I185" s="1" t="s">
        <v>5638</v>
      </c>
      <c r="J185" s="1" t="s">
        <v>5716</v>
      </c>
      <c r="K185" s="1">
        <v>2024</v>
      </c>
      <c r="L185" s="1">
        <v>4</v>
      </c>
      <c r="M185" s="1">
        <v>0</v>
      </c>
      <c r="N185" t="s">
        <v>5284</v>
      </c>
      <c r="O185" t="e">
        <f>VLOOKUP(I185,'[1]ffto cas'!$A$2:$B$5,2,FALSE)</f>
        <v>#N/A</v>
      </c>
    </row>
    <row r="186" spans="1:15" x14ac:dyDescent="0.25">
      <c r="A186" s="1" t="str">
        <f>VLOOKUP(D186,[1]AIRHSP!$A$2:$B$2400,2,FALSE)</f>
        <v>000287</v>
      </c>
      <c r="B186" s="1">
        <v>185</v>
      </c>
      <c r="C186" s="2" t="s">
        <v>5717</v>
      </c>
      <c r="D186" s="2" t="s">
        <v>5717</v>
      </c>
      <c r="E186" s="1" t="s">
        <v>42</v>
      </c>
      <c r="F186" s="1" t="s">
        <v>42</v>
      </c>
      <c r="G186" s="1" t="s">
        <v>5718</v>
      </c>
      <c r="H186" s="1" t="s">
        <v>5281</v>
      </c>
      <c r="I186" s="1" t="s">
        <v>5638</v>
      </c>
      <c r="J186" s="1" t="s">
        <v>5288</v>
      </c>
      <c r="K186" s="1">
        <v>2024</v>
      </c>
      <c r="L186" s="1">
        <v>4</v>
      </c>
      <c r="M186" s="1">
        <v>1139.19</v>
      </c>
      <c r="N186" t="s">
        <v>5284</v>
      </c>
      <c r="O186" t="e">
        <f>VLOOKUP(I186,'[1]ffto cas'!$A$2:$B$5,2,FALSE)</f>
        <v>#N/A</v>
      </c>
    </row>
    <row r="187" spans="1:15" x14ac:dyDescent="0.25">
      <c r="A187" s="1" t="str">
        <f>VLOOKUP(D187,[1]AIRHSP!$A$2:$B$2400,2,FALSE)</f>
        <v>000292</v>
      </c>
      <c r="B187" s="1">
        <v>186</v>
      </c>
      <c r="C187" s="2" t="s">
        <v>5719</v>
      </c>
      <c r="D187" s="2" t="s">
        <v>5719</v>
      </c>
      <c r="E187" s="1" t="s">
        <v>5086</v>
      </c>
      <c r="F187" s="1" t="s">
        <v>617</v>
      </c>
      <c r="G187" s="1" t="s">
        <v>5720</v>
      </c>
      <c r="H187" s="1" t="s">
        <v>5281</v>
      </c>
      <c r="I187" s="1" t="s">
        <v>5638</v>
      </c>
      <c r="J187" s="1" t="s">
        <v>5288</v>
      </c>
      <c r="K187" s="1">
        <v>2024</v>
      </c>
      <c r="L187" s="1">
        <v>4</v>
      </c>
      <c r="M187" s="1">
        <v>1214.19</v>
      </c>
      <c r="N187" t="s">
        <v>5284</v>
      </c>
      <c r="O187" t="e">
        <f>VLOOKUP(I187,'[1]ffto cas'!$A$2:$B$5,2,FALSE)</f>
        <v>#N/A</v>
      </c>
    </row>
    <row r="188" spans="1:15" x14ac:dyDescent="0.25">
      <c r="A188" s="1" t="str">
        <f>VLOOKUP(D188,[1]AIRHSP!$A$2:$B$2400,2,FALSE)</f>
        <v>000430</v>
      </c>
      <c r="B188" s="1">
        <v>187</v>
      </c>
      <c r="C188" s="2" t="s">
        <v>5721</v>
      </c>
      <c r="D188" s="2" t="s">
        <v>5721</v>
      </c>
      <c r="E188" s="1" t="s">
        <v>2112</v>
      </c>
      <c r="F188" s="1" t="s">
        <v>2112</v>
      </c>
      <c r="G188" s="1" t="s">
        <v>5722</v>
      </c>
      <c r="H188" s="1" t="s">
        <v>5281</v>
      </c>
      <c r="I188" s="1" t="s">
        <v>5638</v>
      </c>
      <c r="J188" s="1" t="s">
        <v>5723</v>
      </c>
      <c r="K188" s="1">
        <v>2024</v>
      </c>
      <c r="L188" s="1">
        <v>4</v>
      </c>
      <c r="M188" s="1">
        <v>1214.19</v>
      </c>
      <c r="N188" t="s">
        <v>5284</v>
      </c>
      <c r="O188" t="e">
        <f>VLOOKUP(I188,'[1]ffto cas'!$A$2:$B$5,2,FALSE)</f>
        <v>#N/A</v>
      </c>
    </row>
    <row r="189" spans="1:15" x14ac:dyDescent="0.25">
      <c r="A189" s="1" t="str">
        <f>VLOOKUP(D189,[1]AIRHSP!$A$2:$B$2400,2,FALSE)</f>
        <v>000295</v>
      </c>
      <c r="B189" s="1">
        <v>188</v>
      </c>
      <c r="C189" s="2" t="s">
        <v>5724</v>
      </c>
      <c r="D189" s="2" t="s">
        <v>5724</v>
      </c>
      <c r="E189" s="1" t="s">
        <v>856</v>
      </c>
      <c r="F189" s="1" t="s">
        <v>5725</v>
      </c>
      <c r="G189" s="1" t="s">
        <v>5726</v>
      </c>
      <c r="H189" s="1" t="s">
        <v>5281</v>
      </c>
      <c r="I189" s="1" t="s">
        <v>5638</v>
      </c>
      <c r="J189" s="1" t="s">
        <v>5288</v>
      </c>
      <c r="K189" s="1">
        <v>2024</v>
      </c>
      <c r="L189" s="1">
        <v>4</v>
      </c>
      <c r="M189" s="1">
        <v>1214.19</v>
      </c>
      <c r="N189" t="s">
        <v>5284</v>
      </c>
      <c r="O189" t="e">
        <f>VLOOKUP(I189,'[1]ffto cas'!$A$2:$B$5,2,FALSE)</f>
        <v>#N/A</v>
      </c>
    </row>
    <row r="190" spans="1:15" x14ac:dyDescent="0.25">
      <c r="A190" s="1" t="str">
        <f>VLOOKUP(D190,[1]AIRHSP!$A$2:$B$2400,2,FALSE)</f>
        <v>000293</v>
      </c>
      <c r="B190" s="1">
        <v>189</v>
      </c>
      <c r="C190" s="2" t="s">
        <v>5727</v>
      </c>
      <c r="D190" s="2" t="s">
        <v>5727</v>
      </c>
      <c r="E190" s="1" t="s">
        <v>82</v>
      </c>
      <c r="F190" s="1" t="s">
        <v>5728</v>
      </c>
      <c r="G190" s="1" t="s">
        <v>5729</v>
      </c>
      <c r="H190" s="1" t="s">
        <v>5281</v>
      </c>
      <c r="I190" s="1" t="s">
        <v>5638</v>
      </c>
      <c r="J190" s="1" t="s">
        <v>5288</v>
      </c>
      <c r="K190" s="1">
        <v>2024</v>
      </c>
      <c r="L190" s="1">
        <v>4</v>
      </c>
      <c r="M190" s="1">
        <v>1214.19</v>
      </c>
      <c r="N190" t="s">
        <v>5284</v>
      </c>
      <c r="O190" t="e">
        <f>VLOOKUP(I190,'[1]ffto cas'!$A$2:$B$5,2,FALSE)</f>
        <v>#N/A</v>
      </c>
    </row>
    <row r="191" spans="1:15" x14ac:dyDescent="0.25">
      <c r="A191" s="1" t="str">
        <f>VLOOKUP(D191,[1]AIRHSP!$A$2:$B$2400,2,FALSE)</f>
        <v>000298</v>
      </c>
      <c r="B191" s="1">
        <v>190</v>
      </c>
      <c r="C191" s="2" t="s">
        <v>5650</v>
      </c>
      <c r="D191" s="2" t="s">
        <v>5651</v>
      </c>
      <c r="E191" s="1" t="s">
        <v>82</v>
      </c>
      <c r="F191" s="1" t="s">
        <v>393</v>
      </c>
      <c r="G191" s="1" t="s">
        <v>298</v>
      </c>
      <c r="H191" s="1" t="s">
        <v>5281</v>
      </c>
      <c r="I191" s="1" t="s">
        <v>5638</v>
      </c>
      <c r="J191" s="1" t="s">
        <v>5730</v>
      </c>
      <c r="K191" s="1">
        <v>2024</v>
      </c>
      <c r="L191" s="1">
        <v>4</v>
      </c>
      <c r="M191" s="1">
        <v>0</v>
      </c>
      <c r="N191" t="s">
        <v>5284</v>
      </c>
      <c r="O191" t="e">
        <f>VLOOKUP(I191,'[1]ffto cas'!$A$2:$B$5,2,FALSE)</f>
        <v>#N/A</v>
      </c>
    </row>
    <row r="192" spans="1:15" x14ac:dyDescent="0.25">
      <c r="A192" s="1" t="str">
        <f>VLOOKUP(D192,[1]AIRHSP!$A$2:$B$2400,2,FALSE)</f>
        <v>000299</v>
      </c>
      <c r="B192" s="1">
        <v>191</v>
      </c>
      <c r="C192" s="2" t="s">
        <v>5731</v>
      </c>
      <c r="D192" s="2" t="s">
        <v>5731</v>
      </c>
      <c r="E192" s="1" t="s">
        <v>82</v>
      </c>
      <c r="F192" s="1" t="s">
        <v>5121</v>
      </c>
      <c r="G192" s="1" t="s">
        <v>5732</v>
      </c>
      <c r="H192" s="1" t="s">
        <v>5281</v>
      </c>
      <c r="I192" s="1" t="s">
        <v>5638</v>
      </c>
      <c r="J192" s="1" t="s">
        <v>5288</v>
      </c>
      <c r="K192" s="1">
        <v>2024</v>
      </c>
      <c r="L192" s="1">
        <v>4</v>
      </c>
      <c r="M192" s="1">
        <v>1139.19</v>
      </c>
      <c r="N192" t="s">
        <v>5284</v>
      </c>
      <c r="O192" t="e">
        <f>VLOOKUP(I192,'[1]ffto cas'!$A$2:$B$5,2,FALSE)</f>
        <v>#N/A</v>
      </c>
    </row>
    <row r="193" spans="1:15" x14ac:dyDescent="0.25">
      <c r="A193" s="1" t="str">
        <f>VLOOKUP(D193,[1]AIRHSP!$A$2:$B$2400,2,FALSE)</f>
        <v>000300</v>
      </c>
      <c r="B193" s="1">
        <v>192</v>
      </c>
      <c r="C193" s="2" t="s">
        <v>5733</v>
      </c>
      <c r="D193" s="2" t="s">
        <v>5733</v>
      </c>
      <c r="E193" s="1" t="s">
        <v>82</v>
      </c>
      <c r="F193" s="1" t="s">
        <v>180</v>
      </c>
      <c r="G193" s="1" t="s">
        <v>227</v>
      </c>
      <c r="H193" s="1" t="s">
        <v>5281</v>
      </c>
      <c r="I193" s="1" t="s">
        <v>5638</v>
      </c>
      <c r="J193" s="1" t="s">
        <v>5288</v>
      </c>
      <c r="K193" s="1">
        <v>2024</v>
      </c>
      <c r="L193" s="1">
        <v>4</v>
      </c>
      <c r="M193" s="1">
        <v>1139.19</v>
      </c>
      <c r="N193" t="s">
        <v>5284</v>
      </c>
      <c r="O193" t="e">
        <f>VLOOKUP(I193,'[1]ffto cas'!$A$2:$B$5,2,FALSE)</f>
        <v>#N/A</v>
      </c>
    </row>
    <row r="194" spans="1:15" x14ac:dyDescent="0.25">
      <c r="A194" s="1" t="str">
        <f>VLOOKUP(D194,[1]AIRHSP!$A$2:$B$2400,2,FALSE)</f>
        <v>000301</v>
      </c>
      <c r="B194" s="1">
        <v>193</v>
      </c>
      <c r="C194" s="2" t="s">
        <v>5734</v>
      </c>
      <c r="D194" s="2" t="s">
        <v>5734</v>
      </c>
      <c r="E194" s="1" t="s">
        <v>82</v>
      </c>
      <c r="F194" s="1" t="s">
        <v>198</v>
      </c>
      <c r="G194" s="1" t="s">
        <v>5203</v>
      </c>
      <c r="H194" s="1" t="s">
        <v>5281</v>
      </c>
      <c r="I194" s="1" t="s">
        <v>5638</v>
      </c>
      <c r="J194" s="1" t="s">
        <v>5288</v>
      </c>
      <c r="K194" s="1">
        <v>2024</v>
      </c>
      <c r="L194" s="1">
        <v>4</v>
      </c>
      <c r="M194" s="1">
        <v>1139.19</v>
      </c>
      <c r="N194" t="s">
        <v>5284</v>
      </c>
      <c r="O194" t="e">
        <f>VLOOKUP(I194,'[1]ffto cas'!$A$2:$B$5,2,FALSE)</f>
        <v>#N/A</v>
      </c>
    </row>
    <row r="195" spans="1:15" x14ac:dyDescent="0.25">
      <c r="A195" s="1" t="str">
        <f>VLOOKUP(D195,[1]AIRHSP!$A$2:$B$2400,2,FALSE)</f>
        <v>000306</v>
      </c>
      <c r="B195" s="1">
        <v>194</v>
      </c>
      <c r="C195" s="2" t="s">
        <v>5735</v>
      </c>
      <c r="D195" s="2" t="s">
        <v>5735</v>
      </c>
      <c r="E195" s="1" t="s">
        <v>82</v>
      </c>
      <c r="F195" s="1" t="s">
        <v>5736</v>
      </c>
      <c r="G195" s="1" t="s">
        <v>5737</v>
      </c>
      <c r="H195" s="1" t="s">
        <v>5281</v>
      </c>
      <c r="I195" s="1" t="s">
        <v>5638</v>
      </c>
      <c r="J195" s="1" t="s">
        <v>5288</v>
      </c>
      <c r="K195" s="1">
        <v>2024</v>
      </c>
      <c r="L195" s="1">
        <v>4</v>
      </c>
      <c r="M195" s="1">
        <v>1139.19</v>
      </c>
      <c r="N195" t="s">
        <v>5284</v>
      </c>
      <c r="O195" t="e">
        <f>VLOOKUP(I195,'[1]ffto cas'!$A$2:$B$5,2,FALSE)</f>
        <v>#N/A</v>
      </c>
    </row>
    <row r="196" spans="1:15" x14ac:dyDescent="0.25">
      <c r="A196" s="1" t="str">
        <f>VLOOKUP(D196,[1]AIRHSP!$A$2:$B$2400,2,FALSE)</f>
        <v>000307</v>
      </c>
      <c r="B196" s="1">
        <v>195</v>
      </c>
      <c r="C196" s="2" t="s">
        <v>5738</v>
      </c>
      <c r="D196" s="2" t="s">
        <v>5738</v>
      </c>
      <c r="E196" s="1" t="s">
        <v>82</v>
      </c>
      <c r="F196" s="1" t="s">
        <v>171</v>
      </c>
      <c r="G196" s="1" t="s">
        <v>5739</v>
      </c>
      <c r="H196" s="1" t="s">
        <v>5281</v>
      </c>
      <c r="I196" s="1" t="s">
        <v>5638</v>
      </c>
      <c r="J196" s="1" t="s">
        <v>5288</v>
      </c>
      <c r="K196" s="1">
        <v>2024</v>
      </c>
      <c r="L196" s="1">
        <v>4</v>
      </c>
      <c r="M196" s="1">
        <v>1139.19</v>
      </c>
      <c r="N196" t="s">
        <v>5284</v>
      </c>
      <c r="O196" t="e">
        <f>VLOOKUP(I196,'[1]ffto cas'!$A$2:$B$5,2,FALSE)</f>
        <v>#N/A</v>
      </c>
    </row>
    <row r="197" spans="1:15" x14ac:dyDescent="0.25">
      <c r="A197" s="1" t="str">
        <f>VLOOKUP(D197,[1]AIRHSP!$A$2:$B$2400,2,FALSE)</f>
        <v>000308</v>
      </c>
      <c r="B197" s="1">
        <v>196</v>
      </c>
      <c r="C197" s="2" t="s">
        <v>5740</v>
      </c>
      <c r="D197" s="2" t="s">
        <v>5740</v>
      </c>
      <c r="E197" s="1" t="s">
        <v>1858</v>
      </c>
      <c r="F197" s="1" t="s">
        <v>5741</v>
      </c>
      <c r="G197" s="1" t="s">
        <v>2113</v>
      </c>
      <c r="H197" s="1" t="s">
        <v>5281</v>
      </c>
      <c r="I197" s="1" t="s">
        <v>5638</v>
      </c>
      <c r="J197" s="1" t="s">
        <v>5288</v>
      </c>
      <c r="K197" s="1">
        <v>2024</v>
      </c>
      <c r="L197" s="1">
        <v>4</v>
      </c>
      <c r="M197" s="1">
        <v>1214.19</v>
      </c>
      <c r="N197" t="s">
        <v>5284</v>
      </c>
      <c r="O197" t="e">
        <f>VLOOKUP(I197,'[1]ffto cas'!$A$2:$B$5,2,FALSE)</f>
        <v>#N/A</v>
      </c>
    </row>
    <row r="198" spans="1:15" x14ac:dyDescent="0.25">
      <c r="A198" s="1" t="str">
        <f>VLOOKUP(D198,[1]AIRHSP!$A$2:$B$2400,2,FALSE)</f>
        <v>000310</v>
      </c>
      <c r="B198" s="1">
        <v>197</v>
      </c>
      <c r="C198" s="2" t="s">
        <v>5742</v>
      </c>
      <c r="D198" s="2" t="s">
        <v>5742</v>
      </c>
      <c r="E198" s="1" t="s">
        <v>304</v>
      </c>
      <c r="F198" s="1" t="s">
        <v>1216</v>
      </c>
      <c r="G198" s="1" t="s">
        <v>5743</v>
      </c>
      <c r="H198" s="1" t="s">
        <v>5281</v>
      </c>
      <c r="I198" s="1" t="s">
        <v>5638</v>
      </c>
      <c r="J198" s="1" t="s">
        <v>5288</v>
      </c>
      <c r="K198" s="1">
        <v>2024</v>
      </c>
      <c r="L198" s="1">
        <v>4</v>
      </c>
      <c r="M198" s="1">
        <v>1214.19</v>
      </c>
      <c r="N198" t="s">
        <v>5284</v>
      </c>
      <c r="O198" t="e">
        <f>VLOOKUP(I198,'[1]ffto cas'!$A$2:$B$5,2,FALSE)</f>
        <v>#N/A</v>
      </c>
    </row>
    <row r="199" spans="1:15" x14ac:dyDescent="0.25">
      <c r="A199" s="1" t="str">
        <f>VLOOKUP(D199,[1]AIRHSP!$A$2:$B$2400,2,FALSE)</f>
        <v>000311</v>
      </c>
      <c r="B199" s="1">
        <v>198</v>
      </c>
      <c r="C199" s="2" t="s">
        <v>5744</v>
      </c>
      <c r="D199" s="2" t="s">
        <v>5745</v>
      </c>
      <c r="E199" s="1" t="s">
        <v>578</v>
      </c>
      <c r="F199" s="1" t="s">
        <v>103</v>
      </c>
      <c r="G199" s="1" t="s">
        <v>5746</v>
      </c>
      <c r="H199" s="1" t="s">
        <v>5281</v>
      </c>
      <c r="I199" s="1" t="s">
        <v>5638</v>
      </c>
      <c r="J199" s="1" t="s">
        <v>5288</v>
      </c>
      <c r="K199" s="1">
        <v>2024</v>
      </c>
      <c r="L199" s="1">
        <v>4</v>
      </c>
      <c r="M199" s="1">
        <v>1214.19</v>
      </c>
      <c r="N199" t="s">
        <v>5284</v>
      </c>
      <c r="O199" t="e">
        <f>VLOOKUP(I199,'[1]ffto cas'!$A$2:$B$5,2,FALSE)</f>
        <v>#N/A</v>
      </c>
    </row>
    <row r="200" spans="1:15" x14ac:dyDescent="0.25">
      <c r="A200" s="1" t="str">
        <f>VLOOKUP(D200,[1]AIRHSP!$A$2:$B$2400,2,FALSE)</f>
        <v>000313</v>
      </c>
      <c r="B200" s="1">
        <v>199</v>
      </c>
      <c r="C200" s="2" t="s">
        <v>5747</v>
      </c>
      <c r="D200" s="2" t="s">
        <v>5747</v>
      </c>
      <c r="E200" s="1" t="s">
        <v>450</v>
      </c>
      <c r="F200" s="1" t="s">
        <v>74</v>
      </c>
      <c r="G200" s="1" t="s">
        <v>5748</v>
      </c>
      <c r="H200" s="1" t="s">
        <v>5281</v>
      </c>
      <c r="I200" s="1" t="s">
        <v>5638</v>
      </c>
      <c r="J200" s="1" t="s">
        <v>5288</v>
      </c>
      <c r="K200" s="1">
        <v>2024</v>
      </c>
      <c r="L200" s="1">
        <v>4</v>
      </c>
      <c r="M200" s="1">
        <v>1139.19</v>
      </c>
      <c r="N200" t="s">
        <v>5284</v>
      </c>
      <c r="O200" t="e">
        <f>VLOOKUP(I200,'[1]ffto cas'!$A$2:$B$5,2,FALSE)</f>
        <v>#N/A</v>
      </c>
    </row>
    <row r="201" spans="1:15" x14ac:dyDescent="0.25">
      <c r="A201" s="1" t="str">
        <f>VLOOKUP(D201,[1]AIRHSP!$A$2:$B$2400,2,FALSE)</f>
        <v>000471</v>
      </c>
      <c r="B201" s="1">
        <v>200</v>
      </c>
      <c r="C201" s="2" t="s">
        <v>5749</v>
      </c>
      <c r="D201" s="2" t="s">
        <v>5749</v>
      </c>
      <c r="E201" s="1" t="s">
        <v>233</v>
      </c>
      <c r="F201" s="1" t="s">
        <v>117</v>
      </c>
      <c r="G201" s="1" t="s">
        <v>800</v>
      </c>
      <c r="H201" s="1" t="s">
        <v>5281</v>
      </c>
      <c r="I201" s="1" t="s">
        <v>5638</v>
      </c>
      <c r="J201" s="1" t="s">
        <v>5288</v>
      </c>
      <c r="K201" s="1">
        <v>2024</v>
      </c>
      <c r="L201" s="1">
        <v>4</v>
      </c>
      <c r="M201" s="1">
        <v>1139.19</v>
      </c>
      <c r="N201" t="s">
        <v>5284</v>
      </c>
      <c r="O201" t="e">
        <f>VLOOKUP(I201,'[1]ffto cas'!$A$2:$B$5,2,FALSE)</f>
        <v>#N/A</v>
      </c>
    </row>
    <row r="202" spans="1:15" x14ac:dyDescent="0.25">
      <c r="A202" s="1" t="str">
        <f>VLOOKUP(D202,[1]AIRHSP!$A$2:$B$2400,2,FALSE)</f>
        <v>000319</v>
      </c>
      <c r="B202" s="1">
        <v>201</v>
      </c>
      <c r="C202" s="2" t="s">
        <v>5750</v>
      </c>
      <c r="D202" s="2" t="s">
        <v>5751</v>
      </c>
      <c r="E202" s="1" t="s">
        <v>1871</v>
      </c>
      <c r="F202" s="1" t="s">
        <v>664</v>
      </c>
      <c r="G202" s="1" t="s">
        <v>5752</v>
      </c>
      <c r="H202" s="1" t="s">
        <v>5281</v>
      </c>
      <c r="I202" s="1" t="s">
        <v>5638</v>
      </c>
      <c r="J202" s="1" t="s">
        <v>5288</v>
      </c>
      <c r="K202" s="1">
        <v>2024</v>
      </c>
      <c r="L202" s="1">
        <v>4</v>
      </c>
      <c r="M202" s="1">
        <v>1214.19</v>
      </c>
      <c r="N202" t="s">
        <v>5284</v>
      </c>
      <c r="O202" t="e">
        <f>VLOOKUP(I202,'[1]ffto cas'!$A$2:$B$5,2,FALSE)</f>
        <v>#N/A</v>
      </c>
    </row>
    <row r="203" spans="1:15" x14ac:dyDescent="0.25">
      <c r="A203" s="1" t="str">
        <f>VLOOKUP(D203,[1]AIRHSP!$A$2:$B$2400,2,FALSE)</f>
        <v>000441</v>
      </c>
      <c r="B203" s="1">
        <v>202</v>
      </c>
      <c r="C203" s="2" t="s">
        <v>5753</v>
      </c>
      <c r="D203" s="2" t="s">
        <v>5753</v>
      </c>
      <c r="E203" s="1" t="s">
        <v>23</v>
      </c>
      <c r="F203" s="1" t="s">
        <v>66</v>
      </c>
      <c r="G203" s="1" t="s">
        <v>5754</v>
      </c>
      <c r="H203" s="1" t="s">
        <v>5281</v>
      </c>
      <c r="I203" s="1" t="s">
        <v>5755</v>
      </c>
      <c r="J203" s="1" t="s">
        <v>5288</v>
      </c>
      <c r="K203" s="1">
        <v>2024</v>
      </c>
      <c r="L203" s="1">
        <v>4</v>
      </c>
      <c r="M203" s="1">
        <v>1139.19</v>
      </c>
      <c r="N203" t="s">
        <v>5284</v>
      </c>
      <c r="O203" t="e">
        <f>VLOOKUP(I203,'[1]ffto cas'!$A$2:$B$5,2,FALSE)</f>
        <v>#N/A</v>
      </c>
    </row>
    <row r="204" spans="1:15" x14ac:dyDescent="0.25">
      <c r="A204" s="1" t="str">
        <f>VLOOKUP(D204,[1]AIRHSP!$A$2:$B$2400,2,FALSE)</f>
        <v>000442</v>
      </c>
      <c r="B204" s="1">
        <v>203</v>
      </c>
      <c r="C204" s="2" t="s">
        <v>5756</v>
      </c>
      <c r="D204" s="2" t="s">
        <v>5756</v>
      </c>
      <c r="E204" s="1" t="s">
        <v>2352</v>
      </c>
      <c r="F204" s="1" t="s">
        <v>1841</v>
      </c>
      <c r="G204" s="1" t="s">
        <v>1733</v>
      </c>
      <c r="H204" s="1" t="s">
        <v>5281</v>
      </c>
      <c r="I204" s="1" t="s">
        <v>5755</v>
      </c>
      <c r="J204" s="1" t="s">
        <v>5288</v>
      </c>
      <c r="K204" s="1">
        <v>2024</v>
      </c>
      <c r="L204" s="1">
        <v>4</v>
      </c>
      <c r="M204" s="1">
        <v>1139.19</v>
      </c>
      <c r="N204" t="s">
        <v>5284</v>
      </c>
      <c r="O204" t="e">
        <f>VLOOKUP(I204,'[1]ffto cas'!$A$2:$B$5,2,FALSE)</f>
        <v>#N/A</v>
      </c>
    </row>
    <row r="205" spans="1:15" x14ac:dyDescent="0.25">
      <c r="A205" s="1" t="str">
        <f>VLOOKUP(D205,[1]AIRHSP!$A$2:$B$2400,2,FALSE)</f>
        <v>000440</v>
      </c>
      <c r="B205" s="1">
        <v>204</v>
      </c>
      <c r="C205" s="2" t="s">
        <v>5757</v>
      </c>
      <c r="D205" s="2" t="s">
        <v>5757</v>
      </c>
      <c r="E205" s="1" t="s">
        <v>2112</v>
      </c>
      <c r="F205" s="1" t="s">
        <v>234</v>
      </c>
      <c r="G205" s="1" t="s">
        <v>5758</v>
      </c>
      <c r="H205" s="1" t="s">
        <v>5281</v>
      </c>
      <c r="I205" s="1" t="s">
        <v>5755</v>
      </c>
      <c r="J205" s="1" t="s">
        <v>5288</v>
      </c>
      <c r="K205" s="1">
        <v>2024</v>
      </c>
      <c r="L205" s="1">
        <v>4</v>
      </c>
      <c r="M205" s="1">
        <v>1139.19</v>
      </c>
      <c r="N205" t="s">
        <v>5284</v>
      </c>
      <c r="O205" t="e">
        <f>VLOOKUP(I205,'[1]ffto cas'!$A$2:$B$5,2,FALSE)</f>
        <v>#N/A</v>
      </c>
    </row>
    <row r="206" spans="1:15" x14ac:dyDescent="0.25">
      <c r="A206" s="1" t="e">
        <f>VLOOKUP(D206,[1]AIRHSP!$A$2:$B$2400,2,FALSE)</f>
        <v>#N/A</v>
      </c>
      <c r="B206" s="1">
        <v>205</v>
      </c>
      <c r="C206" s="2" t="s">
        <v>5759</v>
      </c>
      <c r="D206" s="2" t="s">
        <v>5760</v>
      </c>
      <c r="E206" s="1" t="s">
        <v>5761</v>
      </c>
      <c r="F206" s="1" t="s">
        <v>537</v>
      </c>
      <c r="G206" s="1" t="s">
        <v>781</v>
      </c>
      <c r="H206" s="1" t="s">
        <v>5281</v>
      </c>
      <c r="I206" s="1" t="s">
        <v>5762</v>
      </c>
      <c r="J206" s="1" t="s">
        <v>5763</v>
      </c>
      <c r="K206" s="1">
        <v>2024</v>
      </c>
      <c r="L206" s="1">
        <v>4</v>
      </c>
      <c r="M206" s="1">
        <v>8114.19</v>
      </c>
      <c r="N206" t="s">
        <v>5284</v>
      </c>
      <c r="O206" t="e">
        <f>VLOOKUP(I206,'[1]ffto cas'!$A$2:$B$5,2,FALSE)</f>
        <v>#N/A</v>
      </c>
    </row>
    <row r="207" spans="1:15" x14ac:dyDescent="0.25">
      <c r="A207" s="1" t="str">
        <f>VLOOKUP(D207,[1]AIRHSP!$A$2:$B$2400,2,FALSE)</f>
        <v>000433</v>
      </c>
      <c r="B207" s="1">
        <v>206</v>
      </c>
      <c r="C207" s="2" t="s">
        <v>5764</v>
      </c>
      <c r="D207" s="2" t="s">
        <v>5764</v>
      </c>
      <c r="E207" s="1" t="s">
        <v>103</v>
      </c>
      <c r="F207" s="1" t="s">
        <v>103</v>
      </c>
      <c r="G207" s="1" t="s">
        <v>5765</v>
      </c>
      <c r="H207" s="1" t="s">
        <v>5281</v>
      </c>
      <c r="I207" s="1" t="s">
        <v>5762</v>
      </c>
      <c r="J207" s="1" t="s">
        <v>5288</v>
      </c>
      <c r="K207" s="1">
        <v>2024</v>
      </c>
      <c r="L207" s="1">
        <v>4</v>
      </c>
      <c r="M207" s="1">
        <v>5614.19</v>
      </c>
      <c r="N207" t="s">
        <v>5284</v>
      </c>
      <c r="O207" t="e">
        <f>VLOOKUP(I207,'[1]ffto cas'!$A$2:$B$5,2,FALSE)</f>
        <v>#N/A</v>
      </c>
    </row>
    <row r="208" spans="1:15" x14ac:dyDescent="0.25">
      <c r="A208" s="1" t="str">
        <f>VLOOKUP(D208,[1]AIRHSP!$A$2:$B$2400,2,FALSE)</f>
        <v>000713</v>
      </c>
      <c r="B208" s="1">
        <v>207</v>
      </c>
      <c r="C208" s="5" t="s">
        <v>5766</v>
      </c>
      <c r="D208" s="5" t="s">
        <v>4098</v>
      </c>
      <c r="E208" t="s">
        <v>503</v>
      </c>
      <c r="F208" t="s">
        <v>180</v>
      </c>
      <c r="G208" t="s">
        <v>455</v>
      </c>
      <c r="H208" t="s">
        <v>5281</v>
      </c>
      <c r="I208" t="s">
        <v>5762</v>
      </c>
      <c r="J208" t="s">
        <v>5767</v>
      </c>
      <c r="K208">
        <v>2024</v>
      </c>
      <c r="L208">
        <v>4</v>
      </c>
      <c r="M208">
        <v>0</v>
      </c>
      <c r="N208" t="s">
        <v>5284</v>
      </c>
      <c r="O208" t="e">
        <f>VLOOKUP(I208,'[1]ffto cas'!$A$2:$B$5,2,FALSE)</f>
        <v>#N/A</v>
      </c>
    </row>
    <row r="209" spans="1:15" x14ac:dyDescent="0.25">
      <c r="A209" s="1" t="str">
        <f>VLOOKUP(D209,[1]AIRHSP!$A$2:$B$2400,2,FALSE)</f>
        <v>000357</v>
      </c>
      <c r="B209" s="1">
        <v>208</v>
      </c>
      <c r="C209" s="5" t="s">
        <v>5768</v>
      </c>
      <c r="D209" s="5" t="s">
        <v>5769</v>
      </c>
      <c r="E209" t="s">
        <v>5770</v>
      </c>
      <c r="F209" t="s">
        <v>1890</v>
      </c>
      <c r="G209" t="s">
        <v>5771</v>
      </c>
      <c r="H209" t="s">
        <v>5281</v>
      </c>
      <c r="I209" t="s">
        <v>5762</v>
      </c>
      <c r="J209" t="s">
        <v>5288</v>
      </c>
      <c r="K209">
        <v>2024</v>
      </c>
      <c r="L209">
        <v>4</v>
      </c>
      <c r="M209">
        <v>5614.19</v>
      </c>
      <c r="N209" t="s">
        <v>5284</v>
      </c>
      <c r="O209" t="e">
        <f>VLOOKUP(I209,'[1]ffto cas'!$A$2:$B$5,2,FALSE)</f>
        <v>#N/A</v>
      </c>
    </row>
  </sheetData>
  <autoFilter ref="C1:M205" xr:uid="{00000000-0009-0000-0000-000003000000}">
    <sortState xmlns:xlrd2="http://schemas.microsoft.com/office/spreadsheetml/2017/richdata2" ref="C2:M211">
      <sortCondition ref="E1:E205"/>
    </sortState>
  </autoFilter>
  <conditionalFormatting sqref="D1:D205 A1:A209">
    <cfRule type="duplicateValues" dxfId="2" priority="1"/>
  </conditionalFormatting>
  <pageMargins left="0.23622047244094491" right="0.23622047244094491" top="0.74803149606299213" bottom="0.74803149606299213" header="0.31496062992125984" footer="0.31496062992125984"/>
  <pageSetup paperSize="9" scale="88" fitToHeight="0" orientation="portrait" r:id="rId1"/>
  <headerFooter alignWithMargins="0">
    <oddHeader>&amp;LUNIVERSIDAD NACIONAL DEL ALTIPLANO
UNIDAD DE RECURSOS HUMANOS
SUB UNIDAD DE REMUNERACIONES&amp;CEJECUCION PLANILLAS PERSONAL ADMINISTRATIVO D.L. 1057 (JUNIO)</oddHeader>
    <oddFooter>&amp;LSub Unidad de Remuneraciones&amp;RPágina 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4599-0645-4CA3-A2D3-F4D499311C08}">
  <sheetPr>
    <pageSetUpPr fitToPage="1"/>
  </sheetPr>
  <dimension ref="A1:N288"/>
  <sheetViews>
    <sheetView workbookViewId="0">
      <selection activeCell="N228" sqref="N228:N288"/>
    </sheetView>
  </sheetViews>
  <sheetFormatPr baseColWidth="10" defaultRowHeight="15" x14ac:dyDescent="0.25"/>
  <cols>
    <col min="1" max="1" width="4" bestFit="1" customWidth="1"/>
    <col min="2" max="2" width="9.140625" style="5" bestFit="1" customWidth="1"/>
    <col min="3" max="3" width="9.42578125" style="5" bestFit="1" customWidth="1"/>
    <col min="4" max="4" width="14.85546875" customWidth="1"/>
    <col min="5" max="5" width="17.28515625" customWidth="1"/>
    <col min="6" max="6" width="22.42578125" customWidth="1"/>
    <col min="7" max="7" width="34.85546875" customWidth="1"/>
    <col min="8" max="8" width="11.5703125" bestFit="1" customWidth="1"/>
    <col min="9" max="9" width="63.28515625" bestFit="1" customWidth="1"/>
    <col min="10" max="10" width="7.140625" bestFit="1" customWidth="1"/>
    <col min="11" max="11" width="7" bestFit="1" customWidth="1"/>
    <col min="12" max="12" width="8.140625" bestFit="1" customWidth="1"/>
  </cols>
  <sheetData>
    <row r="1" spans="1:14" x14ac:dyDescent="0.25">
      <c r="A1" s="1" t="s">
        <v>2554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5772</v>
      </c>
      <c r="H1" s="1" t="s">
        <v>8</v>
      </c>
      <c r="I1" s="1" t="s">
        <v>11</v>
      </c>
      <c r="J1" s="1" t="s">
        <v>5277</v>
      </c>
      <c r="K1" s="1" t="s">
        <v>5278</v>
      </c>
      <c r="L1" s="1" t="s">
        <v>15</v>
      </c>
      <c r="M1" s="3" t="s">
        <v>5773</v>
      </c>
      <c r="N1" s="3" t="s">
        <v>5774</v>
      </c>
    </row>
    <row r="2" spans="1:14" x14ac:dyDescent="0.25">
      <c r="A2" s="1">
        <v>1</v>
      </c>
      <c r="B2" s="2" t="s">
        <v>5775</v>
      </c>
      <c r="C2" s="2" t="s">
        <v>5775</v>
      </c>
      <c r="D2" s="1" t="s">
        <v>924</v>
      </c>
      <c r="E2" s="1" t="s">
        <v>2352</v>
      </c>
      <c r="F2" s="1" t="s">
        <v>5776</v>
      </c>
      <c r="G2" s="1" t="s">
        <v>5777</v>
      </c>
      <c r="H2" s="1" t="s">
        <v>5778</v>
      </c>
      <c r="I2" s="1" t="s">
        <v>30</v>
      </c>
      <c r="J2" s="1">
        <v>2024</v>
      </c>
      <c r="K2" s="1">
        <v>4</v>
      </c>
      <c r="L2" s="1">
        <v>1955.1</v>
      </c>
      <c r="N2" t="str">
        <f>IFERROR(VLOOKUP(C2,'[1]SCTR JUNIO'!$C$2:$C$499,1,FALSE),"NO")</f>
        <v>NO</v>
      </c>
    </row>
    <row r="3" spans="1:14" x14ac:dyDescent="0.25">
      <c r="A3" s="1">
        <v>2</v>
      </c>
      <c r="B3" s="2" t="s">
        <v>5779</v>
      </c>
      <c r="C3" s="2" t="s">
        <v>5779</v>
      </c>
      <c r="D3" s="1" t="s">
        <v>372</v>
      </c>
      <c r="E3" s="1" t="s">
        <v>242</v>
      </c>
      <c r="F3" s="1" t="s">
        <v>3254</v>
      </c>
      <c r="G3" s="1" t="s">
        <v>5780</v>
      </c>
      <c r="H3" s="1" t="s">
        <v>5778</v>
      </c>
      <c r="I3" s="1" t="s">
        <v>30</v>
      </c>
      <c r="J3" s="1">
        <v>2024</v>
      </c>
      <c r="K3" s="1">
        <v>4</v>
      </c>
      <c r="L3" s="1">
        <v>1955.1</v>
      </c>
      <c r="N3" t="str">
        <f>IFERROR(VLOOKUP(C3,'[1]SCTR JUNIO'!$C$2:$C$499,1,FALSE),"NO")</f>
        <v>NO</v>
      </c>
    </row>
    <row r="4" spans="1:14" x14ac:dyDescent="0.25">
      <c r="A4" s="1">
        <v>3</v>
      </c>
      <c r="B4" s="2" t="s">
        <v>5781</v>
      </c>
      <c r="C4" s="2" t="s">
        <v>5782</v>
      </c>
      <c r="D4" s="1" t="s">
        <v>2253</v>
      </c>
      <c r="E4" s="1" t="s">
        <v>2254</v>
      </c>
      <c r="F4" s="1" t="s">
        <v>1855</v>
      </c>
      <c r="G4" s="1" t="s">
        <v>5783</v>
      </c>
      <c r="H4" s="1" t="s">
        <v>5778</v>
      </c>
      <c r="I4" s="1" t="s">
        <v>30</v>
      </c>
      <c r="J4" s="1">
        <v>2024</v>
      </c>
      <c r="K4" s="1">
        <v>4</v>
      </c>
      <c r="L4" s="1">
        <v>1955.1</v>
      </c>
      <c r="N4" t="str">
        <f>IFERROR(VLOOKUP(C4,'[1]SCTR JUNIO'!$C$2:$C$499,1,FALSE),"NO")</f>
        <v>01301224</v>
      </c>
    </row>
    <row r="5" spans="1:14" x14ac:dyDescent="0.25">
      <c r="A5" s="1">
        <v>4</v>
      </c>
      <c r="B5" s="2" t="s">
        <v>5784</v>
      </c>
      <c r="C5" s="2" t="s">
        <v>5784</v>
      </c>
      <c r="D5" s="1" t="s">
        <v>3281</v>
      </c>
      <c r="E5" s="1" t="s">
        <v>1167</v>
      </c>
      <c r="F5" s="1" t="s">
        <v>5785</v>
      </c>
      <c r="G5" s="1" t="s">
        <v>5783</v>
      </c>
      <c r="H5" s="1" t="s">
        <v>5778</v>
      </c>
      <c r="I5" s="1" t="s">
        <v>5786</v>
      </c>
      <c r="J5" s="1">
        <v>2024</v>
      </c>
      <c r="K5" s="1">
        <v>4</v>
      </c>
      <c r="L5" s="1">
        <v>1955.1</v>
      </c>
      <c r="N5" t="str">
        <f>IFERROR(VLOOKUP(C5,'[1]SCTR JUNIO'!$C$2:$C$499,1,FALSE),"NO")</f>
        <v>NO</v>
      </c>
    </row>
    <row r="6" spans="1:14" x14ac:dyDescent="0.25">
      <c r="A6" s="1">
        <v>5</v>
      </c>
      <c r="B6" s="2" t="s">
        <v>5787</v>
      </c>
      <c r="C6" s="2" t="s">
        <v>5787</v>
      </c>
      <c r="D6" s="1" t="s">
        <v>3281</v>
      </c>
      <c r="E6" s="1" t="s">
        <v>1672</v>
      </c>
      <c r="F6" s="1" t="s">
        <v>2148</v>
      </c>
      <c r="G6" s="1" t="s">
        <v>5783</v>
      </c>
      <c r="H6" s="1" t="s">
        <v>5778</v>
      </c>
      <c r="I6" s="1" t="s">
        <v>30</v>
      </c>
      <c r="J6" s="1">
        <v>2024</v>
      </c>
      <c r="K6" s="1">
        <v>4</v>
      </c>
      <c r="L6" s="1">
        <v>1955.1</v>
      </c>
      <c r="N6" t="str">
        <f>IFERROR(VLOOKUP(C6,'[1]SCTR JUNIO'!$C$2:$C$499,1,FALSE),"NO")</f>
        <v>NO</v>
      </c>
    </row>
    <row r="7" spans="1:14" x14ac:dyDescent="0.25">
      <c r="A7" s="1">
        <v>6</v>
      </c>
      <c r="B7" s="2" t="s">
        <v>5788</v>
      </c>
      <c r="C7" s="2" t="s">
        <v>5789</v>
      </c>
      <c r="D7" s="1" t="s">
        <v>75</v>
      </c>
      <c r="E7" s="1" t="s">
        <v>75</v>
      </c>
      <c r="F7" s="1" t="s">
        <v>5790</v>
      </c>
      <c r="G7" s="1" t="s">
        <v>5783</v>
      </c>
      <c r="H7" s="1" t="s">
        <v>5791</v>
      </c>
      <c r="I7" s="1" t="s">
        <v>30</v>
      </c>
      <c r="J7" s="1">
        <v>2024</v>
      </c>
      <c r="K7" s="1">
        <v>4</v>
      </c>
      <c r="L7" s="1">
        <v>2148.6</v>
      </c>
      <c r="N7" t="str">
        <f>IFERROR(VLOOKUP(C7,'[1]SCTR JUNIO'!$C$2:$C$499,1,FALSE),"NO")</f>
        <v>NO</v>
      </c>
    </row>
    <row r="8" spans="1:14" x14ac:dyDescent="0.25">
      <c r="A8" s="1">
        <v>7</v>
      </c>
      <c r="B8" s="2" t="s">
        <v>5792</v>
      </c>
      <c r="C8" s="2" t="s">
        <v>5792</v>
      </c>
      <c r="D8" s="1" t="s">
        <v>75</v>
      </c>
      <c r="E8" s="1" t="s">
        <v>2423</v>
      </c>
      <c r="F8" s="1" t="s">
        <v>5793</v>
      </c>
      <c r="G8" s="1" t="s">
        <v>5780</v>
      </c>
      <c r="H8" s="1" t="s">
        <v>5794</v>
      </c>
      <c r="I8" s="1" t="s">
        <v>30</v>
      </c>
      <c r="J8" s="1">
        <v>2024</v>
      </c>
      <c r="K8" s="1">
        <v>4</v>
      </c>
      <c r="L8" s="1">
        <v>2439</v>
      </c>
      <c r="N8" t="str">
        <f>IFERROR(VLOOKUP(C8,'[1]SCTR JUNIO'!$C$2:$C$499,1,FALSE),"NO")</f>
        <v>45243102</v>
      </c>
    </row>
    <row r="9" spans="1:14" x14ac:dyDescent="0.25">
      <c r="A9" s="1">
        <v>8</v>
      </c>
      <c r="B9" s="2" t="s">
        <v>5795</v>
      </c>
      <c r="C9" s="2" t="s">
        <v>5795</v>
      </c>
      <c r="D9" s="1" t="s">
        <v>75</v>
      </c>
      <c r="E9" s="1" t="s">
        <v>1535</v>
      </c>
      <c r="F9" s="1" t="s">
        <v>5796</v>
      </c>
      <c r="G9" s="1" t="s">
        <v>5780</v>
      </c>
      <c r="H9" s="1" t="s">
        <v>5791</v>
      </c>
      <c r="I9" s="1" t="s">
        <v>5786</v>
      </c>
      <c r="J9" s="1">
        <v>2024</v>
      </c>
      <c r="K9" s="1">
        <v>4</v>
      </c>
      <c r="L9" s="1">
        <v>2148.6</v>
      </c>
      <c r="N9" t="str">
        <f>IFERROR(VLOOKUP(C9,'[1]SCTR JUNIO'!$C$2:$C$499,1,FALSE),"NO")</f>
        <v>NO</v>
      </c>
    </row>
    <row r="10" spans="1:14" x14ac:dyDescent="0.25">
      <c r="A10" s="1">
        <v>9</v>
      </c>
      <c r="B10" s="2" t="s">
        <v>5797</v>
      </c>
      <c r="C10" s="2" t="s">
        <v>5798</v>
      </c>
      <c r="D10" s="1" t="s">
        <v>75</v>
      </c>
      <c r="E10" s="1" t="s">
        <v>289</v>
      </c>
      <c r="F10" s="1" t="s">
        <v>198</v>
      </c>
      <c r="G10" s="1" t="s">
        <v>5780</v>
      </c>
      <c r="H10" s="1" t="s">
        <v>5794</v>
      </c>
      <c r="I10" s="1" t="s">
        <v>30</v>
      </c>
      <c r="J10" s="1">
        <v>2024</v>
      </c>
      <c r="K10" s="1">
        <v>4</v>
      </c>
      <c r="L10" s="1">
        <v>1626</v>
      </c>
      <c r="N10" t="str">
        <f>IFERROR(VLOOKUP(C10,'[1]SCTR JUNIO'!$C$2:$C$499,1,FALSE),"NO")</f>
        <v>01297705</v>
      </c>
    </row>
    <row r="11" spans="1:14" x14ac:dyDescent="0.25">
      <c r="A11" s="1">
        <v>10</v>
      </c>
      <c r="B11" s="2" t="s">
        <v>5799</v>
      </c>
      <c r="C11" s="2" t="s">
        <v>5800</v>
      </c>
      <c r="D11" s="1" t="s">
        <v>75</v>
      </c>
      <c r="E11" s="1" t="s">
        <v>74</v>
      </c>
      <c r="F11" s="1" t="s">
        <v>1105</v>
      </c>
      <c r="G11" s="1" t="s">
        <v>5783</v>
      </c>
      <c r="H11" s="1" t="s">
        <v>5801</v>
      </c>
      <c r="I11" s="1" t="s">
        <v>30</v>
      </c>
      <c r="J11" s="1">
        <v>2024</v>
      </c>
      <c r="K11" s="1">
        <v>4</v>
      </c>
      <c r="L11" s="1">
        <v>2535.6</v>
      </c>
      <c r="N11" t="str">
        <f>IFERROR(VLOOKUP(C11,'[1]SCTR JUNIO'!$C$2:$C$499,1,FALSE),"NO")</f>
        <v>01326021</v>
      </c>
    </row>
    <row r="12" spans="1:14" x14ac:dyDescent="0.25">
      <c r="A12" s="1">
        <v>11</v>
      </c>
      <c r="B12" s="2" t="s">
        <v>5802</v>
      </c>
      <c r="C12" s="2" t="s">
        <v>5802</v>
      </c>
      <c r="D12" s="1" t="s">
        <v>75</v>
      </c>
      <c r="E12" s="1" t="s">
        <v>944</v>
      </c>
      <c r="F12" s="1" t="s">
        <v>5803</v>
      </c>
      <c r="G12" s="1" t="s">
        <v>5780</v>
      </c>
      <c r="H12" s="1" t="s">
        <v>5791</v>
      </c>
      <c r="I12" s="1" t="s">
        <v>5786</v>
      </c>
      <c r="J12" s="1">
        <v>2024</v>
      </c>
      <c r="K12" s="1">
        <v>4</v>
      </c>
      <c r="L12" s="1">
        <v>2148.6</v>
      </c>
      <c r="N12" t="str">
        <f>IFERROR(VLOOKUP(C12,'[1]SCTR JUNIO'!$C$2:$C$499,1,FALSE),"NO")</f>
        <v>70834056</v>
      </c>
    </row>
    <row r="13" spans="1:14" x14ac:dyDescent="0.25">
      <c r="A13" s="1">
        <v>12</v>
      </c>
      <c r="B13" s="2" t="s">
        <v>5804</v>
      </c>
      <c r="C13" s="2" t="s">
        <v>5804</v>
      </c>
      <c r="D13" s="1" t="s">
        <v>75</v>
      </c>
      <c r="E13" s="1" t="s">
        <v>296</v>
      </c>
      <c r="F13" s="1" t="s">
        <v>5805</v>
      </c>
      <c r="G13" s="1" t="s">
        <v>5783</v>
      </c>
      <c r="H13" s="1" t="s">
        <v>5778</v>
      </c>
      <c r="I13" s="1" t="s">
        <v>30</v>
      </c>
      <c r="J13" s="1">
        <v>2024</v>
      </c>
      <c r="K13" s="1">
        <v>4</v>
      </c>
      <c r="L13" s="1">
        <v>1955.1</v>
      </c>
      <c r="N13" t="str">
        <f>IFERROR(VLOOKUP(C13,'[1]SCTR JUNIO'!$C$2:$C$499,1,FALSE),"NO")</f>
        <v>48242553</v>
      </c>
    </row>
    <row r="14" spans="1:14" x14ac:dyDescent="0.25">
      <c r="A14" s="1">
        <v>13</v>
      </c>
      <c r="B14" s="2" t="s">
        <v>5806</v>
      </c>
      <c r="C14" s="2" t="s">
        <v>5807</v>
      </c>
      <c r="D14" s="1" t="s">
        <v>75</v>
      </c>
      <c r="E14" s="1" t="s">
        <v>5808</v>
      </c>
      <c r="F14" s="1" t="s">
        <v>5809</v>
      </c>
      <c r="G14" s="1" t="s">
        <v>5810</v>
      </c>
      <c r="H14" s="1" t="s">
        <v>5801</v>
      </c>
      <c r="I14" s="1" t="s">
        <v>30</v>
      </c>
      <c r="J14" s="1">
        <v>2024</v>
      </c>
      <c r="K14" s="1">
        <v>4</v>
      </c>
      <c r="L14" s="1">
        <v>2535.6</v>
      </c>
      <c r="N14" t="str">
        <f>IFERROR(VLOOKUP(C14,'[1]SCTR JUNIO'!$C$2:$C$499,1,FALSE),"NO")</f>
        <v>02384873</v>
      </c>
    </row>
    <row r="15" spans="1:14" x14ac:dyDescent="0.25">
      <c r="A15" s="1">
        <v>14</v>
      </c>
      <c r="B15" s="2" t="s">
        <v>5811</v>
      </c>
      <c r="C15" s="2" t="s">
        <v>5812</v>
      </c>
      <c r="D15" s="1" t="s">
        <v>75</v>
      </c>
      <c r="E15" s="1" t="s">
        <v>269</v>
      </c>
      <c r="F15" s="1" t="s">
        <v>5813</v>
      </c>
      <c r="G15" s="1" t="s">
        <v>5783</v>
      </c>
      <c r="H15" s="1" t="s">
        <v>5794</v>
      </c>
      <c r="I15" s="1" t="s">
        <v>30</v>
      </c>
      <c r="J15" s="1">
        <v>2024</v>
      </c>
      <c r="K15" s="1">
        <v>4</v>
      </c>
      <c r="L15" s="1">
        <v>2439</v>
      </c>
      <c r="N15" t="str">
        <f>IFERROR(VLOOKUP(C15,'[1]SCTR JUNIO'!$C$2:$C$499,1,FALSE),"NO")</f>
        <v>01304417</v>
      </c>
    </row>
    <row r="16" spans="1:14" x14ac:dyDescent="0.25">
      <c r="A16" s="1">
        <v>15</v>
      </c>
      <c r="B16" s="2" t="s">
        <v>5814</v>
      </c>
      <c r="C16" s="2" t="s">
        <v>5815</v>
      </c>
      <c r="D16" s="1" t="s">
        <v>5816</v>
      </c>
      <c r="E16" s="1" t="s">
        <v>968</v>
      </c>
      <c r="F16" s="1" t="s">
        <v>5817</v>
      </c>
      <c r="G16" s="1" t="s">
        <v>5780</v>
      </c>
      <c r="H16" s="1" t="s">
        <v>5778</v>
      </c>
      <c r="I16" s="1" t="s">
        <v>30</v>
      </c>
      <c r="J16" s="1">
        <v>2024</v>
      </c>
      <c r="K16" s="1">
        <v>4</v>
      </c>
      <c r="L16" s="1">
        <v>1955.1</v>
      </c>
      <c r="N16" t="str">
        <f>IFERROR(VLOOKUP(C16,'[1]SCTR JUNIO'!$C$2:$C$499,1,FALSE),"NO")</f>
        <v>NO</v>
      </c>
    </row>
    <row r="17" spans="1:14" x14ac:dyDescent="0.25">
      <c r="A17" s="1">
        <v>16</v>
      </c>
      <c r="B17" s="2" t="s">
        <v>5818</v>
      </c>
      <c r="C17" s="2" t="s">
        <v>5818</v>
      </c>
      <c r="D17" s="1" t="s">
        <v>4832</v>
      </c>
      <c r="E17" s="1" t="s">
        <v>2440</v>
      </c>
      <c r="F17" s="1" t="s">
        <v>5819</v>
      </c>
      <c r="G17" s="1" t="s">
        <v>5777</v>
      </c>
      <c r="H17" s="1" t="s">
        <v>5794</v>
      </c>
      <c r="I17" s="1" t="s">
        <v>30</v>
      </c>
      <c r="J17" s="1">
        <v>2024</v>
      </c>
      <c r="K17" s="1">
        <v>4</v>
      </c>
      <c r="L17" s="1">
        <v>1382.1</v>
      </c>
      <c r="N17" t="str">
        <f>IFERROR(VLOOKUP(C17,'[1]SCTR JUNIO'!$C$2:$C$499,1,FALSE),"NO")</f>
        <v>NO</v>
      </c>
    </row>
    <row r="18" spans="1:14" x14ac:dyDescent="0.25">
      <c r="A18" s="1">
        <v>17</v>
      </c>
      <c r="B18" s="2" t="s">
        <v>5820</v>
      </c>
      <c r="C18" s="2" t="s">
        <v>5820</v>
      </c>
      <c r="D18" s="1" t="s">
        <v>528</v>
      </c>
      <c r="E18" s="1" t="s">
        <v>5198</v>
      </c>
      <c r="F18" s="1" t="s">
        <v>1493</v>
      </c>
      <c r="G18" s="1" t="s">
        <v>5780</v>
      </c>
      <c r="H18" s="1" t="s">
        <v>5794</v>
      </c>
      <c r="I18" s="1" t="s">
        <v>30</v>
      </c>
      <c r="J18" s="1">
        <v>2024</v>
      </c>
      <c r="K18" s="1">
        <v>4</v>
      </c>
      <c r="L18" s="1">
        <v>2439</v>
      </c>
      <c r="N18" t="str">
        <f>IFERROR(VLOOKUP(C18,'[1]SCTR JUNIO'!$C$2:$C$499,1,FALSE),"NO")</f>
        <v>44529942</v>
      </c>
    </row>
    <row r="19" spans="1:14" x14ac:dyDescent="0.25">
      <c r="A19" s="1">
        <v>18</v>
      </c>
      <c r="B19" s="2" t="s">
        <v>5821</v>
      </c>
      <c r="C19" s="2" t="s">
        <v>5821</v>
      </c>
      <c r="D19" s="1" t="s">
        <v>2574</v>
      </c>
      <c r="E19" s="1" t="s">
        <v>189</v>
      </c>
      <c r="F19" s="1" t="s">
        <v>5822</v>
      </c>
      <c r="G19" s="1" t="s">
        <v>5823</v>
      </c>
      <c r="H19" s="1" t="s">
        <v>5794</v>
      </c>
      <c r="I19" s="1" t="s">
        <v>30</v>
      </c>
      <c r="J19" s="1">
        <v>2024</v>
      </c>
      <c r="K19" s="1">
        <v>4</v>
      </c>
      <c r="L19" s="1">
        <v>2439</v>
      </c>
      <c r="N19" t="str">
        <f>IFERROR(VLOOKUP(C19,'[1]SCTR JUNIO'!$C$2:$C$499,1,FALSE),"NO")</f>
        <v>NO</v>
      </c>
    </row>
    <row r="20" spans="1:14" x14ac:dyDescent="0.25">
      <c r="A20" s="1">
        <v>19</v>
      </c>
      <c r="B20" s="2" t="s">
        <v>5824</v>
      </c>
      <c r="C20" s="2" t="s">
        <v>5824</v>
      </c>
      <c r="D20" s="1" t="s">
        <v>280</v>
      </c>
      <c r="E20" s="1" t="s">
        <v>5825</v>
      </c>
      <c r="F20" s="1" t="s">
        <v>5826</v>
      </c>
      <c r="G20" s="1" t="s">
        <v>5780</v>
      </c>
      <c r="H20" s="1" t="s">
        <v>5778</v>
      </c>
      <c r="I20" s="1" t="s">
        <v>30</v>
      </c>
      <c r="J20" s="1">
        <v>2024</v>
      </c>
      <c r="K20" s="1">
        <v>4</v>
      </c>
      <c r="L20" s="1">
        <v>1368.57</v>
      </c>
      <c r="N20" t="str">
        <f>IFERROR(VLOOKUP(C20,'[1]SCTR JUNIO'!$C$2:$C$499,1,FALSE),"NO")</f>
        <v>NO</v>
      </c>
    </row>
    <row r="21" spans="1:14" x14ac:dyDescent="0.25">
      <c r="A21" s="1">
        <v>20</v>
      </c>
      <c r="B21" s="2" t="s">
        <v>5827</v>
      </c>
      <c r="C21" s="2" t="s">
        <v>5827</v>
      </c>
      <c r="D21" s="1" t="s">
        <v>280</v>
      </c>
      <c r="E21" s="1" t="s">
        <v>171</v>
      </c>
      <c r="F21" s="1" t="s">
        <v>5828</v>
      </c>
      <c r="G21" s="1" t="s">
        <v>5780</v>
      </c>
      <c r="H21" s="1" t="s">
        <v>5778</v>
      </c>
      <c r="I21" s="1" t="s">
        <v>30</v>
      </c>
      <c r="J21" s="1">
        <v>2024</v>
      </c>
      <c r="K21" s="1">
        <v>4</v>
      </c>
      <c r="L21" s="1">
        <v>1955.1</v>
      </c>
      <c r="N21" t="str">
        <f>IFERROR(VLOOKUP(C21,'[1]SCTR JUNIO'!$C$2:$C$499,1,FALSE),"NO")</f>
        <v>NO</v>
      </c>
    </row>
    <row r="22" spans="1:14" x14ac:dyDescent="0.25">
      <c r="A22" s="1">
        <v>21</v>
      </c>
      <c r="B22" s="2" t="s">
        <v>5829</v>
      </c>
      <c r="C22" s="2" t="s">
        <v>5829</v>
      </c>
      <c r="D22" s="1" t="s">
        <v>5830</v>
      </c>
      <c r="E22" s="1" t="s">
        <v>5831</v>
      </c>
      <c r="F22" s="1" t="s">
        <v>5832</v>
      </c>
      <c r="G22" s="1" t="s">
        <v>5780</v>
      </c>
      <c r="H22" s="1" t="s">
        <v>5778</v>
      </c>
      <c r="I22" s="1" t="s">
        <v>5786</v>
      </c>
      <c r="J22" s="1">
        <v>2024</v>
      </c>
      <c r="K22" s="1">
        <v>4</v>
      </c>
      <c r="L22" s="1">
        <v>1955.1</v>
      </c>
      <c r="N22" t="str">
        <f>IFERROR(VLOOKUP(C22,'[1]SCTR JUNIO'!$C$2:$C$499,1,FALSE),"NO")</f>
        <v>43242535</v>
      </c>
    </row>
    <row r="23" spans="1:14" x14ac:dyDescent="0.25">
      <c r="A23" s="1">
        <v>22</v>
      </c>
      <c r="B23" s="2" t="s">
        <v>5833</v>
      </c>
      <c r="C23" s="2" t="s">
        <v>5833</v>
      </c>
      <c r="D23" s="1" t="s">
        <v>23</v>
      </c>
      <c r="E23" s="1" t="s">
        <v>66</v>
      </c>
      <c r="F23" s="1" t="s">
        <v>5834</v>
      </c>
      <c r="G23" s="1" t="s">
        <v>5783</v>
      </c>
      <c r="H23" s="1" t="s">
        <v>5778</v>
      </c>
      <c r="I23" s="1" t="s">
        <v>30</v>
      </c>
      <c r="J23" s="1">
        <v>2024</v>
      </c>
      <c r="K23" s="1">
        <v>4</v>
      </c>
      <c r="L23" s="1">
        <v>1824.76</v>
      </c>
      <c r="N23" t="str">
        <f>IFERROR(VLOOKUP(C23,'[1]SCTR JUNIO'!$C$2:$C$499,1,FALSE),"NO")</f>
        <v>80025001</v>
      </c>
    </row>
    <row r="24" spans="1:14" x14ac:dyDescent="0.25">
      <c r="A24" s="1">
        <v>23</v>
      </c>
      <c r="B24" s="2" t="s">
        <v>5835</v>
      </c>
      <c r="C24" s="2" t="s">
        <v>5836</v>
      </c>
      <c r="D24" s="1" t="s">
        <v>23</v>
      </c>
      <c r="E24" s="1" t="s">
        <v>3530</v>
      </c>
      <c r="F24" s="1" t="s">
        <v>684</v>
      </c>
      <c r="G24" s="1" t="s">
        <v>5780</v>
      </c>
      <c r="H24" s="1" t="s">
        <v>5778</v>
      </c>
      <c r="I24" s="1" t="s">
        <v>30</v>
      </c>
      <c r="J24" s="1">
        <v>2024</v>
      </c>
      <c r="K24" s="1">
        <v>4</v>
      </c>
      <c r="L24" s="1">
        <v>1955.1</v>
      </c>
      <c r="N24" t="str">
        <f>IFERROR(VLOOKUP(C24,'[1]SCTR JUNIO'!$C$2:$C$499,1,FALSE),"NO")</f>
        <v>NO</v>
      </c>
    </row>
    <row r="25" spans="1:14" x14ac:dyDescent="0.25">
      <c r="A25" s="1">
        <v>24</v>
      </c>
      <c r="B25" s="2" t="s">
        <v>5837</v>
      </c>
      <c r="C25" s="2" t="s">
        <v>5837</v>
      </c>
      <c r="D25" s="1" t="s">
        <v>97</v>
      </c>
      <c r="E25" s="1" t="s">
        <v>5838</v>
      </c>
      <c r="F25" s="1" t="s">
        <v>800</v>
      </c>
      <c r="G25" s="1" t="s">
        <v>5780</v>
      </c>
      <c r="H25" s="1" t="s">
        <v>5794</v>
      </c>
      <c r="I25" s="1" t="s">
        <v>30</v>
      </c>
      <c r="J25" s="1">
        <v>2024</v>
      </c>
      <c r="K25" s="1">
        <v>4</v>
      </c>
      <c r="L25" s="1">
        <v>2439</v>
      </c>
      <c r="N25" t="str">
        <f>IFERROR(VLOOKUP(C25,'[1]SCTR JUNIO'!$C$2:$C$499,1,FALSE),"NO")</f>
        <v>42897017</v>
      </c>
    </row>
    <row r="26" spans="1:14" x14ac:dyDescent="0.25">
      <c r="A26" s="1">
        <v>25</v>
      </c>
      <c r="B26" s="2" t="s">
        <v>5839</v>
      </c>
      <c r="C26" s="2" t="s">
        <v>5840</v>
      </c>
      <c r="D26" s="1" t="s">
        <v>97</v>
      </c>
      <c r="E26" s="1" t="s">
        <v>279</v>
      </c>
      <c r="F26" s="1" t="s">
        <v>1149</v>
      </c>
      <c r="G26" s="1" t="s">
        <v>5780</v>
      </c>
      <c r="H26" s="1" t="s">
        <v>5794</v>
      </c>
      <c r="I26" s="1" t="s">
        <v>30</v>
      </c>
      <c r="J26" s="1">
        <v>2024</v>
      </c>
      <c r="K26" s="1">
        <v>4</v>
      </c>
      <c r="L26" s="1">
        <v>2357.6999999999998</v>
      </c>
      <c r="N26" t="str">
        <f>IFERROR(VLOOKUP(C26,'[1]SCTR JUNIO'!$C$2:$C$499,1,FALSE),"NO")</f>
        <v>NO</v>
      </c>
    </row>
    <row r="27" spans="1:14" x14ac:dyDescent="0.25">
      <c r="A27" s="1">
        <v>26</v>
      </c>
      <c r="B27" s="2" t="s">
        <v>5841</v>
      </c>
      <c r="C27" s="2" t="s">
        <v>5842</v>
      </c>
      <c r="D27" s="1" t="s">
        <v>351</v>
      </c>
      <c r="E27" s="1" t="s">
        <v>117</v>
      </c>
      <c r="F27" s="1" t="s">
        <v>5843</v>
      </c>
      <c r="G27" s="1" t="s">
        <v>5783</v>
      </c>
      <c r="H27" s="1" t="s">
        <v>5778</v>
      </c>
      <c r="I27" s="1" t="s">
        <v>30</v>
      </c>
      <c r="J27" s="1">
        <v>2024</v>
      </c>
      <c r="K27" s="1">
        <v>4</v>
      </c>
      <c r="L27" s="1">
        <v>1955.1</v>
      </c>
      <c r="N27" t="str">
        <f>IFERROR(VLOOKUP(C27,'[1]SCTR JUNIO'!$C$2:$C$499,1,FALSE),"NO")</f>
        <v>01553062</v>
      </c>
    </row>
    <row r="28" spans="1:14" x14ac:dyDescent="0.25">
      <c r="A28" s="1">
        <v>27</v>
      </c>
      <c r="B28" s="2" t="s">
        <v>5844</v>
      </c>
      <c r="C28" s="2" t="s">
        <v>5844</v>
      </c>
      <c r="D28" s="1" t="s">
        <v>1159</v>
      </c>
      <c r="E28" s="1" t="s">
        <v>1159</v>
      </c>
      <c r="F28" s="1" t="s">
        <v>5845</v>
      </c>
      <c r="G28" s="1" t="s">
        <v>5780</v>
      </c>
      <c r="H28" s="1" t="s">
        <v>5778</v>
      </c>
      <c r="I28" s="1" t="s">
        <v>30</v>
      </c>
      <c r="J28" s="1">
        <v>2024</v>
      </c>
      <c r="K28" s="1">
        <v>4</v>
      </c>
      <c r="L28" s="1">
        <v>1955.1</v>
      </c>
      <c r="N28" t="str">
        <f>IFERROR(VLOOKUP(C28,'[1]SCTR JUNIO'!$C$2:$C$499,1,FALSE),"NO")</f>
        <v>NO</v>
      </c>
    </row>
    <row r="29" spans="1:14" x14ac:dyDescent="0.25">
      <c r="A29" s="1">
        <v>28</v>
      </c>
      <c r="B29" s="2" t="s">
        <v>5846</v>
      </c>
      <c r="C29" s="2" t="s">
        <v>5847</v>
      </c>
      <c r="D29" s="1" t="s">
        <v>627</v>
      </c>
      <c r="E29" s="1" t="s">
        <v>4581</v>
      </c>
      <c r="F29" s="1" t="s">
        <v>5848</v>
      </c>
      <c r="G29" s="1" t="s">
        <v>5780</v>
      </c>
      <c r="H29" s="1" t="s">
        <v>5778</v>
      </c>
      <c r="I29" s="1" t="s">
        <v>30</v>
      </c>
      <c r="J29" s="1">
        <v>2024</v>
      </c>
      <c r="K29" s="1">
        <v>4</v>
      </c>
      <c r="L29" s="1">
        <v>1955.1</v>
      </c>
      <c r="N29" t="str">
        <f>IFERROR(VLOOKUP(C29,'[1]SCTR JUNIO'!$C$2:$C$499,1,FALSE),"NO")</f>
        <v>01226458</v>
      </c>
    </row>
    <row r="30" spans="1:14" x14ac:dyDescent="0.25">
      <c r="A30" s="1">
        <v>29</v>
      </c>
      <c r="B30" s="2" t="s">
        <v>5849</v>
      </c>
      <c r="C30" s="2" t="s">
        <v>5850</v>
      </c>
      <c r="D30" s="1" t="s">
        <v>1054</v>
      </c>
      <c r="E30" s="1" t="s">
        <v>117</v>
      </c>
      <c r="F30" s="1" t="s">
        <v>5851</v>
      </c>
      <c r="G30" s="1" t="s">
        <v>5780</v>
      </c>
      <c r="H30" s="1" t="s">
        <v>5778</v>
      </c>
      <c r="I30" s="1" t="s">
        <v>30</v>
      </c>
      <c r="J30" s="1">
        <v>2024</v>
      </c>
      <c r="K30" s="1">
        <v>4</v>
      </c>
      <c r="L30" s="1">
        <v>1759.59</v>
      </c>
      <c r="N30" t="str">
        <f>IFERROR(VLOOKUP(C30,'[1]SCTR JUNIO'!$C$2:$C$499,1,FALSE),"NO")</f>
        <v>NO</v>
      </c>
    </row>
    <row r="31" spans="1:14" x14ac:dyDescent="0.25">
      <c r="A31" s="1">
        <v>30</v>
      </c>
      <c r="B31" s="2" t="s">
        <v>5852</v>
      </c>
      <c r="C31" s="2" t="s">
        <v>5852</v>
      </c>
      <c r="D31" s="1" t="s">
        <v>2242</v>
      </c>
      <c r="E31" s="1" t="s">
        <v>2708</v>
      </c>
      <c r="F31" s="1" t="s">
        <v>244</v>
      </c>
      <c r="G31" s="1" t="s">
        <v>5783</v>
      </c>
      <c r="H31" s="1" t="s">
        <v>5791</v>
      </c>
      <c r="I31" s="1" t="s">
        <v>30</v>
      </c>
      <c r="J31" s="1">
        <v>2024</v>
      </c>
      <c r="K31" s="1">
        <v>4</v>
      </c>
      <c r="L31" s="1">
        <v>2005.36</v>
      </c>
      <c r="N31" t="str">
        <f>IFERROR(VLOOKUP(C31,'[1]SCTR JUNIO'!$C$2:$C$499,1,FALSE),"NO")</f>
        <v>NO</v>
      </c>
    </row>
    <row r="32" spans="1:14" x14ac:dyDescent="0.25">
      <c r="A32" s="1">
        <v>31</v>
      </c>
      <c r="B32" s="2" t="s">
        <v>5853</v>
      </c>
      <c r="C32" s="2" t="s">
        <v>5853</v>
      </c>
      <c r="D32" s="1" t="s">
        <v>2101</v>
      </c>
      <c r="E32" s="1" t="s">
        <v>117</v>
      </c>
      <c r="F32" s="1" t="s">
        <v>455</v>
      </c>
      <c r="G32" s="1" t="s">
        <v>5823</v>
      </c>
      <c r="H32" s="1" t="s">
        <v>5791</v>
      </c>
      <c r="I32" s="1" t="s">
        <v>30</v>
      </c>
      <c r="J32" s="1">
        <v>2024</v>
      </c>
      <c r="K32" s="1">
        <v>4</v>
      </c>
      <c r="L32" s="1">
        <v>2148.6</v>
      </c>
      <c r="N32" t="str">
        <f>IFERROR(VLOOKUP(C32,'[1]SCTR JUNIO'!$C$2:$C$499,1,FALSE),"NO")</f>
        <v>NO</v>
      </c>
    </row>
    <row r="33" spans="1:14" x14ac:dyDescent="0.25">
      <c r="A33" s="1">
        <v>32</v>
      </c>
      <c r="B33" s="2" t="s">
        <v>5854</v>
      </c>
      <c r="C33" s="2" t="s">
        <v>5855</v>
      </c>
      <c r="D33" s="1" t="s">
        <v>2598</v>
      </c>
      <c r="E33" s="1" t="s">
        <v>5856</v>
      </c>
      <c r="F33" s="1" t="s">
        <v>5857</v>
      </c>
      <c r="G33" s="1" t="s">
        <v>5780</v>
      </c>
      <c r="H33" s="1" t="s">
        <v>5778</v>
      </c>
      <c r="I33" s="1" t="s">
        <v>30</v>
      </c>
      <c r="J33" s="1">
        <v>2024</v>
      </c>
      <c r="K33" s="1">
        <v>4</v>
      </c>
      <c r="L33" s="1">
        <v>1955.1</v>
      </c>
      <c r="N33" t="str">
        <f>IFERROR(VLOOKUP(C33,'[1]SCTR JUNIO'!$C$2:$C$499,1,FALSE),"NO")</f>
        <v>NO</v>
      </c>
    </row>
    <row r="34" spans="1:14" x14ac:dyDescent="0.25">
      <c r="A34" s="1">
        <v>33</v>
      </c>
      <c r="B34" s="2" t="s">
        <v>5858</v>
      </c>
      <c r="C34" s="2" t="s">
        <v>5858</v>
      </c>
      <c r="D34" s="1" t="s">
        <v>1746</v>
      </c>
      <c r="E34" s="1" t="s">
        <v>771</v>
      </c>
      <c r="F34" s="1" t="s">
        <v>4885</v>
      </c>
      <c r="G34" s="1" t="s">
        <v>5780</v>
      </c>
      <c r="H34" s="1" t="s">
        <v>5778</v>
      </c>
      <c r="I34" s="1" t="s">
        <v>30</v>
      </c>
      <c r="J34" s="1">
        <v>2024</v>
      </c>
      <c r="K34" s="1">
        <v>4</v>
      </c>
      <c r="L34" s="1">
        <v>1955.1</v>
      </c>
      <c r="N34" t="str">
        <f>IFERROR(VLOOKUP(C34,'[1]SCTR JUNIO'!$C$2:$C$499,1,FALSE),"NO")</f>
        <v>NO</v>
      </c>
    </row>
    <row r="35" spans="1:14" x14ac:dyDescent="0.25">
      <c r="A35" s="1">
        <v>34</v>
      </c>
      <c r="B35" s="2" t="s">
        <v>5859</v>
      </c>
      <c r="C35" s="2" t="s">
        <v>5859</v>
      </c>
      <c r="D35" s="1" t="s">
        <v>393</v>
      </c>
      <c r="E35" s="1" t="s">
        <v>290</v>
      </c>
      <c r="F35" s="1" t="s">
        <v>918</v>
      </c>
      <c r="G35" s="1" t="s">
        <v>5780</v>
      </c>
      <c r="H35" s="1" t="s">
        <v>5778</v>
      </c>
      <c r="I35" s="1" t="s">
        <v>5786</v>
      </c>
      <c r="J35" s="1">
        <v>2024</v>
      </c>
      <c r="K35" s="1">
        <v>4</v>
      </c>
      <c r="L35" s="1">
        <v>1303.4000000000001</v>
      </c>
      <c r="N35" t="str">
        <f>IFERROR(VLOOKUP(C35,'[1]SCTR JUNIO'!$C$2:$C$499,1,FALSE),"NO")</f>
        <v>41828529</v>
      </c>
    </row>
    <row r="36" spans="1:14" x14ac:dyDescent="0.25">
      <c r="A36" s="1">
        <v>35</v>
      </c>
      <c r="B36" s="2" t="s">
        <v>5860</v>
      </c>
      <c r="C36" s="2" t="s">
        <v>5861</v>
      </c>
      <c r="D36" s="1" t="s">
        <v>1747</v>
      </c>
      <c r="E36" s="1" t="s">
        <v>242</v>
      </c>
      <c r="F36" s="1" t="s">
        <v>1299</v>
      </c>
      <c r="G36" s="1" t="s">
        <v>5862</v>
      </c>
      <c r="H36" s="1" t="s">
        <v>5778</v>
      </c>
      <c r="I36" s="1" t="s">
        <v>30</v>
      </c>
      <c r="J36" s="1">
        <v>2024</v>
      </c>
      <c r="K36" s="1">
        <v>4</v>
      </c>
      <c r="L36" s="1">
        <v>782.04</v>
      </c>
      <c r="N36" t="str">
        <f>IFERROR(VLOOKUP(C36,'[1]SCTR JUNIO'!$C$2:$C$499,1,FALSE),"NO")</f>
        <v>01305732</v>
      </c>
    </row>
    <row r="37" spans="1:14" x14ac:dyDescent="0.25">
      <c r="A37" s="1">
        <v>36</v>
      </c>
      <c r="B37" s="2" t="s">
        <v>5863</v>
      </c>
      <c r="C37" s="2" t="s">
        <v>5864</v>
      </c>
      <c r="D37" s="1" t="s">
        <v>2690</v>
      </c>
      <c r="E37" s="1" t="s">
        <v>117</v>
      </c>
      <c r="F37" s="1" t="s">
        <v>67</v>
      </c>
      <c r="G37" s="1" t="s">
        <v>5780</v>
      </c>
      <c r="H37" s="1" t="s">
        <v>5791</v>
      </c>
      <c r="I37" s="1" t="s">
        <v>30</v>
      </c>
      <c r="J37" s="1">
        <v>2024</v>
      </c>
      <c r="K37" s="1">
        <v>4</v>
      </c>
      <c r="L37" s="1">
        <v>2148.6</v>
      </c>
      <c r="N37" t="str">
        <f>IFERROR(VLOOKUP(C37,'[1]SCTR JUNIO'!$C$2:$C$499,1,FALSE),"NO")</f>
        <v>NO</v>
      </c>
    </row>
    <row r="38" spans="1:14" x14ac:dyDescent="0.25">
      <c r="A38" s="1">
        <v>37</v>
      </c>
      <c r="B38" s="2" t="s">
        <v>5865</v>
      </c>
      <c r="C38" s="2" t="s">
        <v>5865</v>
      </c>
      <c r="D38" s="1" t="s">
        <v>417</v>
      </c>
      <c r="E38" s="1" t="s">
        <v>5866</v>
      </c>
      <c r="F38" s="1" t="s">
        <v>778</v>
      </c>
      <c r="G38" s="1" t="s">
        <v>5783</v>
      </c>
      <c r="H38" s="1" t="s">
        <v>5778</v>
      </c>
      <c r="I38" s="1" t="s">
        <v>30</v>
      </c>
      <c r="J38" s="1">
        <v>2024</v>
      </c>
      <c r="K38" s="1">
        <v>4</v>
      </c>
      <c r="L38" s="1">
        <v>521.36</v>
      </c>
      <c r="N38" t="str">
        <f>IFERROR(VLOOKUP(C38,'[1]SCTR JUNIO'!$C$2:$C$499,1,FALSE),"NO")</f>
        <v>NO</v>
      </c>
    </row>
    <row r="39" spans="1:14" x14ac:dyDescent="0.25">
      <c r="A39" s="1">
        <v>38</v>
      </c>
      <c r="B39" s="2" t="s">
        <v>5867</v>
      </c>
      <c r="C39" s="2" t="s">
        <v>5867</v>
      </c>
      <c r="D39" s="1" t="s">
        <v>1326</v>
      </c>
      <c r="E39" s="1" t="s">
        <v>5868</v>
      </c>
      <c r="F39" s="1" t="s">
        <v>5869</v>
      </c>
      <c r="G39" s="1" t="s">
        <v>5783</v>
      </c>
      <c r="H39" s="1" t="s">
        <v>5778</v>
      </c>
      <c r="I39" s="1" t="s">
        <v>30</v>
      </c>
      <c r="J39" s="1">
        <v>2024</v>
      </c>
      <c r="K39" s="1">
        <v>4</v>
      </c>
      <c r="L39" s="1">
        <v>1824.76</v>
      </c>
      <c r="N39" t="str">
        <f>IFERROR(VLOOKUP(C39,'[1]SCTR JUNIO'!$C$2:$C$499,1,FALSE),"NO")</f>
        <v>NO</v>
      </c>
    </row>
    <row r="40" spans="1:14" x14ac:dyDescent="0.25">
      <c r="A40" s="1">
        <v>39</v>
      </c>
      <c r="B40" s="2" t="s">
        <v>5870</v>
      </c>
      <c r="C40" s="2" t="s">
        <v>5871</v>
      </c>
      <c r="D40" s="1" t="s">
        <v>3523</v>
      </c>
      <c r="E40" s="1" t="s">
        <v>5872</v>
      </c>
      <c r="F40" s="1" t="s">
        <v>1688</v>
      </c>
      <c r="G40" s="1" t="s">
        <v>5780</v>
      </c>
      <c r="H40" s="1" t="s">
        <v>5791</v>
      </c>
      <c r="I40" s="1" t="s">
        <v>30</v>
      </c>
      <c r="J40" s="1">
        <v>2024</v>
      </c>
      <c r="K40" s="1">
        <v>4</v>
      </c>
      <c r="L40" s="1">
        <v>1933.74</v>
      </c>
      <c r="N40" t="str">
        <f>IFERROR(VLOOKUP(C40,'[1]SCTR JUNIO'!$C$2:$C$499,1,FALSE),"NO")</f>
        <v>NO</v>
      </c>
    </row>
    <row r="41" spans="1:14" x14ac:dyDescent="0.25">
      <c r="A41" s="1">
        <v>40</v>
      </c>
      <c r="B41" s="2" t="s">
        <v>5873</v>
      </c>
      <c r="C41" s="2" t="s">
        <v>5873</v>
      </c>
      <c r="D41" s="1" t="s">
        <v>5874</v>
      </c>
      <c r="E41" s="1" t="s">
        <v>5875</v>
      </c>
      <c r="F41" s="1" t="s">
        <v>5876</v>
      </c>
      <c r="G41" s="1" t="s">
        <v>5783</v>
      </c>
      <c r="H41" s="1" t="s">
        <v>5791</v>
      </c>
      <c r="I41" s="1" t="s">
        <v>30</v>
      </c>
      <c r="J41" s="1">
        <v>2024</v>
      </c>
      <c r="K41" s="1">
        <v>4</v>
      </c>
      <c r="L41" s="1">
        <v>2148.6</v>
      </c>
      <c r="N41" t="str">
        <f>IFERROR(VLOOKUP(C41,'[1]SCTR JUNIO'!$C$2:$C$499,1,FALSE),"NO")</f>
        <v>NO</v>
      </c>
    </row>
    <row r="42" spans="1:14" x14ac:dyDescent="0.25">
      <c r="A42" s="1">
        <v>41</v>
      </c>
      <c r="B42" s="2" t="s">
        <v>5877</v>
      </c>
      <c r="C42" s="2" t="s">
        <v>5877</v>
      </c>
      <c r="D42" s="1" t="s">
        <v>929</v>
      </c>
      <c r="E42" s="1" t="s">
        <v>82</v>
      </c>
      <c r="F42" s="1" t="s">
        <v>461</v>
      </c>
      <c r="G42" s="1" t="s">
        <v>5780</v>
      </c>
      <c r="H42" s="1" t="s">
        <v>5794</v>
      </c>
      <c r="I42" s="1" t="s">
        <v>30</v>
      </c>
      <c r="J42" s="1">
        <v>2024</v>
      </c>
      <c r="K42" s="1">
        <v>4</v>
      </c>
      <c r="L42" s="1">
        <v>2439</v>
      </c>
      <c r="N42" t="str">
        <f>IFERROR(VLOOKUP(C42,'[1]SCTR JUNIO'!$C$2:$C$499,1,FALSE),"NO")</f>
        <v>44683299</v>
      </c>
    </row>
    <row r="43" spans="1:14" x14ac:dyDescent="0.25">
      <c r="A43" s="1">
        <v>42</v>
      </c>
      <c r="B43" s="2" t="s">
        <v>5878</v>
      </c>
      <c r="C43" s="2" t="s">
        <v>5878</v>
      </c>
      <c r="D43" s="1" t="s">
        <v>1662</v>
      </c>
      <c r="E43" s="1" t="s">
        <v>74</v>
      </c>
      <c r="F43" s="1" t="s">
        <v>461</v>
      </c>
      <c r="G43" s="1" t="s">
        <v>5777</v>
      </c>
      <c r="H43" s="1" t="s">
        <v>5778</v>
      </c>
      <c r="I43" s="1" t="s">
        <v>5786</v>
      </c>
      <c r="J43" s="1">
        <v>2024</v>
      </c>
      <c r="K43" s="1">
        <v>4</v>
      </c>
      <c r="L43" s="1">
        <v>1955.1</v>
      </c>
      <c r="N43" t="str">
        <f>IFERROR(VLOOKUP(C43,'[1]SCTR JUNIO'!$C$2:$C$499,1,FALSE),"NO")</f>
        <v>41968004</v>
      </c>
    </row>
    <row r="44" spans="1:14" x14ac:dyDescent="0.25">
      <c r="A44" s="1">
        <v>43</v>
      </c>
      <c r="B44" s="2" t="s">
        <v>5879</v>
      </c>
      <c r="C44" s="2" t="s">
        <v>5879</v>
      </c>
      <c r="D44" s="1" t="s">
        <v>5880</v>
      </c>
      <c r="E44" s="1" t="s">
        <v>5880</v>
      </c>
      <c r="F44" s="1" t="s">
        <v>114</v>
      </c>
      <c r="G44" s="1" t="s">
        <v>5783</v>
      </c>
      <c r="H44" s="1" t="s">
        <v>5778</v>
      </c>
      <c r="I44" s="1" t="s">
        <v>30</v>
      </c>
      <c r="J44" s="1">
        <v>2024</v>
      </c>
      <c r="K44" s="1">
        <v>4</v>
      </c>
      <c r="L44" s="1">
        <v>1955.1</v>
      </c>
      <c r="N44" t="str">
        <f>IFERROR(VLOOKUP(C44,'[1]SCTR JUNIO'!$C$2:$C$499,1,FALSE),"NO")</f>
        <v>NO</v>
      </c>
    </row>
    <row r="45" spans="1:14" x14ac:dyDescent="0.25">
      <c r="A45" s="1">
        <v>44</v>
      </c>
      <c r="B45" s="2" t="s">
        <v>5881</v>
      </c>
      <c r="C45" s="2" t="s">
        <v>5881</v>
      </c>
      <c r="D45" s="1" t="s">
        <v>145</v>
      </c>
      <c r="E45" s="1" t="s">
        <v>2465</v>
      </c>
      <c r="F45" s="1" t="s">
        <v>5882</v>
      </c>
      <c r="G45" s="1" t="s">
        <v>5783</v>
      </c>
      <c r="H45" s="1" t="s">
        <v>5778</v>
      </c>
      <c r="I45" s="1" t="s">
        <v>30</v>
      </c>
      <c r="J45" s="1">
        <v>2024</v>
      </c>
      <c r="K45" s="1">
        <v>4</v>
      </c>
      <c r="L45" s="1">
        <v>1824.76</v>
      </c>
      <c r="N45" t="str">
        <f>IFERROR(VLOOKUP(C45,'[1]SCTR JUNIO'!$C$2:$C$499,1,FALSE),"NO")</f>
        <v>NO</v>
      </c>
    </row>
    <row r="46" spans="1:14" x14ac:dyDescent="0.25">
      <c r="A46" s="1">
        <v>45</v>
      </c>
      <c r="B46" s="2" t="s">
        <v>5883</v>
      </c>
      <c r="C46" s="2" t="s">
        <v>5883</v>
      </c>
      <c r="D46" s="1" t="s">
        <v>5884</v>
      </c>
      <c r="E46" s="1" t="s">
        <v>3859</v>
      </c>
      <c r="F46" s="1" t="s">
        <v>5885</v>
      </c>
      <c r="G46" s="1" t="s">
        <v>5783</v>
      </c>
      <c r="H46" s="1" t="s">
        <v>5778</v>
      </c>
      <c r="I46" s="1" t="s">
        <v>30</v>
      </c>
      <c r="J46" s="1">
        <v>2024</v>
      </c>
      <c r="K46" s="1">
        <v>4</v>
      </c>
      <c r="L46" s="1">
        <v>1955.1</v>
      </c>
      <c r="N46" t="str">
        <f>IFERROR(VLOOKUP(C46,'[1]SCTR JUNIO'!$C$2:$C$499,1,FALSE),"NO")</f>
        <v>NO</v>
      </c>
    </row>
    <row r="47" spans="1:14" x14ac:dyDescent="0.25">
      <c r="A47" s="1">
        <v>46</v>
      </c>
      <c r="B47" s="2" t="s">
        <v>5886</v>
      </c>
      <c r="C47" s="2" t="s">
        <v>5887</v>
      </c>
      <c r="D47" s="1" t="s">
        <v>2695</v>
      </c>
      <c r="E47" s="1" t="s">
        <v>74</v>
      </c>
      <c r="F47" s="1" t="s">
        <v>1276</v>
      </c>
      <c r="G47" s="1" t="s">
        <v>5777</v>
      </c>
      <c r="H47" s="1" t="s">
        <v>5778</v>
      </c>
      <c r="I47" s="1" t="s">
        <v>30</v>
      </c>
      <c r="J47" s="1">
        <v>2024</v>
      </c>
      <c r="K47" s="1">
        <v>4</v>
      </c>
      <c r="L47" s="1">
        <v>1955.1</v>
      </c>
      <c r="N47" t="str">
        <f>IFERROR(VLOOKUP(C47,'[1]SCTR JUNIO'!$C$2:$C$499,1,FALSE),"NO")</f>
        <v>01308321</v>
      </c>
    </row>
    <row r="48" spans="1:14" x14ac:dyDescent="0.25">
      <c r="A48" s="1">
        <v>47</v>
      </c>
      <c r="B48" s="2" t="s">
        <v>5888</v>
      </c>
      <c r="C48" s="2" t="s">
        <v>5889</v>
      </c>
      <c r="D48" s="1" t="s">
        <v>5838</v>
      </c>
      <c r="E48" s="1" t="s">
        <v>1784</v>
      </c>
      <c r="F48" s="1" t="s">
        <v>5890</v>
      </c>
      <c r="G48" s="1" t="s">
        <v>5780</v>
      </c>
      <c r="H48" s="1" t="s">
        <v>5794</v>
      </c>
      <c r="I48" s="1" t="s">
        <v>30</v>
      </c>
      <c r="J48" s="1">
        <v>2024</v>
      </c>
      <c r="K48" s="1">
        <v>4</v>
      </c>
      <c r="L48" s="1">
        <v>2439</v>
      </c>
      <c r="N48" t="str">
        <f>IFERROR(VLOOKUP(C48,'[1]SCTR JUNIO'!$C$2:$C$499,1,FALSE),"NO")</f>
        <v>01323172</v>
      </c>
    </row>
    <row r="49" spans="1:14" x14ac:dyDescent="0.25">
      <c r="A49" s="1">
        <v>48</v>
      </c>
      <c r="B49" s="2" t="s">
        <v>5891</v>
      </c>
      <c r="C49" s="2" t="s">
        <v>5892</v>
      </c>
      <c r="D49" s="1" t="s">
        <v>5838</v>
      </c>
      <c r="E49" s="1" t="s">
        <v>1784</v>
      </c>
      <c r="F49" s="1" t="s">
        <v>5893</v>
      </c>
      <c r="G49" s="1" t="s">
        <v>5780</v>
      </c>
      <c r="H49" s="1" t="s">
        <v>5801</v>
      </c>
      <c r="I49" s="1" t="s">
        <v>30</v>
      </c>
      <c r="J49" s="1">
        <v>2024</v>
      </c>
      <c r="K49" s="1">
        <v>4</v>
      </c>
      <c r="L49" s="1">
        <v>2535.6</v>
      </c>
      <c r="N49" t="str">
        <f>IFERROR(VLOOKUP(C49,'[1]SCTR JUNIO'!$C$2:$C$499,1,FALSE),"NO")</f>
        <v>NO</v>
      </c>
    </row>
    <row r="50" spans="1:14" x14ac:dyDescent="0.25">
      <c r="A50" s="1">
        <v>49</v>
      </c>
      <c r="B50" s="2" t="s">
        <v>5894</v>
      </c>
      <c r="C50" s="2" t="s">
        <v>5894</v>
      </c>
      <c r="D50" s="1" t="s">
        <v>2185</v>
      </c>
      <c r="E50" s="1" t="s">
        <v>2942</v>
      </c>
      <c r="F50" s="1" t="s">
        <v>5895</v>
      </c>
      <c r="G50" s="1" t="s">
        <v>5777</v>
      </c>
      <c r="H50" s="1" t="s">
        <v>5801</v>
      </c>
      <c r="I50" s="1" t="s">
        <v>30</v>
      </c>
      <c r="J50" s="1">
        <v>2024</v>
      </c>
      <c r="K50" s="1">
        <v>4</v>
      </c>
      <c r="L50" s="1">
        <v>2535.6</v>
      </c>
      <c r="N50" t="str">
        <f>IFERROR(VLOOKUP(C50,'[1]SCTR JUNIO'!$C$2:$C$499,1,FALSE),"NO")</f>
        <v>47806270</v>
      </c>
    </row>
    <row r="51" spans="1:14" x14ac:dyDescent="0.25">
      <c r="A51" s="1">
        <v>50</v>
      </c>
      <c r="B51" s="2" t="s">
        <v>5896</v>
      </c>
      <c r="C51" s="2" t="s">
        <v>5896</v>
      </c>
      <c r="D51" s="1" t="s">
        <v>2185</v>
      </c>
      <c r="E51" s="1" t="s">
        <v>2594</v>
      </c>
      <c r="F51" s="1" t="s">
        <v>1236</v>
      </c>
      <c r="G51" s="1" t="s">
        <v>5780</v>
      </c>
      <c r="H51" s="1" t="s">
        <v>5778</v>
      </c>
      <c r="I51" s="1" t="s">
        <v>30</v>
      </c>
      <c r="J51" s="1">
        <v>2024</v>
      </c>
      <c r="K51" s="1">
        <v>4</v>
      </c>
      <c r="L51" s="1">
        <v>1955.1</v>
      </c>
      <c r="N51" t="str">
        <f>IFERROR(VLOOKUP(C51,'[1]SCTR JUNIO'!$C$2:$C$499,1,FALSE),"NO")</f>
        <v>NO</v>
      </c>
    </row>
    <row r="52" spans="1:14" x14ac:dyDescent="0.25">
      <c r="A52" s="1">
        <v>51</v>
      </c>
      <c r="B52" s="2" t="s">
        <v>5897</v>
      </c>
      <c r="C52" s="2" t="s">
        <v>5897</v>
      </c>
      <c r="D52" s="1" t="s">
        <v>5898</v>
      </c>
      <c r="E52" s="1" t="s">
        <v>583</v>
      </c>
      <c r="F52" s="1" t="s">
        <v>957</v>
      </c>
      <c r="G52" s="1" t="s">
        <v>5780</v>
      </c>
      <c r="H52" s="1" t="s">
        <v>5778</v>
      </c>
      <c r="I52" s="1" t="s">
        <v>30</v>
      </c>
      <c r="J52" s="1">
        <v>2024</v>
      </c>
      <c r="K52" s="1">
        <v>4</v>
      </c>
      <c r="L52" s="1">
        <v>1955.1</v>
      </c>
      <c r="N52" t="str">
        <f>IFERROR(VLOOKUP(C52,'[1]SCTR JUNIO'!$C$2:$C$499,1,FALSE),"NO")</f>
        <v>NO</v>
      </c>
    </row>
    <row r="53" spans="1:14" x14ac:dyDescent="0.25">
      <c r="A53" s="1">
        <v>52</v>
      </c>
      <c r="B53" s="2" t="s">
        <v>5899</v>
      </c>
      <c r="C53" s="2" t="s">
        <v>5900</v>
      </c>
      <c r="D53" s="1" t="s">
        <v>1570</v>
      </c>
      <c r="E53" s="1" t="s">
        <v>296</v>
      </c>
      <c r="F53" s="1" t="s">
        <v>1276</v>
      </c>
      <c r="G53" s="1" t="s">
        <v>5783</v>
      </c>
      <c r="H53" s="1" t="s">
        <v>5778</v>
      </c>
      <c r="I53" s="1" t="s">
        <v>30</v>
      </c>
      <c r="J53" s="1">
        <v>2024</v>
      </c>
      <c r="K53" s="1">
        <v>4</v>
      </c>
      <c r="L53" s="1">
        <v>1824.76</v>
      </c>
      <c r="N53" t="str">
        <f>IFERROR(VLOOKUP(C53,'[1]SCTR JUNIO'!$C$2:$C$499,1,FALSE),"NO")</f>
        <v>NO</v>
      </c>
    </row>
    <row r="54" spans="1:14" x14ac:dyDescent="0.25">
      <c r="A54" s="1">
        <v>53</v>
      </c>
      <c r="B54" s="2" t="s">
        <v>5901</v>
      </c>
      <c r="C54" s="2" t="s">
        <v>5901</v>
      </c>
      <c r="D54" s="1" t="s">
        <v>1570</v>
      </c>
      <c r="E54" s="1" t="s">
        <v>117</v>
      </c>
      <c r="F54" s="1" t="s">
        <v>5902</v>
      </c>
      <c r="G54" s="1" t="s">
        <v>5777</v>
      </c>
      <c r="H54" s="1" t="s">
        <v>5791</v>
      </c>
      <c r="I54" s="1" t="s">
        <v>30</v>
      </c>
      <c r="J54" s="1">
        <v>2024</v>
      </c>
      <c r="K54" s="1">
        <v>4</v>
      </c>
      <c r="L54" s="1">
        <v>2076.98</v>
      </c>
      <c r="N54" t="str">
        <f>IFERROR(VLOOKUP(C54,'[1]SCTR JUNIO'!$C$2:$C$499,1,FALSE),"NO")</f>
        <v>NO</v>
      </c>
    </row>
    <row r="55" spans="1:14" x14ac:dyDescent="0.25">
      <c r="A55" s="1">
        <v>54</v>
      </c>
      <c r="B55" s="2" t="s">
        <v>5903</v>
      </c>
      <c r="C55" s="2" t="s">
        <v>5903</v>
      </c>
      <c r="D55" s="1" t="s">
        <v>1570</v>
      </c>
      <c r="E55" s="1" t="s">
        <v>622</v>
      </c>
      <c r="F55" s="1" t="s">
        <v>1204</v>
      </c>
      <c r="G55" s="1" t="s">
        <v>5777</v>
      </c>
      <c r="H55" s="1" t="s">
        <v>5778</v>
      </c>
      <c r="I55" s="1" t="s">
        <v>30</v>
      </c>
      <c r="J55" s="1">
        <v>2024</v>
      </c>
      <c r="K55" s="1">
        <v>4</v>
      </c>
      <c r="L55" s="1">
        <v>1173.06</v>
      </c>
      <c r="N55" t="str">
        <f>IFERROR(VLOOKUP(C55,'[1]SCTR JUNIO'!$C$2:$C$499,1,FALSE),"NO")</f>
        <v>80469309</v>
      </c>
    </row>
    <row r="56" spans="1:14" x14ac:dyDescent="0.25">
      <c r="A56" s="1">
        <v>55</v>
      </c>
      <c r="B56" s="2" t="s">
        <v>5904</v>
      </c>
      <c r="C56" s="2" t="s">
        <v>5904</v>
      </c>
      <c r="D56" s="1" t="s">
        <v>1271</v>
      </c>
      <c r="E56" s="1" t="s">
        <v>622</v>
      </c>
      <c r="F56" s="1" t="s">
        <v>5334</v>
      </c>
      <c r="G56" s="1" t="s">
        <v>5777</v>
      </c>
      <c r="H56" s="1" t="s">
        <v>5778</v>
      </c>
      <c r="I56" s="1" t="s">
        <v>30</v>
      </c>
      <c r="J56" s="1">
        <v>2024</v>
      </c>
      <c r="K56" s="1">
        <v>4</v>
      </c>
      <c r="L56" s="1">
        <v>1498.91</v>
      </c>
      <c r="N56" t="str">
        <f>IFERROR(VLOOKUP(C56,'[1]SCTR JUNIO'!$C$2:$C$499,1,FALSE),"NO")</f>
        <v>75094418</v>
      </c>
    </row>
    <row r="57" spans="1:14" x14ac:dyDescent="0.25">
      <c r="A57" s="1">
        <v>56</v>
      </c>
      <c r="B57" s="2" t="s">
        <v>5905</v>
      </c>
      <c r="C57" s="2" t="s">
        <v>5905</v>
      </c>
      <c r="D57" s="1" t="s">
        <v>3203</v>
      </c>
      <c r="E57" s="1" t="s">
        <v>5906</v>
      </c>
      <c r="F57" s="1" t="s">
        <v>5907</v>
      </c>
      <c r="G57" s="1" t="s">
        <v>5777</v>
      </c>
      <c r="H57" s="1" t="s">
        <v>5791</v>
      </c>
      <c r="I57" s="1" t="s">
        <v>30</v>
      </c>
      <c r="J57" s="1">
        <v>2024</v>
      </c>
      <c r="K57" s="1">
        <v>4</v>
      </c>
      <c r="L57" s="1">
        <v>2148.6</v>
      </c>
      <c r="N57" t="str">
        <f>IFERROR(VLOOKUP(C57,'[1]SCTR JUNIO'!$C$2:$C$499,1,FALSE),"NO")</f>
        <v>73435800</v>
      </c>
    </row>
    <row r="58" spans="1:14" x14ac:dyDescent="0.25">
      <c r="A58" s="1">
        <v>57</v>
      </c>
      <c r="B58" s="2" t="s">
        <v>5908</v>
      </c>
      <c r="C58" s="2" t="s">
        <v>5908</v>
      </c>
      <c r="D58" s="1" t="s">
        <v>537</v>
      </c>
      <c r="E58" s="1" t="s">
        <v>87</v>
      </c>
      <c r="F58" s="1" t="s">
        <v>5909</v>
      </c>
      <c r="G58" s="1" t="s">
        <v>5783</v>
      </c>
      <c r="H58" s="1" t="s">
        <v>5794</v>
      </c>
      <c r="I58" s="1" t="s">
        <v>30</v>
      </c>
      <c r="J58" s="1">
        <v>2024</v>
      </c>
      <c r="K58" s="1">
        <v>4</v>
      </c>
      <c r="L58" s="1">
        <v>2439</v>
      </c>
      <c r="N58" t="str">
        <f>IFERROR(VLOOKUP(C58,'[1]SCTR JUNIO'!$C$2:$C$499,1,FALSE),"NO")</f>
        <v>42209353</v>
      </c>
    </row>
    <row r="59" spans="1:14" x14ac:dyDescent="0.25">
      <c r="A59" s="1">
        <v>58</v>
      </c>
      <c r="B59" s="2" t="s">
        <v>5910</v>
      </c>
      <c r="C59" s="2" t="s">
        <v>5910</v>
      </c>
      <c r="D59" s="1" t="s">
        <v>537</v>
      </c>
      <c r="E59" s="1" t="s">
        <v>2961</v>
      </c>
      <c r="F59" s="1" t="s">
        <v>1493</v>
      </c>
      <c r="G59" s="1" t="s">
        <v>5780</v>
      </c>
      <c r="H59" s="1" t="s">
        <v>5778</v>
      </c>
      <c r="I59" s="1" t="s">
        <v>30</v>
      </c>
      <c r="J59" s="1">
        <v>2024</v>
      </c>
      <c r="K59" s="1">
        <v>4</v>
      </c>
      <c r="L59" s="1">
        <v>1955.1</v>
      </c>
      <c r="N59" t="str">
        <f>IFERROR(VLOOKUP(C59,'[1]SCTR JUNIO'!$C$2:$C$499,1,FALSE),"NO")</f>
        <v>40486723</v>
      </c>
    </row>
    <row r="60" spans="1:14" x14ac:dyDescent="0.25">
      <c r="A60" s="1">
        <v>59</v>
      </c>
      <c r="B60" s="2" t="s">
        <v>5911</v>
      </c>
      <c r="C60" s="2" t="s">
        <v>5912</v>
      </c>
      <c r="D60" s="1" t="s">
        <v>537</v>
      </c>
      <c r="E60" s="1" t="s">
        <v>171</v>
      </c>
      <c r="F60" s="1" t="s">
        <v>5913</v>
      </c>
      <c r="G60" s="1" t="s">
        <v>5780</v>
      </c>
      <c r="H60" s="1" t="s">
        <v>5778</v>
      </c>
      <c r="I60" s="1" t="s">
        <v>30</v>
      </c>
      <c r="J60" s="1">
        <v>2024</v>
      </c>
      <c r="K60" s="1">
        <v>4</v>
      </c>
      <c r="L60" s="1">
        <v>1955.1</v>
      </c>
      <c r="N60" t="str">
        <f>IFERROR(VLOOKUP(C60,'[1]SCTR JUNIO'!$C$2:$C$499,1,FALSE),"NO")</f>
        <v>01300670</v>
      </c>
    </row>
    <row r="61" spans="1:14" x14ac:dyDescent="0.25">
      <c r="A61" s="1">
        <v>60</v>
      </c>
      <c r="B61" s="2" t="s">
        <v>5914</v>
      </c>
      <c r="C61" s="2" t="s">
        <v>5914</v>
      </c>
      <c r="D61" s="1" t="s">
        <v>1267</v>
      </c>
      <c r="E61" s="1" t="s">
        <v>445</v>
      </c>
      <c r="F61" s="1" t="s">
        <v>2991</v>
      </c>
      <c r="G61" s="1" t="s">
        <v>5780</v>
      </c>
      <c r="H61" s="1" t="s">
        <v>5794</v>
      </c>
      <c r="I61" s="1" t="s">
        <v>30</v>
      </c>
      <c r="J61" s="1">
        <v>2024</v>
      </c>
      <c r="K61" s="1">
        <v>4</v>
      </c>
      <c r="L61" s="1">
        <v>2439</v>
      </c>
      <c r="N61" t="str">
        <f>IFERROR(VLOOKUP(C61,'[1]SCTR JUNIO'!$C$2:$C$499,1,FALSE),"NO")</f>
        <v>73329934</v>
      </c>
    </row>
    <row r="62" spans="1:14" x14ac:dyDescent="0.25">
      <c r="A62" s="1">
        <v>61</v>
      </c>
      <c r="B62" s="2" t="s">
        <v>5915</v>
      </c>
      <c r="C62" s="2" t="s">
        <v>5916</v>
      </c>
      <c r="D62" s="1" t="s">
        <v>1082</v>
      </c>
      <c r="E62" s="1" t="s">
        <v>117</v>
      </c>
      <c r="F62" s="1" t="s">
        <v>5917</v>
      </c>
      <c r="G62" s="1" t="s">
        <v>5780</v>
      </c>
      <c r="H62" s="1" t="s">
        <v>5791</v>
      </c>
      <c r="I62" s="1" t="s">
        <v>30</v>
      </c>
      <c r="J62" s="1">
        <v>2024</v>
      </c>
      <c r="K62" s="1">
        <v>4</v>
      </c>
      <c r="L62" s="1">
        <v>2148.6</v>
      </c>
      <c r="N62" t="str">
        <f>IFERROR(VLOOKUP(C62,'[1]SCTR JUNIO'!$C$2:$C$499,1,FALSE),"NO")</f>
        <v>01262732</v>
      </c>
    </row>
    <row r="63" spans="1:14" x14ac:dyDescent="0.25">
      <c r="A63" s="1">
        <v>62</v>
      </c>
      <c r="B63" s="2" t="s">
        <v>5918</v>
      </c>
      <c r="C63" s="2" t="s">
        <v>5919</v>
      </c>
      <c r="D63" s="1" t="s">
        <v>1816</v>
      </c>
      <c r="E63" s="1" t="s">
        <v>103</v>
      </c>
      <c r="F63" s="1" t="s">
        <v>1831</v>
      </c>
      <c r="G63" s="1" t="s">
        <v>5780</v>
      </c>
      <c r="H63" s="1" t="s">
        <v>5778</v>
      </c>
      <c r="I63" s="1" t="s">
        <v>30</v>
      </c>
      <c r="J63" s="1">
        <v>2024</v>
      </c>
      <c r="K63" s="1">
        <v>4</v>
      </c>
      <c r="L63" s="1">
        <v>1955.1</v>
      </c>
      <c r="N63" t="str">
        <f>IFERROR(VLOOKUP(C63,'[1]SCTR JUNIO'!$C$2:$C$499,1,FALSE),"NO")</f>
        <v>01281578</v>
      </c>
    </row>
    <row r="64" spans="1:14" x14ac:dyDescent="0.25">
      <c r="A64" s="1">
        <v>63</v>
      </c>
      <c r="B64" s="2" t="s">
        <v>5920</v>
      </c>
      <c r="C64" s="2" t="s">
        <v>5920</v>
      </c>
      <c r="D64" s="1" t="s">
        <v>1816</v>
      </c>
      <c r="E64" s="1" t="s">
        <v>234</v>
      </c>
      <c r="F64" s="1" t="s">
        <v>4292</v>
      </c>
      <c r="G64" s="1" t="s">
        <v>5780</v>
      </c>
      <c r="H64" s="1" t="s">
        <v>5778</v>
      </c>
      <c r="I64" s="1" t="s">
        <v>30</v>
      </c>
      <c r="J64" s="1">
        <v>2024</v>
      </c>
      <c r="K64" s="1">
        <v>4</v>
      </c>
      <c r="L64" s="1">
        <v>1303.4000000000001</v>
      </c>
      <c r="N64" t="str">
        <f>IFERROR(VLOOKUP(C64,'[1]SCTR JUNIO'!$C$2:$C$499,1,FALSE),"NO")</f>
        <v>71057775</v>
      </c>
    </row>
    <row r="65" spans="1:14" x14ac:dyDescent="0.25">
      <c r="A65" s="1">
        <v>64</v>
      </c>
      <c r="B65" s="2" t="s">
        <v>5921</v>
      </c>
      <c r="C65" s="2" t="s">
        <v>5921</v>
      </c>
      <c r="D65" s="1" t="s">
        <v>1033</v>
      </c>
      <c r="E65" s="1" t="s">
        <v>992</v>
      </c>
      <c r="F65" s="1" t="s">
        <v>5922</v>
      </c>
      <c r="G65" s="1" t="s">
        <v>5783</v>
      </c>
      <c r="H65" s="1" t="s">
        <v>5794</v>
      </c>
      <c r="I65" s="1" t="s">
        <v>5786</v>
      </c>
      <c r="J65" s="1">
        <v>2024</v>
      </c>
      <c r="K65" s="1">
        <v>4</v>
      </c>
      <c r="L65" s="1">
        <v>2439</v>
      </c>
      <c r="N65" t="str">
        <f>IFERROR(VLOOKUP(C65,'[1]SCTR JUNIO'!$C$2:$C$499,1,FALSE),"NO")</f>
        <v>45645494</v>
      </c>
    </row>
    <row r="66" spans="1:14" x14ac:dyDescent="0.25">
      <c r="A66" s="1">
        <v>65</v>
      </c>
      <c r="B66" s="2" t="s">
        <v>5923</v>
      </c>
      <c r="C66" s="2" t="s">
        <v>5924</v>
      </c>
      <c r="D66" s="1" t="s">
        <v>289</v>
      </c>
      <c r="E66" s="1" t="s">
        <v>75</v>
      </c>
      <c r="F66" s="1" t="s">
        <v>461</v>
      </c>
      <c r="G66" s="1" t="s">
        <v>5783</v>
      </c>
      <c r="H66" s="1" t="s">
        <v>5778</v>
      </c>
      <c r="I66" s="1" t="s">
        <v>30</v>
      </c>
      <c r="J66" s="1">
        <v>2024</v>
      </c>
      <c r="K66" s="1">
        <v>4</v>
      </c>
      <c r="L66" s="1">
        <v>2737.14</v>
      </c>
      <c r="N66" t="str">
        <f>IFERROR(VLOOKUP(C66,'[1]SCTR JUNIO'!$C$2:$C$499,1,FALSE),"NO")</f>
        <v>NO</v>
      </c>
    </row>
    <row r="67" spans="1:14" x14ac:dyDescent="0.25">
      <c r="A67" s="1">
        <v>66</v>
      </c>
      <c r="B67" s="2" t="s">
        <v>5925</v>
      </c>
      <c r="C67" s="2" t="s">
        <v>5925</v>
      </c>
      <c r="D67" s="1" t="s">
        <v>289</v>
      </c>
      <c r="E67" s="1" t="s">
        <v>82</v>
      </c>
      <c r="F67" s="1" t="s">
        <v>5926</v>
      </c>
      <c r="G67" s="1" t="s">
        <v>5862</v>
      </c>
      <c r="H67" s="1" t="s">
        <v>5778</v>
      </c>
      <c r="I67" s="1" t="s">
        <v>30</v>
      </c>
      <c r="J67" s="1">
        <v>2024</v>
      </c>
      <c r="K67" s="1">
        <v>4</v>
      </c>
      <c r="L67" s="1">
        <v>782.04</v>
      </c>
      <c r="N67" t="str">
        <f>IFERROR(VLOOKUP(C67,'[1]SCTR JUNIO'!$C$2:$C$499,1,FALSE),"NO")</f>
        <v>NO</v>
      </c>
    </row>
    <row r="68" spans="1:14" x14ac:dyDescent="0.25">
      <c r="A68" s="1">
        <v>67</v>
      </c>
      <c r="B68" s="2" t="s">
        <v>5927</v>
      </c>
      <c r="C68" s="2" t="s">
        <v>5927</v>
      </c>
      <c r="D68" s="1" t="s">
        <v>454</v>
      </c>
      <c r="E68" s="1" t="s">
        <v>583</v>
      </c>
      <c r="F68" s="1" t="s">
        <v>5928</v>
      </c>
      <c r="G68" s="1" t="s">
        <v>5780</v>
      </c>
      <c r="H68" s="1" t="s">
        <v>5778</v>
      </c>
      <c r="I68" s="1" t="s">
        <v>30</v>
      </c>
      <c r="J68" s="1">
        <v>2024</v>
      </c>
      <c r="K68" s="1">
        <v>4</v>
      </c>
      <c r="L68" s="1">
        <v>1955.1</v>
      </c>
      <c r="N68" t="str">
        <f>IFERROR(VLOOKUP(C68,'[1]SCTR JUNIO'!$C$2:$C$499,1,FALSE),"NO")</f>
        <v>NO</v>
      </c>
    </row>
    <row r="69" spans="1:14" x14ac:dyDescent="0.25">
      <c r="A69" s="1">
        <v>68</v>
      </c>
      <c r="B69" s="2" t="s">
        <v>5929</v>
      </c>
      <c r="C69" s="2" t="s">
        <v>5930</v>
      </c>
      <c r="D69" s="1" t="s">
        <v>454</v>
      </c>
      <c r="E69" s="1" t="s">
        <v>968</v>
      </c>
      <c r="F69" s="1" t="s">
        <v>5931</v>
      </c>
      <c r="G69" s="1" t="s">
        <v>5780</v>
      </c>
      <c r="H69" s="1" t="s">
        <v>5778</v>
      </c>
      <c r="I69" s="1" t="s">
        <v>5786</v>
      </c>
      <c r="J69" s="1">
        <v>2024</v>
      </c>
      <c r="K69" s="1">
        <v>4</v>
      </c>
      <c r="L69" s="1">
        <v>1955.1</v>
      </c>
      <c r="N69" t="str">
        <f>IFERROR(VLOOKUP(C69,'[1]SCTR JUNIO'!$C$2:$C$499,1,FALSE),"NO")</f>
        <v>NO</v>
      </c>
    </row>
    <row r="70" spans="1:14" x14ac:dyDescent="0.25">
      <c r="A70" s="1">
        <v>69</v>
      </c>
      <c r="B70" s="2" t="s">
        <v>5932</v>
      </c>
      <c r="C70" s="2" t="s">
        <v>5933</v>
      </c>
      <c r="D70" s="1" t="s">
        <v>74</v>
      </c>
      <c r="E70" s="1" t="s">
        <v>5934</v>
      </c>
      <c r="F70" s="1" t="s">
        <v>5935</v>
      </c>
      <c r="G70" s="1" t="s">
        <v>5783</v>
      </c>
      <c r="H70" s="1" t="s">
        <v>5794</v>
      </c>
      <c r="I70" s="1" t="s">
        <v>30</v>
      </c>
      <c r="J70" s="1">
        <v>2024</v>
      </c>
      <c r="K70" s="1">
        <v>4</v>
      </c>
      <c r="L70" s="1">
        <v>2357.6999999999998</v>
      </c>
      <c r="N70" t="str">
        <f>IFERROR(VLOOKUP(C70,'[1]SCTR JUNIO'!$C$2:$C$499,1,FALSE),"NO")</f>
        <v>01301951</v>
      </c>
    </row>
    <row r="71" spans="1:14" x14ac:dyDescent="0.25">
      <c r="A71" s="1">
        <v>70</v>
      </c>
      <c r="B71" s="2" t="s">
        <v>5936</v>
      </c>
      <c r="C71" s="2" t="s">
        <v>5937</v>
      </c>
      <c r="D71" s="1" t="s">
        <v>74</v>
      </c>
      <c r="E71" s="1" t="s">
        <v>944</v>
      </c>
      <c r="F71" s="1" t="s">
        <v>5938</v>
      </c>
      <c r="G71" s="1" t="s">
        <v>5783</v>
      </c>
      <c r="H71" s="1" t="s">
        <v>5791</v>
      </c>
      <c r="I71" s="1" t="s">
        <v>30</v>
      </c>
      <c r="J71" s="1">
        <v>2024</v>
      </c>
      <c r="K71" s="1">
        <v>4</v>
      </c>
      <c r="L71" s="1">
        <v>2005.36</v>
      </c>
      <c r="N71" t="str">
        <f>IFERROR(VLOOKUP(C71,'[1]SCTR JUNIO'!$C$2:$C$499,1,FALSE),"NO")</f>
        <v>NO</v>
      </c>
    </row>
    <row r="72" spans="1:14" x14ac:dyDescent="0.25">
      <c r="A72" s="1">
        <v>71</v>
      </c>
      <c r="B72" s="2" t="s">
        <v>5939</v>
      </c>
      <c r="C72" s="2" t="s">
        <v>5939</v>
      </c>
      <c r="D72" s="1" t="s">
        <v>74</v>
      </c>
      <c r="E72" s="1" t="s">
        <v>5684</v>
      </c>
      <c r="F72" s="1" t="s">
        <v>325</v>
      </c>
      <c r="G72" s="1" t="s">
        <v>5783</v>
      </c>
      <c r="H72" s="1" t="s">
        <v>5778</v>
      </c>
      <c r="I72" s="1" t="s">
        <v>30</v>
      </c>
      <c r="J72" s="1">
        <v>2024</v>
      </c>
      <c r="K72" s="1">
        <v>4</v>
      </c>
      <c r="L72" s="1">
        <v>1955.1</v>
      </c>
      <c r="N72" t="str">
        <f>IFERROR(VLOOKUP(C72,'[1]SCTR JUNIO'!$C$2:$C$499,1,FALSE),"NO")</f>
        <v>NO</v>
      </c>
    </row>
    <row r="73" spans="1:14" x14ac:dyDescent="0.25">
      <c r="A73" s="1">
        <v>72</v>
      </c>
      <c r="B73" s="2" t="s">
        <v>5940</v>
      </c>
      <c r="C73" s="2" t="s">
        <v>5940</v>
      </c>
      <c r="D73" s="1" t="s">
        <v>74</v>
      </c>
      <c r="E73" s="1" t="s">
        <v>202</v>
      </c>
      <c r="F73" s="1" t="s">
        <v>5941</v>
      </c>
      <c r="G73" s="1" t="s">
        <v>5942</v>
      </c>
      <c r="H73" s="1" t="s">
        <v>5778</v>
      </c>
      <c r="I73" s="1" t="s">
        <v>30</v>
      </c>
      <c r="J73" s="1">
        <v>2024</v>
      </c>
      <c r="K73" s="1">
        <v>4</v>
      </c>
      <c r="L73" s="1">
        <v>1955.1</v>
      </c>
      <c r="N73" t="str">
        <f>IFERROR(VLOOKUP(C73,'[1]SCTR JUNIO'!$C$2:$C$499,1,FALSE),"NO")</f>
        <v>NO</v>
      </c>
    </row>
    <row r="74" spans="1:14" x14ac:dyDescent="0.25">
      <c r="A74" s="1">
        <v>73</v>
      </c>
      <c r="B74" s="2" t="s">
        <v>5943</v>
      </c>
      <c r="C74" s="2" t="s">
        <v>5944</v>
      </c>
      <c r="D74" s="1" t="s">
        <v>74</v>
      </c>
      <c r="E74" s="1" t="s">
        <v>4569</v>
      </c>
      <c r="F74" s="1" t="s">
        <v>781</v>
      </c>
      <c r="G74" s="1" t="s">
        <v>5780</v>
      </c>
      <c r="H74" s="1" t="s">
        <v>5791</v>
      </c>
      <c r="I74" s="1" t="s">
        <v>30</v>
      </c>
      <c r="J74" s="1">
        <v>2024</v>
      </c>
      <c r="K74" s="1">
        <v>4</v>
      </c>
      <c r="L74" s="1">
        <v>2148.6</v>
      </c>
      <c r="N74" t="str">
        <f>IFERROR(VLOOKUP(C74,'[1]SCTR JUNIO'!$C$2:$C$499,1,FALSE),"NO")</f>
        <v>NO</v>
      </c>
    </row>
    <row r="75" spans="1:14" x14ac:dyDescent="0.25">
      <c r="A75" s="1">
        <v>74</v>
      </c>
      <c r="B75" s="2" t="s">
        <v>5945</v>
      </c>
      <c r="C75" s="2" t="s">
        <v>5945</v>
      </c>
      <c r="D75" s="1" t="s">
        <v>74</v>
      </c>
      <c r="E75" s="1" t="s">
        <v>5946</v>
      </c>
      <c r="F75" s="1" t="s">
        <v>2471</v>
      </c>
      <c r="G75" s="1" t="s">
        <v>5780</v>
      </c>
      <c r="H75" s="1" t="s">
        <v>5778</v>
      </c>
      <c r="I75" s="1" t="s">
        <v>5786</v>
      </c>
      <c r="J75" s="1">
        <v>2024</v>
      </c>
      <c r="K75" s="1">
        <v>4</v>
      </c>
      <c r="L75" s="1">
        <v>1955.1</v>
      </c>
      <c r="N75" t="str">
        <f>IFERROR(VLOOKUP(C75,'[1]SCTR JUNIO'!$C$2:$C$499,1,FALSE),"NO")</f>
        <v>45034854</v>
      </c>
    </row>
    <row r="76" spans="1:14" x14ac:dyDescent="0.25">
      <c r="A76" s="1">
        <v>75</v>
      </c>
      <c r="B76" s="2" t="s">
        <v>5947</v>
      </c>
      <c r="C76" s="2" t="s">
        <v>5948</v>
      </c>
      <c r="D76" s="1" t="s">
        <v>273</v>
      </c>
      <c r="E76" s="1" t="s">
        <v>67</v>
      </c>
      <c r="F76" s="1" t="s">
        <v>62</v>
      </c>
      <c r="G76" s="1" t="s">
        <v>5783</v>
      </c>
      <c r="H76" s="1" t="s">
        <v>5778</v>
      </c>
      <c r="I76" s="1" t="s">
        <v>5786</v>
      </c>
      <c r="J76" s="1">
        <v>2024</v>
      </c>
      <c r="K76" s="1">
        <v>4</v>
      </c>
      <c r="L76" s="1">
        <v>1955.1</v>
      </c>
      <c r="N76" t="str">
        <f>IFERROR(VLOOKUP(C76,'[1]SCTR JUNIO'!$C$2:$C$499,1,FALSE),"NO")</f>
        <v>NO</v>
      </c>
    </row>
    <row r="77" spans="1:14" x14ac:dyDescent="0.25">
      <c r="A77" s="1">
        <v>76</v>
      </c>
      <c r="B77" s="2" t="s">
        <v>5949</v>
      </c>
      <c r="C77" s="2" t="s">
        <v>5950</v>
      </c>
      <c r="D77" s="1" t="s">
        <v>5121</v>
      </c>
      <c r="E77" s="1" t="s">
        <v>74</v>
      </c>
      <c r="F77" s="1" t="s">
        <v>5951</v>
      </c>
      <c r="G77" s="1" t="s">
        <v>5780</v>
      </c>
      <c r="H77" s="1" t="s">
        <v>5778</v>
      </c>
      <c r="I77" s="1" t="s">
        <v>5786</v>
      </c>
      <c r="J77" s="1">
        <v>2024</v>
      </c>
      <c r="K77" s="1">
        <v>4</v>
      </c>
      <c r="L77" s="1">
        <v>1955.1</v>
      </c>
      <c r="N77" t="str">
        <f>IFERROR(VLOOKUP(C77,'[1]SCTR JUNIO'!$C$2:$C$499,1,FALSE),"NO")</f>
        <v>00451011</v>
      </c>
    </row>
    <row r="78" spans="1:14" x14ac:dyDescent="0.25">
      <c r="A78" s="1">
        <v>77</v>
      </c>
      <c r="B78" s="2" t="s">
        <v>5952</v>
      </c>
      <c r="C78" s="2" t="s">
        <v>5952</v>
      </c>
      <c r="D78" s="1" t="s">
        <v>5953</v>
      </c>
      <c r="E78" s="1" t="s">
        <v>82</v>
      </c>
      <c r="F78" s="1" t="s">
        <v>1141</v>
      </c>
      <c r="G78" s="1" t="s">
        <v>5942</v>
      </c>
      <c r="H78" s="1" t="s">
        <v>5791</v>
      </c>
      <c r="I78" s="1" t="s">
        <v>30</v>
      </c>
      <c r="J78" s="1">
        <v>2024</v>
      </c>
      <c r="K78" s="1">
        <v>4</v>
      </c>
      <c r="L78" s="1">
        <v>2148.6</v>
      </c>
      <c r="N78" t="str">
        <f>IFERROR(VLOOKUP(C78,'[1]SCTR JUNIO'!$C$2:$C$499,1,FALSE),"NO")</f>
        <v>NO</v>
      </c>
    </row>
    <row r="79" spans="1:14" x14ac:dyDescent="0.25">
      <c r="A79" s="1">
        <v>78</v>
      </c>
      <c r="B79" s="2" t="s">
        <v>5954</v>
      </c>
      <c r="C79" s="2" t="s">
        <v>5955</v>
      </c>
      <c r="D79" s="1" t="s">
        <v>103</v>
      </c>
      <c r="E79" s="1" t="s">
        <v>273</v>
      </c>
      <c r="F79" s="1" t="s">
        <v>401</v>
      </c>
      <c r="G79" s="1" t="s">
        <v>5783</v>
      </c>
      <c r="H79" s="1" t="s">
        <v>5794</v>
      </c>
      <c r="I79" s="1" t="s">
        <v>30</v>
      </c>
      <c r="J79" s="1">
        <v>2024</v>
      </c>
      <c r="K79" s="1">
        <v>4</v>
      </c>
      <c r="L79" s="1">
        <v>1869.9</v>
      </c>
      <c r="N79" t="str">
        <f>IFERROR(VLOOKUP(C79,'[1]SCTR JUNIO'!$C$2:$C$499,1,FALSE),"NO")</f>
        <v>01344109</v>
      </c>
    </row>
    <row r="80" spans="1:14" x14ac:dyDescent="0.25">
      <c r="A80" s="1">
        <v>79</v>
      </c>
      <c r="B80" s="2" t="s">
        <v>5956</v>
      </c>
      <c r="C80" s="2" t="s">
        <v>5956</v>
      </c>
      <c r="D80" s="1" t="s">
        <v>103</v>
      </c>
      <c r="E80" s="1" t="s">
        <v>460</v>
      </c>
      <c r="F80" s="1" t="s">
        <v>5957</v>
      </c>
      <c r="G80" s="1" t="s">
        <v>5780</v>
      </c>
      <c r="H80" s="1" t="s">
        <v>5791</v>
      </c>
      <c r="I80" s="1" t="s">
        <v>30</v>
      </c>
      <c r="J80" s="1">
        <v>2024</v>
      </c>
      <c r="K80" s="1">
        <v>4</v>
      </c>
      <c r="L80" s="1">
        <v>2148.6</v>
      </c>
      <c r="N80" t="str">
        <f>IFERROR(VLOOKUP(C80,'[1]SCTR JUNIO'!$C$2:$C$499,1,FALSE),"NO")</f>
        <v>80613030</v>
      </c>
    </row>
    <row r="81" spans="1:14" x14ac:dyDescent="0.25">
      <c r="A81" s="1">
        <v>80</v>
      </c>
      <c r="B81" s="2" t="s">
        <v>5958</v>
      </c>
      <c r="C81" s="2" t="s">
        <v>5958</v>
      </c>
      <c r="D81" s="1" t="s">
        <v>103</v>
      </c>
      <c r="E81" s="1" t="s">
        <v>304</v>
      </c>
      <c r="F81" s="1" t="s">
        <v>2691</v>
      </c>
      <c r="G81" s="1" t="s">
        <v>5780</v>
      </c>
      <c r="H81" s="1" t="s">
        <v>5791</v>
      </c>
      <c r="I81" s="1" t="s">
        <v>30</v>
      </c>
      <c r="J81" s="1">
        <v>2024</v>
      </c>
      <c r="K81" s="1">
        <v>4</v>
      </c>
      <c r="L81" s="1">
        <v>2148.6</v>
      </c>
      <c r="N81" t="str">
        <f>IFERROR(VLOOKUP(C81,'[1]SCTR JUNIO'!$C$2:$C$499,1,FALSE),"NO")</f>
        <v>41564843</v>
      </c>
    </row>
    <row r="82" spans="1:14" x14ac:dyDescent="0.25">
      <c r="A82" s="1">
        <v>81</v>
      </c>
      <c r="B82" s="2" t="s">
        <v>5959</v>
      </c>
      <c r="C82" s="2" t="s">
        <v>5959</v>
      </c>
      <c r="D82" s="1" t="s">
        <v>41</v>
      </c>
      <c r="E82" s="1" t="s">
        <v>573</v>
      </c>
      <c r="F82" s="1" t="s">
        <v>2468</v>
      </c>
      <c r="G82" s="1" t="s">
        <v>5810</v>
      </c>
      <c r="H82" s="1" t="s">
        <v>5794</v>
      </c>
      <c r="I82" s="1" t="s">
        <v>30</v>
      </c>
      <c r="J82" s="1">
        <v>2024</v>
      </c>
      <c r="K82" s="1">
        <v>4</v>
      </c>
      <c r="L82" s="1">
        <v>2439</v>
      </c>
      <c r="N82" t="str">
        <f>IFERROR(VLOOKUP(C82,'[1]SCTR JUNIO'!$C$2:$C$499,1,FALSE),"NO")</f>
        <v>43839894</v>
      </c>
    </row>
    <row r="83" spans="1:14" x14ac:dyDescent="0.25">
      <c r="A83" s="1">
        <v>82</v>
      </c>
      <c r="B83" s="2" t="s">
        <v>5960</v>
      </c>
      <c r="C83" s="2" t="s">
        <v>5960</v>
      </c>
      <c r="D83" s="1" t="s">
        <v>5961</v>
      </c>
      <c r="E83" s="1" t="s">
        <v>42</v>
      </c>
      <c r="F83" s="1" t="s">
        <v>5962</v>
      </c>
      <c r="G83" s="1" t="s">
        <v>5777</v>
      </c>
      <c r="H83" s="1" t="s">
        <v>5791</v>
      </c>
      <c r="I83" s="1" t="s">
        <v>30</v>
      </c>
      <c r="J83" s="1">
        <v>2024</v>
      </c>
      <c r="K83" s="1">
        <v>4</v>
      </c>
      <c r="L83" s="1">
        <v>2148.6</v>
      </c>
      <c r="N83" t="str">
        <f>IFERROR(VLOOKUP(C83,'[1]SCTR JUNIO'!$C$2:$C$499,1,FALSE),"NO")</f>
        <v>NO</v>
      </c>
    </row>
    <row r="84" spans="1:14" x14ac:dyDescent="0.25">
      <c r="A84" s="1">
        <v>83</v>
      </c>
      <c r="B84" s="2" t="s">
        <v>5963</v>
      </c>
      <c r="C84" s="2" t="s">
        <v>5963</v>
      </c>
      <c r="D84" s="1" t="s">
        <v>2212</v>
      </c>
      <c r="E84" s="1" t="s">
        <v>503</v>
      </c>
      <c r="F84" s="1" t="s">
        <v>5964</v>
      </c>
      <c r="G84" s="1" t="s">
        <v>5777</v>
      </c>
      <c r="H84" s="1" t="s">
        <v>5778</v>
      </c>
      <c r="I84" s="1" t="s">
        <v>5786</v>
      </c>
      <c r="J84" s="1">
        <v>2024</v>
      </c>
      <c r="K84" s="1">
        <v>4</v>
      </c>
      <c r="L84" s="1">
        <v>1824.76</v>
      </c>
      <c r="N84" t="str">
        <f>IFERROR(VLOOKUP(C84,'[1]SCTR JUNIO'!$C$2:$C$499,1,FALSE),"NO")</f>
        <v>43072141</v>
      </c>
    </row>
    <row r="85" spans="1:14" x14ac:dyDescent="0.25">
      <c r="A85" s="1">
        <v>84</v>
      </c>
      <c r="B85" s="2" t="s">
        <v>5965</v>
      </c>
      <c r="C85" s="2" t="s">
        <v>5966</v>
      </c>
      <c r="D85" s="1" t="s">
        <v>491</v>
      </c>
      <c r="E85" s="1" t="s">
        <v>537</v>
      </c>
      <c r="F85" s="1" t="s">
        <v>5578</v>
      </c>
      <c r="G85" s="1" t="s">
        <v>5780</v>
      </c>
      <c r="H85" s="1" t="s">
        <v>5778</v>
      </c>
      <c r="I85" s="1" t="s">
        <v>30</v>
      </c>
      <c r="J85" s="1">
        <v>2024</v>
      </c>
      <c r="K85" s="1">
        <v>4</v>
      </c>
      <c r="L85" s="1">
        <v>1955.1</v>
      </c>
      <c r="N85" t="str">
        <f>IFERROR(VLOOKUP(C85,'[1]SCTR JUNIO'!$C$2:$C$499,1,FALSE),"NO")</f>
        <v>01866499</v>
      </c>
    </row>
    <row r="86" spans="1:14" x14ac:dyDescent="0.25">
      <c r="A86" s="1">
        <v>85</v>
      </c>
      <c r="B86" s="2" t="s">
        <v>5967</v>
      </c>
      <c r="C86" s="2" t="s">
        <v>5968</v>
      </c>
      <c r="D86" s="1" t="s">
        <v>1554</v>
      </c>
      <c r="E86" s="1" t="s">
        <v>5969</v>
      </c>
      <c r="F86" s="1" t="s">
        <v>2148</v>
      </c>
      <c r="G86" s="1" t="s">
        <v>5780</v>
      </c>
      <c r="H86" s="1" t="s">
        <v>5794</v>
      </c>
      <c r="I86" s="1" t="s">
        <v>5786</v>
      </c>
      <c r="J86" s="1">
        <v>2024</v>
      </c>
      <c r="K86" s="1">
        <v>4</v>
      </c>
      <c r="L86" s="1">
        <v>1626</v>
      </c>
      <c r="N86" t="str">
        <f>IFERROR(VLOOKUP(C86,'[1]SCTR JUNIO'!$C$2:$C$499,1,FALSE),"NO")</f>
        <v>00662110</v>
      </c>
    </row>
    <row r="87" spans="1:14" x14ac:dyDescent="0.25">
      <c r="A87" s="1">
        <v>86</v>
      </c>
      <c r="B87" s="2" t="s">
        <v>5970</v>
      </c>
      <c r="C87" s="2" t="s">
        <v>5970</v>
      </c>
      <c r="D87" s="1" t="s">
        <v>1554</v>
      </c>
      <c r="E87" s="1" t="s">
        <v>290</v>
      </c>
      <c r="F87" s="1" t="s">
        <v>5971</v>
      </c>
      <c r="G87" s="1" t="s">
        <v>5780</v>
      </c>
      <c r="H87" s="1" t="s">
        <v>5778</v>
      </c>
      <c r="I87" s="1" t="s">
        <v>30</v>
      </c>
      <c r="J87" s="1">
        <v>2024</v>
      </c>
      <c r="K87" s="1">
        <v>4</v>
      </c>
      <c r="L87" s="1">
        <v>1955.1</v>
      </c>
      <c r="N87" t="str">
        <f>IFERROR(VLOOKUP(C87,'[1]SCTR JUNIO'!$C$2:$C$499,1,FALSE),"NO")</f>
        <v>NO</v>
      </c>
    </row>
    <row r="88" spans="1:14" x14ac:dyDescent="0.25">
      <c r="A88" s="1">
        <v>87</v>
      </c>
      <c r="B88" s="2" t="s">
        <v>5972</v>
      </c>
      <c r="C88" s="2" t="s">
        <v>5973</v>
      </c>
      <c r="D88" s="1" t="s">
        <v>444</v>
      </c>
      <c r="E88" s="1" t="s">
        <v>445</v>
      </c>
      <c r="F88" s="1" t="s">
        <v>1204</v>
      </c>
      <c r="G88" s="1" t="s">
        <v>5780</v>
      </c>
      <c r="H88" s="1" t="s">
        <v>5794</v>
      </c>
      <c r="I88" s="1" t="s">
        <v>30</v>
      </c>
      <c r="J88" s="1">
        <v>2024</v>
      </c>
      <c r="K88" s="1">
        <v>4</v>
      </c>
      <c r="L88" s="1">
        <v>1626</v>
      </c>
      <c r="N88" t="str">
        <f>IFERROR(VLOOKUP(C88,'[1]SCTR JUNIO'!$C$2:$C$499,1,FALSE),"NO")</f>
        <v>01305453</v>
      </c>
    </row>
    <row r="89" spans="1:14" x14ac:dyDescent="0.25">
      <c r="A89" s="1">
        <v>88</v>
      </c>
      <c r="B89" s="2" t="s">
        <v>5974</v>
      </c>
      <c r="C89" s="2" t="s">
        <v>5974</v>
      </c>
      <c r="D89" s="1" t="s">
        <v>444</v>
      </c>
      <c r="E89" s="1" t="s">
        <v>1366</v>
      </c>
      <c r="F89" s="1" t="s">
        <v>5975</v>
      </c>
      <c r="G89" s="1" t="s">
        <v>5780</v>
      </c>
      <c r="H89" s="1" t="s">
        <v>5778</v>
      </c>
      <c r="I89" s="1" t="s">
        <v>5786</v>
      </c>
      <c r="J89" s="1">
        <v>2024</v>
      </c>
      <c r="K89" s="1">
        <v>4</v>
      </c>
      <c r="L89" s="1">
        <v>1955.1</v>
      </c>
      <c r="N89" t="str">
        <f>IFERROR(VLOOKUP(C89,'[1]SCTR JUNIO'!$C$2:$C$499,1,FALSE),"NO")</f>
        <v>NO</v>
      </c>
    </row>
    <row r="90" spans="1:14" x14ac:dyDescent="0.25">
      <c r="A90" s="1">
        <v>89</v>
      </c>
      <c r="B90" s="2" t="s">
        <v>5976</v>
      </c>
      <c r="C90" s="2" t="s">
        <v>5976</v>
      </c>
      <c r="D90" s="1" t="s">
        <v>952</v>
      </c>
      <c r="E90" s="1" t="s">
        <v>2574</v>
      </c>
      <c r="F90" s="1" t="s">
        <v>5977</v>
      </c>
      <c r="G90" s="1" t="s">
        <v>5780</v>
      </c>
      <c r="H90" s="1" t="s">
        <v>5791</v>
      </c>
      <c r="I90" s="1" t="s">
        <v>30</v>
      </c>
      <c r="J90" s="1">
        <v>2024</v>
      </c>
      <c r="K90" s="1">
        <v>4</v>
      </c>
      <c r="L90" s="1">
        <v>501.34</v>
      </c>
      <c r="N90" t="str">
        <f>IFERROR(VLOOKUP(C90,'[1]SCTR JUNIO'!$C$2:$C$499,1,FALSE),"NO")</f>
        <v>NO</v>
      </c>
    </row>
    <row r="91" spans="1:14" x14ac:dyDescent="0.25">
      <c r="A91" s="1">
        <v>90</v>
      </c>
      <c r="B91" s="2" t="s">
        <v>5978</v>
      </c>
      <c r="C91" s="2" t="s">
        <v>5978</v>
      </c>
      <c r="D91" s="1" t="s">
        <v>952</v>
      </c>
      <c r="E91" s="1" t="s">
        <v>103</v>
      </c>
      <c r="F91" s="1" t="s">
        <v>5979</v>
      </c>
      <c r="G91" s="1" t="s">
        <v>5783</v>
      </c>
      <c r="H91" s="1" t="s">
        <v>5794</v>
      </c>
      <c r="I91" s="1" t="s">
        <v>30</v>
      </c>
      <c r="J91" s="1">
        <v>2024</v>
      </c>
      <c r="K91" s="1">
        <v>4</v>
      </c>
      <c r="L91" s="1">
        <v>2439</v>
      </c>
      <c r="N91" t="str">
        <f>IFERROR(VLOOKUP(C91,'[1]SCTR JUNIO'!$C$2:$C$499,1,FALSE),"NO")</f>
        <v>NO</v>
      </c>
    </row>
    <row r="92" spans="1:14" x14ac:dyDescent="0.25">
      <c r="A92" s="1">
        <v>91</v>
      </c>
      <c r="B92" s="2" t="s">
        <v>5980</v>
      </c>
      <c r="C92" s="2" t="s">
        <v>5981</v>
      </c>
      <c r="D92" s="1" t="s">
        <v>445</v>
      </c>
      <c r="E92" s="1" t="s">
        <v>1216</v>
      </c>
      <c r="F92" s="1" t="s">
        <v>996</v>
      </c>
      <c r="G92" s="1" t="s">
        <v>5780</v>
      </c>
      <c r="H92" s="1" t="s">
        <v>5778</v>
      </c>
      <c r="I92" s="1" t="s">
        <v>30</v>
      </c>
      <c r="J92" s="1">
        <v>2024</v>
      </c>
      <c r="K92" s="1">
        <v>4</v>
      </c>
      <c r="L92" s="1">
        <v>1955.1</v>
      </c>
      <c r="N92" t="str">
        <f>IFERROR(VLOOKUP(C92,'[1]SCTR JUNIO'!$C$2:$C$499,1,FALSE),"NO")</f>
        <v>01300653</v>
      </c>
    </row>
    <row r="93" spans="1:14" x14ac:dyDescent="0.25">
      <c r="A93" s="1">
        <v>92</v>
      </c>
      <c r="B93" s="2" t="s">
        <v>5982</v>
      </c>
      <c r="C93" s="2" t="s">
        <v>5983</v>
      </c>
      <c r="D93" s="1" t="s">
        <v>445</v>
      </c>
      <c r="E93" s="1" t="s">
        <v>82</v>
      </c>
      <c r="F93" s="1" t="s">
        <v>1868</v>
      </c>
      <c r="G93" s="1" t="s">
        <v>5783</v>
      </c>
      <c r="H93" s="1" t="s">
        <v>5778</v>
      </c>
      <c r="I93" s="1" t="s">
        <v>30</v>
      </c>
      <c r="J93" s="1">
        <v>2024</v>
      </c>
      <c r="K93" s="1">
        <v>4</v>
      </c>
      <c r="L93" s="1">
        <v>1955.1</v>
      </c>
      <c r="N93" t="str">
        <f>IFERROR(VLOOKUP(C93,'[1]SCTR JUNIO'!$C$2:$C$499,1,FALSE),"NO")</f>
        <v>NO</v>
      </c>
    </row>
    <row r="94" spans="1:14" x14ac:dyDescent="0.25">
      <c r="A94" s="1">
        <v>93</v>
      </c>
      <c r="B94" s="2" t="s">
        <v>5984</v>
      </c>
      <c r="C94" s="2" t="s">
        <v>5984</v>
      </c>
      <c r="D94" s="1" t="s">
        <v>445</v>
      </c>
      <c r="E94" s="1" t="s">
        <v>5985</v>
      </c>
      <c r="F94" s="1" t="s">
        <v>5986</v>
      </c>
      <c r="G94" s="1" t="s">
        <v>5823</v>
      </c>
      <c r="H94" s="1" t="s">
        <v>5778</v>
      </c>
      <c r="I94" s="1" t="s">
        <v>30</v>
      </c>
      <c r="J94" s="1">
        <v>2024</v>
      </c>
      <c r="K94" s="1">
        <v>4</v>
      </c>
      <c r="L94" s="1">
        <v>1498.91</v>
      </c>
      <c r="N94" t="str">
        <f>IFERROR(VLOOKUP(C94,'[1]SCTR JUNIO'!$C$2:$C$499,1,FALSE),"NO")</f>
        <v>NO</v>
      </c>
    </row>
    <row r="95" spans="1:14" x14ac:dyDescent="0.25">
      <c r="A95" s="1">
        <v>94</v>
      </c>
      <c r="B95" s="2" t="s">
        <v>5987</v>
      </c>
      <c r="C95" s="2" t="s">
        <v>5987</v>
      </c>
      <c r="D95" s="1" t="s">
        <v>445</v>
      </c>
      <c r="E95" s="1" t="s">
        <v>171</v>
      </c>
      <c r="F95" s="1" t="s">
        <v>5988</v>
      </c>
      <c r="G95" s="1" t="s">
        <v>5780</v>
      </c>
      <c r="H95" s="1" t="s">
        <v>5778</v>
      </c>
      <c r="I95" s="1" t="s">
        <v>30</v>
      </c>
      <c r="J95" s="1">
        <v>2024</v>
      </c>
      <c r="K95" s="1">
        <v>4</v>
      </c>
      <c r="L95" s="1">
        <v>1955.1</v>
      </c>
      <c r="N95" t="str">
        <f>IFERROR(VLOOKUP(C95,'[1]SCTR JUNIO'!$C$2:$C$499,1,FALSE),"NO")</f>
        <v>30833300</v>
      </c>
    </row>
    <row r="96" spans="1:14" x14ac:dyDescent="0.25">
      <c r="A96" s="1">
        <v>95</v>
      </c>
      <c r="B96" s="2" t="s">
        <v>5989</v>
      </c>
      <c r="C96" s="2" t="s">
        <v>5989</v>
      </c>
      <c r="D96" s="1" t="s">
        <v>1148</v>
      </c>
      <c r="E96" s="1" t="s">
        <v>117</v>
      </c>
      <c r="F96" s="1" t="s">
        <v>5990</v>
      </c>
      <c r="G96" s="1" t="s">
        <v>5783</v>
      </c>
      <c r="H96" s="1" t="s">
        <v>5778</v>
      </c>
      <c r="I96" s="1" t="s">
        <v>30</v>
      </c>
      <c r="J96" s="1">
        <v>2024</v>
      </c>
      <c r="K96" s="1">
        <v>4</v>
      </c>
      <c r="L96" s="1">
        <v>1955.1</v>
      </c>
      <c r="N96" t="str">
        <f>IFERROR(VLOOKUP(C96,'[1]SCTR JUNIO'!$C$2:$C$499,1,FALSE),"NO")</f>
        <v>NO</v>
      </c>
    </row>
    <row r="97" spans="1:14" x14ac:dyDescent="0.25">
      <c r="A97" s="1">
        <v>96</v>
      </c>
      <c r="B97" s="2" t="s">
        <v>5991</v>
      </c>
      <c r="C97" s="2" t="s">
        <v>5992</v>
      </c>
      <c r="D97" s="1" t="s">
        <v>984</v>
      </c>
      <c r="E97" s="1" t="s">
        <v>454</v>
      </c>
      <c r="F97" s="1" t="s">
        <v>5993</v>
      </c>
      <c r="G97" s="1" t="s">
        <v>5780</v>
      </c>
      <c r="H97" s="1" t="s">
        <v>5778</v>
      </c>
      <c r="I97" s="1" t="s">
        <v>30</v>
      </c>
      <c r="J97" s="1">
        <v>2024</v>
      </c>
      <c r="K97" s="1">
        <v>4</v>
      </c>
      <c r="L97" s="1">
        <v>1955.1</v>
      </c>
      <c r="N97" t="str">
        <f>IFERROR(VLOOKUP(C97,'[1]SCTR JUNIO'!$C$2:$C$499,1,FALSE),"NO")</f>
        <v>01251327</v>
      </c>
    </row>
    <row r="98" spans="1:14" x14ac:dyDescent="0.25">
      <c r="A98" s="1">
        <v>97</v>
      </c>
      <c r="B98" s="2" t="s">
        <v>5994</v>
      </c>
      <c r="C98" s="2" t="s">
        <v>5994</v>
      </c>
      <c r="D98" s="1" t="s">
        <v>1034</v>
      </c>
      <c r="E98" s="1" t="s">
        <v>3497</v>
      </c>
      <c r="F98" s="1" t="s">
        <v>5995</v>
      </c>
      <c r="G98" s="1" t="s">
        <v>5780</v>
      </c>
      <c r="H98" s="1" t="s">
        <v>5778</v>
      </c>
      <c r="I98" s="1" t="s">
        <v>30</v>
      </c>
      <c r="J98" s="1">
        <v>2024</v>
      </c>
      <c r="K98" s="1">
        <v>4</v>
      </c>
      <c r="L98" s="1">
        <v>1955.1</v>
      </c>
      <c r="N98" t="str">
        <f>IFERROR(VLOOKUP(C98,'[1]SCTR JUNIO'!$C$2:$C$499,1,FALSE),"NO")</f>
        <v>NO</v>
      </c>
    </row>
    <row r="99" spans="1:14" x14ac:dyDescent="0.25">
      <c r="A99" s="1">
        <v>98</v>
      </c>
      <c r="B99" s="2" t="s">
        <v>5996</v>
      </c>
      <c r="C99" s="2" t="s">
        <v>5997</v>
      </c>
      <c r="D99" s="1" t="s">
        <v>1034</v>
      </c>
      <c r="E99" s="1" t="s">
        <v>5998</v>
      </c>
      <c r="F99" s="1" t="s">
        <v>5999</v>
      </c>
      <c r="G99" s="1" t="s">
        <v>5780</v>
      </c>
      <c r="H99" s="1" t="s">
        <v>5778</v>
      </c>
      <c r="I99" s="1" t="s">
        <v>30</v>
      </c>
      <c r="J99" s="1">
        <v>2024</v>
      </c>
      <c r="K99" s="1">
        <v>4</v>
      </c>
      <c r="L99" s="1">
        <v>1498.91</v>
      </c>
      <c r="N99" t="str">
        <f>IFERROR(VLOOKUP(C99,'[1]SCTR JUNIO'!$C$2:$C$499,1,FALSE),"NO")</f>
        <v>NO</v>
      </c>
    </row>
    <row r="100" spans="1:14" x14ac:dyDescent="0.25">
      <c r="A100" s="1">
        <v>99</v>
      </c>
      <c r="B100" s="2" t="s">
        <v>6000</v>
      </c>
      <c r="C100" s="2" t="s">
        <v>6000</v>
      </c>
      <c r="D100" s="1" t="s">
        <v>1034</v>
      </c>
      <c r="E100" s="1" t="s">
        <v>82</v>
      </c>
      <c r="F100" s="1" t="s">
        <v>198</v>
      </c>
      <c r="G100" s="1" t="s">
        <v>5780</v>
      </c>
      <c r="H100" s="1" t="s">
        <v>5794</v>
      </c>
      <c r="I100" s="1" t="s">
        <v>30</v>
      </c>
      <c r="J100" s="1">
        <v>2024</v>
      </c>
      <c r="K100" s="1">
        <v>4</v>
      </c>
      <c r="L100" s="1">
        <v>2439</v>
      </c>
      <c r="N100" t="str">
        <f>IFERROR(VLOOKUP(C100,'[1]SCTR JUNIO'!$C$2:$C$499,1,FALSE),"NO")</f>
        <v>43304518</v>
      </c>
    </row>
    <row r="101" spans="1:14" x14ac:dyDescent="0.25">
      <c r="A101" s="1">
        <v>100</v>
      </c>
      <c r="B101" s="2" t="s">
        <v>6001</v>
      </c>
      <c r="C101" s="2" t="s">
        <v>6002</v>
      </c>
      <c r="D101" s="1" t="s">
        <v>503</v>
      </c>
      <c r="E101" s="1" t="s">
        <v>2569</v>
      </c>
      <c r="F101" s="1" t="s">
        <v>199</v>
      </c>
      <c r="G101" s="1" t="s">
        <v>5780</v>
      </c>
      <c r="H101" s="1" t="s">
        <v>5794</v>
      </c>
      <c r="I101" s="1" t="s">
        <v>30</v>
      </c>
      <c r="J101" s="1">
        <v>2024</v>
      </c>
      <c r="K101" s="1">
        <v>4</v>
      </c>
      <c r="L101" s="1">
        <v>1626</v>
      </c>
      <c r="N101" t="str">
        <f>IFERROR(VLOOKUP(C101,'[1]SCTR JUNIO'!$C$2:$C$499,1,FALSE),"NO")</f>
        <v>01317819</v>
      </c>
    </row>
    <row r="102" spans="1:14" x14ac:dyDescent="0.25">
      <c r="A102" s="1">
        <v>101</v>
      </c>
      <c r="B102" s="2" t="s">
        <v>6003</v>
      </c>
      <c r="C102" s="2" t="s">
        <v>6003</v>
      </c>
      <c r="D102" s="1" t="s">
        <v>180</v>
      </c>
      <c r="E102" s="1" t="s">
        <v>180</v>
      </c>
      <c r="F102" s="1" t="s">
        <v>275</v>
      </c>
      <c r="G102" s="1" t="s">
        <v>5780</v>
      </c>
      <c r="H102" s="1" t="s">
        <v>5778</v>
      </c>
      <c r="I102" s="1" t="s">
        <v>30</v>
      </c>
      <c r="J102" s="1">
        <v>2024</v>
      </c>
      <c r="K102" s="1">
        <v>4</v>
      </c>
      <c r="L102" s="1">
        <v>1955.1</v>
      </c>
      <c r="N102" t="str">
        <f>IFERROR(VLOOKUP(C102,'[1]SCTR JUNIO'!$C$2:$C$499,1,FALSE),"NO")</f>
        <v>NO</v>
      </c>
    </row>
    <row r="103" spans="1:14" x14ac:dyDescent="0.25">
      <c r="A103" s="1">
        <v>102</v>
      </c>
      <c r="B103" s="2" t="s">
        <v>6004</v>
      </c>
      <c r="C103" s="2" t="s">
        <v>6005</v>
      </c>
      <c r="D103" s="1" t="s">
        <v>180</v>
      </c>
      <c r="E103" s="1" t="s">
        <v>181</v>
      </c>
      <c r="F103" s="1" t="s">
        <v>3818</v>
      </c>
      <c r="G103" s="1" t="s">
        <v>5780</v>
      </c>
      <c r="H103" s="1" t="s">
        <v>5778</v>
      </c>
      <c r="I103" s="1" t="s">
        <v>30</v>
      </c>
      <c r="J103" s="1">
        <v>2024</v>
      </c>
      <c r="K103" s="1">
        <v>4</v>
      </c>
      <c r="L103" s="1">
        <v>1955.1</v>
      </c>
      <c r="N103" t="str">
        <f>IFERROR(VLOOKUP(C103,'[1]SCTR JUNIO'!$C$2:$C$499,1,FALSE),"NO")</f>
        <v>01212472</v>
      </c>
    </row>
    <row r="104" spans="1:14" x14ac:dyDescent="0.25">
      <c r="A104" s="1">
        <v>103</v>
      </c>
      <c r="B104" s="2" t="s">
        <v>6006</v>
      </c>
      <c r="C104" s="2" t="s">
        <v>6007</v>
      </c>
      <c r="D104" s="1" t="s">
        <v>180</v>
      </c>
      <c r="E104" s="1" t="s">
        <v>6008</v>
      </c>
      <c r="F104" s="1" t="s">
        <v>6009</v>
      </c>
      <c r="G104" s="1" t="s">
        <v>5783</v>
      </c>
      <c r="H104" s="1" t="s">
        <v>5778</v>
      </c>
      <c r="I104" s="1" t="s">
        <v>30</v>
      </c>
      <c r="J104" s="1">
        <v>2024</v>
      </c>
      <c r="K104" s="1">
        <v>4</v>
      </c>
      <c r="L104" s="1">
        <v>1955.1</v>
      </c>
      <c r="N104" t="str">
        <f>IFERROR(VLOOKUP(C104,'[1]SCTR JUNIO'!$C$2:$C$499,1,FALSE),"NO")</f>
        <v>01285032</v>
      </c>
    </row>
    <row r="105" spans="1:14" x14ac:dyDescent="0.25">
      <c r="A105" s="1">
        <v>104</v>
      </c>
      <c r="B105" s="2" t="s">
        <v>6010</v>
      </c>
      <c r="C105" s="2" t="s">
        <v>6010</v>
      </c>
      <c r="D105" s="1" t="s">
        <v>180</v>
      </c>
      <c r="E105" s="1" t="s">
        <v>122</v>
      </c>
      <c r="F105" s="1" t="s">
        <v>3362</v>
      </c>
      <c r="G105" s="1" t="s">
        <v>5780</v>
      </c>
      <c r="H105" s="1" t="s">
        <v>5794</v>
      </c>
      <c r="I105" s="1" t="s">
        <v>30</v>
      </c>
      <c r="J105" s="1">
        <v>2024</v>
      </c>
      <c r="K105" s="1">
        <v>4</v>
      </c>
      <c r="L105" s="1">
        <v>2439</v>
      </c>
      <c r="N105" t="str">
        <f>IFERROR(VLOOKUP(C105,'[1]SCTR JUNIO'!$C$2:$C$499,1,FALSE),"NO")</f>
        <v>NO</v>
      </c>
    </row>
    <row r="106" spans="1:14" x14ac:dyDescent="0.25">
      <c r="A106" s="1">
        <v>105</v>
      </c>
      <c r="B106" s="2" t="s">
        <v>6011</v>
      </c>
      <c r="C106" s="2" t="s">
        <v>6012</v>
      </c>
      <c r="D106" s="1" t="s">
        <v>6013</v>
      </c>
      <c r="E106" s="1" t="s">
        <v>440</v>
      </c>
      <c r="F106" s="1" t="s">
        <v>6014</v>
      </c>
      <c r="G106" s="1" t="s">
        <v>5783</v>
      </c>
      <c r="H106" s="1" t="s">
        <v>5778</v>
      </c>
      <c r="I106" s="1" t="s">
        <v>30</v>
      </c>
      <c r="J106" s="1">
        <v>2024</v>
      </c>
      <c r="K106" s="1">
        <v>4</v>
      </c>
      <c r="L106" s="1">
        <v>1889.93</v>
      </c>
      <c r="N106" t="str">
        <f>IFERROR(VLOOKUP(C106,'[1]SCTR JUNIO'!$C$2:$C$499,1,FALSE),"NO")</f>
        <v>NO</v>
      </c>
    </row>
    <row r="107" spans="1:14" x14ac:dyDescent="0.25">
      <c r="A107" s="1">
        <v>106</v>
      </c>
      <c r="B107" s="2" t="s">
        <v>6015</v>
      </c>
      <c r="C107" s="2" t="s">
        <v>6015</v>
      </c>
      <c r="D107" s="1" t="s">
        <v>6016</v>
      </c>
      <c r="E107" s="1" t="s">
        <v>82</v>
      </c>
      <c r="F107" s="1" t="s">
        <v>6017</v>
      </c>
      <c r="G107" s="1" t="s">
        <v>5783</v>
      </c>
      <c r="H107" s="1" t="s">
        <v>5791</v>
      </c>
      <c r="I107" s="1" t="s">
        <v>30</v>
      </c>
      <c r="J107" s="1">
        <v>2024</v>
      </c>
      <c r="K107" s="1">
        <v>4</v>
      </c>
      <c r="L107" s="1">
        <v>2148.6</v>
      </c>
      <c r="N107" t="str">
        <f>IFERROR(VLOOKUP(C107,'[1]SCTR JUNIO'!$C$2:$C$499,1,FALSE),"NO")</f>
        <v>42363368</v>
      </c>
    </row>
    <row r="108" spans="1:14" x14ac:dyDescent="0.25">
      <c r="A108" s="1">
        <v>107</v>
      </c>
      <c r="B108" s="2" t="s">
        <v>6018</v>
      </c>
      <c r="C108" s="2" t="s">
        <v>6019</v>
      </c>
      <c r="D108" s="1" t="s">
        <v>4216</v>
      </c>
      <c r="E108" s="1" t="s">
        <v>103</v>
      </c>
      <c r="F108" s="1" t="s">
        <v>6020</v>
      </c>
      <c r="G108" s="1" t="s">
        <v>5780</v>
      </c>
      <c r="H108" s="1" t="s">
        <v>5794</v>
      </c>
      <c r="I108" s="1" t="s">
        <v>30</v>
      </c>
      <c r="J108" s="1">
        <v>2024</v>
      </c>
      <c r="K108" s="1">
        <v>4</v>
      </c>
      <c r="L108" s="1">
        <v>2439</v>
      </c>
      <c r="N108" t="str">
        <f>IFERROR(VLOOKUP(C108,'[1]SCTR JUNIO'!$C$2:$C$499,1,FALSE),"NO")</f>
        <v>01263457</v>
      </c>
    </row>
    <row r="109" spans="1:14" x14ac:dyDescent="0.25">
      <c r="A109" s="1">
        <v>108</v>
      </c>
      <c r="B109" s="2" t="s">
        <v>6021</v>
      </c>
      <c r="C109" s="2" t="s">
        <v>6022</v>
      </c>
      <c r="D109" s="1" t="s">
        <v>262</v>
      </c>
      <c r="E109" s="1" t="s">
        <v>2699</v>
      </c>
      <c r="F109" s="1" t="s">
        <v>778</v>
      </c>
      <c r="G109" s="1" t="s">
        <v>5783</v>
      </c>
      <c r="H109" s="1" t="s">
        <v>5778</v>
      </c>
      <c r="I109" s="1" t="s">
        <v>30</v>
      </c>
      <c r="J109" s="1">
        <v>2024</v>
      </c>
      <c r="K109" s="1">
        <v>4</v>
      </c>
      <c r="L109" s="1">
        <v>1955.1</v>
      </c>
      <c r="N109" t="str">
        <f>IFERROR(VLOOKUP(C109,'[1]SCTR JUNIO'!$C$2:$C$499,1,FALSE),"NO")</f>
        <v>NO</v>
      </c>
    </row>
    <row r="110" spans="1:14" x14ac:dyDescent="0.25">
      <c r="A110" s="1">
        <v>109</v>
      </c>
      <c r="B110" s="2" t="s">
        <v>6023</v>
      </c>
      <c r="C110" s="2" t="s">
        <v>6023</v>
      </c>
      <c r="D110" s="1" t="s">
        <v>440</v>
      </c>
      <c r="E110" s="1" t="s">
        <v>189</v>
      </c>
      <c r="F110" s="1" t="s">
        <v>6024</v>
      </c>
      <c r="G110" s="1" t="s">
        <v>5942</v>
      </c>
      <c r="H110" s="1" t="s">
        <v>5778</v>
      </c>
      <c r="I110" s="1" t="s">
        <v>30</v>
      </c>
      <c r="J110" s="1">
        <v>2024</v>
      </c>
      <c r="K110" s="1">
        <v>4</v>
      </c>
      <c r="L110" s="1">
        <v>1042.72</v>
      </c>
      <c r="N110" t="str">
        <f>IFERROR(VLOOKUP(C110,'[1]SCTR JUNIO'!$C$2:$C$499,1,FALSE),"NO")</f>
        <v>NO</v>
      </c>
    </row>
    <row r="111" spans="1:14" x14ac:dyDescent="0.25">
      <c r="A111" s="1">
        <v>110</v>
      </c>
      <c r="B111" s="2" t="s">
        <v>6025</v>
      </c>
      <c r="C111" s="2" t="s">
        <v>6026</v>
      </c>
      <c r="D111" s="1" t="s">
        <v>440</v>
      </c>
      <c r="E111" s="1" t="s">
        <v>82</v>
      </c>
      <c r="F111" s="1" t="s">
        <v>5790</v>
      </c>
      <c r="G111" s="1" t="s">
        <v>5780</v>
      </c>
      <c r="H111" s="1" t="s">
        <v>5778</v>
      </c>
      <c r="I111" s="1" t="s">
        <v>30</v>
      </c>
      <c r="J111" s="1">
        <v>2024</v>
      </c>
      <c r="K111" s="1">
        <v>4</v>
      </c>
      <c r="L111" s="1">
        <v>1955.1</v>
      </c>
      <c r="N111" t="str">
        <f>IFERROR(VLOOKUP(C111,'[1]SCTR JUNIO'!$C$2:$C$499,1,FALSE),"NO")</f>
        <v>NO</v>
      </c>
    </row>
    <row r="112" spans="1:14" x14ac:dyDescent="0.25">
      <c r="A112" s="1">
        <v>111</v>
      </c>
      <c r="B112" s="2" t="s">
        <v>6027</v>
      </c>
      <c r="C112" s="2" t="s">
        <v>6027</v>
      </c>
      <c r="D112" s="1" t="s">
        <v>189</v>
      </c>
      <c r="E112" s="1" t="s">
        <v>1326</v>
      </c>
      <c r="F112" s="1" t="s">
        <v>6028</v>
      </c>
      <c r="G112" s="1" t="s">
        <v>5780</v>
      </c>
      <c r="H112" s="1" t="s">
        <v>5778</v>
      </c>
      <c r="I112" s="1" t="s">
        <v>30</v>
      </c>
      <c r="J112" s="1">
        <v>2024</v>
      </c>
      <c r="K112" s="1">
        <v>4</v>
      </c>
      <c r="L112" s="1">
        <v>912.38</v>
      </c>
      <c r="N112" t="str">
        <f>IFERROR(VLOOKUP(C112,'[1]SCTR JUNIO'!$C$2:$C$499,1,FALSE),"NO")</f>
        <v>NO</v>
      </c>
    </row>
    <row r="113" spans="1:14" x14ac:dyDescent="0.25">
      <c r="A113" s="1">
        <v>112</v>
      </c>
      <c r="B113" s="2" t="s">
        <v>6029</v>
      </c>
      <c r="C113" s="2" t="s">
        <v>6029</v>
      </c>
      <c r="D113" s="1" t="s">
        <v>6030</v>
      </c>
      <c r="E113" s="1" t="s">
        <v>74</v>
      </c>
      <c r="F113" s="1" t="s">
        <v>6031</v>
      </c>
      <c r="G113" s="1" t="s">
        <v>5780</v>
      </c>
      <c r="H113" s="1" t="s">
        <v>5778</v>
      </c>
      <c r="I113" s="1" t="s">
        <v>30</v>
      </c>
      <c r="J113" s="1">
        <v>2024</v>
      </c>
      <c r="K113" s="1">
        <v>4</v>
      </c>
      <c r="L113" s="1">
        <v>1955.1</v>
      </c>
      <c r="N113" t="str">
        <f>IFERROR(VLOOKUP(C113,'[1]SCTR JUNIO'!$C$2:$C$499,1,FALSE),"NO")</f>
        <v>NO</v>
      </c>
    </row>
    <row r="114" spans="1:14" x14ac:dyDescent="0.25">
      <c r="A114" s="1">
        <v>113</v>
      </c>
      <c r="B114" s="2" t="s">
        <v>6032</v>
      </c>
      <c r="C114" s="2" t="s">
        <v>6032</v>
      </c>
      <c r="D114" s="1" t="s">
        <v>6033</v>
      </c>
      <c r="E114" s="1" t="s">
        <v>82</v>
      </c>
      <c r="F114" s="1" t="s">
        <v>644</v>
      </c>
      <c r="G114" s="1" t="s">
        <v>5777</v>
      </c>
      <c r="H114" s="1" t="s">
        <v>5794</v>
      </c>
      <c r="I114" s="1" t="s">
        <v>30</v>
      </c>
      <c r="J114" s="1">
        <v>2024</v>
      </c>
      <c r="K114" s="1">
        <v>4</v>
      </c>
      <c r="L114" s="1">
        <v>2439</v>
      </c>
      <c r="N114" t="str">
        <f>IFERROR(VLOOKUP(C114,'[1]SCTR JUNIO'!$C$2:$C$499,1,FALSE),"NO")</f>
        <v>42374667</v>
      </c>
    </row>
    <row r="115" spans="1:14" x14ac:dyDescent="0.25">
      <c r="A115" s="1">
        <v>114</v>
      </c>
      <c r="B115" s="2" t="s">
        <v>6034</v>
      </c>
      <c r="C115" s="2" t="s">
        <v>6035</v>
      </c>
      <c r="D115" s="1" t="s">
        <v>296</v>
      </c>
      <c r="E115" s="1" t="s">
        <v>74</v>
      </c>
      <c r="F115" s="1" t="s">
        <v>969</v>
      </c>
      <c r="G115" s="1" t="s">
        <v>5780</v>
      </c>
      <c r="H115" s="1" t="s">
        <v>5791</v>
      </c>
      <c r="I115" s="1" t="s">
        <v>30</v>
      </c>
      <c r="J115" s="1">
        <v>2024</v>
      </c>
      <c r="K115" s="1">
        <v>4</v>
      </c>
      <c r="L115" s="1">
        <v>2148.6</v>
      </c>
      <c r="N115" t="str">
        <f>IFERROR(VLOOKUP(C115,'[1]SCTR JUNIO'!$C$2:$C$499,1,FALSE),"NO")</f>
        <v>01226414</v>
      </c>
    </row>
    <row r="116" spans="1:14" x14ac:dyDescent="0.25">
      <c r="A116" s="1">
        <v>115</v>
      </c>
      <c r="B116" s="2" t="s">
        <v>6036</v>
      </c>
      <c r="C116" s="2" t="s">
        <v>6036</v>
      </c>
      <c r="D116" s="1" t="s">
        <v>6037</v>
      </c>
      <c r="E116" s="1" t="s">
        <v>445</v>
      </c>
      <c r="F116" s="1" t="s">
        <v>3014</v>
      </c>
      <c r="G116" s="1" t="s">
        <v>5780</v>
      </c>
      <c r="H116" s="1" t="s">
        <v>5794</v>
      </c>
      <c r="I116" s="1" t="s">
        <v>30</v>
      </c>
      <c r="J116" s="1">
        <v>2024</v>
      </c>
      <c r="K116" s="1">
        <v>4</v>
      </c>
      <c r="L116" s="1">
        <v>2439</v>
      </c>
      <c r="N116" t="str">
        <f>IFERROR(VLOOKUP(C116,'[1]SCTR JUNIO'!$C$2:$C$499,1,FALSE),"NO")</f>
        <v>43419258</v>
      </c>
    </row>
    <row r="117" spans="1:14" x14ac:dyDescent="0.25">
      <c r="A117" s="1">
        <v>116</v>
      </c>
      <c r="B117" s="2" t="s">
        <v>6038</v>
      </c>
      <c r="C117" s="2" t="s">
        <v>6038</v>
      </c>
      <c r="D117" s="1" t="s">
        <v>1962</v>
      </c>
      <c r="E117" s="1" t="s">
        <v>75</v>
      </c>
      <c r="F117" s="1" t="s">
        <v>203</v>
      </c>
      <c r="G117" s="1" t="s">
        <v>5783</v>
      </c>
      <c r="H117" s="1" t="s">
        <v>5778</v>
      </c>
      <c r="I117" s="1" t="s">
        <v>30</v>
      </c>
      <c r="J117" s="1">
        <v>2024</v>
      </c>
      <c r="K117" s="1">
        <v>4</v>
      </c>
      <c r="L117" s="1">
        <v>1889.93</v>
      </c>
      <c r="N117" t="str">
        <f>IFERROR(VLOOKUP(C117,'[1]SCTR JUNIO'!$C$2:$C$499,1,FALSE),"NO")</f>
        <v>NO</v>
      </c>
    </row>
    <row r="118" spans="1:14" x14ac:dyDescent="0.25">
      <c r="A118" s="1">
        <v>117</v>
      </c>
      <c r="B118" s="2" t="s">
        <v>6039</v>
      </c>
      <c r="C118" s="2" t="s">
        <v>6039</v>
      </c>
      <c r="D118" s="1" t="s">
        <v>6040</v>
      </c>
      <c r="E118" s="1" t="s">
        <v>82</v>
      </c>
      <c r="F118" s="1" t="s">
        <v>5917</v>
      </c>
      <c r="G118" s="1" t="s">
        <v>5783</v>
      </c>
      <c r="H118" s="1" t="s">
        <v>5778</v>
      </c>
      <c r="I118" s="1" t="s">
        <v>30</v>
      </c>
      <c r="J118" s="1">
        <v>2024</v>
      </c>
      <c r="K118" s="1">
        <v>4</v>
      </c>
      <c r="L118" s="1">
        <v>1955.1</v>
      </c>
      <c r="N118" t="str">
        <f>IFERROR(VLOOKUP(C118,'[1]SCTR JUNIO'!$C$2:$C$499,1,FALSE),"NO")</f>
        <v>NO</v>
      </c>
    </row>
    <row r="119" spans="1:14" x14ac:dyDescent="0.25">
      <c r="A119" s="1">
        <v>118</v>
      </c>
      <c r="B119" s="2" t="s">
        <v>6041</v>
      </c>
      <c r="C119" s="2" t="s">
        <v>6042</v>
      </c>
      <c r="D119" s="1" t="s">
        <v>4463</v>
      </c>
      <c r="E119" s="1" t="s">
        <v>6043</v>
      </c>
      <c r="F119" s="1" t="s">
        <v>6044</v>
      </c>
      <c r="G119" s="1" t="s">
        <v>5783</v>
      </c>
      <c r="H119" s="1" t="s">
        <v>5778</v>
      </c>
      <c r="I119" s="1" t="s">
        <v>30</v>
      </c>
      <c r="J119" s="1">
        <v>2024</v>
      </c>
      <c r="K119" s="1">
        <v>4</v>
      </c>
      <c r="L119" s="1">
        <v>1824.76</v>
      </c>
      <c r="N119" t="str">
        <f>IFERROR(VLOOKUP(C119,'[1]SCTR JUNIO'!$C$2:$C$499,1,FALSE),"NO")</f>
        <v>NO</v>
      </c>
    </row>
    <row r="120" spans="1:14" x14ac:dyDescent="0.25">
      <c r="A120" s="1">
        <v>119</v>
      </c>
      <c r="B120" s="2" t="s">
        <v>6045</v>
      </c>
      <c r="C120" s="2" t="s">
        <v>6045</v>
      </c>
      <c r="D120" s="1" t="s">
        <v>1658</v>
      </c>
      <c r="E120" s="1" t="s">
        <v>75</v>
      </c>
      <c r="F120" s="1" t="s">
        <v>5456</v>
      </c>
      <c r="G120" s="1" t="s">
        <v>5823</v>
      </c>
      <c r="H120" s="1" t="s">
        <v>5778</v>
      </c>
      <c r="I120" s="1" t="s">
        <v>30</v>
      </c>
      <c r="J120" s="1">
        <v>2024</v>
      </c>
      <c r="K120" s="1">
        <v>4</v>
      </c>
      <c r="L120" s="1">
        <v>325.85000000000002</v>
      </c>
      <c r="N120" t="str">
        <f>IFERROR(VLOOKUP(C120,'[1]SCTR JUNIO'!$C$2:$C$499,1,FALSE),"NO")</f>
        <v>62729622</v>
      </c>
    </row>
    <row r="121" spans="1:14" x14ac:dyDescent="0.25">
      <c r="A121" s="1">
        <v>120</v>
      </c>
      <c r="B121" s="2" t="s">
        <v>6046</v>
      </c>
      <c r="C121" s="2" t="s">
        <v>6046</v>
      </c>
      <c r="D121" s="1" t="s">
        <v>1658</v>
      </c>
      <c r="E121" s="1" t="s">
        <v>75</v>
      </c>
      <c r="F121" s="1" t="s">
        <v>6047</v>
      </c>
      <c r="G121" s="1" t="s">
        <v>5942</v>
      </c>
      <c r="H121" s="1" t="s">
        <v>5778</v>
      </c>
      <c r="I121" s="1" t="s">
        <v>30</v>
      </c>
      <c r="J121" s="1">
        <v>2024</v>
      </c>
      <c r="K121" s="1">
        <v>4</v>
      </c>
      <c r="L121" s="1">
        <v>1955.1</v>
      </c>
      <c r="N121" t="str">
        <f>IFERROR(VLOOKUP(C121,'[1]SCTR JUNIO'!$C$2:$C$499,1,FALSE),"NO")</f>
        <v>45818802</v>
      </c>
    </row>
    <row r="122" spans="1:14" x14ac:dyDescent="0.25">
      <c r="A122" s="1">
        <v>121</v>
      </c>
      <c r="B122" s="2" t="s">
        <v>6048</v>
      </c>
      <c r="C122" s="2" t="s">
        <v>6048</v>
      </c>
      <c r="D122" s="1" t="s">
        <v>22</v>
      </c>
      <c r="E122" s="1" t="s">
        <v>5328</v>
      </c>
      <c r="F122" s="1" t="s">
        <v>1691</v>
      </c>
      <c r="G122" s="1" t="s">
        <v>5783</v>
      </c>
      <c r="H122" s="1" t="s">
        <v>5794</v>
      </c>
      <c r="I122" s="1" t="s">
        <v>30</v>
      </c>
      <c r="J122" s="1">
        <v>2024</v>
      </c>
      <c r="K122" s="1">
        <v>4</v>
      </c>
      <c r="L122" s="1">
        <v>2439</v>
      </c>
      <c r="N122" t="str">
        <f>IFERROR(VLOOKUP(C122,'[1]SCTR JUNIO'!$C$2:$C$499,1,FALSE),"NO")</f>
        <v>42596387</v>
      </c>
    </row>
    <row r="123" spans="1:14" x14ac:dyDescent="0.25">
      <c r="A123" s="1">
        <v>122</v>
      </c>
      <c r="B123" s="2" t="s">
        <v>6049</v>
      </c>
      <c r="C123" s="2" t="s">
        <v>6050</v>
      </c>
      <c r="D123" s="1" t="s">
        <v>22</v>
      </c>
      <c r="E123" s="1" t="s">
        <v>93</v>
      </c>
      <c r="F123" s="1" t="s">
        <v>6051</v>
      </c>
      <c r="G123" s="1" t="s">
        <v>5783</v>
      </c>
      <c r="H123" s="1" t="s">
        <v>5794</v>
      </c>
      <c r="I123" s="1" t="s">
        <v>30</v>
      </c>
      <c r="J123" s="1">
        <v>2024</v>
      </c>
      <c r="K123" s="1">
        <v>4</v>
      </c>
      <c r="L123" s="1">
        <v>2439</v>
      </c>
      <c r="N123" t="str">
        <f>IFERROR(VLOOKUP(C123,'[1]SCTR JUNIO'!$C$2:$C$499,1,FALSE),"NO")</f>
        <v>NO</v>
      </c>
    </row>
    <row r="124" spans="1:14" x14ac:dyDescent="0.25">
      <c r="A124" s="1">
        <v>123</v>
      </c>
      <c r="B124" s="2" t="s">
        <v>6052</v>
      </c>
      <c r="C124" s="2" t="s">
        <v>6052</v>
      </c>
      <c r="D124" s="1" t="s">
        <v>202</v>
      </c>
      <c r="E124" s="1" t="s">
        <v>2465</v>
      </c>
      <c r="F124" s="1" t="s">
        <v>6053</v>
      </c>
      <c r="G124" s="1" t="s">
        <v>5780</v>
      </c>
      <c r="H124" s="1" t="s">
        <v>5791</v>
      </c>
      <c r="I124" s="1" t="s">
        <v>30</v>
      </c>
      <c r="J124" s="1">
        <v>2024</v>
      </c>
      <c r="K124" s="1">
        <v>4</v>
      </c>
      <c r="L124" s="1">
        <v>2148.6</v>
      </c>
      <c r="N124" t="str">
        <f>IFERROR(VLOOKUP(C124,'[1]SCTR JUNIO'!$C$2:$C$499,1,FALSE),"NO")</f>
        <v>NO</v>
      </c>
    </row>
    <row r="125" spans="1:14" x14ac:dyDescent="0.25">
      <c r="A125" s="1">
        <v>124</v>
      </c>
      <c r="B125" s="2" t="s">
        <v>6054</v>
      </c>
      <c r="C125" s="2" t="s">
        <v>6054</v>
      </c>
      <c r="D125" s="1" t="s">
        <v>756</v>
      </c>
      <c r="E125" s="1" t="s">
        <v>4486</v>
      </c>
      <c r="F125" s="1" t="s">
        <v>6055</v>
      </c>
      <c r="G125" s="1" t="s">
        <v>5783</v>
      </c>
      <c r="H125" s="1" t="s">
        <v>5778</v>
      </c>
      <c r="I125" s="1" t="s">
        <v>30</v>
      </c>
      <c r="J125" s="1">
        <v>2024</v>
      </c>
      <c r="K125" s="1">
        <v>4</v>
      </c>
      <c r="L125" s="1">
        <v>1955.1</v>
      </c>
      <c r="N125" t="str">
        <f>IFERROR(VLOOKUP(C125,'[1]SCTR JUNIO'!$C$2:$C$499,1,FALSE),"NO")</f>
        <v>NO</v>
      </c>
    </row>
    <row r="126" spans="1:14" x14ac:dyDescent="0.25">
      <c r="A126" s="1">
        <v>125</v>
      </c>
      <c r="B126" s="2" t="s">
        <v>6056</v>
      </c>
      <c r="C126" s="2" t="s">
        <v>6056</v>
      </c>
      <c r="D126" s="1" t="s">
        <v>2437</v>
      </c>
      <c r="E126" s="1" t="s">
        <v>1033</v>
      </c>
      <c r="F126" s="1" t="s">
        <v>6057</v>
      </c>
      <c r="G126" s="1" t="s">
        <v>5780</v>
      </c>
      <c r="H126" s="1" t="s">
        <v>5778</v>
      </c>
      <c r="I126" s="1" t="s">
        <v>30</v>
      </c>
      <c r="J126" s="1">
        <v>2024</v>
      </c>
      <c r="K126" s="1">
        <v>4</v>
      </c>
      <c r="L126" s="1">
        <v>1303.4000000000001</v>
      </c>
      <c r="N126" t="str">
        <f>IFERROR(VLOOKUP(C126,'[1]SCTR JUNIO'!$C$2:$C$499,1,FALSE),"NO")</f>
        <v>43275532</v>
      </c>
    </row>
    <row r="127" spans="1:14" x14ac:dyDescent="0.25">
      <c r="A127" s="1">
        <v>126</v>
      </c>
      <c r="B127" s="2" t="s">
        <v>6058</v>
      </c>
      <c r="C127" s="2" t="s">
        <v>6058</v>
      </c>
      <c r="D127" s="1" t="s">
        <v>2437</v>
      </c>
      <c r="E127" s="1" t="s">
        <v>968</v>
      </c>
      <c r="F127" s="1" t="s">
        <v>6059</v>
      </c>
      <c r="G127" s="1" t="s">
        <v>5783</v>
      </c>
      <c r="H127" s="1" t="s">
        <v>5791</v>
      </c>
      <c r="I127" s="1" t="s">
        <v>30</v>
      </c>
      <c r="J127" s="1">
        <v>2024</v>
      </c>
      <c r="K127" s="1">
        <v>4</v>
      </c>
      <c r="L127" s="1">
        <v>2148.6</v>
      </c>
      <c r="N127" t="str">
        <f>IFERROR(VLOOKUP(C127,'[1]SCTR JUNIO'!$C$2:$C$499,1,FALSE),"NO")</f>
        <v>NO</v>
      </c>
    </row>
    <row r="128" spans="1:14" x14ac:dyDescent="0.25">
      <c r="A128" s="1">
        <v>127</v>
      </c>
      <c r="B128" s="2" t="s">
        <v>6060</v>
      </c>
      <c r="C128" s="2" t="s">
        <v>6061</v>
      </c>
      <c r="D128" s="1" t="s">
        <v>303</v>
      </c>
      <c r="E128" s="1" t="s">
        <v>2196</v>
      </c>
      <c r="F128" s="1" t="s">
        <v>6062</v>
      </c>
      <c r="G128" s="1" t="s">
        <v>5780</v>
      </c>
      <c r="H128" s="1" t="s">
        <v>5778</v>
      </c>
      <c r="I128" s="1" t="s">
        <v>30</v>
      </c>
      <c r="J128" s="1">
        <v>2024</v>
      </c>
      <c r="K128" s="1">
        <v>4</v>
      </c>
      <c r="L128" s="1">
        <v>1955.1</v>
      </c>
      <c r="N128" t="str">
        <f>IFERROR(VLOOKUP(C128,'[1]SCTR JUNIO'!$C$2:$C$499,1,FALSE),"NO")</f>
        <v>01202982</v>
      </c>
    </row>
    <row r="129" spans="1:14" x14ac:dyDescent="0.25">
      <c r="A129" s="1">
        <v>128</v>
      </c>
      <c r="B129" s="2" t="s">
        <v>6063</v>
      </c>
      <c r="C129" s="2" t="s">
        <v>6063</v>
      </c>
      <c r="D129" s="1" t="s">
        <v>303</v>
      </c>
      <c r="E129" s="1" t="s">
        <v>303</v>
      </c>
      <c r="F129" s="1" t="s">
        <v>182</v>
      </c>
      <c r="G129" s="1" t="s">
        <v>5780</v>
      </c>
      <c r="H129" s="1" t="s">
        <v>5778</v>
      </c>
      <c r="I129" s="1" t="s">
        <v>30</v>
      </c>
      <c r="J129" s="1">
        <v>2024</v>
      </c>
      <c r="K129" s="1">
        <v>4</v>
      </c>
      <c r="L129" s="1">
        <v>1955.1</v>
      </c>
      <c r="N129" t="str">
        <f>IFERROR(VLOOKUP(C129,'[1]SCTR JUNIO'!$C$2:$C$499,1,FALSE),"NO")</f>
        <v>NO</v>
      </c>
    </row>
    <row r="130" spans="1:14" x14ac:dyDescent="0.25">
      <c r="A130" s="1">
        <v>129</v>
      </c>
      <c r="B130" s="2" t="s">
        <v>6064</v>
      </c>
      <c r="C130" s="2" t="s">
        <v>6064</v>
      </c>
      <c r="D130" s="1" t="s">
        <v>891</v>
      </c>
      <c r="E130" s="1" t="s">
        <v>589</v>
      </c>
      <c r="F130" s="1" t="s">
        <v>461</v>
      </c>
      <c r="G130" s="1" t="s">
        <v>5783</v>
      </c>
      <c r="H130" s="1" t="s">
        <v>5791</v>
      </c>
      <c r="I130" s="1" t="s">
        <v>30</v>
      </c>
      <c r="J130" s="1">
        <v>2024</v>
      </c>
      <c r="K130" s="1">
        <v>4</v>
      </c>
      <c r="L130" s="1">
        <v>2148.6</v>
      </c>
      <c r="N130" t="str">
        <f>IFERROR(VLOOKUP(C130,'[1]SCTR JUNIO'!$C$2:$C$499,1,FALSE),"NO")</f>
        <v>42331392</v>
      </c>
    </row>
    <row r="131" spans="1:14" x14ac:dyDescent="0.25">
      <c r="A131" s="1">
        <v>130</v>
      </c>
      <c r="B131" s="2" t="s">
        <v>6065</v>
      </c>
      <c r="C131" s="2" t="s">
        <v>6065</v>
      </c>
      <c r="D131" s="1" t="s">
        <v>2066</v>
      </c>
      <c r="E131" s="1" t="s">
        <v>98</v>
      </c>
      <c r="F131" s="1" t="s">
        <v>3903</v>
      </c>
      <c r="G131" s="1" t="s">
        <v>5780</v>
      </c>
      <c r="H131" s="1" t="s">
        <v>5791</v>
      </c>
      <c r="I131" s="1" t="s">
        <v>30</v>
      </c>
      <c r="J131" s="1">
        <v>2024</v>
      </c>
      <c r="K131" s="1">
        <v>4</v>
      </c>
      <c r="L131" s="1">
        <v>1002.68</v>
      </c>
      <c r="N131" t="str">
        <f>IFERROR(VLOOKUP(C131,'[1]SCTR JUNIO'!$C$2:$C$499,1,FALSE),"NO")</f>
        <v>NO</v>
      </c>
    </row>
    <row r="132" spans="1:14" x14ac:dyDescent="0.25">
      <c r="A132" s="1">
        <v>131</v>
      </c>
      <c r="B132" s="2" t="s">
        <v>6066</v>
      </c>
      <c r="C132" s="2" t="s">
        <v>6067</v>
      </c>
      <c r="D132" s="1" t="s">
        <v>804</v>
      </c>
      <c r="E132" s="1" t="s">
        <v>445</v>
      </c>
      <c r="F132" s="1" t="s">
        <v>239</v>
      </c>
      <c r="G132" s="1" t="s">
        <v>5780</v>
      </c>
      <c r="H132" s="1" t="s">
        <v>5791</v>
      </c>
      <c r="I132" s="1" t="s">
        <v>30</v>
      </c>
      <c r="J132" s="1">
        <v>2024</v>
      </c>
      <c r="K132" s="1">
        <v>4</v>
      </c>
      <c r="L132" s="1">
        <v>2148.6</v>
      </c>
      <c r="N132" t="str">
        <f>IFERROR(VLOOKUP(C132,'[1]SCTR JUNIO'!$C$2:$C$499,1,FALSE),"NO")</f>
        <v>01322436</v>
      </c>
    </row>
    <row r="133" spans="1:14" x14ac:dyDescent="0.25">
      <c r="A133" s="1">
        <v>132</v>
      </c>
      <c r="B133" s="2" t="s">
        <v>6068</v>
      </c>
      <c r="C133" s="2" t="s">
        <v>6069</v>
      </c>
      <c r="D133" s="1" t="s">
        <v>430</v>
      </c>
      <c r="E133" s="1" t="s">
        <v>430</v>
      </c>
      <c r="F133" s="1" t="s">
        <v>275</v>
      </c>
      <c r="G133" s="1" t="s">
        <v>5777</v>
      </c>
      <c r="H133" s="1" t="s">
        <v>5794</v>
      </c>
      <c r="I133" s="1" t="s">
        <v>30</v>
      </c>
      <c r="J133" s="1">
        <v>2024</v>
      </c>
      <c r="K133" s="1">
        <v>4</v>
      </c>
      <c r="L133" s="1">
        <v>2439</v>
      </c>
      <c r="N133" t="str">
        <f>IFERROR(VLOOKUP(C133,'[1]SCTR JUNIO'!$C$2:$C$499,1,FALSE),"NO")</f>
        <v>01344353</v>
      </c>
    </row>
    <row r="134" spans="1:14" x14ac:dyDescent="0.25">
      <c r="A134" s="1">
        <v>133</v>
      </c>
      <c r="B134" s="2" t="s">
        <v>6070</v>
      </c>
      <c r="C134" s="2" t="s">
        <v>6070</v>
      </c>
      <c r="D134" s="1" t="s">
        <v>4527</v>
      </c>
      <c r="E134" s="1" t="s">
        <v>440</v>
      </c>
      <c r="F134" s="1" t="s">
        <v>6071</v>
      </c>
      <c r="G134" s="1" t="s">
        <v>5783</v>
      </c>
      <c r="H134" s="1" t="s">
        <v>5778</v>
      </c>
      <c r="I134" s="1" t="s">
        <v>30</v>
      </c>
      <c r="J134" s="1">
        <v>2024</v>
      </c>
      <c r="K134" s="1">
        <v>4</v>
      </c>
      <c r="L134" s="1">
        <v>1955.1</v>
      </c>
      <c r="N134" t="str">
        <f>IFERROR(VLOOKUP(C134,'[1]SCTR JUNIO'!$C$2:$C$499,1,FALSE),"NO")</f>
        <v>NO</v>
      </c>
    </row>
    <row r="135" spans="1:14" x14ac:dyDescent="0.25">
      <c r="A135" s="1">
        <v>134</v>
      </c>
      <c r="B135" s="2" t="s">
        <v>6072</v>
      </c>
      <c r="C135" s="2" t="s">
        <v>6073</v>
      </c>
      <c r="D135" s="1" t="s">
        <v>117</v>
      </c>
      <c r="E135" s="1" t="s">
        <v>6074</v>
      </c>
      <c r="F135" s="1" t="s">
        <v>344</v>
      </c>
      <c r="G135" s="1" t="s">
        <v>5780</v>
      </c>
      <c r="H135" s="1" t="s">
        <v>5791</v>
      </c>
      <c r="I135" s="1" t="s">
        <v>30</v>
      </c>
      <c r="J135" s="1">
        <v>2024</v>
      </c>
      <c r="K135" s="1">
        <v>4</v>
      </c>
      <c r="L135" s="1">
        <v>2076.98</v>
      </c>
      <c r="N135" t="str">
        <f>IFERROR(VLOOKUP(C135,'[1]SCTR JUNIO'!$C$2:$C$499,1,FALSE),"NO")</f>
        <v>NO</v>
      </c>
    </row>
    <row r="136" spans="1:14" x14ac:dyDescent="0.25">
      <c r="A136" s="1">
        <v>135</v>
      </c>
      <c r="B136" s="2" t="s">
        <v>6075</v>
      </c>
      <c r="C136" s="2" t="s">
        <v>6075</v>
      </c>
      <c r="D136" s="1" t="s">
        <v>117</v>
      </c>
      <c r="E136" s="1" t="s">
        <v>454</v>
      </c>
      <c r="F136" s="1" t="s">
        <v>6076</v>
      </c>
      <c r="G136" s="1" t="s">
        <v>5783</v>
      </c>
      <c r="H136" s="1" t="s">
        <v>5791</v>
      </c>
      <c r="I136" s="1" t="s">
        <v>30</v>
      </c>
      <c r="J136" s="1">
        <v>2024</v>
      </c>
      <c r="K136" s="1">
        <v>4</v>
      </c>
      <c r="L136" s="1">
        <v>2148.6</v>
      </c>
      <c r="N136" t="str">
        <f>IFERROR(VLOOKUP(C136,'[1]SCTR JUNIO'!$C$2:$C$499,1,FALSE),"NO")</f>
        <v>NO</v>
      </c>
    </row>
    <row r="137" spans="1:14" x14ac:dyDescent="0.25">
      <c r="A137" s="1">
        <v>136</v>
      </c>
      <c r="B137" s="2" t="s">
        <v>6077</v>
      </c>
      <c r="C137" s="2" t="s">
        <v>6077</v>
      </c>
      <c r="D137" s="1" t="s">
        <v>117</v>
      </c>
      <c r="E137" s="1" t="s">
        <v>74</v>
      </c>
      <c r="F137" s="1" t="s">
        <v>6078</v>
      </c>
      <c r="G137" s="1" t="s">
        <v>5783</v>
      </c>
      <c r="H137" s="1" t="s">
        <v>5778</v>
      </c>
      <c r="I137" s="1" t="s">
        <v>30</v>
      </c>
      <c r="J137" s="1">
        <v>2024</v>
      </c>
      <c r="K137" s="1">
        <v>4</v>
      </c>
      <c r="L137" s="1">
        <v>1955.1</v>
      </c>
      <c r="N137" t="str">
        <f>IFERROR(VLOOKUP(C137,'[1]SCTR JUNIO'!$C$2:$C$499,1,FALSE),"NO")</f>
        <v>NO</v>
      </c>
    </row>
    <row r="138" spans="1:14" x14ac:dyDescent="0.25">
      <c r="A138" s="1">
        <v>137</v>
      </c>
      <c r="B138" s="2" t="s">
        <v>6079</v>
      </c>
      <c r="C138" s="2" t="s">
        <v>6080</v>
      </c>
      <c r="D138" s="1" t="s">
        <v>117</v>
      </c>
      <c r="E138" s="1" t="s">
        <v>445</v>
      </c>
      <c r="F138" s="1" t="s">
        <v>2500</v>
      </c>
      <c r="G138" s="1" t="s">
        <v>5780</v>
      </c>
      <c r="H138" s="1" t="s">
        <v>5794</v>
      </c>
      <c r="I138" s="1" t="s">
        <v>30</v>
      </c>
      <c r="J138" s="1">
        <v>2024</v>
      </c>
      <c r="K138" s="1">
        <v>4</v>
      </c>
      <c r="L138" s="1">
        <v>2439</v>
      </c>
      <c r="N138" t="str">
        <f>IFERROR(VLOOKUP(C138,'[1]SCTR JUNIO'!$C$2:$C$499,1,FALSE),"NO")</f>
        <v>01322312</v>
      </c>
    </row>
    <row r="139" spans="1:14" x14ac:dyDescent="0.25">
      <c r="A139" s="1">
        <v>138</v>
      </c>
      <c r="B139" s="2" t="s">
        <v>6081</v>
      </c>
      <c r="C139" s="2" t="s">
        <v>6081</v>
      </c>
      <c r="D139" s="1" t="s">
        <v>117</v>
      </c>
      <c r="E139" s="1" t="s">
        <v>117</v>
      </c>
      <c r="F139" s="1" t="s">
        <v>6082</v>
      </c>
      <c r="G139" s="1" t="s">
        <v>5783</v>
      </c>
      <c r="H139" s="1" t="s">
        <v>5778</v>
      </c>
      <c r="I139" s="1" t="s">
        <v>30</v>
      </c>
      <c r="J139" s="1">
        <v>2024</v>
      </c>
      <c r="K139" s="1">
        <v>4</v>
      </c>
      <c r="L139" s="1">
        <v>1955.1</v>
      </c>
      <c r="N139" t="str">
        <f>IFERROR(VLOOKUP(C139,'[1]SCTR JUNIO'!$C$2:$C$499,1,FALSE),"NO")</f>
        <v>NO</v>
      </c>
    </row>
    <row r="140" spans="1:14" x14ac:dyDescent="0.25">
      <c r="A140" s="1">
        <v>139</v>
      </c>
      <c r="B140" s="2" t="s">
        <v>6083</v>
      </c>
      <c r="C140" s="2" t="s">
        <v>6083</v>
      </c>
      <c r="D140" s="1" t="s">
        <v>117</v>
      </c>
      <c r="E140" s="1" t="s">
        <v>117</v>
      </c>
      <c r="F140" s="1" t="s">
        <v>6084</v>
      </c>
      <c r="G140" s="1" t="s">
        <v>5783</v>
      </c>
      <c r="H140" s="1" t="s">
        <v>5778</v>
      </c>
      <c r="I140" s="1" t="s">
        <v>30</v>
      </c>
      <c r="J140" s="1">
        <v>2024</v>
      </c>
      <c r="K140" s="1">
        <v>4</v>
      </c>
      <c r="L140" s="1">
        <v>1955.1</v>
      </c>
      <c r="N140" t="str">
        <f>IFERROR(VLOOKUP(C140,'[1]SCTR JUNIO'!$C$2:$C$499,1,FALSE),"NO")</f>
        <v>NO</v>
      </c>
    </row>
    <row r="141" spans="1:14" x14ac:dyDescent="0.25">
      <c r="A141" s="1">
        <v>140</v>
      </c>
      <c r="B141" s="2" t="s">
        <v>6085</v>
      </c>
      <c r="C141" s="2" t="s">
        <v>6085</v>
      </c>
      <c r="D141" s="1" t="s">
        <v>117</v>
      </c>
      <c r="E141" s="1" t="s">
        <v>117</v>
      </c>
      <c r="F141" s="1" t="s">
        <v>6086</v>
      </c>
      <c r="G141" s="1" t="s">
        <v>5780</v>
      </c>
      <c r="H141" s="1" t="s">
        <v>5778</v>
      </c>
      <c r="I141" s="1" t="s">
        <v>30</v>
      </c>
      <c r="J141" s="1">
        <v>2024</v>
      </c>
      <c r="K141" s="1">
        <v>4</v>
      </c>
      <c r="L141" s="1">
        <v>1955.1</v>
      </c>
      <c r="N141" t="str">
        <f>IFERROR(VLOOKUP(C141,'[1]SCTR JUNIO'!$C$2:$C$499,1,FALSE),"NO")</f>
        <v>NO</v>
      </c>
    </row>
    <row r="142" spans="1:14" x14ac:dyDescent="0.25">
      <c r="A142" s="1">
        <v>141</v>
      </c>
      <c r="B142" s="2" t="s">
        <v>6087</v>
      </c>
      <c r="C142" s="2" t="s">
        <v>6087</v>
      </c>
      <c r="D142" s="1" t="s">
        <v>117</v>
      </c>
      <c r="E142" s="1" t="s">
        <v>3118</v>
      </c>
      <c r="F142" s="1" t="s">
        <v>1943</v>
      </c>
      <c r="G142" s="1" t="s">
        <v>5780</v>
      </c>
      <c r="H142" s="1" t="s">
        <v>5778</v>
      </c>
      <c r="I142" s="1" t="s">
        <v>30</v>
      </c>
      <c r="J142" s="1">
        <v>2024</v>
      </c>
      <c r="K142" s="1">
        <v>4</v>
      </c>
      <c r="L142" s="1">
        <v>1824.76</v>
      </c>
      <c r="N142" t="str">
        <f>IFERROR(VLOOKUP(C142,'[1]SCTR JUNIO'!$C$2:$C$499,1,FALSE),"NO")</f>
        <v>47889467</v>
      </c>
    </row>
    <row r="143" spans="1:14" x14ac:dyDescent="0.25">
      <c r="A143" s="1">
        <v>142</v>
      </c>
      <c r="B143" s="2" t="s">
        <v>6088</v>
      </c>
      <c r="C143" s="2" t="s">
        <v>6089</v>
      </c>
      <c r="D143" s="1" t="s">
        <v>117</v>
      </c>
      <c r="E143" s="1" t="s">
        <v>82</v>
      </c>
      <c r="F143" s="1" t="s">
        <v>2496</v>
      </c>
      <c r="G143" s="1" t="s">
        <v>5783</v>
      </c>
      <c r="H143" s="1" t="s">
        <v>5794</v>
      </c>
      <c r="I143" s="1" t="s">
        <v>30</v>
      </c>
      <c r="J143" s="1">
        <v>2024</v>
      </c>
      <c r="K143" s="1">
        <v>4</v>
      </c>
      <c r="L143" s="1">
        <v>2439</v>
      </c>
      <c r="N143" t="str">
        <f>IFERROR(VLOOKUP(C143,'[1]SCTR JUNIO'!$C$2:$C$499,1,FALSE),"NO")</f>
        <v>NO</v>
      </c>
    </row>
    <row r="144" spans="1:14" x14ac:dyDescent="0.25">
      <c r="A144" s="1">
        <v>143</v>
      </c>
      <c r="B144" s="2" t="s">
        <v>6090</v>
      </c>
      <c r="C144" s="2" t="s">
        <v>6090</v>
      </c>
      <c r="D144" s="1" t="s">
        <v>117</v>
      </c>
      <c r="E144" s="1" t="s">
        <v>81</v>
      </c>
      <c r="F144" s="1" t="s">
        <v>6091</v>
      </c>
      <c r="G144" s="1" t="s">
        <v>5823</v>
      </c>
      <c r="H144" s="1" t="s">
        <v>5778</v>
      </c>
      <c r="I144" s="1" t="s">
        <v>30</v>
      </c>
      <c r="J144" s="1">
        <v>2024</v>
      </c>
      <c r="K144" s="1">
        <v>4</v>
      </c>
      <c r="L144" s="1">
        <v>1955.1</v>
      </c>
      <c r="N144" t="str">
        <f>IFERROR(VLOOKUP(C144,'[1]SCTR JUNIO'!$C$2:$C$499,1,FALSE),"NO")</f>
        <v>NO</v>
      </c>
    </row>
    <row r="145" spans="1:14" x14ac:dyDescent="0.25">
      <c r="A145" s="1">
        <v>144</v>
      </c>
      <c r="B145" s="2" t="s">
        <v>6092</v>
      </c>
      <c r="C145" s="2" t="s">
        <v>6093</v>
      </c>
      <c r="D145" s="1" t="s">
        <v>33</v>
      </c>
      <c r="E145" s="1" t="s">
        <v>3161</v>
      </c>
      <c r="F145" s="1" t="s">
        <v>2691</v>
      </c>
      <c r="G145" s="1" t="s">
        <v>5783</v>
      </c>
      <c r="H145" s="1" t="s">
        <v>5778</v>
      </c>
      <c r="I145" s="1" t="s">
        <v>30</v>
      </c>
      <c r="J145" s="1">
        <v>2024</v>
      </c>
      <c r="K145" s="1">
        <v>4</v>
      </c>
      <c r="L145" s="1">
        <v>1955.1</v>
      </c>
      <c r="N145" t="str">
        <f>IFERROR(VLOOKUP(C145,'[1]SCTR JUNIO'!$C$2:$C$499,1,FALSE),"NO")</f>
        <v>01861722</v>
      </c>
    </row>
    <row r="146" spans="1:14" x14ac:dyDescent="0.25">
      <c r="A146" s="1">
        <v>145</v>
      </c>
      <c r="B146" s="2" t="s">
        <v>6094</v>
      </c>
      <c r="C146" s="2" t="s">
        <v>6095</v>
      </c>
      <c r="D146" s="1" t="s">
        <v>33</v>
      </c>
      <c r="E146" s="1" t="s">
        <v>1216</v>
      </c>
      <c r="F146" s="1" t="s">
        <v>318</v>
      </c>
      <c r="G146" s="1" t="s">
        <v>5780</v>
      </c>
      <c r="H146" s="1" t="s">
        <v>5778</v>
      </c>
      <c r="I146" s="1" t="s">
        <v>30</v>
      </c>
      <c r="J146" s="1">
        <v>2024</v>
      </c>
      <c r="K146" s="1">
        <v>4</v>
      </c>
      <c r="L146" s="1">
        <v>1955.1</v>
      </c>
      <c r="N146" t="str">
        <f>IFERROR(VLOOKUP(C146,'[1]SCTR JUNIO'!$C$2:$C$499,1,FALSE),"NO")</f>
        <v>01217248</v>
      </c>
    </row>
    <row r="147" spans="1:14" x14ac:dyDescent="0.25">
      <c r="A147" s="1">
        <v>146</v>
      </c>
      <c r="B147" s="2" t="s">
        <v>6096</v>
      </c>
      <c r="C147" s="2" t="s">
        <v>6096</v>
      </c>
      <c r="D147" s="1" t="s">
        <v>2589</v>
      </c>
      <c r="E147" s="1" t="s">
        <v>6097</v>
      </c>
      <c r="F147" s="1" t="s">
        <v>6098</v>
      </c>
      <c r="G147" s="1" t="s">
        <v>5780</v>
      </c>
      <c r="H147" s="1" t="s">
        <v>5778</v>
      </c>
      <c r="I147" s="1" t="s">
        <v>30</v>
      </c>
      <c r="J147" s="1">
        <v>2024</v>
      </c>
      <c r="K147" s="1">
        <v>4</v>
      </c>
      <c r="L147" s="1">
        <v>1955.1</v>
      </c>
      <c r="N147" t="str">
        <f>IFERROR(VLOOKUP(C147,'[1]SCTR JUNIO'!$C$2:$C$499,1,FALSE),"NO")</f>
        <v>NO</v>
      </c>
    </row>
    <row r="148" spans="1:14" x14ac:dyDescent="0.25">
      <c r="A148" s="1">
        <v>147</v>
      </c>
      <c r="B148" s="2" t="s">
        <v>6099</v>
      </c>
      <c r="C148" s="2" t="s">
        <v>6100</v>
      </c>
      <c r="D148" s="1" t="s">
        <v>2589</v>
      </c>
      <c r="E148" s="1" t="s">
        <v>297</v>
      </c>
      <c r="F148" s="1" t="s">
        <v>127</v>
      </c>
      <c r="G148" s="1" t="s">
        <v>5783</v>
      </c>
      <c r="H148" s="1" t="s">
        <v>5794</v>
      </c>
      <c r="I148" s="1" t="s">
        <v>30</v>
      </c>
      <c r="J148" s="1">
        <v>2024</v>
      </c>
      <c r="K148" s="1">
        <v>4</v>
      </c>
      <c r="L148" s="1">
        <v>2439</v>
      </c>
      <c r="N148" t="str">
        <f>IFERROR(VLOOKUP(C148,'[1]SCTR JUNIO'!$C$2:$C$499,1,FALSE),"NO")</f>
        <v>01219334</v>
      </c>
    </row>
    <row r="149" spans="1:14" x14ac:dyDescent="0.25">
      <c r="A149" s="1">
        <v>148</v>
      </c>
      <c r="B149" s="2" t="s">
        <v>6101</v>
      </c>
      <c r="C149" s="2" t="s">
        <v>6101</v>
      </c>
      <c r="D149" s="1" t="s">
        <v>4050</v>
      </c>
      <c r="E149" s="1" t="s">
        <v>6102</v>
      </c>
      <c r="F149" s="1" t="s">
        <v>6103</v>
      </c>
      <c r="G149" s="1" t="s">
        <v>5942</v>
      </c>
      <c r="H149" s="1" t="s">
        <v>5778</v>
      </c>
      <c r="I149" s="1" t="s">
        <v>30</v>
      </c>
      <c r="J149" s="1">
        <v>2024</v>
      </c>
      <c r="K149" s="1">
        <v>4</v>
      </c>
      <c r="L149" s="1">
        <v>1042.72</v>
      </c>
      <c r="N149" t="str">
        <f>IFERROR(VLOOKUP(C149,'[1]SCTR JUNIO'!$C$2:$C$499,1,FALSE),"NO")</f>
        <v>NO</v>
      </c>
    </row>
    <row r="150" spans="1:14" x14ac:dyDescent="0.25">
      <c r="A150" s="1">
        <v>149</v>
      </c>
      <c r="B150" s="2" t="s">
        <v>6104</v>
      </c>
      <c r="C150" s="2" t="s">
        <v>6104</v>
      </c>
      <c r="D150" s="1" t="s">
        <v>2352</v>
      </c>
      <c r="E150" s="1" t="s">
        <v>280</v>
      </c>
      <c r="F150" s="1" t="s">
        <v>6105</v>
      </c>
      <c r="G150" s="1" t="s">
        <v>5780</v>
      </c>
      <c r="H150" s="1" t="s">
        <v>5794</v>
      </c>
      <c r="I150" s="1" t="s">
        <v>5786</v>
      </c>
      <c r="J150" s="1">
        <v>2024</v>
      </c>
      <c r="K150" s="1">
        <v>4</v>
      </c>
      <c r="L150" s="1">
        <v>2439</v>
      </c>
      <c r="N150" t="str">
        <f>IFERROR(VLOOKUP(C150,'[1]SCTR JUNIO'!$C$2:$C$499,1,FALSE),"NO")</f>
        <v>71374949</v>
      </c>
    </row>
    <row r="151" spans="1:14" x14ac:dyDescent="0.25">
      <c r="A151" s="1">
        <v>150</v>
      </c>
      <c r="B151" s="2" t="s">
        <v>6106</v>
      </c>
      <c r="C151" s="2" t="s">
        <v>6106</v>
      </c>
      <c r="D151" s="1" t="s">
        <v>2352</v>
      </c>
      <c r="E151" s="1" t="s">
        <v>2352</v>
      </c>
      <c r="F151" s="1" t="s">
        <v>2085</v>
      </c>
      <c r="G151" s="1" t="s">
        <v>5777</v>
      </c>
      <c r="H151" s="1" t="s">
        <v>5778</v>
      </c>
      <c r="I151" s="1" t="s">
        <v>5786</v>
      </c>
      <c r="J151" s="1">
        <v>2024</v>
      </c>
      <c r="K151" s="1">
        <v>4</v>
      </c>
      <c r="L151" s="1">
        <v>1955.1</v>
      </c>
      <c r="N151" t="str">
        <f>IFERROR(VLOOKUP(C151,'[1]SCTR JUNIO'!$C$2:$C$499,1,FALSE),"NO")</f>
        <v>30846397</v>
      </c>
    </row>
    <row r="152" spans="1:14" x14ac:dyDescent="0.25">
      <c r="A152" s="1">
        <v>151</v>
      </c>
      <c r="B152" s="2" t="s">
        <v>6107</v>
      </c>
      <c r="C152" s="2" t="s">
        <v>6107</v>
      </c>
      <c r="D152" s="1" t="s">
        <v>2352</v>
      </c>
      <c r="E152" s="1" t="s">
        <v>2352</v>
      </c>
      <c r="F152" s="1" t="s">
        <v>6108</v>
      </c>
      <c r="G152" s="1" t="s">
        <v>5780</v>
      </c>
      <c r="H152" s="1" t="s">
        <v>5791</v>
      </c>
      <c r="I152" s="1" t="s">
        <v>5786</v>
      </c>
      <c r="J152" s="1">
        <v>2024</v>
      </c>
      <c r="K152" s="1">
        <v>4</v>
      </c>
      <c r="L152" s="1">
        <v>2148.6</v>
      </c>
      <c r="N152" t="str">
        <f>IFERROR(VLOOKUP(C152,'[1]SCTR JUNIO'!$C$2:$C$499,1,FALSE),"NO")</f>
        <v>41236482</v>
      </c>
    </row>
    <row r="153" spans="1:14" x14ac:dyDescent="0.25">
      <c r="A153" s="1">
        <v>152</v>
      </c>
      <c r="B153" s="2" t="s">
        <v>6109</v>
      </c>
      <c r="C153" s="2" t="s">
        <v>6110</v>
      </c>
      <c r="D153" s="1" t="s">
        <v>2352</v>
      </c>
      <c r="E153" s="1" t="s">
        <v>82</v>
      </c>
      <c r="F153" s="1" t="s">
        <v>435</v>
      </c>
      <c r="G153" s="1" t="s">
        <v>5780</v>
      </c>
      <c r="H153" s="1" t="s">
        <v>5778</v>
      </c>
      <c r="I153" s="1" t="s">
        <v>30</v>
      </c>
      <c r="J153" s="1">
        <v>2024</v>
      </c>
      <c r="K153" s="1">
        <v>4</v>
      </c>
      <c r="L153" s="1">
        <v>1955.1</v>
      </c>
      <c r="N153" t="str">
        <f>IFERROR(VLOOKUP(C153,'[1]SCTR JUNIO'!$C$2:$C$499,1,FALSE),"NO")</f>
        <v>01326156</v>
      </c>
    </row>
    <row r="154" spans="1:14" x14ac:dyDescent="0.25">
      <c r="A154" s="1">
        <v>153</v>
      </c>
      <c r="B154" s="2" t="s">
        <v>6111</v>
      </c>
      <c r="C154" s="2" t="s">
        <v>6112</v>
      </c>
      <c r="D154" s="1" t="s">
        <v>2352</v>
      </c>
      <c r="E154" s="1" t="s">
        <v>82</v>
      </c>
      <c r="F154" s="1" t="s">
        <v>310</v>
      </c>
      <c r="G154" s="1" t="s">
        <v>5783</v>
      </c>
      <c r="H154" s="1" t="s">
        <v>5791</v>
      </c>
      <c r="I154" s="1" t="s">
        <v>30</v>
      </c>
      <c r="J154" s="1">
        <v>2024</v>
      </c>
      <c r="K154" s="1">
        <v>4</v>
      </c>
      <c r="L154" s="1">
        <v>2148.6</v>
      </c>
      <c r="N154" t="str">
        <f>IFERROR(VLOOKUP(C154,'[1]SCTR JUNIO'!$C$2:$C$499,1,FALSE),"NO")</f>
        <v>NO</v>
      </c>
    </row>
    <row r="155" spans="1:14" x14ac:dyDescent="0.25">
      <c r="A155" s="1">
        <v>154</v>
      </c>
      <c r="B155" s="2" t="s">
        <v>6113</v>
      </c>
      <c r="C155" s="2" t="s">
        <v>6113</v>
      </c>
      <c r="D155" s="1" t="s">
        <v>2352</v>
      </c>
      <c r="E155" s="1" t="s">
        <v>82</v>
      </c>
      <c r="F155" s="1" t="s">
        <v>6114</v>
      </c>
      <c r="G155" s="1" t="s">
        <v>5780</v>
      </c>
      <c r="H155" s="1" t="s">
        <v>5778</v>
      </c>
      <c r="I155" s="1" t="s">
        <v>30</v>
      </c>
      <c r="J155" s="1">
        <v>2024</v>
      </c>
      <c r="K155" s="1">
        <v>4</v>
      </c>
      <c r="L155" s="1">
        <v>1955.1</v>
      </c>
      <c r="N155" t="str">
        <f>IFERROR(VLOOKUP(C155,'[1]SCTR JUNIO'!$C$2:$C$499,1,FALSE),"NO")</f>
        <v>40112429</v>
      </c>
    </row>
    <row r="156" spans="1:14" x14ac:dyDescent="0.25">
      <c r="A156" s="1">
        <v>155</v>
      </c>
      <c r="B156" s="2" t="s">
        <v>6115</v>
      </c>
      <c r="C156" s="2" t="s">
        <v>6116</v>
      </c>
      <c r="D156" s="1" t="s">
        <v>389</v>
      </c>
      <c r="E156" s="1" t="s">
        <v>393</v>
      </c>
      <c r="F156" s="1" t="s">
        <v>2482</v>
      </c>
      <c r="G156" s="1" t="s">
        <v>5780</v>
      </c>
      <c r="H156" s="1" t="s">
        <v>5778</v>
      </c>
      <c r="I156" s="1" t="s">
        <v>30</v>
      </c>
      <c r="J156" s="1">
        <v>2024</v>
      </c>
      <c r="K156" s="1">
        <v>4</v>
      </c>
      <c r="L156" s="1">
        <v>1955.1</v>
      </c>
      <c r="N156" t="str">
        <f>IFERROR(VLOOKUP(C156,'[1]SCTR JUNIO'!$C$2:$C$499,1,FALSE),"NO")</f>
        <v>01300680</v>
      </c>
    </row>
    <row r="157" spans="1:14" x14ac:dyDescent="0.25">
      <c r="A157" s="1">
        <v>156</v>
      </c>
      <c r="B157" s="2" t="s">
        <v>6117</v>
      </c>
      <c r="C157" s="2" t="s">
        <v>6118</v>
      </c>
      <c r="D157" s="1" t="s">
        <v>98</v>
      </c>
      <c r="E157" s="1" t="s">
        <v>445</v>
      </c>
      <c r="F157" s="1" t="s">
        <v>1691</v>
      </c>
      <c r="G157" s="1" t="s">
        <v>5823</v>
      </c>
      <c r="H157" s="1" t="s">
        <v>5794</v>
      </c>
      <c r="I157" s="1" t="s">
        <v>30</v>
      </c>
      <c r="J157" s="1">
        <v>2024</v>
      </c>
      <c r="K157" s="1">
        <v>4</v>
      </c>
      <c r="L157" s="1">
        <v>2439</v>
      </c>
      <c r="N157" t="str">
        <f>IFERROR(VLOOKUP(C157,'[1]SCTR JUNIO'!$C$2:$C$499,1,FALSE),"NO")</f>
        <v>01296984</v>
      </c>
    </row>
    <row r="158" spans="1:14" x14ac:dyDescent="0.25">
      <c r="A158" s="1">
        <v>157</v>
      </c>
      <c r="B158" s="2" t="s">
        <v>6119</v>
      </c>
      <c r="C158" s="2" t="s">
        <v>6119</v>
      </c>
      <c r="D158" s="1" t="s">
        <v>98</v>
      </c>
      <c r="E158" s="1" t="s">
        <v>122</v>
      </c>
      <c r="F158" s="1" t="s">
        <v>2500</v>
      </c>
      <c r="G158" s="1" t="s">
        <v>5780</v>
      </c>
      <c r="H158" s="1" t="s">
        <v>5791</v>
      </c>
      <c r="I158" s="1" t="s">
        <v>30</v>
      </c>
      <c r="J158" s="1">
        <v>2024</v>
      </c>
      <c r="K158" s="1">
        <v>4</v>
      </c>
      <c r="L158" s="1">
        <v>2148.6</v>
      </c>
      <c r="N158" t="str">
        <f>IFERROR(VLOOKUP(C158,'[1]SCTR JUNIO'!$C$2:$C$499,1,FALSE),"NO")</f>
        <v>NO</v>
      </c>
    </row>
    <row r="159" spans="1:14" x14ac:dyDescent="0.25">
      <c r="A159" s="1">
        <v>158</v>
      </c>
      <c r="B159" s="2" t="s">
        <v>6120</v>
      </c>
      <c r="C159" s="2" t="s">
        <v>6120</v>
      </c>
      <c r="D159" s="1" t="s">
        <v>98</v>
      </c>
      <c r="E159" s="1" t="s">
        <v>6121</v>
      </c>
      <c r="F159" s="1" t="s">
        <v>2991</v>
      </c>
      <c r="G159" s="1" t="s">
        <v>5783</v>
      </c>
      <c r="H159" s="1" t="s">
        <v>5794</v>
      </c>
      <c r="I159" s="1" t="s">
        <v>30</v>
      </c>
      <c r="J159" s="1">
        <v>2024</v>
      </c>
      <c r="K159" s="1">
        <v>4</v>
      </c>
      <c r="L159" s="1">
        <v>2439</v>
      </c>
      <c r="N159" t="str">
        <f>IFERROR(VLOOKUP(C159,'[1]SCTR JUNIO'!$C$2:$C$499,1,FALSE),"NO")</f>
        <v>44373480</v>
      </c>
    </row>
    <row r="160" spans="1:14" x14ac:dyDescent="0.25">
      <c r="A160" s="1">
        <v>159</v>
      </c>
      <c r="B160" s="2" t="s">
        <v>6122</v>
      </c>
      <c r="C160" s="2" t="s">
        <v>6122</v>
      </c>
      <c r="D160" s="1" t="s">
        <v>1905</v>
      </c>
      <c r="E160" s="1" t="s">
        <v>33</v>
      </c>
      <c r="F160" s="1" t="s">
        <v>3692</v>
      </c>
      <c r="G160" s="1" t="s">
        <v>5783</v>
      </c>
      <c r="H160" s="1" t="s">
        <v>5778</v>
      </c>
      <c r="I160" s="1" t="s">
        <v>30</v>
      </c>
      <c r="J160" s="1">
        <v>2024</v>
      </c>
      <c r="K160" s="1">
        <v>4</v>
      </c>
      <c r="L160" s="1">
        <v>1955.1</v>
      </c>
      <c r="N160" t="str">
        <f>IFERROR(VLOOKUP(C160,'[1]SCTR JUNIO'!$C$2:$C$499,1,FALSE),"NO")</f>
        <v>NO</v>
      </c>
    </row>
    <row r="161" spans="1:14" x14ac:dyDescent="0.25">
      <c r="A161" s="1">
        <v>160</v>
      </c>
      <c r="B161" s="2" t="s">
        <v>6123</v>
      </c>
      <c r="C161" s="2" t="s">
        <v>6124</v>
      </c>
      <c r="D161" s="1" t="s">
        <v>1905</v>
      </c>
      <c r="E161" s="1" t="s">
        <v>5483</v>
      </c>
      <c r="F161" s="1" t="s">
        <v>71</v>
      </c>
      <c r="G161" s="1" t="s">
        <v>5783</v>
      </c>
      <c r="H161" s="1" t="s">
        <v>5794</v>
      </c>
      <c r="I161" s="1" t="s">
        <v>30</v>
      </c>
      <c r="J161" s="1">
        <v>2024</v>
      </c>
      <c r="K161" s="1">
        <v>4</v>
      </c>
      <c r="L161" s="1">
        <v>2439</v>
      </c>
      <c r="N161" t="str">
        <f>IFERROR(VLOOKUP(C161,'[1]SCTR JUNIO'!$C$2:$C$499,1,FALSE),"NO")</f>
        <v>NO</v>
      </c>
    </row>
    <row r="162" spans="1:14" x14ac:dyDescent="0.25">
      <c r="A162" s="1">
        <v>161</v>
      </c>
      <c r="B162" s="2" t="s">
        <v>6125</v>
      </c>
      <c r="C162" s="2" t="s">
        <v>6126</v>
      </c>
      <c r="D162" s="1" t="s">
        <v>1905</v>
      </c>
      <c r="E162" s="1" t="s">
        <v>5480</v>
      </c>
      <c r="F162" s="1" t="s">
        <v>918</v>
      </c>
      <c r="G162" s="1" t="s">
        <v>5783</v>
      </c>
      <c r="H162" s="1" t="s">
        <v>5778</v>
      </c>
      <c r="I162" s="1" t="s">
        <v>30</v>
      </c>
      <c r="J162" s="1">
        <v>2024</v>
      </c>
      <c r="K162" s="1">
        <v>4</v>
      </c>
      <c r="L162" s="1">
        <v>1955.1</v>
      </c>
      <c r="N162" t="str">
        <f>IFERROR(VLOOKUP(C162,'[1]SCTR JUNIO'!$C$2:$C$499,1,FALSE),"NO")</f>
        <v>NO</v>
      </c>
    </row>
    <row r="163" spans="1:14" x14ac:dyDescent="0.25">
      <c r="A163" s="1">
        <v>162</v>
      </c>
      <c r="B163" s="2" t="s">
        <v>6127</v>
      </c>
      <c r="C163" s="2" t="s">
        <v>6127</v>
      </c>
      <c r="D163" s="1" t="s">
        <v>214</v>
      </c>
      <c r="E163" s="1" t="s">
        <v>6128</v>
      </c>
      <c r="F163" s="1" t="s">
        <v>6129</v>
      </c>
      <c r="G163" s="1" t="s">
        <v>5780</v>
      </c>
      <c r="H163" s="1" t="s">
        <v>5778</v>
      </c>
      <c r="I163" s="1" t="s">
        <v>30</v>
      </c>
      <c r="J163" s="1">
        <v>2024</v>
      </c>
      <c r="K163" s="1">
        <v>4</v>
      </c>
      <c r="L163" s="1">
        <v>912.38</v>
      </c>
      <c r="N163" t="str">
        <f>IFERROR(VLOOKUP(C163,'[1]SCTR JUNIO'!$C$2:$C$499,1,FALSE),"NO")</f>
        <v>NO</v>
      </c>
    </row>
    <row r="164" spans="1:14" x14ac:dyDescent="0.25">
      <c r="A164" s="1">
        <v>163</v>
      </c>
      <c r="B164" s="2" t="s">
        <v>6130</v>
      </c>
      <c r="C164" s="2" t="s">
        <v>6130</v>
      </c>
      <c r="D164" s="1" t="s">
        <v>6131</v>
      </c>
      <c r="E164" s="1" t="s">
        <v>2627</v>
      </c>
      <c r="F164" s="1" t="s">
        <v>6132</v>
      </c>
      <c r="G164" s="1" t="s">
        <v>5780</v>
      </c>
      <c r="H164" s="1" t="s">
        <v>5778</v>
      </c>
      <c r="I164" s="1" t="s">
        <v>30</v>
      </c>
      <c r="J164" s="1">
        <v>2024</v>
      </c>
      <c r="K164" s="1">
        <v>4</v>
      </c>
      <c r="L164" s="1">
        <v>1955.1</v>
      </c>
      <c r="N164" t="str">
        <f>IFERROR(VLOOKUP(C164,'[1]SCTR JUNIO'!$C$2:$C$499,1,FALSE),"NO")</f>
        <v>NO</v>
      </c>
    </row>
    <row r="165" spans="1:14" x14ac:dyDescent="0.25">
      <c r="A165" s="1">
        <v>164</v>
      </c>
      <c r="B165" s="2" t="s">
        <v>6133</v>
      </c>
      <c r="C165" s="2" t="s">
        <v>6134</v>
      </c>
      <c r="D165" s="1" t="s">
        <v>5483</v>
      </c>
      <c r="E165" s="1" t="s">
        <v>1098</v>
      </c>
      <c r="F165" s="1" t="s">
        <v>4778</v>
      </c>
      <c r="G165" s="1" t="s">
        <v>5783</v>
      </c>
      <c r="H165" s="1" t="s">
        <v>5778</v>
      </c>
      <c r="I165" s="1" t="s">
        <v>5786</v>
      </c>
      <c r="J165" s="1">
        <v>2024</v>
      </c>
      <c r="K165" s="1">
        <v>4</v>
      </c>
      <c r="L165" s="1">
        <v>1955.1</v>
      </c>
      <c r="N165" t="str">
        <f>IFERROR(VLOOKUP(C165,'[1]SCTR JUNIO'!$C$2:$C$499,1,FALSE),"NO")</f>
        <v>01301745</v>
      </c>
    </row>
    <row r="166" spans="1:14" x14ac:dyDescent="0.25">
      <c r="A166" s="1">
        <v>165</v>
      </c>
      <c r="B166" s="2" t="s">
        <v>6135</v>
      </c>
      <c r="C166" s="2" t="s">
        <v>6136</v>
      </c>
      <c r="D166" s="1" t="s">
        <v>5483</v>
      </c>
      <c r="E166" s="1" t="s">
        <v>1098</v>
      </c>
      <c r="F166" s="1" t="s">
        <v>435</v>
      </c>
      <c r="G166" s="1" t="s">
        <v>5777</v>
      </c>
      <c r="H166" s="1" t="s">
        <v>5778</v>
      </c>
      <c r="I166" s="1" t="s">
        <v>5786</v>
      </c>
      <c r="J166" s="1">
        <v>2024</v>
      </c>
      <c r="K166" s="1">
        <v>4</v>
      </c>
      <c r="L166" s="1">
        <v>1955.1</v>
      </c>
      <c r="N166" t="str">
        <f>IFERROR(VLOOKUP(C166,'[1]SCTR JUNIO'!$C$2:$C$499,1,FALSE),"NO")</f>
        <v>01279912</v>
      </c>
    </row>
    <row r="167" spans="1:14" x14ac:dyDescent="0.25">
      <c r="A167" s="1">
        <v>166</v>
      </c>
      <c r="B167" s="2" t="s">
        <v>6137</v>
      </c>
      <c r="C167" s="2" t="s">
        <v>6137</v>
      </c>
      <c r="D167" s="1" t="s">
        <v>5483</v>
      </c>
      <c r="E167" s="1" t="s">
        <v>60</v>
      </c>
      <c r="F167" s="1" t="s">
        <v>6138</v>
      </c>
      <c r="G167" s="1" t="s">
        <v>5823</v>
      </c>
      <c r="H167" s="1" t="s">
        <v>5791</v>
      </c>
      <c r="I167" s="1" t="s">
        <v>30</v>
      </c>
      <c r="J167" s="1">
        <v>2024</v>
      </c>
      <c r="K167" s="1">
        <v>4</v>
      </c>
      <c r="L167" s="1">
        <v>2148.6</v>
      </c>
      <c r="N167" t="str">
        <f>IFERROR(VLOOKUP(C167,'[1]SCTR JUNIO'!$C$2:$C$499,1,FALSE),"NO")</f>
        <v>NO</v>
      </c>
    </row>
    <row r="168" spans="1:14" x14ac:dyDescent="0.25">
      <c r="A168" s="1">
        <v>167</v>
      </c>
      <c r="B168" s="2" t="s">
        <v>6139</v>
      </c>
      <c r="C168" s="2" t="s">
        <v>6139</v>
      </c>
      <c r="D168" s="1" t="s">
        <v>6140</v>
      </c>
      <c r="E168" s="1" t="s">
        <v>537</v>
      </c>
      <c r="F168" s="1" t="s">
        <v>6141</v>
      </c>
      <c r="G168" s="1" t="s">
        <v>5780</v>
      </c>
      <c r="H168" s="1" t="s">
        <v>5791</v>
      </c>
      <c r="I168" s="1" t="s">
        <v>30</v>
      </c>
      <c r="J168" s="1">
        <v>2024</v>
      </c>
      <c r="K168" s="1">
        <v>4</v>
      </c>
      <c r="L168" s="1">
        <v>2148.6</v>
      </c>
      <c r="N168" t="str">
        <f>IFERROR(VLOOKUP(C168,'[1]SCTR JUNIO'!$C$2:$C$499,1,FALSE),"NO")</f>
        <v>NO</v>
      </c>
    </row>
    <row r="169" spans="1:14" x14ac:dyDescent="0.25">
      <c r="A169" s="1">
        <v>168</v>
      </c>
      <c r="B169" s="2" t="s">
        <v>6142</v>
      </c>
      <c r="C169" s="2" t="s">
        <v>6143</v>
      </c>
      <c r="D169" s="1" t="s">
        <v>862</v>
      </c>
      <c r="E169" s="1" t="s">
        <v>117</v>
      </c>
      <c r="F169" s="1" t="s">
        <v>870</v>
      </c>
      <c r="G169" s="1" t="s">
        <v>5777</v>
      </c>
      <c r="H169" s="1" t="s">
        <v>5794</v>
      </c>
      <c r="I169" s="1" t="s">
        <v>30</v>
      </c>
      <c r="J169" s="1">
        <v>2024</v>
      </c>
      <c r="K169" s="1">
        <v>4</v>
      </c>
      <c r="L169" s="1">
        <v>1869.9</v>
      </c>
      <c r="N169" t="str">
        <f>IFERROR(VLOOKUP(C169,'[1]SCTR JUNIO'!$C$2:$C$499,1,FALSE),"NO")</f>
        <v>01327128</v>
      </c>
    </row>
    <row r="170" spans="1:14" x14ac:dyDescent="0.25">
      <c r="A170" s="1">
        <v>169</v>
      </c>
      <c r="B170" s="2" t="s">
        <v>6144</v>
      </c>
      <c r="C170" s="2" t="s">
        <v>6145</v>
      </c>
      <c r="D170" s="1" t="s">
        <v>862</v>
      </c>
      <c r="E170" s="1" t="s">
        <v>117</v>
      </c>
      <c r="F170" s="1" t="s">
        <v>6146</v>
      </c>
      <c r="G170" s="1" t="s">
        <v>5780</v>
      </c>
      <c r="H170" s="1" t="s">
        <v>5791</v>
      </c>
      <c r="I170" s="1" t="s">
        <v>30</v>
      </c>
      <c r="J170" s="1">
        <v>2024</v>
      </c>
      <c r="K170" s="1">
        <v>4</v>
      </c>
      <c r="L170" s="1">
        <v>2148.6</v>
      </c>
      <c r="N170" t="str">
        <f>IFERROR(VLOOKUP(C170,'[1]SCTR JUNIO'!$C$2:$C$499,1,FALSE),"NO")</f>
        <v>01266971</v>
      </c>
    </row>
    <row r="171" spans="1:14" x14ac:dyDescent="0.25">
      <c r="A171" s="1">
        <v>170</v>
      </c>
      <c r="B171" s="2" t="s">
        <v>6147</v>
      </c>
      <c r="C171" s="2" t="s">
        <v>6147</v>
      </c>
      <c r="D171" s="1" t="s">
        <v>862</v>
      </c>
      <c r="E171" s="1" t="s">
        <v>269</v>
      </c>
      <c r="F171" s="1" t="s">
        <v>6148</v>
      </c>
      <c r="G171" s="1" t="s">
        <v>5783</v>
      </c>
      <c r="H171" s="1" t="s">
        <v>5778</v>
      </c>
      <c r="I171" s="1" t="s">
        <v>30</v>
      </c>
      <c r="J171" s="1">
        <v>2024</v>
      </c>
      <c r="K171" s="1">
        <v>4</v>
      </c>
      <c r="L171" s="1">
        <v>1955.1</v>
      </c>
      <c r="N171" t="str">
        <f>IFERROR(VLOOKUP(C171,'[1]SCTR JUNIO'!$C$2:$C$499,1,FALSE),"NO")</f>
        <v>71523793</v>
      </c>
    </row>
    <row r="172" spans="1:14" x14ac:dyDescent="0.25">
      <c r="A172" s="1">
        <v>171</v>
      </c>
      <c r="B172" s="2" t="s">
        <v>6149</v>
      </c>
      <c r="C172" s="2" t="s">
        <v>6149</v>
      </c>
      <c r="D172" s="1" t="s">
        <v>42</v>
      </c>
      <c r="E172" s="1" t="s">
        <v>6150</v>
      </c>
      <c r="F172" s="1" t="s">
        <v>6151</v>
      </c>
      <c r="G172" s="1" t="s">
        <v>5783</v>
      </c>
      <c r="H172" s="1" t="s">
        <v>5778</v>
      </c>
      <c r="I172" s="1" t="s">
        <v>30</v>
      </c>
      <c r="J172" s="1">
        <v>2024</v>
      </c>
      <c r="K172" s="1">
        <v>4</v>
      </c>
      <c r="L172" s="1">
        <v>1824.76</v>
      </c>
      <c r="N172" t="str">
        <f>IFERROR(VLOOKUP(C172,'[1]SCTR JUNIO'!$C$2:$C$499,1,FALSE),"NO")</f>
        <v>NO</v>
      </c>
    </row>
    <row r="173" spans="1:14" x14ac:dyDescent="0.25">
      <c r="A173" s="1">
        <v>172</v>
      </c>
      <c r="B173" s="2" t="s">
        <v>6152</v>
      </c>
      <c r="C173" s="2" t="s">
        <v>6152</v>
      </c>
      <c r="D173" s="1" t="s">
        <v>1464</v>
      </c>
      <c r="E173" s="1" t="s">
        <v>891</v>
      </c>
      <c r="F173" s="1" t="s">
        <v>6153</v>
      </c>
      <c r="G173" s="1" t="s">
        <v>5783</v>
      </c>
      <c r="H173" s="1" t="s">
        <v>5778</v>
      </c>
      <c r="I173" s="1" t="s">
        <v>30</v>
      </c>
      <c r="J173" s="1">
        <v>2024</v>
      </c>
      <c r="K173" s="1">
        <v>4</v>
      </c>
      <c r="L173" s="1">
        <v>1955.1</v>
      </c>
      <c r="N173" t="str">
        <f>IFERROR(VLOOKUP(C173,'[1]SCTR JUNIO'!$C$2:$C$499,1,FALSE),"NO")</f>
        <v>NO</v>
      </c>
    </row>
    <row r="174" spans="1:14" x14ac:dyDescent="0.25">
      <c r="A174" s="1">
        <v>173</v>
      </c>
      <c r="B174" s="2" t="s">
        <v>6154</v>
      </c>
      <c r="C174" s="2" t="s">
        <v>6154</v>
      </c>
      <c r="D174" s="1" t="s">
        <v>5086</v>
      </c>
      <c r="E174" s="1" t="s">
        <v>2462</v>
      </c>
      <c r="F174" s="1" t="s">
        <v>6155</v>
      </c>
      <c r="G174" s="1" t="s">
        <v>5783</v>
      </c>
      <c r="H174" s="1" t="s">
        <v>5778</v>
      </c>
      <c r="I174" s="1" t="s">
        <v>30</v>
      </c>
      <c r="J174" s="1">
        <v>2024</v>
      </c>
      <c r="K174" s="1">
        <v>4</v>
      </c>
      <c r="L174" s="1">
        <v>1955.1</v>
      </c>
      <c r="N174" t="str">
        <f>IFERROR(VLOOKUP(C174,'[1]SCTR JUNIO'!$C$2:$C$499,1,FALSE),"NO")</f>
        <v>NO</v>
      </c>
    </row>
    <row r="175" spans="1:14" x14ac:dyDescent="0.25">
      <c r="A175" s="1">
        <v>174</v>
      </c>
      <c r="B175" s="2" t="s">
        <v>6156</v>
      </c>
      <c r="C175" s="2" t="s">
        <v>6157</v>
      </c>
      <c r="D175" s="1" t="s">
        <v>5086</v>
      </c>
      <c r="E175" s="1" t="s">
        <v>242</v>
      </c>
      <c r="F175" s="1" t="s">
        <v>6158</v>
      </c>
      <c r="G175" s="1" t="s">
        <v>5777</v>
      </c>
      <c r="H175" s="1" t="s">
        <v>5791</v>
      </c>
      <c r="I175" s="1" t="s">
        <v>30</v>
      </c>
      <c r="J175" s="1">
        <v>2024</v>
      </c>
      <c r="K175" s="1">
        <v>4</v>
      </c>
      <c r="L175" s="1">
        <v>2148.6</v>
      </c>
      <c r="N175" t="str">
        <f>IFERROR(VLOOKUP(C175,'[1]SCTR JUNIO'!$C$2:$C$499,1,FALSE),"NO")</f>
        <v>01320643</v>
      </c>
    </row>
    <row r="176" spans="1:14" x14ac:dyDescent="0.25">
      <c r="A176" s="1">
        <v>175</v>
      </c>
      <c r="B176" s="2" t="s">
        <v>6159</v>
      </c>
      <c r="C176" s="2" t="s">
        <v>6159</v>
      </c>
      <c r="D176" s="1" t="s">
        <v>5086</v>
      </c>
      <c r="E176" s="1" t="s">
        <v>61</v>
      </c>
      <c r="F176" s="1" t="s">
        <v>6160</v>
      </c>
      <c r="G176" s="1" t="s">
        <v>5777</v>
      </c>
      <c r="H176" s="1" t="s">
        <v>5794</v>
      </c>
      <c r="I176" s="1" t="s">
        <v>30</v>
      </c>
      <c r="J176" s="1">
        <v>2024</v>
      </c>
      <c r="K176" s="1">
        <v>4</v>
      </c>
      <c r="L176" s="1">
        <v>2439</v>
      </c>
      <c r="N176" t="str">
        <f>IFERROR(VLOOKUP(C176,'[1]SCTR JUNIO'!$C$2:$C$499,1,FALSE),"NO")</f>
        <v>46273529</v>
      </c>
    </row>
    <row r="177" spans="1:14" x14ac:dyDescent="0.25">
      <c r="A177" s="1">
        <v>176</v>
      </c>
      <c r="B177" s="2" t="s">
        <v>6161</v>
      </c>
      <c r="C177" s="2" t="s">
        <v>6162</v>
      </c>
      <c r="D177" s="1" t="s">
        <v>6163</v>
      </c>
      <c r="E177" s="1" t="s">
        <v>622</v>
      </c>
      <c r="F177" s="1" t="s">
        <v>6164</v>
      </c>
      <c r="G177" s="1" t="s">
        <v>5780</v>
      </c>
      <c r="H177" s="1" t="s">
        <v>5778</v>
      </c>
      <c r="I177" s="1" t="s">
        <v>30</v>
      </c>
      <c r="J177" s="1">
        <v>2024</v>
      </c>
      <c r="K177" s="1">
        <v>4</v>
      </c>
      <c r="L177" s="1">
        <v>1955.1</v>
      </c>
      <c r="N177" t="str">
        <f>IFERROR(VLOOKUP(C177,'[1]SCTR JUNIO'!$C$2:$C$499,1,FALSE),"NO")</f>
        <v>01219638</v>
      </c>
    </row>
    <row r="178" spans="1:14" x14ac:dyDescent="0.25">
      <c r="A178" s="1">
        <v>177</v>
      </c>
      <c r="B178" s="2" t="s">
        <v>6165</v>
      </c>
      <c r="C178" s="2" t="s">
        <v>6165</v>
      </c>
      <c r="D178" s="1" t="s">
        <v>118</v>
      </c>
      <c r="E178" s="1" t="s">
        <v>74</v>
      </c>
      <c r="F178" s="1" t="s">
        <v>114</v>
      </c>
      <c r="G178" s="1" t="s">
        <v>5780</v>
      </c>
      <c r="H178" s="1" t="s">
        <v>5778</v>
      </c>
      <c r="I178" s="1" t="s">
        <v>30</v>
      </c>
      <c r="J178" s="1">
        <v>2024</v>
      </c>
      <c r="K178" s="1">
        <v>4</v>
      </c>
      <c r="L178" s="1">
        <v>1955.1</v>
      </c>
      <c r="N178" t="str">
        <f>IFERROR(VLOOKUP(C178,'[1]SCTR JUNIO'!$C$2:$C$499,1,FALSE),"NO")</f>
        <v>42878632</v>
      </c>
    </row>
    <row r="179" spans="1:14" x14ac:dyDescent="0.25">
      <c r="A179" s="1">
        <v>178</v>
      </c>
      <c r="B179" s="2" t="s">
        <v>6166</v>
      </c>
      <c r="C179" s="2" t="s">
        <v>6166</v>
      </c>
      <c r="D179" s="1" t="s">
        <v>771</v>
      </c>
      <c r="E179" s="1" t="s">
        <v>548</v>
      </c>
      <c r="F179" s="1" t="s">
        <v>203</v>
      </c>
      <c r="G179" s="1" t="s">
        <v>5823</v>
      </c>
      <c r="H179" s="1" t="s">
        <v>5778</v>
      </c>
      <c r="I179" s="1" t="s">
        <v>30</v>
      </c>
      <c r="J179" s="1">
        <v>2024</v>
      </c>
      <c r="K179" s="1">
        <v>4</v>
      </c>
      <c r="L179" s="1">
        <v>1368.57</v>
      </c>
      <c r="N179" t="str">
        <f>IFERROR(VLOOKUP(C179,'[1]SCTR JUNIO'!$C$2:$C$499,1,FALSE),"NO")</f>
        <v>NO</v>
      </c>
    </row>
    <row r="180" spans="1:14" x14ac:dyDescent="0.25">
      <c r="A180" s="1">
        <v>179</v>
      </c>
      <c r="B180" s="2" t="s">
        <v>6167</v>
      </c>
      <c r="C180" s="2" t="s">
        <v>6168</v>
      </c>
      <c r="D180" s="1" t="s">
        <v>771</v>
      </c>
      <c r="E180" s="1" t="s">
        <v>930</v>
      </c>
      <c r="F180" s="1" t="s">
        <v>6169</v>
      </c>
      <c r="G180" s="1" t="s">
        <v>5783</v>
      </c>
      <c r="H180" s="1" t="s">
        <v>5791</v>
      </c>
      <c r="I180" s="1" t="s">
        <v>30</v>
      </c>
      <c r="J180" s="1">
        <v>2024</v>
      </c>
      <c r="K180" s="1">
        <v>4</v>
      </c>
      <c r="L180" s="1">
        <v>2148.6</v>
      </c>
      <c r="N180" t="str">
        <f>IFERROR(VLOOKUP(C180,'[1]SCTR JUNIO'!$C$2:$C$499,1,FALSE),"NO")</f>
        <v>01224520</v>
      </c>
    </row>
    <row r="181" spans="1:14" x14ac:dyDescent="0.25">
      <c r="A181" s="1">
        <v>180</v>
      </c>
      <c r="B181" s="2" t="s">
        <v>6170</v>
      </c>
      <c r="C181" s="2" t="s">
        <v>6170</v>
      </c>
      <c r="D181" s="1" t="s">
        <v>771</v>
      </c>
      <c r="E181" s="1" t="s">
        <v>5577</v>
      </c>
      <c r="F181" s="1" t="s">
        <v>6171</v>
      </c>
      <c r="G181" s="1" t="s">
        <v>5777</v>
      </c>
      <c r="H181" s="1" t="s">
        <v>5778</v>
      </c>
      <c r="I181" s="1" t="s">
        <v>30</v>
      </c>
      <c r="J181" s="1">
        <v>2024</v>
      </c>
      <c r="K181" s="1">
        <v>4</v>
      </c>
      <c r="L181" s="1">
        <v>1955.1</v>
      </c>
      <c r="N181" t="str">
        <f>IFERROR(VLOOKUP(C181,'[1]SCTR JUNIO'!$C$2:$C$499,1,FALSE),"NO")</f>
        <v>45474729</v>
      </c>
    </row>
    <row r="182" spans="1:14" x14ac:dyDescent="0.25">
      <c r="A182" s="1">
        <v>181</v>
      </c>
      <c r="B182" s="2" t="s">
        <v>6172</v>
      </c>
      <c r="C182" s="2" t="s">
        <v>6172</v>
      </c>
      <c r="D182" s="1" t="s">
        <v>3167</v>
      </c>
      <c r="E182" s="1" t="s">
        <v>930</v>
      </c>
      <c r="F182" s="1" t="s">
        <v>5365</v>
      </c>
      <c r="G182" s="1" t="s">
        <v>5780</v>
      </c>
      <c r="H182" s="1" t="s">
        <v>5778</v>
      </c>
      <c r="I182" s="1" t="s">
        <v>30</v>
      </c>
      <c r="J182" s="1">
        <v>2024</v>
      </c>
      <c r="K182" s="1">
        <v>4</v>
      </c>
      <c r="L182" s="1">
        <v>1955.1</v>
      </c>
      <c r="N182" t="str">
        <f>IFERROR(VLOOKUP(C182,'[1]SCTR JUNIO'!$C$2:$C$499,1,FALSE),"NO")</f>
        <v>NO</v>
      </c>
    </row>
    <row r="183" spans="1:14" x14ac:dyDescent="0.25">
      <c r="A183" s="1">
        <v>182</v>
      </c>
      <c r="B183" s="2" t="s">
        <v>6173</v>
      </c>
      <c r="C183" s="2" t="s">
        <v>6174</v>
      </c>
      <c r="D183" s="1" t="s">
        <v>308</v>
      </c>
      <c r="E183" s="1" t="s">
        <v>537</v>
      </c>
      <c r="F183" s="1" t="s">
        <v>348</v>
      </c>
      <c r="G183" s="1" t="s">
        <v>5780</v>
      </c>
      <c r="H183" s="1" t="s">
        <v>5794</v>
      </c>
      <c r="I183" s="1" t="s">
        <v>30</v>
      </c>
      <c r="J183" s="1">
        <v>2024</v>
      </c>
      <c r="K183" s="1">
        <v>4</v>
      </c>
      <c r="L183" s="1">
        <v>2113.8000000000002</v>
      </c>
      <c r="N183" t="str">
        <f>IFERROR(VLOOKUP(C183,'[1]SCTR JUNIO'!$C$2:$C$499,1,FALSE),"NO")</f>
        <v>NO</v>
      </c>
    </row>
    <row r="184" spans="1:14" x14ac:dyDescent="0.25">
      <c r="A184" s="1">
        <v>183</v>
      </c>
      <c r="B184" s="2" t="s">
        <v>6175</v>
      </c>
      <c r="C184" s="2" t="s">
        <v>6175</v>
      </c>
      <c r="D184" s="1" t="s">
        <v>647</v>
      </c>
      <c r="E184" s="1" t="s">
        <v>548</v>
      </c>
      <c r="F184" s="1" t="s">
        <v>3995</v>
      </c>
      <c r="G184" s="1" t="s">
        <v>5823</v>
      </c>
      <c r="H184" s="1" t="s">
        <v>5778</v>
      </c>
      <c r="I184" s="1" t="s">
        <v>30</v>
      </c>
      <c r="J184" s="1">
        <v>2024</v>
      </c>
      <c r="K184" s="1">
        <v>4</v>
      </c>
      <c r="L184" s="1">
        <v>260.68</v>
      </c>
      <c r="N184" t="str">
        <f>IFERROR(VLOOKUP(C184,'[1]SCTR JUNIO'!$C$2:$C$499,1,FALSE),"NO")</f>
        <v>NO</v>
      </c>
    </row>
    <row r="185" spans="1:14" x14ac:dyDescent="0.25">
      <c r="A185" s="1">
        <v>184</v>
      </c>
      <c r="B185" s="2" t="s">
        <v>6176</v>
      </c>
      <c r="C185" s="2" t="s">
        <v>6177</v>
      </c>
      <c r="D185" s="1" t="s">
        <v>647</v>
      </c>
      <c r="E185" s="1" t="s">
        <v>122</v>
      </c>
      <c r="F185" s="1" t="s">
        <v>6178</v>
      </c>
      <c r="G185" s="1" t="s">
        <v>5780</v>
      </c>
      <c r="H185" s="1" t="s">
        <v>5791</v>
      </c>
      <c r="I185" s="1" t="s">
        <v>30</v>
      </c>
      <c r="J185" s="1">
        <v>2024</v>
      </c>
      <c r="K185" s="1">
        <v>4</v>
      </c>
      <c r="L185" s="1">
        <v>2148.6</v>
      </c>
      <c r="N185" t="str">
        <f>IFERROR(VLOOKUP(C185,'[1]SCTR JUNIO'!$C$2:$C$499,1,FALSE),"NO")</f>
        <v>NO</v>
      </c>
    </row>
    <row r="186" spans="1:14" x14ac:dyDescent="0.25">
      <c r="A186" s="1">
        <v>185</v>
      </c>
      <c r="B186" s="2" t="s">
        <v>6179</v>
      </c>
      <c r="C186" s="2" t="s">
        <v>6179</v>
      </c>
      <c r="D186" s="1" t="s">
        <v>1111</v>
      </c>
      <c r="E186" s="1" t="s">
        <v>1746</v>
      </c>
      <c r="F186" s="1" t="s">
        <v>5566</v>
      </c>
      <c r="G186" s="1" t="s">
        <v>5942</v>
      </c>
      <c r="H186" s="1" t="s">
        <v>5794</v>
      </c>
      <c r="I186" s="1" t="s">
        <v>30</v>
      </c>
      <c r="J186" s="1">
        <v>2024</v>
      </c>
      <c r="K186" s="1">
        <v>4</v>
      </c>
      <c r="L186" s="1">
        <v>2439</v>
      </c>
      <c r="N186" t="str">
        <f>IFERROR(VLOOKUP(C186,'[1]SCTR JUNIO'!$C$2:$C$499,1,FALSE),"NO")</f>
        <v>77505890</v>
      </c>
    </row>
    <row r="187" spans="1:14" x14ac:dyDescent="0.25">
      <c r="A187" s="1">
        <v>186</v>
      </c>
      <c r="B187" s="2" t="s">
        <v>6180</v>
      </c>
      <c r="C187" s="2" t="s">
        <v>6180</v>
      </c>
      <c r="D187" s="1" t="s">
        <v>1111</v>
      </c>
      <c r="E187" s="1" t="s">
        <v>757</v>
      </c>
      <c r="F187" s="1" t="s">
        <v>182</v>
      </c>
      <c r="G187" s="1" t="s">
        <v>5783</v>
      </c>
      <c r="H187" s="1" t="s">
        <v>5778</v>
      </c>
      <c r="I187" s="1" t="s">
        <v>5786</v>
      </c>
      <c r="J187" s="1">
        <v>2024</v>
      </c>
      <c r="K187" s="1">
        <v>4</v>
      </c>
      <c r="L187" s="1">
        <v>1955.1</v>
      </c>
      <c r="N187" t="str">
        <f>IFERROR(VLOOKUP(C187,'[1]SCTR JUNIO'!$C$2:$C$499,1,FALSE),"NO")</f>
        <v>NO</v>
      </c>
    </row>
    <row r="188" spans="1:14" x14ac:dyDescent="0.25">
      <c r="A188" s="1">
        <v>187</v>
      </c>
      <c r="B188" s="2" t="s">
        <v>6181</v>
      </c>
      <c r="C188" s="2" t="s">
        <v>6181</v>
      </c>
      <c r="D188" s="1" t="s">
        <v>6182</v>
      </c>
      <c r="E188" s="1" t="s">
        <v>171</v>
      </c>
      <c r="F188" s="1" t="s">
        <v>6183</v>
      </c>
      <c r="G188" s="1" t="s">
        <v>5783</v>
      </c>
      <c r="H188" s="1" t="s">
        <v>5778</v>
      </c>
      <c r="I188" s="1" t="s">
        <v>30</v>
      </c>
      <c r="J188" s="1">
        <v>2024</v>
      </c>
      <c r="K188" s="1">
        <v>4</v>
      </c>
      <c r="L188" s="1">
        <v>1955.1</v>
      </c>
      <c r="N188" t="str">
        <f>IFERROR(VLOOKUP(C188,'[1]SCTR JUNIO'!$C$2:$C$499,1,FALSE),"NO")</f>
        <v>72450252</v>
      </c>
    </row>
    <row r="189" spans="1:14" x14ac:dyDescent="0.25">
      <c r="A189" s="1">
        <v>188</v>
      </c>
      <c r="B189" s="2" t="s">
        <v>6184</v>
      </c>
      <c r="C189" s="2" t="s">
        <v>6185</v>
      </c>
      <c r="D189" s="1" t="s">
        <v>2112</v>
      </c>
      <c r="E189" s="1" t="s">
        <v>1970</v>
      </c>
      <c r="F189" s="1" t="s">
        <v>6186</v>
      </c>
      <c r="G189" s="1" t="s">
        <v>5783</v>
      </c>
      <c r="H189" s="1" t="s">
        <v>5794</v>
      </c>
      <c r="I189" s="1" t="s">
        <v>30</v>
      </c>
      <c r="J189" s="1">
        <v>2024</v>
      </c>
      <c r="K189" s="1">
        <v>4</v>
      </c>
      <c r="L189" s="1">
        <v>2439</v>
      </c>
      <c r="N189" t="str">
        <f>IFERROR(VLOOKUP(C189,'[1]SCTR JUNIO'!$C$2:$C$499,1,FALSE),"NO")</f>
        <v>NO</v>
      </c>
    </row>
    <row r="190" spans="1:14" x14ac:dyDescent="0.25">
      <c r="A190" s="1">
        <v>189</v>
      </c>
      <c r="B190" s="2" t="s">
        <v>6187</v>
      </c>
      <c r="C190" s="2" t="s">
        <v>6187</v>
      </c>
      <c r="D190" s="1" t="s">
        <v>4581</v>
      </c>
      <c r="E190" s="1" t="s">
        <v>445</v>
      </c>
      <c r="F190" s="1" t="s">
        <v>6188</v>
      </c>
      <c r="G190" s="1" t="s">
        <v>5862</v>
      </c>
      <c r="H190" s="1" t="s">
        <v>5778</v>
      </c>
      <c r="I190" s="1" t="s">
        <v>30</v>
      </c>
      <c r="J190" s="1">
        <v>2024</v>
      </c>
      <c r="K190" s="1">
        <v>4</v>
      </c>
      <c r="L190" s="1">
        <v>782.04</v>
      </c>
      <c r="N190" t="str">
        <f>IFERROR(VLOOKUP(C190,'[1]SCTR JUNIO'!$C$2:$C$499,1,FALSE),"NO")</f>
        <v>80114809</v>
      </c>
    </row>
    <row r="191" spans="1:14" x14ac:dyDescent="0.25">
      <c r="A191" s="1">
        <v>190</v>
      </c>
      <c r="B191" s="2" t="s">
        <v>6189</v>
      </c>
      <c r="C191" s="2" t="s">
        <v>6189</v>
      </c>
      <c r="D191" s="1" t="s">
        <v>560</v>
      </c>
      <c r="E191" s="1" t="s">
        <v>98</v>
      </c>
      <c r="F191" s="1" t="s">
        <v>3978</v>
      </c>
      <c r="G191" s="1" t="s">
        <v>5780</v>
      </c>
      <c r="H191" s="1" t="s">
        <v>5794</v>
      </c>
      <c r="I191" s="1" t="s">
        <v>30</v>
      </c>
      <c r="J191" s="1">
        <v>2024</v>
      </c>
      <c r="K191" s="1">
        <v>4</v>
      </c>
      <c r="L191" s="1">
        <v>2276.4</v>
      </c>
      <c r="N191" t="str">
        <f>IFERROR(VLOOKUP(C191,'[1]SCTR JUNIO'!$C$2:$C$499,1,FALSE),"NO")</f>
        <v>80010968</v>
      </c>
    </row>
    <row r="192" spans="1:14" x14ac:dyDescent="0.25">
      <c r="A192" s="1">
        <v>191</v>
      </c>
      <c r="B192" s="2" t="s">
        <v>6190</v>
      </c>
      <c r="C192" s="2" t="s">
        <v>6190</v>
      </c>
      <c r="D192" s="1" t="s">
        <v>2575</v>
      </c>
      <c r="E192" s="1" t="s">
        <v>4653</v>
      </c>
      <c r="F192" s="1" t="s">
        <v>6191</v>
      </c>
      <c r="G192" s="1" t="s">
        <v>5783</v>
      </c>
      <c r="H192" s="1" t="s">
        <v>5791</v>
      </c>
      <c r="I192" s="1" t="s">
        <v>30</v>
      </c>
      <c r="J192" s="1">
        <v>2024</v>
      </c>
      <c r="K192" s="1">
        <v>4</v>
      </c>
      <c r="L192" s="1">
        <v>2076.98</v>
      </c>
      <c r="N192" t="str">
        <f>IFERROR(VLOOKUP(C192,'[1]SCTR JUNIO'!$C$2:$C$499,1,FALSE),"NO")</f>
        <v>80669144</v>
      </c>
    </row>
    <row r="193" spans="1:14" x14ac:dyDescent="0.25">
      <c r="A193" s="1">
        <v>192</v>
      </c>
      <c r="B193" s="2" t="s">
        <v>6192</v>
      </c>
      <c r="C193" s="2" t="s">
        <v>6192</v>
      </c>
      <c r="D193" s="1" t="s">
        <v>290</v>
      </c>
      <c r="E193" s="1" t="s">
        <v>454</v>
      </c>
      <c r="F193" s="1" t="s">
        <v>127</v>
      </c>
      <c r="G193" s="1" t="s">
        <v>5780</v>
      </c>
      <c r="H193" s="1" t="s">
        <v>5794</v>
      </c>
      <c r="I193" s="1" t="s">
        <v>30</v>
      </c>
      <c r="J193" s="1">
        <v>2024</v>
      </c>
      <c r="K193" s="1">
        <v>4</v>
      </c>
      <c r="L193" s="1">
        <v>2439</v>
      </c>
      <c r="N193" t="str">
        <f>IFERROR(VLOOKUP(C193,'[1]SCTR JUNIO'!$C$2:$C$499,1,FALSE),"NO")</f>
        <v>NO</v>
      </c>
    </row>
    <row r="194" spans="1:14" x14ac:dyDescent="0.25">
      <c r="A194" s="1">
        <v>193</v>
      </c>
      <c r="B194" s="2" t="s">
        <v>6193</v>
      </c>
      <c r="C194" s="2" t="s">
        <v>6193</v>
      </c>
      <c r="D194" s="1" t="s">
        <v>290</v>
      </c>
      <c r="E194" s="1" t="s">
        <v>1928</v>
      </c>
      <c r="F194" s="1" t="s">
        <v>6194</v>
      </c>
      <c r="G194" s="1" t="s">
        <v>5780</v>
      </c>
      <c r="H194" s="1" t="s">
        <v>5791</v>
      </c>
      <c r="I194" s="1" t="s">
        <v>30</v>
      </c>
      <c r="J194" s="1">
        <v>2024</v>
      </c>
      <c r="K194" s="1">
        <v>4</v>
      </c>
      <c r="L194" s="1">
        <v>1432.4</v>
      </c>
      <c r="N194" t="str">
        <f>IFERROR(VLOOKUP(C194,'[1]SCTR JUNIO'!$C$2:$C$499,1,FALSE),"NO")</f>
        <v>80650115</v>
      </c>
    </row>
    <row r="195" spans="1:14" x14ac:dyDescent="0.25">
      <c r="A195" s="1">
        <v>194</v>
      </c>
      <c r="B195" s="2" t="s">
        <v>6195</v>
      </c>
      <c r="C195" s="2" t="s">
        <v>6196</v>
      </c>
      <c r="D195" s="1" t="s">
        <v>290</v>
      </c>
      <c r="E195" s="1" t="s">
        <v>742</v>
      </c>
      <c r="F195" s="1" t="s">
        <v>24</v>
      </c>
      <c r="G195" s="1" t="s">
        <v>5777</v>
      </c>
      <c r="H195" s="1" t="s">
        <v>5794</v>
      </c>
      <c r="I195" s="1" t="s">
        <v>5786</v>
      </c>
      <c r="J195" s="1">
        <v>2024</v>
      </c>
      <c r="K195" s="1">
        <v>4</v>
      </c>
      <c r="L195" s="1">
        <v>1869.9</v>
      </c>
      <c r="N195" t="str">
        <f>IFERROR(VLOOKUP(C195,'[1]SCTR JUNIO'!$C$2:$C$499,1,FALSE),"NO")</f>
        <v>01307082</v>
      </c>
    </row>
    <row r="196" spans="1:14" x14ac:dyDescent="0.25">
      <c r="A196" s="1">
        <v>195</v>
      </c>
      <c r="B196" s="2" t="s">
        <v>6197</v>
      </c>
      <c r="C196" s="2" t="s">
        <v>6197</v>
      </c>
      <c r="D196" s="1" t="s">
        <v>290</v>
      </c>
      <c r="E196" s="1" t="s">
        <v>82</v>
      </c>
      <c r="F196" s="1" t="s">
        <v>648</v>
      </c>
      <c r="G196" s="1" t="s">
        <v>5823</v>
      </c>
      <c r="H196" s="1" t="s">
        <v>5778</v>
      </c>
      <c r="I196" s="1" t="s">
        <v>30</v>
      </c>
      <c r="J196" s="1">
        <v>2024</v>
      </c>
      <c r="K196" s="1">
        <v>4</v>
      </c>
      <c r="L196" s="1">
        <v>1955.1</v>
      </c>
      <c r="N196" t="str">
        <f>IFERROR(VLOOKUP(C196,'[1]SCTR JUNIO'!$C$2:$C$499,1,FALSE),"NO")</f>
        <v>48234931</v>
      </c>
    </row>
    <row r="197" spans="1:14" x14ac:dyDescent="0.25">
      <c r="A197" s="1">
        <v>196</v>
      </c>
      <c r="B197" s="2" t="s">
        <v>6198</v>
      </c>
      <c r="C197" s="2" t="s">
        <v>6199</v>
      </c>
      <c r="D197" s="1" t="s">
        <v>261</v>
      </c>
      <c r="E197" s="1" t="s">
        <v>1535</v>
      </c>
      <c r="F197" s="1" t="s">
        <v>1673</v>
      </c>
      <c r="G197" s="1" t="s">
        <v>5783</v>
      </c>
      <c r="H197" s="1" t="s">
        <v>5791</v>
      </c>
      <c r="I197" s="1" t="s">
        <v>30</v>
      </c>
      <c r="J197" s="1">
        <v>2024</v>
      </c>
      <c r="K197" s="1">
        <v>4</v>
      </c>
      <c r="L197" s="1">
        <v>2148.6</v>
      </c>
      <c r="N197" t="str">
        <f>IFERROR(VLOOKUP(C197,'[1]SCTR JUNIO'!$C$2:$C$499,1,FALSE),"NO")</f>
        <v>NO</v>
      </c>
    </row>
    <row r="198" spans="1:14" x14ac:dyDescent="0.25">
      <c r="A198" s="1">
        <v>197</v>
      </c>
      <c r="B198" s="2" t="s">
        <v>6200</v>
      </c>
      <c r="C198" s="2" t="s">
        <v>6201</v>
      </c>
      <c r="D198" s="1" t="s">
        <v>261</v>
      </c>
      <c r="E198" s="1" t="s">
        <v>6202</v>
      </c>
      <c r="F198" s="1" t="s">
        <v>435</v>
      </c>
      <c r="G198" s="1" t="s">
        <v>5823</v>
      </c>
      <c r="H198" s="1" t="s">
        <v>5778</v>
      </c>
      <c r="I198" s="1" t="s">
        <v>30</v>
      </c>
      <c r="J198" s="1">
        <v>2024</v>
      </c>
      <c r="K198" s="1">
        <v>4</v>
      </c>
      <c r="L198" s="1">
        <v>1955.1</v>
      </c>
      <c r="N198" t="str">
        <f>IFERROR(VLOOKUP(C198,'[1]SCTR JUNIO'!$C$2:$C$499,1,FALSE),"NO")</f>
        <v>01324452</v>
      </c>
    </row>
    <row r="199" spans="1:14" x14ac:dyDescent="0.25">
      <c r="A199" s="1">
        <v>198</v>
      </c>
      <c r="B199" s="2" t="s">
        <v>6203</v>
      </c>
      <c r="C199" s="2" t="s">
        <v>6203</v>
      </c>
      <c r="D199" s="1" t="s">
        <v>1007</v>
      </c>
      <c r="E199" s="1" t="s">
        <v>1033</v>
      </c>
      <c r="F199" s="1" t="s">
        <v>6204</v>
      </c>
      <c r="G199" s="1" t="s">
        <v>5823</v>
      </c>
      <c r="H199" s="1" t="s">
        <v>5794</v>
      </c>
      <c r="I199" s="1" t="s">
        <v>30</v>
      </c>
      <c r="J199" s="1">
        <v>2024</v>
      </c>
      <c r="K199" s="1">
        <v>4</v>
      </c>
      <c r="L199" s="1">
        <v>1707.3</v>
      </c>
      <c r="N199" t="str">
        <f>IFERROR(VLOOKUP(C199,'[1]SCTR JUNIO'!$C$2:$C$499,1,FALSE),"NO")</f>
        <v>29723011</v>
      </c>
    </row>
    <row r="200" spans="1:14" x14ac:dyDescent="0.25">
      <c r="A200" s="1">
        <v>199</v>
      </c>
      <c r="B200" s="2" t="s">
        <v>6205</v>
      </c>
      <c r="C200" s="2" t="s">
        <v>6205</v>
      </c>
      <c r="D200" s="1" t="s">
        <v>2089</v>
      </c>
      <c r="E200" s="1" t="s">
        <v>853</v>
      </c>
      <c r="F200" s="1" t="s">
        <v>6206</v>
      </c>
      <c r="G200" s="1" t="s">
        <v>5780</v>
      </c>
      <c r="H200" s="1" t="s">
        <v>5778</v>
      </c>
      <c r="I200" s="1" t="s">
        <v>30</v>
      </c>
      <c r="J200" s="1">
        <v>2024</v>
      </c>
      <c r="K200" s="1">
        <v>4</v>
      </c>
      <c r="L200" s="1">
        <v>1955.1</v>
      </c>
      <c r="N200" t="str">
        <f>IFERROR(VLOOKUP(C200,'[1]SCTR JUNIO'!$C$2:$C$499,1,FALSE),"NO")</f>
        <v>NO</v>
      </c>
    </row>
    <row r="201" spans="1:14" x14ac:dyDescent="0.25">
      <c r="A201" s="1">
        <v>200</v>
      </c>
      <c r="B201" s="2" t="s">
        <v>6207</v>
      </c>
      <c r="C201" s="2" t="s">
        <v>6207</v>
      </c>
      <c r="D201" s="1" t="s">
        <v>6208</v>
      </c>
      <c r="E201" s="1" t="s">
        <v>122</v>
      </c>
      <c r="F201" s="1" t="s">
        <v>6209</v>
      </c>
      <c r="G201" s="1" t="s">
        <v>5780</v>
      </c>
      <c r="H201" s="1" t="s">
        <v>5778</v>
      </c>
      <c r="I201" s="1" t="s">
        <v>30</v>
      </c>
      <c r="J201" s="1">
        <v>2024</v>
      </c>
      <c r="K201" s="1">
        <v>4</v>
      </c>
      <c r="L201" s="1">
        <v>1955.1</v>
      </c>
      <c r="N201" t="str">
        <f>IFERROR(VLOOKUP(C201,'[1]SCTR JUNIO'!$C$2:$C$499,1,FALSE),"NO")</f>
        <v>NO</v>
      </c>
    </row>
    <row r="202" spans="1:14" x14ac:dyDescent="0.25">
      <c r="A202" s="1">
        <v>201</v>
      </c>
      <c r="B202" s="2" t="s">
        <v>6210</v>
      </c>
      <c r="C202" s="2" t="s">
        <v>6210</v>
      </c>
      <c r="D202" s="1" t="s">
        <v>5577</v>
      </c>
      <c r="E202" s="1" t="s">
        <v>3491</v>
      </c>
      <c r="F202" s="1" t="s">
        <v>6211</v>
      </c>
      <c r="G202" s="1" t="s">
        <v>5780</v>
      </c>
      <c r="H202" s="1" t="s">
        <v>5778</v>
      </c>
      <c r="I202" s="1" t="s">
        <v>30</v>
      </c>
      <c r="J202" s="1">
        <v>2024</v>
      </c>
      <c r="K202" s="1">
        <v>4</v>
      </c>
      <c r="L202" s="1">
        <v>1955.1</v>
      </c>
      <c r="N202" t="str">
        <f>IFERROR(VLOOKUP(C202,'[1]SCTR JUNIO'!$C$2:$C$499,1,FALSE),"NO")</f>
        <v>44282621</v>
      </c>
    </row>
    <row r="203" spans="1:14" x14ac:dyDescent="0.25">
      <c r="A203" s="1">
        <v>202</v>
      </c>
      <c r="B203" s="2" t="s">
        <v>6212</v>
      </c>
      <c r="C203" s="2" t="s">
        <v>6212</v>
      </c>
      <c r="D203" s="1" t="s">
        <v>5577</v>
      </c>
      <c r="E203" s="1" t="s">
        <v>1784</v>
      </c>
      <c r="F203" s="1" t="s">
        <v>4730</v>
      </c>
      <c r="G203" s="1" t="s">
        <v>5780</v>
      </c>
      <c r="H203" s="1" t="s">
        <v>5778</v>
      </c>
      <c r="I203" s="1" t="s">
        <v>30</v>
      </c>
      <c r="J203" s="1">
        <v>2024</v>
      </c>
      <c r="K203" s="1">
        <v>4</v>
      </c>
      <c r="L203" s="1">
        <v>1955.1</v>
      </c>
      <c r="N203" t="str">
        <f>IFERROR(VLOOKUP(C203,'[1]SCTR JUNIO'!$C$2:$C$499,1,FALSE),"NO")</f>
        <v>NO</v>
      </c>
    </row>
    <row r="204" spans="1:14" x14ac:dyDescent="0.25">
      <c r="A204" s="1">
        <v>203</v>
      </c>
      <c r="B204" s="2" t="s">
        <v>6213</v>
      </c>
      <c r="C204" s="2" t="s">
        <v>6214</v>
      </c>
      <c r="D204" s="1" t="s">
        <v>1366</v>
      </c>
      <c r="E204" s="1" t="s">
        <v>103</v>
      </c>
      <c r="F204" s="1" t="s">
        <v>6215</v>
      </c>
      <c r="G204" s="1" t="s">
        <v>5780</v>
      </c>
      <c r="H204" s="1" t="s">
        <v>5791</v>
      </c>
      <c r="I204" s="1" t="s">
        <v>30</v>
      </c>
      <c r="J204" s="1">
        <v>2024</v>
      </c>
      <c r="K204" s="1">
        <v>4</v>
      </c>
      <c r="L204" s="1">
        <v>2148.6</v>
      </c>
      <c r="N204" t="str">
        <f>IFERROR(VLOOKUP(C204,'[1]SCTR JUNIO'!$C$2:$C$499,1,FALSE),"NO")</f>
        <v>01264415</v>
      </c>
    </row>
    <row r="205" spans="1:14" x14ac:dyDescent="0.25">
      <c r="A205" s="1">
        <v>204</v>
      </c>
      <c r="B205" s="2" t="s">
        <v>6216</v>
      </c>
      <c r="C205" s="2" t="s">
        <v>6217</v>
      </c>
      <c r="D205" s="1" t="s">
        <v>1090</v>
      </c>
      <c r="E205" s="1" t="s">
        <v>968</v>
      </c>
      <c r="F205" s="1" t="s">
        <v>6218</v>
      </c>
      <c r="G205" s="1" t="s">
        <v>5780</v>
      </c>
      <c r="H205" s="1" t="s">
        <v>5794</v>
      </c>
      <c r="I205" s="1" t="s">
        <v>30</v>
      </c>
      <c r="J205" s="1">
        <v>2024</v>
      </c>
      <c r="K205" s="1">
        <v>4</v>
      </c>
      <c r="L205" s="1">
        <v>1138.2</v>
      </c>
      <c r="N205" t="str">
        <f>IFERROR(VLOOKUP(C205,'[1]SCTR JUNIO'!$C$2:$C$499,1,FALSE),"NO")</f>
        <v>NO</v>
      </c>
    </row>
    <row r="206" spans="1:14" x14ac:dyDescent="0.25">
      <c r="A206" s="1">
        <v>205</v>
      </c>
      <c r="B206" s="2" t="s">
        <v>6219</v>
      </c>
      <c r="C206" s="2" t="s">
        <v>6219</v>
      </c>
      <c r="D206" s="1" t="s">
        <v>6220</v>
      </c>
      <c r="E206" s="1" t="s">
        <v>6221</v>
      </c>
      <c r="F206" s="1" t="s">
        <v>461</v>
      </c>
      <c r="G206" s="1" t="s">
        <v>5783</v>
      </c>
      <c r="H206" s="1" t="s">
        <v>5794</v>
      </c>
      <c r="I206" s="1" t="s">
        <v>30</v>
      </c>
      <c r="J206" s="1">
        <v>2024</v>
      </c>
      <c r="K206" s="1">
        <v>4</v>
      </c>
      <c r="L206" s="1">
        <v>2439</v>
      </c>
      <c r="N206" t="str">
        <f>IFERROR(VLOOKUP(C206,'[1]SCTR JUNIO'!$C$2:$C$499,1,FALSE),"NO")</f>
        <v>NO</v>
      </c>
    </row>
    <row r="207" spans="1:14" x14ac:dyDescent="0.25">
      <c r="A207" s="1">
        <v>206</v>
      </c>
      <c r="B207" s="2" t="s">
        <v>6222</v>
      </c>
      <c r="C207" s="2" t="s">
        <v>6222</v>
      </c>
      <c r="D207" s="1" t="s">
        <v>6223</v>
      </c>
      <c r="E207" s="1" t="s">
        <v>117</v>
      </c>
      <c r="F207" s="1" t="s">
        <v>6224</v>
      </c>
      <c r="G207" s="1" t="s">
        <v>5823</v>
      </c>
      <c r="H207" s="1" t="s">
        <v>5778</v>
      </c>
      <c r="I207" s="1" t="s">
        <v>30</v>
      </c>
      <c r="J207" s="1">
        <v>2024</v>
      </c>
      <c r="K207" s="1">
        <v>4</v>
      </c>
      <c r="L207" s="1">
        <v>1955.1</v>
      </c>
      <c r="N207" t="str">
        <f>IFERROR(VLOOKUP(C207,'[1]SCTR JUNIO'!$C$2:$C$499,1,FALSE),"NO")</f>
        <v>NO</v>
      </c>
    </row>
    <row r="208" spans="1:14" x14ac:dyDescent="0.25">
      <c r="A208" s="1">
        <v>207</v>
      </c>
      <c r="B208" s="2" t="s">
        <v>6225</v>
      </c>
      <c r="C208" s="2" t="s">
        <v>6225</v>
      </c>
      <c r="D208" s="1" t="s">
        <v>3300</v>
      </c>
      <c r="E208" s="1" t="s">
        <v>924</v>
      </c>
      <c r="F208" s="1" t="s">
        <v>310</v>
      </c>
      <c r="G208" s="1" t="s">
        <v>5783</v>
      </c>
      <c r="H208" s="1" t="s">
        <v>5778</v>
      </c>
      <c r="I208" s="1" t="s">
        <v>30</v>
      </c>
      <c r="J208" s="1">
        <v>2024</v>
      </c>
      <c r="K208" s="1">
        <v>4</v>
      </c>
      <c r="L208" s="1">
        <v>1955.1</v>
      </c>
      <c r="N208" t="str">
        <f>IFERROR(VLOOKUP(C208,'[1]SCTR JUNIO'!$C$2:$C$499,1,FALSE),"NO")</f>
        <v>NO</v>
      </c>
    </row>
    <row r="209" spans="1:14" x14ac:dyDescent="0.25">
      <c r="A209" s="1">
        <v>208</v>
      </c>
      <c r="B209" s="2" t="s">
        <v>6226</v>
      </c>
      <c r="C209" s="2" t="s">
        <v>6226</v>
      </c>
      <c r="D209" s="1" t="s">
        <v>82</v>
      </c>
      <c r="E209" s="1" t="s">
        <v>6227</v>
      </c>
      <c r="F209" s="1" t="s">
        <v>6228</v>
      </c>
      <c r="G209" s="1" t="s">
        <v>5780</v>
      </c>
      <c r="H209" s="1" t="s">
        <v>5778</v>
      </c>
      <c r="I209" s="1" t="s">
        <v>30</v>
      </c>
      <c r="J209" s="1">
        <v>2024</v>
      </c>
      <c r="K209" s="1">
        <v>4</v>
      </c>
      <c r="L209" s="1">
        <v>1955.1</v>
      </c>
      <c r="N209" t="str">
        <f>IFERROR(VLOOKUP(C209,'[1]SCTR JUNIO'!$C$2:$C$499,1,FALSE),"NO")</f>
        <v>29670032</v>
      </c>
    </row>
    <row r="210" spans="1:14" x14ac:dyDescent="0.25">
      <c r="A210" s="1">
        <v>209</v>
      </c>
      <c r="B210" s="2" t="s">
        <v>6229</v>
      </c>
      <c r="C210" s="2" t="s">
        <v>6229</v>
      </c>
      <c r="D210" s="1" t="s">
        <v>82</v>
      </c>
      <c r="E210" s="1" t="s">
        <v>913</v>
      </c>
      <c r="F210" s="1" t="s">
        <v>4205</v>
      </c>
      <c r="G210" s="1" t="s">
        <v>5780</v>
      </c>
      <c r="H210" s="1" t="s">
        <v>5794</v>
      </c>
      <c r="I210" s="1" t="s">
        <v>30</v>
      </c>
      <c r="J210" s="1">
        <v>2024</v>
      </c>
      <c r="K210" s="1">
        <v>4</v>
      </c>
      <c r="L210" s="1">
        <v>2439</v>
      </c>
      <c r="N210" t="str">
        <f>IFERROR(VLOOKUP(C210,'[1]SCTR JUNIO'!$C$2:$C$499,1,FALSE),"NO")</f>
        <v>NO</v>
      </c>
    </row>
    <row r="211" spans="1:14" x14ac:dyDescent="0.25">
      <c r="A211" s="1">
        <v>210</v>
      </c>
      <c r="B211" s="2" t="s">
        <v>6230</v>
      </c>
      <c r="C211" s="2" t="s">
        <v>6230</v>
      </c>
      <c r="D211" s="1" t="s">
        <v>82</v>
      </c>
      <c r="E211" s="1" t="s">
        <v>913</v>
      </c>
      <c r="F211" s="1" t="s">
        <v>310</v>
      </c>
      <c r="G211" s="1" t="s">
        <v>5780</v>
      </c>
      <c r="H211" s="1" t="s">
        <v>5794</v>
      </c>
      <c r="I211" s="1" t="s">
        <v>30</v>
      </c>
      <c r="J211" s="1">
        <v>2024</v>
      </c>
      <c r="K211" s="1">
        <v>4</v>
      </c>
      <c r="L211" s="1">
        <v>2439</v>
      </c>
      <c r="N211" t="str">
        <f>IFERROR(VLOOKUP(C211,'[1]SCTR JUNIO'!$C$2:$C$499,1,FALSE),"NO")</f>
        <v>41884485</v>
      </c>
    </row>
    <row r="212" spans="1:14" x14ac:dyDescent="0.25">
      <c r="A212" s="1">
        <v>211</v>
      </c>
      <c r="B212" s="2" t="s">
        <v>6231</v>
      </c>
      <c r="C212" s="2" t="s">
        <v>6231</v>
      </c>
      <c r="D212" s="1" t="s">
        <v>82</v>
      </c>
      <c r="E212" s="1" t="s">
        <v>289</v>
      </c>
      <c r="F212" s="1" t="s">
        <v>6232</v>
      </c>
      <c r="G212" s="1" t="s">
        <v>5780</v>
      </c>
      <c r="H212" s="1" t="s">
        <v>5778</v>
      </c>
      <c r="I212" s="1" t="s">
        <v>30</v>
      </c>
      <c r="J212" s="1">
        <v>2024</v>
      </c>
      <c r="K212" s="1">
        <v>4</v>
      </c>
      <c r="L212" s="1">
        <v>1824.76</v>
      </c>
      <c r="N212" t="str">
        <f>IFERROR(VLOOKUP(C212,'[1]SCTR JUNIO'!$C$2:$C$499,1,FALSE),"NO")</f>
        <v>NO</v>
      </c>
    </row>
    <row r="213" spans="1:14" x14ac:dyDescent="0.25">
      <c r="A213" s="1">
        <v>212</v>
      </c>
      <c r="B213" s="2" t="s">
        <v>6233</v>
      </c>
      <c r="C213" s="2" t="s">
        <v>6233</v>
      </c>
      <c r="D213" s="1" t="s">
        <v>82</v>
      </c>
      <c r="E213" s="1" t="s">
        <v>103</v>
      </c>
      <c r="F213" s="1" t="s">
        <v>6234</v>
      </c>
      <c r="G213" s="1" t="s">
        <v>5783</v>
      </c>
      <c r="H213" s="1" t="s">
        <v>5778</v>
      </c>
      <c r="I213" s="1" t="s">
        <v>30</v>
      </c>
      <c r="J213" s="1">
        <v>2024</v>
      </c>
      <c r="K213" s="1">
        <v>4</v>
      </c>
      <c r="L213" s="1">
        <v>1955.1</v>
      </c>
      <c r="N213" t="str">
        <f>IFERROR(VLOOKUP(C213,'[1]SCTR JUNIO'!$C$2:$C$499,1,FALSE),"NO")</f>
        <v>NO</v>
      </c>
    </row>
    <row r="214" spans="1:14" x14ac:dyDescent="0.25">
      <c r="A214" s="1">
        <v>213</v>
      </c>
      <c r="B214" s="2" t="s">
        <v>6235</v>
      </c>
      <c r="C214" s="2" t="s">
        <v>6236</v>
      </c>
      <c r="D214" s="1" t="s">
        <v>82</v>
      </c>
      <c r="E214" s="1" t="s">
        <v>103</v>
      </c>
      <c r="F214" s="1" t="s">
        <v>6237</v>
      </c>
      <c r="G214" s="1" t="s">
        <v>5780</v>
      </c>
      <c r="H214" s="1" t="s">
        <v>5794</v>
      </c>
      <c r="I214" s="1" t="s">
        <v>30</v>
      </c>
      <c r="J214" s="1">
        <v>2024</v>
      </c>
      <c r="K214" s="1">
        <v>4</v>
      </c>
      <c r="L214" s="1">
        <v>2439</v>
      </c>
      <c r="N214" t="str">
        <f>IFERROR(VLOOKUP(C214,'[1]SCTR JUNIO'!$C$2:$C$499,1,FALSE),"NO")</f>
        <v>01325184</v>
      </c>
    </row>
    <row r="215" spans="1:14" x14ac:dyDescent="0.25">
      <c r="A215" s="1">
        <v>214</v>
      </c>
      <c r="B215" s="2" t="s">
        <v>6238</v>
      </c>
      <c r="C215" s="2" t="s">
        <v>6238</v>
      </c>
      <c r="D215" s="1" t="s">
        <v>82</v>
      </c>
      <c r="E215" s="1" t="s">
        <v>180</v>
      </c>
      <c r="F215" s="1" t="s">
        <v>4885</v>
      </c>
      <c r="G215" s="1" t="s">
        <v>5823</v>
      </c>
      <c r="H215" s="1" t="s">
        <v>5778</v>
      </c>
      <c r="I215" s="1" t="s">
        <v>30</v>
      </c>
      <c r="J215" s="1">
        <v>2024</v>
      </c>
      <c r="K215" s="1">
        <v>4</v>
      </c>
      <c r="L215" s="1">
        <v>1955.1</v>
      </c>
      <c r="N215" t="str">
        <f>IFERROR(VLOOKUP(C215,'[1]SCTR JUNIO'!$C$2:$C$499,1,FALSE),"NO")</f>
        <v>44454299</v>
      </c>
    </row>
    <row r="216" spans="1:14" x14ac:dyDescent="0.25">
      <c r="A216" s="1">
        <v>215</v>
      </c>
      <c r="B216" s="2" t="s">
        <v>6239</v>
      </c>
      <c r="C216" s="2" t="s">
        <v>6240</v>
      </c>
      <c r="D216" s="1" t="s">
        <v>82</v>
      </c>
      <c r="E216" s="1" t="s">
        <v>534</v>
      </c>
      <c r="F216" s="1" t="s">
        <v>24</v>
      </c>
      <c r="G216" s="1" t="s">
        <v>5780</v>
      </c>
      <c r="H216" s="1" t="s">
        <v>5794</v>
      </c>
      <c r="I216" s="1" t="s">
        <v>30</v>
      </c>
      <c r="J216" s="1">
        <v>2024</v>
      </c>
      <c r="K216" s="1">
        <v>4</v>
      </c>
      <c r="L216" s="1">
        <v>2195.1</v>
      </c>
      <c r="N216" t="str">
        <f>IFERROR(VLOOKUP(C216,'[1]SCTR JUNIO'!$C$2:$C$499,1,FALSE),"NO")</f>
        <v>02275866</v>
      </c>
    </row>
    <row r="217" spans="1:14" x14ac:dyDescent="0.25">
      <c r="A217" s="1">
        <v>216</v>
      </c>
      <c r="B217" s="2" t="s">
        <v>6241</v>
      </c>
      <c r="C217" s="2" t="s">
        <v>6241</v>
      </c>
      <c r="D217" s="1" t="s">
        <v>82</v>
      </c>
      <c r="E217" s="1" t="s">
        <v>176</v>
      </c>
      <c r="F217" s="1" t="s">
        <v>6242</v>
      </c>
      <c r="G217" s="1" t="s">
        <v>5780</v>
      </c>
      <c r="H217" s="1" t="s">
        <v>5791</v>
      </c>
      <c r="I217" s="1" t="s">
        <v>30</v>
      </c>
      <c r="J217" s="1">
        <v>2024</v>
      </c>
      <c r="K217" s="1">
        <v>4</v>
      </c>
      <c r="L217" s="1">
        <v>2005.36</v>
      </c>
      <c r="N217" t="str">
        <f>IFERROR(VLOOKUP(C217,'[1]SCTR JUNIO'!$C$2:$C$499,1,FALSE),"NO")</f>
        <v>NO</v>
      </c>
    </row>
    <row r="218" spans="1:14" x14ac:dyDescent="0.25">
      <c r="A218" s="1">
        <v>217</v>
      </c>
      <c r="B218" s="2" t="s">
        <v>6243</v>
      </c>
      <c r="C218" s="2" t="s">
        <v>6243</v>
      </c>
      <c r="D218" s="1" t="s">
        <v>82</v>
      </c>
      <c r="E218" s="1" t="s">
        <v>6244</v>
      </c>
      <c r="F218" s="1" t="s">
        <v>1276</v>
      </c>
      <c r="G218" s="1" t="s">
        <v>5783</v>
      </c>
      <c r="H218" s="1" t="s">
        <v>5778</v>
      </c>
      <c r="I218" s="1" t="s">
        <v>30</v>
      </c>
      <c r="J218" s="1">
        <v>2024</v>
      </c>
      <c r="K218" s="1">
        <v>4</v>
      </c>
      <c r="L218" s="1">
        <v>1955.1</v>
      </c>
      <c r="N218" t="str">
        <f>IFERROR(VLOOKUP(C218,'[1]SCTR JUNIO'!$C$2:$C$499,1,FALSE),"NO")</f>
        <v>NO</v>
      </c>
    </row>
    <row r="219" spans="1:14" x14ac:dyDescent="0.25">
      <c r="A219" s="1">
        <v>218</v>
      </c>
      <c r="B219" s="2" t="s">
        <v>6245</v>
      </c>
      <c r="C219" s="2" t="s">
        <v>6245</v>
      </c>
      <c r="D219" s="1" t="s">
        <v>82</v>
      </c>
      <c r="E219" s="1" t="s">
        <v>117</v>
      </c>
      <c r="F219" s="1" t="s">
        <v>6246</v>
      </c>
      <c r="G219" s="1" t="s">
        <v>5783</v>
      </c>
      <c r="H219" s="1" t="s">
        <v>5794</v>
      </c>
      <c r="I219" s="1" t="s">
        <v>30</v>
      </c>
      <c r="J219" s="1">
        <v>2024</v>
      </c>
      <c r="K219" s="1">
        <v>4</v>
      </c>
      <c r="L219" s="1">
        <v>2439</v>
      </c>
      <c r="N219" t="str">
        <f>IFERROR(VLOOKUP(C219,'[1]SCTR JUNIO'!$C$2:$C$499,1,FALSE),"NO")</f>
        <v>80221759</v>
      </c>
    </row>
    <row r="220" spans="1:14" x14ac:dyDescent="0.25">
      <c r="A220" s="1">
        <v>219</v>
      </c>
      <c r="B220" s="2" t="s">
        <v>6247</v>
      </c>
      <c r="C220" s="2" t="s">
        <v>6248</v>
      </c>
      <c r="D220" s="1" t="s">
        <v>82</v>
      </c>
      <c r="E220" s="1" t="s">
        <v>117</v>
      </c>
      <c r="F220" s="1" t="s">
        <v>5475</v>
      </c>
      <c r="G220" s="1" t="s">
        <v>5823</v>
      </c>
      <c r="H220" s="1" t="s">
        <v>5778</v>
      </c>
      <c r="I220" s="1" t="s">
        <v>30</v>
      </c>
      <c r="J220" s="1">
        <v>2024</v>
      </c>
      <c r="K220" s="1">
        <v>4</v>
      </c>
      <c r="L220" s="1">
        <v>1955.1</v>
      </c>
      <c r="N220" t="str">
        <f>IFERROR(VLOOKUP(C220,'[1]SCTR JUNIO'!$C$2:$C$499,1,FALSE),"NO")</f>
        <v>02414133</v>
      </c>
    </row>
    <row r="221" spans="1:14" x14ac:dyDescent="0.25">
      <c r="A221" s="1">
        <v>220</v>
      </c>
      <c r="B221" s="2" t="s">
        <v>6249</v>
      </c>
      <c r="C221" s="2" t="s">
        <v>6249</v>
      </c>
      <c r="D221" s="1" t="s">
        <v>82</v>
      </c>
      <c r="E221" s="1" t="s">
        <v>117</v>
      </c>
      <c r="F221" s="1" t="s">
        <v>1868</v>
      </c>
      <c r="G221" s="1" t="s">
        <v>5780</v>
      </c>
      <c r="H221" s="1" t="s">
        <v>5791</v>
      </c>
      <c r="I221" s="1" t="s">
        <v>30</v>
      </c>
      <c r="J221" s="1">
        <v>2024</v>
      </c>
      <c r="K221" s="1">
        <v>4</v>
      </c>
      <c r="L221" s="1">
        <v>1432.4</v>
      </c>
      <c r="N221" t="str">
        <f>IFERROR(VLOOKUP(C221,'[1]SCTR JUNIO'!$C$2:$C$499,1,FALSE),"NO")</f>
        <v>80024491</v>
      </c>
    </row>
    <row r="222" spans="1:14" x14ac:dyDescent="0.25">
      <c r="A222" s="1">
        <v>221</v>
      </c>
      <c r="B222" s="2" t="s">
        <v>6250</v>
      </c>
      <c r="C222" s="2" t="s">
        <v>6250</v>
      </c>
      <c r="D222" s="1" t="s">
        <v>82</v>
      </c>
      <c r="E222" s="1" t="s">
        <v>297</v>
      </c>
      <c r="F222" s="1" t="s">
        <v>6251</v>
      </c>
      <c r="G222" s="1" t="s">
        <v>5942</v>
      </c>
      <c r="H222" s="1" t="s">
        <v>5778</v>
      </c>
      <c r="I222" s="1" t="s">
        <v>30</v>
      </c>
      <c r="J222" s="1">
        <v>2024</v>
      </c>
      <c r="K222" s="1">
        <v>4</v>
      </c>
      <c r="L222" s="1">
        <v>1955.1</v>
      </c>
      <c r="N222" t="str">
        <f>IFERROR(VLOOKUP(C222,'[1]SCTR JUNIO'!$C$2:$C$499,1,FALSE),"NO")</f>
        <v>43246154</v>
      </c>
    </row>
    <row r="223" spans="1:14" x14ac:dyDescent="0.25">
      <c r="A223" s="1">
        <v>222</v>
      </c>
      <c r="B223" s="2" t="s">
        <v>6252</v>
      </c>
      <c r="C223" s="2" t="s">
        <v>6252</v>
      </c>
      <c r="D223" s="1" t="s">
        <v>82</v>
      </c>
      <c r="E223" s="1" t="s">
        <v>2654</v>
      </c>
      <c r="F223" s="1" t="s">
        <v>6253</v>
      </c>
      <c r="G223" s="1" t="s">
        <v>5783</v>
      </c>
      <c r="H223" s="1" t="s">
        <v>5794</v>
      </c>
      <c r="I223" s="1" t="s">
        <v>30</v>
      </c>
      <c r="J223" s="1">
        <v>2024</v>
      </c>
      <c r="K223" s="1">
        <v>4</v>
      </c>
      <c r="L223" s="1">
        <v>2439</v>
      </c>
      <c r="N223" t="str">
        <f>IFERROR(VLOOKUP(C223,'[1]SCTR JUNIO'!$C$2:$C$499,1,FALSE),"NO")</f>
        <v>42109541</v>
      </c>
    </row>
    <row r="224" spans="1:14" x14ac:dyDescent="0.25">
      <c r="A224" s="1">
        <v>223</v>
      </c>
      <c r="B224" s="2" t="s">
        <v>6254</v>
      </c>
      <c r="C224" s="2" t="s">
        <v>6255</v>
      </c>
      <c r="D224" s="1" t="s">
        <v>82</v>
      </c>
      <c r="E224" s="1" t="s">
        <v>652</v>
      </c>
      <c r="F224" s="1" t="s">
        <v>4152</v>
      </c>
      <c r="G224" s="1" t="s">
        <v>5780</v>
      </c>
      <c r="H224" s="1" t="s">
        <v>5778</v>
      </c>
      <c r="I224" s="1" t="s">
        <v>30</v>
      </c>
      <c r="J224" s="1">
        <v>2024</v>
      </c>
      <c r="K224" s="1">
        <v>4</v>
      </c>
      <c r="L224" s="1">
        <v>1955.1</v>
      </c>
      <c r="N224" t="str">
        <f>IFERROR(VLOOKUP(C224,'[1]SCTR JUNIO'!$C$2:$C$499,1,FALSE),"NO")</f>
        <v>01244657</v>
      </c>
    </row>
    <row r="225" spans="1:14" x14ac:dyDescent="0.25">
      <c r="A225" s="1">
        <v>224</v>
      </c>
      <c r="B225" s="2" t="s">
        <v>6256</v>
      </c>
      <c r="C225" s="2" t="s">
        <v>6256</v>
      </c>
      <c r="D225" s="1" t="s">
        <v>82</v>
      </c>
      <c r="E225" s="1" t="s">
        <v>122</v>
      </c>
      <c r="F225" s="1" t="s">
        <v>182</v>
      </c>
      <c r="G225" s="1" t="s">
        <v>5783</v>
      </c>
      <c r="H225" s="1" t="s">
        <v>5778</v>
      </c>
      <c r="I225" s="1" t="s">
        <v>30</v>
      </c>
      <c r="J225" s="1">
        <v>2024</v>
      </c>
      <c r="K225" s="1">
        <v>4</v>
      </c>
      <c r="L225" s="1">
        <v>1955.1</v>
      </c>
      <c r="N225" t="str">
        <f>IFERROR(VLOOKUP(C225,'[1]SCTR JUNIO'!$C$2:$C$499,1,FALSE),"NO")</f>
        <v>80028085</v>
      </c>
    </row>
    <row r="226" spans="1:14" x14ac:dyDescent="0.25">
      <c r="A226" s="1">
        <v>225</v>
      </c>
      <c r="B226" s="5" t="s">
        <v>6257</v>
      </c>
      <c r="C226" s="5" t="s">
        <v>6257</v>
      </c>
      <c r="D226" t="s">
        <v>3642</v>
      </c>
      <c r="E226" t="s">
        <v>117</v>
      </c>
      <c r="F226" t="s">
        <v>6258</v>
      </c>
      <c r="G226" t="s">
        <v>5783</v>
      </c>
      <c r="H226" t="s">
        <v>5778</v>
      </c>
      <c r="I226" t="s">
        <v>30</v>
      </c>
      <c r="J226">
        <v>2024</v>
      </c>
      <c r="K226">
        <v>4</v>
      </c>
      <c r="L226" s="1">
        <v>1955.1</v>
      </c>
      <c r="N226" t="str">
        <f>IFERROR(VLOOKUP(C226,'[1]SCTR JUNIO'!$C$2:$C$499,1,FALSE),"NO")</f>
        <v>NO</v>
      </c>
    </row>
    <row r="227" spans="1:14" x14ac:dyDescent="0.25">
      <c r="A227" s="1">
        <v>226</v>
      </c>
      <c r="B227" s="5" t="s">
        <v>6259</v>
      </c>
      <c r="C227" s="5" t="s">
        <v>6259</v>
      </c>
      <c r="D227" t="s">
        <v>244</v>
      </c>
      <c r="E227" t="s">
        <v>74</v>
      </c>
      <c r="F227" t="s">
        <v>198</v>
      </c>
      <c r="G227" t="s">
        <v>5783</v>
      </c>
      <c r="H227" t="s">
        <v>5778</v>
      </c>
      <c r="I227" t="s">
        <v>30</v>
      </c>
      <c r="J227">
        <v>2024</v>
      </c>
      <c r="K227">
        <v>4</v>
      </c>
      <c r="L227" s="1">
        <v>1955.1</v>
      </c>
      <c r="N227" t="str">
        <f>IFERROR(VLOOKUP(C227,'[1]SCTR JUNIO'!$C$2:$C$499,1,FALSE),"NO")</f>
        <v>NO</v>
      </c>
    </row>
    <row r="228" spans="1:14" x14ac:dyDescent="0.25">
      <c r="A228" s="1">
        <v>227</v>
      </c>
      <c r="B228" s="5" t="s">
        <v>6260</v>
      </c>
      <c r="C228" s="5" t="s">
        <v>6260</v>
      </c>
      <c r="D228" t="s">
        <v>244</v>
      </c>
      <c r="E228" t="s">
        <v>74</v>
      </c>
      <c r="F228" t="s">
        <v>1855</v>
      </c>
      <c r="G228" t="s">
        <v>5783</v>
      </c>
      <c r="H228" t="s">
        <v>5778</v>
      </c>
      <c r="I228" t="s">
        <v>30</v>
      </c>
      <c r="J228">
        <v>2024</v>
      </c>
      <c r="K228">
        <v>4</v>
      </c>
      <c r="L228" s="1">
        <v>1955.1</v>
      </c>
      <c r="N228" t="str">
        <f>IFERROR(VLOOKUP(C228,'[1]SCTR JUNIO'!$C$2:$C$499,1,FALSE),"NO")</f>
        <v>NO</v>
      </c>
    </row>
    <row r="229" spans="1:14" x14ac:dyDescent="0.25">
      <c r="A229" s="1">
        <v>228</v>
      </c>
      <c r="B229" s="5" t="s">
        <v>6261</v>
      </c>
      <c r="C229" s="5" t="s">
        <v>6261</v>
      </c>
      <c r="D229" t="s">
        <v>347</v>
      </c>
      <c r="E229" t="s">
        <v>117</v>
      </c>
      <c r="F229" t="s">
        <v>2255</v>
      </c>
      <c r="G229" t="s">
        <v>5783</v>
      </c>
      <c r="H229" t="s">
        <v>5791</v>
      </c>
      <c r="I229" t="s">
        <v>30</v>
      </c>
      <c r="J229">
        <v>2024</v>
      </c>
      <c r="K229">
        <v>4</v>
      </c>
      <c r="L229">
        <v>2076.98</v>
      </c>
      <c r="N229" t="str">
        <f>IFERROR(VLOOKUP(C229,'[1]SCTR JUNIO'!$C$2:$C$499,1,FALSE),"NO")</f>
        <v>NO</v>
      </c>
    </row>
    <row r="230" spans="1:14" x14ac:dyDescent="0.25">
      <c r="A230" s="1">
        <v>229</v>
      </c>
      <c r="B230" s="5" t="s">
        <v>6262</v>
      </c>
      <c r="C230" s="5" t="s">
        <v>6263</v>
      </c>
      <c r="D230" t="s">
        <v>122</v>
      </c>
      <c r="E230" t="s">
        <v>439</v>
      </c>
      <c r="F230" t="s">
        <v>6264</v>
      </c>
      <c r="G230" t="s">
        <v>5823</v>
      </c>
      <c r="H230" t="s">
        <v>5801</v>
      </c>
      <c r="I230" t="s">
        <v>30</v>
      </c>
      <c r="J230">
        <v>2024</v>
      </c>
      <c r="K230">
        <v>4</v>
      </c>
      <c r="L230">
        <v>2535.6</v>
      </c>
      <c r="N230" t="str">
        <f>IFERROR(VLOOKUP(C230,'[1]SCTR JUNIO'!$C$2:$C$499,1,FALSE),"NO")</f>
        <v>01263120</v>
      </c>
    </row>
    <row r="231" spans="1:14" x14ac:dyDescent="0.25">
      <c r="A231" s="1">
        <v>230</v>
      </c>
      <c r="B231" s="5" t="s">
        <v>6265</v>
      </c>
      <c r="C231" s="5" t="s">
        <v>6265</v>
      </c>
      <c r="D231" t="s">
        <v>122</v>
      </c>
      <c r="E231" t="s">
        <v>1816</v>
      </c>
      <c r="F231" t="s">
        <v>787</v>
      </c>
      <c r="G231" t="s">
        <v>5780</v>
      </c>
      <c r="H231" t="s">
        <v>5778</v>
      </c>
      <c r="I231" t="s">
        <v>30</v>
      </c>
      <c r="J231">
        <v>2024</v>
      </c>
      <c r="K231">
        <v>4</v>
      </c>
      <c r="L231">
        <v>1824.76</v>
      </c>
      <c r="N231" t="str">
        <f>IFERROR(VLOOKUP(C231,'[1]SCTR JUNIO'!$C$2:$C$499,1,FALSE),"NO")</f>
        <v>NO</v>
      </c>
    </row>
    <row r="232" spans="1:14" x14ac:dyDescent="0.25">
      <c r="A232" s="1">
        <v>231</v>
      </c>
      <c r="B232" s="5" t="s">
        <v>6266</v>
      </c>
      <c r="C232" s="5" t="s">
        <v>6266</v>
      </c>
      <c r="D232" t="s">
        <v>122</v>
      </c>
      <c r="E232" t="s">
        <v>103</v>
      </c>
      <c r="F232" t="s">
        <v>333</v>
      </c>
      <c r="G232" t="s">
        <v>5783</v>
      </c>
      <c r="H232" t="s">
        <v>5778</v>
      </c>
      <c r="I232" t="s">
        <v>30</v>
      </c>
      <c r="J232">
        <v>2024</v>
      </c>
      <c r="K232">
        <v>4</v>
      </c>
      <c r="L232">
        <v>1955.1</v>
      </c>
      <c r="N232" t="str">
        <f>IFERROR(VLOOKUP(C232,'[1]SCTR JUNIO'!$C$2:$C$499,1,FALSE),"NO")</f>
        <v>NO</v>
      </c>
    </row>
    <row r="233" spans="1:14" x14ac:dyDescent="0.25">
      <c r="A233" s="1">
        <v>232</v>
      </c>
      <c r="B233" s="5" t="s">
        <v>6267</v>
      </c>
      <c r="C233" s="5" t="s">
        <v>6268</v>
      </c>
      <c r="D233" t="s">
        <v>122</v>
      </c>
      <c r="E233" t="s">
        <v>103</v>
      </c>
      <c r="F233" t="s">
        <v>805</v>
      </c>
      <c r="G233" t="s">
        <v>5783</v>
      </c>
      <c r="H233" t="s">
        <v>5794</v>
      </c>
      <c r="I233" t="s">
        <v>30</v>
      </c>
      <c r="J233">
        <v>2024</v>
      </c>
      <c r="K233">
        <v>4</v>
      </c>
      <c r="L233">
        <v>2439</v>
      </c>
      <c r="N233" t="str">
        <f>IFERROR(VLOOKUP(C233,'[1]SCTR JUNIO'!$C$2:$C$499,1,FALSE),"NO")</f>
        <v>01345241</v>
      </c>
    </row>
    <row r="234" spans="1:14" x14ac:dyDescent="0.25">
      <c r="A234" s="1">
        <v>233</v>
      </c>
      <c r="B234" s="5" t="s">
        <v>6269</v>
      </c>
      <c r="C234" s="5" t="s">
        <v>6269</v>
      </c>
      <c r="D234" t="s">
        <v>892</v>
      </c>
      <c r="E234" t="s">
        <v>75</v>
      </c>
      <c r="F234" t="s">
        <v>1943</v>
      </c>
      <c r="G234" t="s">
        <v>5777</v>
      </c>
      <c r="H234" t="s">
        <v>5778</v>
      </c>
      <c r="I234" t="s">
        <v>30</v>
      </c>
      <c r="J234">
        <v>2024</v>
      </c>
      <c r="K234">
        <v>4</v>
      </c>
      <c r="L234">
        <v>1238.23</v>
      </c>
      <c r="N234" t="str">
        <f>IFERROR(VLOOKUP(C234,'[1]SCTR JUNIO'!$C$2:$C$499,1,FALSE),"NO")</f>
        <v>76075370</v>
      </c>
    </row>
    <row r="235" spans="1:14" x14ac:dyDescent="0.25">
      <c r="A235" s="1">
        <v>234</v>
      </c>
      <c r="B235" s="5" t="s">
        <v>6270</v>
      </c>
      <c r="C235" s="5" t="s">
        <v>6271</v>
      </c>
      <c r="D235" t="s">
        <v>4534</v>
      </c>
      <c r="E235" t="s">
        <v>4137</v>
      </c>
      <c r="F235" t="s">
        <v>1831</v>
      </c>
      <c r="G235" t="s">
        <v>5780</v>
      </c>
      <c r="H235" t="s">
        <v>5778</v>
      </c>
      <c r="I235" t="s">
        <v>30</v>
      </c>
      <c r="J235">
        <v>2024</v>
      </c>
      <c r="K235">
        <v>4</v>
      </c>
      <c r="L235">
        <v>1955.1</v>
      </c>
      <c r="N235" t="str">
        <f>IFERROR(VLOOKUP(C235,'[1]SCTR JUNIO'!$C$2:$C$499,1,FALSE),"NO")</f>
        <v>NO</v>
      </c>
    </row>
    <row r="236" spans="1:14" x14ac:dyDescent="0.25">
      <c r="A236" s="1">
        <v>235</v>
      </c>
      <c r="B236" s="5" t="s">
        <v>6272</v>
      </c>
      <c r="C236" s="5" t="s">
        <v>6272</v>
      </c>
      <c r="D236" t="s">
        <v>729</v>
      </c>
      <c r="E236" t="s">
        <v>853</v>
      </c>
      <c r="F236" t="s">
        <v>6273</v>
      </c>
      <c r="G236" t="s">
        <v>5783</v>
      </c>
      <c r="H236" t="s">
        <v>5778</v>
      </c>
      <c r="I236" t="s">
        <v>30</v>
      </c>
      <c r="J236">
        <v>2024</v>
      </c>
      <c r="K236">
        <v>4</v>
      </c>
      <c r="L236">
        <v>1824.76</v>
      </c>
      <c r="N236" t="str">
        <f>IFERROR(VLOOKUP(C236,'[1]SCTR JUNIO'!$C$2:$C$499,1,FALSE),"NO")</f>
        <v>NO</v>
      </c>
    </row>
    <row r="237" spans="1:14" x14ac:dyDescent="0.25">
      <c r="A237" s="1">
        <v>236</v>
      </c>
      <c r="B237" s="5" t="s">
        <v>6274</v>
      </c>
      <c r="C237" s="5" t="s">
        <v>6274</v>
      </c>
      <c r="D237" t="s">
        <v>729</v>
      </c>
      <c r="E237" t="s">
        <v>729</v>
      </c>
      <c r="F237" t="s">
        <v>3995</v>
      </c>
      <c r="G237" t="s">
        <v>5783</v>
      </c>
      <c r="H237" t="s">
        <v>5778</v>
      </c>
      <c r="I237" t="s">
        <v>30</v>
      </c>
      <c r="J237">
        <v>2024</v>
      </c>
      <c r="K237">
        <v>4</v>
      </c>
      <c r="L237">
        <v>1889.93</v>
      </c>
      <c r="N237" t="str">
        <f>IFERROR(VLOOKUP(C237,'[1]SCTR JUNIO'!$C$2:$C$499,1,FALSE),"NO")</f>
        <v>NO</v>
      </c>
    </row>
    <row r="238" spans="1:14" x14ac:dyDescent="0.25">
      <c r="A238" s="1">
        <v>237</v>
      </c>
      <c r="B238" s="5" t="s">
        <v>6275</v>
      </c>
      <c r="C238" s="5" t="s">
        <v>6275</v>
      </c>
      <c r="D238" t="s">
        <v>313</v>
      </c>
      <c r="E238" t="s">
        <v>589</v>
      </c>
      <c r="F238" t="s">
        <v>957</v>
      </c>
      <c r="G238" t="s">
        <v>5780</v>
      </c>
      <c r="H238" t="s">
        <v>5778</v>
      </c>
      <c r="I238" t="s">
        <v>30</v>
      </c>
      <c r="J238">
        <v>2024</v>
      </c>
      <c r="K238">
        <v>4</v>
      </c>
      <c r="L238">
        <v>1955.1</v>
      </c>
      <c r="N238" t="str">
        <f>IFERROR(VLOOKUP(C238,'[1]SCTR JUNIO'!$C$2:$C$499,1,FALSE),"NO")</f>
        <v>NO</v>
      </c>
    </row>
    <row r="239" spans="1:14" x14ac:dyDescent="0.25">
      <c r="A239" s="1">
        <v>238</v>
      </c>
      <c r="B239" s="5" t="s">
        <v>6276</v>
      </c>
      <c r="C239" s="5" t="s">
        <v>6277</v>
      </c>
      <c r="D239" t="s">
        <v>313</v>
      </c>
      <c r="E239" t="s">
        <v>968</v>
      </c>
      <c r="F239" t="s">
        <v>6278</v>
      </c>
      <c r="G239" t="s">
        <v>5780</v>
      </c>
      <c r="H239" t="s">
        <v>5791</v>
      </c>
      <c r="I239" t="s">
        <v>30</v>
      </c>
      <c r="J239">
        <v>2024</v>
      </c>
      <c r="K239">
        <v>4</v>
      </c>
      <c r="L239">
        <v>2148.6</v>
      </c>
      <c r="N239" t="str">
        <f>IFERROR(VLOOKUP(C239,'[1]SCTR JUNIO'!$C$2:$C$499,1,FALSE),"NO")</f>
        <v>01264825</v>
      </c>
    </row>
    <row r="240" spans="1:14" x14ac:dyDescent="0.25">
      <c r="A240" s="1">
        <v>239</v>
      </c>
      <c r="B240" s="5" t="s">
        <v>6279</v>
      </c>
      <c r="C240" s="5" t="s">
        <v>6279</v>
      </c>
      <c r="D240" t="s">
        <v>589</v>
      </c>
      <c r="E240" t="s">
        <v>1727</v>
      </c>
      <c r="F240" t="s">
        <v>4380</v>
      </c>
      <c r="G240" t="s">
        <v>5780</v>
      </c>
      <c r="H240" t="s">
        <v>5791</v>
      </c>
      <c r="I240" t="s">
        <v>30</v>
      </c>
      <c r="J240">
        <v>2024</v>
      </c>
      <c r="K240">
        <v>4</v>
      </c>
      <c r="L240">
        <v>2148.6</v>
      </c>
      <c r="N240" t="str">
        <f>IFERROR(VLOOKUP(C240,'[1]SCTR JUNIO'!$C$2:$C$499,1,FALSE),"NO")</f>
        <v>NO</v>
      </c>
    </row>
    <row r="241" spans="1:14" x14ac:dyDescent="0.25">
      <c r="A241" s="1">
        <v>240</v>
      </c>
      <c r="B241" s="5" t="s">
        <v>6280</v>
      </c>
      <c r="C241" s="5" t="s">
        <v>6280</v>
      </c>
      <c r="D241" t="s">
        <v>809</v>
      </c>
      <c r="E241" t="s">
        <v>6281</v>
      </c>
      <c r="F241" t="s">
        <v>6282</v>
      </c>
      <c r="G241" t="s">
        <v>5783</v>
      </c>
      <c r="H241" t="s">
        <v>5778</v>
      </c>
      <c r="I241" t="s">
        <v>30</v>
      </c>
      <c r="J241">
        <v>2024</v>
      </c>
      <c r="K241">
        <v>4</v>
      </c>
      <c r="L241">
        <v>1955.1</v>
      </c>
      <c r="N241" t="str">
        <f>IFERROR(VLOOKUP(C241,'[1]SCTR JUNIO'!$C$2:$C$499,1,FALSE),"NO")</f>
        <v>NO</v>
      </c>
    </row>
    <row r="242" spans="1:14" x14ac:dyDescent="0.25">
      <c r="A242" s="1">
        <v>241</v>
      </c>
      <c r="B242" s="5" t="s">
        <v>6283</v>
      </c>
      <c r="C242" s="5" t="s">
        <v>6283</v>
      </c>
      <c r="D242" t="s">
        <v>1579</v>
      </c>
      <c r="E242" t="s">
        <v>117</v>
      </c>
      <c r="F242" t="s">
        <v>6284</v>
      </c>
      <c r="G242" t="s">
        <v>5780</v>
      </c>
      <c r="H242" t="s">
        <v>5778</v>
      </c>
      <c r="I242" t="s">
        <v>30</v>
      </c>
      <c r="J242">
        <v>2024</v>
      </c>
      <c r="K242">
        <v>4</v>
      </c>
      <c r="L242">
        <v>1955.1</v>
      </c>
      <c r="N242" t="str">
        <f>IFERROR(VLOOKUP(C242,'[1]SCTR JUNIO'!$C$2:$C$499,1,FALSE),"NO")</f>
        <v>NO</v>
      </c>
    </row>
    <row r="243" spans="1:14" x14ac:dyDescent="0.25">
      <c r="A243" s="1">
        <v>242</v>
      </c>
      <c r="B243" s="5" t="s">
        <v>6285</v>
      </c>
      <c r="C243" s="5" t="s">
        <v>6285</v>
      </c>
      <c r="D243" t="s">
        <v>60</v>
      </c>
      <c r="E243" t="s">
        <v>2253</v>
      </c>
      <c r="F243" t="s">
        <v>4885</v>
      </c>
      <c r="G243" t="s">
        <v>5780</v>
      </c>
      <c r="H243" t="s">
        <v>5791</v>
      </c>
      <c r="I243" t="s">
        <v>30</v>
      </c>
      <c r="J243">
        <v>2024</v>
      </c>
      <c r="K243">
        <v>4</v>
      </c>
      <c r="L243">
        <v>2005.36</v>
      </c>
      <c r="N243" t="str">
        <f>IFERROR(VLOOKUP(C243,'[1]SCTR JUNIO'!$C$2:$C$499,1,FALSE),"NO")</f>
        <v>NO</v>
      </c>
    </row>
    <row r="244" spans="1:14" x14ac:dyDescent="0.25">
      <c r="A244" s="1">
        <v>243</v>
      </c>
      <c r="B244" s="5" t="s">
        <v>6286</v>
      </c>
      <c r="C244" s="5" t="s">
        <v>6287</v>
      </c>
      <c r="D244" t="s">
        <v>60</v>
      </c>
      <c r="E244" t="s">
        <v>23</v>
      </c>
      <c r="F244" t="s">
        <v>254</v>
      </c>
      <c r="G244" t="s">
        <v>5780</v>
      </c>
      <c r="H244" t="s">
        <v>5778</v>
      </c>
      <c r="I244" t="s">
        <v>30</v>
      </c>
      <c r="J244">
        <v>2024</v>
      </c>
      <c r="K244">
        <v>4</v>
      </c>
      <c r="L244">
        <v>1955.1</v>
      </c>
      <c r="N244" t="str">
        <f>IFERROR(VLOOKUP(C244,'[1]SCTR JUNIO'!$C$2:$C$499,1,FALSE),"NO")</f>
        <v>01276827</v>
      </c>
    </row>
    <row r="245" spans="1:14" x14ac:dyDescent="0.25">
      <c r="A245" s="1">
        <v>244</v>
      </c>
      <c r="B245" s="5" t="s">
        <v>6288</v>
      </c>
      <c r="C245" s="5" t="s">
        <v>6288</v>
      </c>
      <c r="D245" t="s">
        <v>1289</v>
      </c>
      <c r="E245" t="s">
        <v>75</v>
      </c>
      <c r="F245" t="s">
        <v>6289</v>
      </c>
      <c r="G245" t="s">
        <v>5783</v>
      </c>
      <c r="H245" t="s">
        <v>5778</v>
      </c>
      <c r="I245" t="s">
        <v>30</v>
      </c>
      <c r="J245">
        <v>2024</v>
      </c>
      <c r="K245">
        <v>4</v>
      </c>
      <c r="L245">
        <v>1955.1</v>
      </c>
      <c r="N245" t="str">
        <f>IFERROR(VLOOKUP(C245,'[1]SCTR JUNIO'!$C$2:$C$499,1,FALSE),"NO")</f>
        <v>NO</v>
      </c>
    </row>
    <row r="246" spans="1:14" x14ac:dyDescent="0.25">
      <c r="A246" s="1">
        <v>245</v>
      </c>
      <c r="B246" s="5" t="s">
        <v>6290</v>
      </c>
      <c r="C246" s="5" t="s">
        <v>6290</v>
      </c>
      <c r="D246" t="s">
        <v>1289</v>
      </c>
      <c r="E246" t="s">
        <v>6291</v>
      </c>
      <c r="F246" t="s">
        <v>2767</v>
      </c>
      <c r="G246" t="s">
        <v>5783</v>
      </c>
      <c r="H246" t="s">
        <v>5778</v>
      </c>
      <c r="I246" t="s">
        <v>30</v>
      </c>
      <c r="J246">
        <v>2024</v>
      </c>
      <c r="K246">
        <v>4</v>
      </c>
      <c r="L246">
        <v>1824.76</v>
      </c>
      <c r="N246" t="str">
        <f>IFERROR(VLOOKUP(C246,'[1]SCTR JUNIO'!$C$2:$C$499,1,FALSE),"NO")</f>
        <v>NO</v>
      </c>
    </row>
    <row r="247" spans="1:14" x14ac:dyDescent="0.25">
      <c r="A247" s="1">
        <v>246</v>
      </c>
      <c r="B247" s="5" t="s">
        <v>6292</v>
      </c>
      <c r="C247" s="5" t="s">
        <v>6292</v>
      </c>
      <c r="D247" t="s">
        <v>2594</v>
      </c>
      <c r="E247" t="s">
        <v>968</v>
      </c>
      <c r="F247" t="s">
        <v>787</v>
      </c>
      <c r="G247" t="s">
        <v>5783</v>
      </c>
      <c r="H247" t="s">
        <v>5794</v>
      </c>
      <c r="I247" t="s">
        <v>30</v>
      </c>
      <c r="J247">
        <v>2024</v>
      </c>
      <c r="K247">
        <v>4</v>
      </c>
      <c r="L247">
        <v>2439</v>
      </c>
      <c r="N247" t="str">
        <f>IFERROR(VLOOKUP(C247,'[1]SCTR JUNIO'!$C$2:$C$499,1,FALSE),"NO")</f>
        <v>44307130</v>
      </c>
    </row>
    <row r="248" spans="1:14" x14ac:dyDescent="0.25">
      <c r="A248" s="1">
        <v>247</v>
      </c>
      <c r="B248" s="5" t="s">
        <v>6293</v>
      </c>
      <c r="C248" s="5" t="s">
        <v>6294</v>
      </c>
      <c r="D248" t="s">
        <v>81</v>
      </c>
      <c r="E248" t="s">
        <v>1098</v>
      </c>
      <c r="F248" t="s">
        <v>2496</v>
      </c>
      <c r="G248" t="s">
        <v>5783</v>
      </c>
      <c r="H248" t="s">
        <v>5778</v>
      </c>
      <c r="I248" t="s">
        <v>30</v>
      </c>
      <c r="J248">
        <v>2024</v>
      </c>
      <c r="K248">
        <v>4</v>
      </c>
      <c r="L248">
        <v>1955.1</v>
      </c>
      <c r="N248" t="str">
        <f>IFERROR(VLOOKUP(C248,'[1]SCTR JUNIO'!$C$2:$C$499,1,FALSE),"NO")</f>
        <v>NO</v>
      </c>
    </row>
    <row r="249" spans="1:14" x14ac:dyDescent="0.25">
      <c r="A249" s="1">
        <v>248</v>
      </c>
      <c r="B249" s="5" t="s">
        <v>6295</v>
      </c>
      <c r="C249" s="5" t="s">
        <v>6295</v>
      </c>
      <c r="D249" t="s">
        <v>3535</v>
      </c>
      <c r="E249" t="s">
        <v>360</v>
      </c>
      <c r="F249" t="s">
        <v>6296</v>
      </c>
      <c r="G249" t="s">
        <v>5780</v>
      </c>
      <c r="H249" t="s">
        <v>5778</v>
      </c>
      <c r="I249" t="s">
        <v>30</v>
      </c>
      <c r="J249">
        <v>2024</v>
      </c>
      <c r="K249">
        <v>4</v>
      </c>
      <c r="L249">
        <v>1759.59</v>
      </c>
      <c r="N249" t="str">
        <f>IFERROR(VLOOKUP(C249,'[1]SCTR JUNIO'!$C$2:$C$499,1,FALSE),"NO")</f>
        <v>NO</v>
      </c>
    </row>
    <row r="250" spans="1:14" x14ac:dyDescent="0.25">
      <c r="A250" s="1">
        <v>249</v>
      </c>
      <c r="B250" s="5" t="s">
        <v>6297</v>
      </c>
      <c r="C250" s="5" t="s">
        <v>6298</v>
      </c>
      <c r="D250" t="s">
        <v>3535</v>
      </c>
      <c r="E250" t="s">
        <v>5673</v>
      </c>
      <c r="F250" t="s">
        <v>6299</v>
      </c>
      <c r="G250" t="s">
        <v>5780</v>
      </c>
      <c r="H250" t="s">
        <v>5794</v>
      </c>
      <c r="I250" t="s">
        <v>30</v>
      </c>
      <c r="J250">
        <v>2024</v>
      </c>
      <c r="K250">
        <v>4</v>
      </c>
      <c r="L250">
        <v>1626</v>
      </c>
      <c r="N250" t="str">
        <f>IFERROR(VLOOKUP(C250,'[1]SCTR JUNIO'!$C$2:$C$499,1,FALSE),"NO")</f>
        <v>01292117</v>
      </c>
    </row>
    <row r="251" spans="1:14" x14ac:dyDescent="0.25">
      <c r="A251" s="1">
        <v>250</v>
      </c>
      <c r="B251" s="5" t="s">
        <v>6300</v>
      </c>
      <c r="C251" s="5" t="s">
        <v>6300</v>
      </c>
      <c r="D251" t="s">
        <v>3535</v>
      </c>
      <c r="E251" t="s">
        <v>82</v>
      </c>
      <c r="F251" t="s">
        <v>2148</v>
      </c>
      <c r="G251" t="s">
        <v>5783</v>
      </c>
      <c r="H251" t="s">
        <v>5778</v>
      </c>
      <c r="I251" t="s">
        <v>30</v>
      </c>
      <c r="J251">
        <v>2024</v>
      </c>
      <c r="K251">
        <v>4</v>
      </c>
      <c r="L251">
        <v>1824.76</v>
      </c>
      <c r="N251" t="str">
        <f>IFERROR(VLOOKUP(C251,'[1]SCTR JUNIO'!$C$2:$C$499,1,FALSE),"NO")</f>
        <v>NO</v>
      </c>
    </row>
    <row r="252" spans="1:14" x14ac:dyDescent="0.25">
      <c r="A252" s="1">
        <v>251</v>
      </c>
      <c r="B252" s="5" t="s">
        <v>6301</v>
      </c>
      <c r="C252" s="5" t="s">
        <v>6301</v>
      </c>
      <c r="D252" t="s">
        <v>3392</v>
      </c>
      <c r="E252" t="s">
        <v>3176</v>
      </c>
      <c r="F252" t="s">
        <v>2357</v>
      </c>
      <c r="G252" t="s">
        <v>5783</v>
      </c>
      <c r="H252" t="s">
        <v>5778</v>
      </c>
      <c r="I252" t="s">
        <v>30</v>
      </c>
      <c r="J252">
        <v>2024</v>
      </c>
      <c r="K252">
        <v>4</v>
      </c>
      <c r="L252">
        <v>1889.93</v>
      </c>
      <c r="N252" t="str">
        <f>IFERROR(VLOOKUP(C252,'[1]SCTR JUNIO'!$C$2:$C$499,1,FALSE),"NO")</f>
        <v>23869405</v>
      </c>
    </row>
    <row r="253" spans="1:14" x14ac:dyDescent="0.25">
      <c r="A253" s="1">
        <v>252</v>
      </c>
      <c r="B253" s="5" t="s">
        <v>6302</v>
      </c>
      <c r="C253" s="5" t="s">
        <v>6303</v>
      </c>
      <c r="D253" t="s">
        <v>6304</v>
      </c>
      <c r="E253" t="s">
        <v>6305</v>
      </c>
      <c r="F253" t="s">
        <v>1855</v>
      </c>
      <c r="G253" t="s">
        <v>5783</v>
      </c>
      <c r="H253" t="s">
        <v>5778</v>
      </c>
      <c r="I253" t="s">
        <v>30</v>
      </c>
      <c r="J253">
        <v>2024</v>
      </c>
      <c r="K253">
        <v>4</v>
      </c>
      <c r="L253">
        <v>1955.1</v>
      </c>
      <c r="N253" t="str">
        <f>IFERROR(VLOOKUP(C253,'[1]SCTR JUNIO'!$C$2:$C$499,1,FALSE),"NO")</f>
        <v>NO</v>
      </c>
    </row>
    <row r="254" spans="1:14" x14ac:dyDescent="0.25">
      <c r="A254" s="1">
        <v>253</v>
      </c>
      <c r="B254" s="5" t="s">
        <v>6306</v>
      </c>
      <c r="C254" s="5" t="s">
        <v>6306</v>
      </c>
      <c r="D254" t="s">
        <v>6304</v>
      </c>
      <c r="E254" t="s">
        <v>6305</v>
      </c>
      <c r="F254" t="s">
        <v>5427</v>
      </c>
      <c r="G254" t="s">
        <v>5780</v>
      </c>
      <c r="H254" t="s">
        <v>5791</v>
      </c>
      <c r="I254" t="s">
        <v>30</v>
      </c>
      <c r="J254">
        <v>2024</v>
      </c>
      <c r="K254">
        <v>4</v>
      </c>
      <c r="L254">
        <v>2148.6</v>
      </c>
      <c r="N254" t="str">
        <f>IFERROR(VLOOKUP(C254,'[1]SCTR JUNIO'!$C$2:$C$499,1,FALSE),"NO")</f>
        <v>NO</v>
      </c>
    </row>
    <row r="255" spans="1:14" x14ac:dyDescent="0.25">
      <c r="A255" s="1">
        <v>254</v>
      </c>
      <c r="B255" s="5" t="s">
        <v>6307</v>
      </c>
      <c r="C255" s="5" t="s">
        <v>6308</v>
      </c>
      <c r="D255" t="s">
        <v>450</v>
      </c>
      <c r="E255" t="s">
        <v>6074</v>
      </c>
      <c r="F255" t="s">
        <v>6309</v>
      </c>
      <c r="G255" t="s">
        <v>5783</v>
      </c>
      <c r="H255" t="s">
        <v>5794</v>
      </c>
      <c r="I255" t="s">
        <v>30</v>
      </c>
      <c r="J255">
        <v>2024</v>
      </c>
      <c r="K255">
        <v>4</v>
      </c>
      <c r="L255">
        <v>2439</v>
      </c>
      <c r="N255" t="str">
        <f>IFERROR(VLOOKUP(C255,'[1]SCTR JUNIO'!$C$2:$C$499,1,FALSE),"NO")</f>
        <v>01267929</v>
      </c>
    </row>
    <row r="256" spans="1:14" x14ac:dyDescent="0.25">
      <c r="A256" s="1">
        <v>255</v>
      </c>
      <c r="B256" s="5" t="s">
        <v>6310</v>
      </c>
      <c r="C256" s="5" t="s">
        <v>6310</v>
      </c>
      <c r="D256" t="s">
        <v>450</v>
      </c>
      <c r="E256" t="s">
        <v>108</v>
      </c>
      <c r="F256" t="s">
        <v>6311</v>
      </c>
      <c r="G256" t="s">
        <v>5942</v>
      </c>
      <c r="H256" t="s">
        <v>5794</v>
      </c>
      <c r="I256" t="s">
        <v>30</v>
      </c>
      <c r="J256">
        <v>2024</v>
      </c>
      <c r="K256">
        <v>4</v>
      </c>
      <c r="L256">
        <v>2439</v>
      </c>
      <c r="N256" t="str">
        <f>IFERROR(VLOOKUP(C256,'[1]SCTR JUNIO'!$C$2:$C$499,1,FALSE),"NO")</f>
        <v>NO</v>
      </c>
    </row>
    <row r="257" spans="1:14" x14ac:dyDescent="0.25">
      <c r="A257" s="1">
        <v>256</v>
      </c>
      <c r="B257" s="5" t="s">
        <v>6312</v>
      </c>
      <c r="C257" s="5" t="s">
        <v>6313</v>
      </c>
      <c r="D257" t="s">
        <v>968</v>
      </c>
      <c r="E257" t="s">
        <v>476</v>
      </c>
      <c r="F257" t="s">
        <v>787</v>
      </c>
      <c r="G257" t="s">
        <v>5777</v>
      </c>
      <c r="H257" t="s">
        <v>5778</v>
      </c>
      <c r="I257" t="s">
        <v>30</v>
      </c>
      <c r="J257">
        <v>2024</v>
      </c>
      <c r="K257">
        <v>4</v>
      </c>
      <c r="L257">
        <v>1955.1</v>
      </c>
      <c r="N257" t="str">
        <f>IFERROR(VLOOKUP(C257,'[1]SCTR JUNIO'!$C$2:$C$499,1,FALSE),"NO")</f>
        <v>NO</v>
      </c>
    </row>
    <row r="258" spans="1:14" x14ac:dyDescent="0.25">
      <c r="A258" s="1">
        <v>257</v>
      </c>
      <c r="B258" s="5" t="s">
        <v>6314</v>
      </c>
      <c r="C258" s="5" t="s">
        <v>6315</v>
      </c>
      <c r="D258" t="s">
        <v>3076</v>
      </c>
      <c r="E258" t="s">
        <v>5770</v>
      </c>
      <c r="F258" t="s">
        <v>648</v>
      </c>
      <c r="G258" t="s">
        <v>5780</v>
      </c>
      <c r="H258" t="s">
        <v>5791</v>
      </c>
      <c r="I258" t="s">
        <v>30</v>
      </c>
      <c r="J258">
        <v>2024</v>
      </c>
      <c r="K258">
        <v>4</v>
      </c>
      <c r="L258">
        <v>2148.6</v>
      </c>
      <c r="N258" t="str">
        <f>IFERROR(VLOOKUP(C258,'[1]SCTR JUNIO'!$C$2:$C$499,1,FALSE),"NO")</f>
        <v>02038373</v>
      </c>
    </row>
    <row r="259" spans="1:14" x14ac:dyDescent="0.25">
      <c r="A259" s="1">
        <v>258</v>
      </c>
      <c r="B259" s="5" t="s">
        <v>6316</v>
      </c>
      <c r="C259" s="5" t="s">
        <v>6317</v>
      </c>
      <c r="D259" t="s">
        <v>233</v>
      </c>
      <c r="E259" t="s">
        <v>42</v>
      </c>
      <c r="F259" t="s">
        <v>1493</v>
      </c>
      <c r="G259" t="s">
        <v>5823</v>
      </c>
      <c r="H259" t="s">
        <v>5778</v>
      </c>
      <c r="I259" t="s">
        <v>30</v>
      </c>
      <c r="J259">
        <v>2024</v>
      </c>
      <c r="K259">
        <v>4</v>
      </c>
      <c r="L259">
        <v>1368.57</v>
      </c>
      <c r="N259" t="str">
        <f>IFERROR(VLOOKUP(C259,'[1]SCTR JUNIO'!$C$2:$C$499,1,FALSE),"NO")</f>
        <v>NO</v>
      </c>
    </row>
    <row r="260" spans="1:14" x14ac:dyDescent="0.25">
      <c r="A260" s="1">
        <v>259</v>
      </c>
      <c r="B260" s="5" t="s">
        <v>6318</v>
      </c>
      <c r="C260" s="5" t="s">
        <v>6318</v>
      </c>
      <c r="D260" t="s">
        <v>233</v>
      </c>
      <c r="E260" t="s">
        <v>6319</v>
      </c>
      <c r="F260" t="s">
        <v>6320</v>
      </c>
      <c r="G260" t="s">
        <v>5780</v>
      </c>
      <c r="H260" t="s">
        <v>5778</v>
      </c>
      <c r="I260" t="s">
        <v>30</v>
      </c>
      <c r="J260">
        <v>2024</v>
      </c>
      <c r="K260">
        <v>4</v>
      </c>
      <c r="L260">
        <v>1824.76</v>
      </c>
      <c r="N260" t="str">
        <f>IFERROR(VLOOKUP(C260,'[1]SCTR JUNIO'!$C$2:$C$499,1,FALSE),"NO")</f>
        <v>NO</v>
      </c>
    </row>
    <row r="261" spans="1:14" x14ac:dyDescent="0.25">
      <c r="A261" s="1">
        <v>260</v>
      </c>
      <c r="B261" s="5" t="s">
        <v>6321</v>
      </c>
      <c r="C261" s="5" t="s">
        <v>6321</v>
      </c>
      <c r="D261" t="s">
        <v>1970</v>
      </c>
      <c r="E261" t="s">
        <v>627</v>
      </c>
      <c r="F261" t="s">
        <v>4115</v>
      </c>
      <c r="G261" t="s">
        <v>5780</v>
      </c>
      <c r="H261" t="s">
        <v>5778</v>
      </c>
      <c r="I261" t="s">
        <v>30</v>
      </c>
      <c r="J261">
        <v>2024</v>
      </c>
      <c r="K261">
        <v>4</v>
      </c>
      <c r="L261">
        <v>1824.76</v>
      </c>
      <c r="N261" t="str">
        <f>IFERROR(VLOOKUP(C261,'[1]SCTR JUNIO'!$C$2:$C$499,1,FALSE),"NO")</f>
        <v>72950898</v>
      </c>
    </row>
    <row r="262" spans="1:14" x14ac:dyDescent="0.25">
      <c r="A262" s="1">
        <v>261</v>
      </c>
      <c r="B262" s="5" t="s">
        <v>6322</v>
      </c>
      <c r="C262" s="5" t="s">
        <v>6322</v>
      </c>
      <c r="D262" t="s">
        <v>1970</v>
      </c>
      <c r="E262" t="s">
        <v>82</v>
      </c>
      <c r="F262" t="s">
        <v>2390</v>
      </c>
      <c r="G262" t="s">
        <v>5777</v>
      </c>
      <c r="H262" t="s">
        <v>5778</v>
      </c>
      <c r="I262" t="s">
        <v>30</v>
      </c>
      <c r="J262">
        <v>2024</v>
      </c>
      <c r="K262">
        <v>4</v>
      </c>
      <c r="L262">
        <v>1433.74</v>
      </c>
      <c r="N262" t="str">
        <f>IFERROR(VLOOKUP(C262,'[1]SCTR JUNIO'!$C$2:$C$499,1,FALSE),"NO")</f>
        <v>NO</v>
      </c>
    </row>
    <row r="263" spans="1:14" x14ac:dyDescent="0.25">
      <c r="A263" s="1">
        <v>262</v>
      </c>
      <c r="B263" s="5" t="s">
        <v>6323</v>
      </c>
      <c r="C263" s="5" t="s">
        <v>6323</v>
      </c>
      <c r="D263" t="s">
        <v>65</v>
      </c>
      <c r="E263" t="s">
        <v>1591</v>
      </c>
      <c r="F263" t="s">
        <v>3254</v>
      </c>
      <c r="G263" t="s">
        <v>5783</v>
      </c>
      <c r="H263" t="s">
        <v>5778</v>
      </c>
      <c r="I263" t="s">
        <v>30</v>
      </c>
      <c r="J263">
        <v>2024</v>
      </c>
      <c r="K263">
        <v>4</v>
      </c>
      <c r="L263">
        <v>1955.1</v>
      </c>
      <c r="N263" t="str">
        <f>IFERROR(VLOOKUP(C263,'[1]SCTR JUNIO'!$C$2:$C$499,1,FALSE),"NO")</f>
        <v>NO</v>
      </c>
    </row>
    <row r="264" spans="1:14" x14ac:dyDescent="0.25">
      <c r="A264" s="1">
        <v>263</v>
      </c>
      <c r="B264" s="5" t="s">
        <v>6324</v>
      </c>
      <c r="C264" s="5" t="s">
        <v>6324</v>
      </c>
      <c r="D264" t="s">
        <v>2696</v>
      </c>
      <c r="E264" t="s">
        <v>82</v>
      </c>
      <c r="F264" t="s">
        <v>6325</v>
      </c>
      <c r="G264" t="s">
        <v>5780</v>
      </c>
      <c r="H264" t="s">
        <v>5794</v>
      </c>
      <c r="I264" t="s">
        <v>30</v>
      </c>
      <c r="J264">
        <v>2024</v>
      </c>
      <c r="K264">
        <v>4</v>
      </c>
      <c r="L264">
        <v>2439</v>
      </c>
      <c r="N264" t="str">
        <f>IFERROR(VLOOKUP(C264,'[1]SCTR JUNIO'!$C$2:$C$499,1,FALSE),"NO")</f>
        <v>NO</v>
      </c>
    </row>
    <row r="265" spans="1:14" x14ac:dyDescent="0.25">
      <c r="A265" s="1">
        <v>264</v>
      </c>
      <c r="B265" s="5" t="s">
        <v>6326</v>
      </c>
      <c r="C265" s="5" t="s">
        <v>6326</v>
      </c>
      <c r="D265" t="s">
        <v>2696</v>
      </c>
      <c r="E265" t="s">
        <v>82</v>
      </c>
      <c r="F265" t="s">
        <v>1204</v>
      </c>
      <c r="G265" t="s">
        <v>5780</v>
      </c>
      <c r="H265" t="s">
        <v>5791</v>
      </c>
      <c r="I265" t="s">
        <v>5786</v>
      </c>
      <c r="J265">
        <v>2024</v>
      </c>
      <c r="K265">
        <v>4</v>
      </c>
      <c r="L265">
        <v>2148.6</v>
      </c>
      <c r="N265" t="str">
        <f>IFERROR(VLOOKUP(C265,'[1]SCTR JUNIO'!$C$2:$C$499,1,FALSE),"NO")</f>
        <v>71433805</v>
      </c>
    </row>
    <row r="266" spans="1:14" x14ac:dyDescent="0.25">
      <c r="A266" s="1">
        <v>265</v>
      </c>
      <c r="B266" s="5" t="s">
        <v>6327</v>
      </c>
      <c r="C266" s="5" t="s">
        <v>6327</v>
      </c>
      <c r="D266" t="s">
        <v>1680</v>
      </c>
      <c r="E266" t="s">
        <v>2129</v>
      </c>
      <c r="F266" t="s">
        <v>6328</v>
      </c>
      <c r="G266" t="s">
        <v>5783</v>
      </c>
      <c r="H266" t="s">
        <v>5778</v>
      </c>
      <c r="I266" t="s">
        <v>30</v>
      </c>
      <c r="J266">
        <v>2024</v>
      </c>
      <c r="K266">
        <v>4</v>
      </c>
      <c r="L266">
        <v>1889.93</v>
      </c>
      <c r="N266" t="str">
        <f>IFERROR(VLOOKUP(C266,'[1]SCTR JUNIO'!$C$2:$C$499,1,FALSE),"NO")</f>
        <v>NO</v>
      </c>
    </row>
    <row r="267" spans="1:14" x14ac:dyDescent="0.25">
      <c r="A267" s="1">
        <v>266</v>
      </c>
      <c r="B267" s="5" t="s">
        <v>6329</v>
      </c>
      <c r="C267" s="5" t="s">
        <v>6330</v>
      </c>
      <c r="D267" t="s">
        <v>1680</v>
      </c>
      <c r="E267" t="s">
        <v>74</v>
      </c>
      <c r="F267" t="s">
        <v>3254</v>
      </c>
      <c r="G267" t="s">
        <v>5780</v>
      </c>
      <c r="H267" t="s">
        <v>5778</v>
      </c>
      <c r="I267" t="s">
        <v>30</v>
      </c>
      <c r="J267">
        <v>2024</v>
      </c>
      <c r="K267">
        <v>4</v>
      </c>
      <c r="L267">
        <v>1955.1</v>
      </c>
      <c r="N267" t="str">
        <f>IFERROR(VLOOKUP(C267,'[1]SCTR JUNIO'!$C$2:$C$499,1,FALSE),"NO")</f>
        <v>NO</v>
      </c>
    </row>
    <row r="268" spans="1:14" x14ac:dyDescent="0.25">
      <c r="A268" s="1">
        <v>267</v>
      </c>
      <c r="B268" s="5" t="s">
        <v>6331</v>
      </c>
      <c r="C268" s="5" t="s">
        <v>6331</v>
      </c>
      <c r="D268" t="s">
        <v>61</v>
      </c>
      <c r="E268" t="s">
        <v>6074</v>
      </c>
      <c r="F268" t="s">
        <v>2148</v>
      </c>
      <c r="G268" t="s">
        <v>5780</v>
      </c>
      <c r="H268" t="s">
        <v>5791</v>
      </c>
      <c r="I268" t="s">
        <v>30</v>
      </c>
      <c r="J268">
        <v>2024</v>
      </c>
      <c r="K268">
        <v>4</v>
      </c>
      <c r="L268">
        <v>2148.6</v>
      </c>
      <c r="N268" t="str">
        <f>IFERROR(VLOOKUP(C268,'[1]SCTR JUNIO'!$C$2:$C$499,1,FALSE),"NO")</f>
        <v>45355000</v>
      </c>
    </row>
    <row r="269" spans="1:14" x14ac:dyDescent="0.25">
      <c r="A269" s="1">
        <v>268</v>
      </c>
      <c r="B269" s="5" t="s">
        <v>6332</v>
      </c>
      <c r="C269" s="5" t="s">
        <v>6332</v>
      </c>
      <c r="D269" t="s">
        <v>61</v>
      </c>
      <c r="E269" t="s">
        <v>2112</v>
      </c>
      <c r="F269" t="s">
        <v>6333</v>
      </c>
      <c r="G269" t="s">
        <v>5780</v>
      </c>
      <c r="H269" t="s">
        <v>5801</v>
      </c>
      <c r="I269" t="s">
        <v>30</v>
      </c>
      <c r="J269">
        <v>2024</v>
      </c>
      <c r="K269">
        <v>4</v>
      </c>
      <c r="L269">
        <v>2535.6</v>
      </c>
      <c r="N269" t="str">
        <f>IFERROR(VLOOKUP(C269,'[1]SCTR JUNIO'!$C$2:$C$499,1,FALSE),"NO")</f>
        <v>40829277</v>
      </c>
    </row>
    <row r="270" spans="1:14" x14ac:dyDescent="0.25">
      <c r="A270" s="1">
        <v>269</v>
      </c>
      <c r="B270" s="5" t="s">
        <v>6334</v>
      </c>
      <c r="C270" s="5" t="s">
        <v>6335</v>
      </c>
      <c r="D270" t="s">
        <v>61</v>
      </c>
      <c r="E270" t="s">
        <v>856</v>
      </c>
      <c r="F270" t="s">
        <v>6336</v>
      </c>
      <c r="G270" t="s">
        <v>5780</v>
      </c>
      <c r="H270" t="s">
        <v>5794</v>
      </c>
      <c r="I270" t="s">
        <v>30</v>
      </c>
      <c r="J270">
        <v>2024</v>
      </c>
      <c r="K270">
        <v>4</v>
      </c>
      <c r="L270">
        <v>2439</v>
      </c>
      <c r="N270" t="str">
        <f>IFERROR(VLOOKUP(C270,'[1]SCTR JUNIO'!$C$2:$C$499,1,FALSE),"NO")</f>
        <v>NO</v>
      </c>
    </row>
    <row r="271" spans="1:14" x14ac:dyDescent="0.25">
      <c r="A271" s="1">
        <v>270</v>
      </c>
      <c r="B271" s="5" t="s">
        <v>6337</v>
      </c>
      <c r="C271" s="5" t="s">
        <v>6337</v>
      </c>
      <c r="D271" t="s">
        <v>61</v>
      </c>
      <c r="E271" t="s">
        <v>61</v>
      </c>
      <c r="F271" t="s">
        <v>6338</v>
      </c>
      <c r="G271" t="s">
        <v>5783</v>
      </c>
      <c r="H271" t="s">
        <v>5794</v>
      </c>
      <c r="I271" t="s">
        <v>30</v>
      </c>
      <c r="J271">
        <v>2024</v>
      </c>
      <c r="K271">
        <v>4</v>
      </c>
      <c r="L271">
        <v>2439</v>
      </c>
      <c r="N271" t="str">
        <f>IFERROR(VLOOKUP(C271,'[1]SCTR JUNIO'!$C$2:$C$499,1,FALSE),"NO")</f>
        <v>45204755</v>
      </c>
    </row>
    <row r="272" spans="1:14" x14ac:dyDescent="0.25">
      <c r="A272" s="1">
        <v>271</v>
      </c>
      <c r="B272" s="5" t="s">
        <v>6339</v>
      </c>
      <c r="C272" s="5" t="s">
        <v>6340</v>
      </c>
      <c r="D272" t="s">
        <v>511</v>
      </c>
      <c r="E272" t="s">
        <v>512</v>
      </c>
      <c r="F272" t="s">
        <v>6341</v>
      </c>
      <c r="G272" t="s">
        <v>5783</v>
      </c>
      <c r="H272" t="s">
        <v>5778</v>
      </c>
      <c r="I272" t="s">
        <v>30</v>
      </c>
      <c r="J272">
        <v>2024</v>
      </c>
      <c r="K272">
        <v>4</v>
      </c>
      <c r="L272">
        <v>1955.1</v>
      </c>
      <c r="N272" t="str">
        <f>IFERROR(VLOOKUP(C272,'[1]SCTR JUNIO'!$C$2:$C$499,1,FALSE),"NO")</f>
        <v>01808765</v>
      </c>
    </row>
    <row r="273" spans="1:14" x14ac:dyDescent="0.25">
      <c r="A273" s="1">
        <v>272</v>
      </c>
      <c r="B273" s="5" t="s">
        <v>6342</v>
      </c>
      <c r="C273" s="5" t="s">
        <v>6342</v>
      </c>
      <c r="D273" t="s">
        <v>6343</v>
      </c>
      <c r="E273" t="s">
        <v>42</v>
      </c>
      <c r="F273" t="s">
        <v>446</v>
      </c>
      <c r="G273" t="s">
        <v>5783</v>
      </c>
      <c r="H273" t="s">
        <v>5778</v>
      </c>
      <c r="I273" t="s">
        <v>5786</v>
      </c>
      <c r="J273">
        <v>2024</v>
      </c>
      <c r="K273">
        <v>4</v>
      </c>
      <c r="L273">
        <v>1955.1</v>
      </c>
      <c r="N273" t="str">
        <f>IFERROR(VLOOKUP(C273,'[1]SCTR JUNIO'!$C$2:$C$499,1,FALSE),"NO")</f>
        <v>45451664</v>
      </c>
    </row>
    <row r="274" spans="1:14" x14ac:dyDescent="0.25">
      <c r="A274" s="1">
        <v>273</v>
      </c>
      <c r="B274" s="5" t="s">
        <v>6344</v>
      </c>
      <c r="C274" s="5" t="s">
        <v>6344</v>
      </c>
      <c r="D274" t="s">
        <v>171</v>
      </c>
      <c r="E274" t="s">
        <v>82</v>
      </c>
      <c r="F274" t="s">
        <v>4118</v>
      </c>
      <c r="G274" t="s">
        <v>5783</v>
      </c>
      <c r="H274" t="s">
        <v>5778</v>
      </c>
      <c r="I274" t="s">
        <v>30</v>
      </c>
      <c r="J274">
        <v>2024</v>
      </c>
      <c r="K274">
        <v>4</v>
      </c>
      <c r="L274">
        <v>1955.1</v>
      </c>
      <c r="N274" t="str">
        <f>IFERROR(VLOOKUP(C274,'[1]SCTR JUNIO'!$C$2:$C$499,1,FALSE),"NO")</f>
        <v>NO</v>
      </c>
    </row>
    <row r="275" spans="1:14" x14ac:dyDescent="0.25">
      <c r="A275" s="1">
        <v>274</v>
      </c>
      <c r="B275" s="5" t="s">
        <v>6345</v>
      </c>
      <c r="C275" s="5" t="s">
        <v>6345</v>
      </c>
      <c r="D275" t="s">
        <v>171</v>
      </c>
      <c r="E275" t="s">
        <v>6346</v>
      </c>
      <c r="F275" t="s">
        <v>6347</v>
      </c>
      <c r="G275" t="s">
        <v>5823</v>
      </c>
      <c r="H275" t="s">
        <v>5778</v>
      </c>
      <c r="I275" t="s">
        <v>30</v>
      </c>
      <c r="J275">
        <v>2024</v>
      </c>
      <c r="K275">
        <v>4</v>
      </c>
      <c r="L275">
        <v>1824.76</v>
      </c>
      <c r="N275" t="str">
        <f>IFERROR(VLOOKUP(C275,'[1]SCTR JUNIO'!$C$2:$C$499,1,FALSE),"NO")</f>
        <v>72948273</v>
      </c>
    </row>
    <row r="276" spans="1:14" x14ac:dyDescent="0.25">
      <c r="A276" s="1">
        <v>275</v>
      </c>
      <c r="B276" s="5" t="s">
        <v>6348</v>
      </c>
      <c r="C276" s="5" t="s">
        <v>6349</v>
      </c>
      <c r="D276" t="s">
        <v>171</v>
      </c>
      <c r="E276" t="s">
        <v>61</v>
      </c>
      <c r="F276" t="s">
        <v>6350</v>
      </c>
      <c r="G276" t="s">
        <v>5780</v>
      </c>
      <c r="H276" t="s">
        <v>5778</v>
      </c>
      <c r="I276" t="s">
        <v>5786</v>
      </c>
      <c r="J276">
        <v>2024</v>
      </c>
      <c r="K276">
        <v>4</v>
      </c>
      <c r="L276">
        <v>1955.1</v>
      </c>
      <c r="N276" t="str">
        <f>IFERROR(VLOOKUP(C276,'[1]SCTR JUNIO'!$C$2:$C$499,1,FALSE),"NO")</f>
        <v>NO</v>
      </c>
    </row>
    <row r="277" spans="1:14" x14ac:dyDescent="0.25">
      <c r="A277" s="1">
        <v>276</v>
      </c>
      <c r="B277" s="5" t="s">
        <v>6351</v>
      </c>
      <c r="C277" s="5" t="s">
        <v>6351</v>
      </c>
      <c r="D277" t="s">
        <v>6352</v>
      </c>
      <c r="E277" t="s">
        <v>445</v>
      </c>
      <c r="F277" t="s">
        <v>6353</v>
      </c>
      <c r="G277" t="s">
        <v>5783</v>
      </c>
      <c r="H277" t="s">
        <v>5778</v>
      </c>
      <c r="I277" t="s">
        <v>30</v>
      </c>
      <c r="J277">
        <v>2024</v>
      </c>
      <c r="K277">
        <v>4</v>
      </c>
      <c r="L277">
        <v>1955.1</v>
      </c>
      <c r="N277" t="str">
        <f>IFERROR(VLOOKUP(C277,'[1]SCTR JUNIO'!$C$2:$C$499,1,FALSE),"NO")</f>
        <v>70258371</v>
      </c>
    </row>
    <row r="278" spans="1:14" x14ac:dyDescent="0.25">
      <c r="A278" s="1">
        <v>277</v>
      </c>
      <c r="B278" s="5" t="s">
        <v>6354</v>
      </c>
      <c r="C278" s="5" t="s">
        <v>6354</v>
      </c>
      <c r="D278" t="s">
        <v>6352</v>
      </c>
      <c r="E278" t="s">
        <v>82</v>
      </c>
      <c r="F278" t="s">
        <v>6355</v>
      </c>
      <c r="G278" t="s">
        <v>5780</v>
      </c>
      <c r="H278" t="s">
        <v>5778</v>
      </c>
      <c r="I278" t="s">
        <v>5786</v>
      </c>
      <c r="J278">
        <v>2024</v>
      </c>
      <c r="K278">
        <v>4</v>
      </c>
      <c r="L278">
        <v>1955.1</v>
      </c>
      <c r="N278" t="str">
        <f>IFERROR(VLOOKUP(C278,'[1]SCTR JUNIO'!$C$2:$C$499,1,FALSE),"NO")</f>
        <v>45986793</v>
      </c>
    </row>
    <row r="279" spans="1:14" x14ac:dyDescent="0.25">
      <c r="A279" s="1">
        <v>278</v>
      </c>
      <c r="B279" s="5" t="s">
        <v>6356</v>
      </c>
      <c r="C279" s="5" t="s">
        <v>6357</v>
      </c>
      <c r="D279" t="s">
        <v>6352</v>
      </c>
      <c r="E279" t="s">
        <v>82</v>
      </c>
      <c r="F279" t="s">
        <v>6358</v>
      </c>
      <c r="G279" t="s">
        <v>5783</v>
      </c>
      <c r="H279" t="s">
        <v>5778</v>
      </c>
      <c r="I279" t="s">
        <v>30</v>
      </c>
      <c r="J279">
        <v>2024</v>
      </c>
      <c r="K279">
        <v>4</v>
      </c>
      <c r="L279">
        <v>1955.1</v>
      </c>
      <c r="N279" t="str">
        <f>IFERROR(VLOOKUP(C279,'[1]SCTR JUNIO'!$C$2:$C$499,1,FALSE),"NO")</f>
        <v>01325308</v>
      </c>
    </row>
    <row r="280" spans="1:14" x14ac:dyDescent="0.25">
      <c r="A280" s="1">
        <v>279</v>
      </c>
      <c r="B280" s="5" t="s">
        <v>6359</v>
      </c>
      <c r="C280" s="5" t="s">
        <v>6359</v>
      </c>
      <c r="D280" t="s">
        <v>974</v>
      </c>
      <c r="E280" t="s">
        <v>176</v>
      </c>
      <c r="F280" t="s">
        <v>4380</v>
      </c>
      <c r="G280" t="s">
        <v>5780</v>
      </c>
      <c r="H280" t="s">
        <v>5794</v>
      </c>
      <c r="I280" t="s">
        <v>30</v>
      </c>
      <c r="J280">
        <v>2024</v>
      </c>
      <c r="K280">
        <v>4</v>
      </c>
      <c r="L280">
        <v>2439</v>
      </c>
      <c r="N280" t="str">
        <f>IFERROR(VLOOKUP(C280,'[1]SCTR JUNIO'!$C$2:$C$499,1,FALSE),"NO")</f>
        <v>NO</v>
      </c>
    </row>
    <row r="281" spans="1:14" x14ac:dyDescent="0.25">
      <c r="A281" s="1">
        <v>280</v>
      </c>
      <c r="B281" s="5" t="s">
        <v>6360</v>
      </c>
      <c r="C281" s="5" t="s">
        <v>6360</v>
      </c>
      <c r="D281" t="s">
        <v>1867</v>
      </c>
      <c r="E281" t="s">
        <v>6361</v>
      </c>
      <c r="F281" t="s">
        <v>6362</v>
      </c>
      <c r="G281" t="s">
        <v>5780</v>
      </c>
      <c r="H281" t="s">
        <v>5791</v>
      </c>
      <c r="I281" t="s">
        <v>30</v>
      </c>
      <c r="J281">
        <v>2024</v>
      </c>
      <c r="K281">
        <v>4</v>
      </c>
      <c r="L281">
        <v>2148.6</v>
      </c>
      <c r="N281" t="str">
        <f>IFERROR(VLOOKUP(C281,'[1]SCTR JUNIO'!$C$2:$C$499,1,FALSE),"NO")</f>
        <v>NO</v>
      </c>
    </row>
    <row r="282" spans="1:14" x14ac:dyDescent="0.25">
      <c r="A282" s="1">
        <v>281</v>
      </c>
      <c r="B282" s="5" t="s">
        <v>6363</v>
      </c>
      <c r="C282" s="5" t="s">
        <v>6363</v>
      </c>
      <c r="D282" t="s">
        <v>274</v>
      </c>
      <c r="E282" t="s">
        <v>445</v>
      </c>
      <c r="F282" t="s">
        <v>2691</v>
      </c>
      <c r="G282" t="s">
        <v>5780</v>
      </c>
      <c r="H282" t="s">
        <v>5794</v>
      </c>
      <c r="I282" t="s">
        <v>30</v>
      </c>
      <c r="J282">
        <v>2024</v>
      </c>
      <c r="K282">
        <v>4</v>
      </c>
      <c r="L282">
        <v>2439</v>
      </c>
      <c r="N282" t="str">
        <f>IFERROR(VLOOKUP(C282,'[1]SCTR JUNIO'!$C$2:$C$499,1,FALSE),"NO")</f>
        <v>43625079</v>
      </c>
    </row>
    <row r="283" spans="1:14" x14ac:dyDescent="0.25">
      <c r="A283" s="1">
        <v>282</v>
      </c>
      <c r="B283" s="5" t="s">
        <v>6364</v>
      </c>
      <c r="C283" s="5" t="s">
        <v>6364</v>
      </c>
      <c r="D283" t="s">
        <v>269</v>
      </c>
      <c r="E283" t="s">
        <v>171</v>
      </c>
      <c r="F283" t="s">
        <v>435</v>
      </c>
      <c r="G283" t="s">
        <v>5942</v>
      </c>
      <c r="H283" t="s">
        <v>5791</v>
      </c>
      <c r="I283" t="s">
        <v>30</v>
      </c>
      <c r="J283">
        <v>2024</v>
      </c>
      <c r="K283">
        <v>4</v>
      </c>
      <c r="L283">
        <v>2148.6</v>
      </c>
      <c r="N283" t="str">
        <f>IFERROR(VLOOKUP(C283,'[1]SCTR JUNIO'!$C$2:$C$499,1,FALSE),"NO")</f>
        <v>NO</v>
      </c>
    </row>
    <row r="284" spans="1:14" x14ac:dyDescent="0.25">
      <c r="A284" s="1">
        <v>283</v>
      </c>
      <c r="B284" s="5" t="s">
        <v>6365</v>
      </c>
      <c r="C284" s="5" t="s">
        <v>6366</v>
      </c>
      <c r="D284" t="s">
        <v>3091</v>
      </c>
      <c r="E284" t="s">
        <v>617</v>
      </c>
      <c r="F284" t="s">
        <v>461</v>
      </c>
      <c r="G284" t="s">
        <v>5780</v>
      </c>
      <c r="H284" t="s">
        <v>5778</v>
      </c>
      <c r="I284" t="s">
        <v>5786</v>
      </c>
      <c r="J284">
        <v>2024</v>
      </c>
      <c r="K284">
        <v>4</v>
      </c>
      <c r="L284">
        <v>1955.1</v>
      </c>
      <c r="N284" t="str">
        <f>IFERROR(VLOOKUP(C284,'[1]SCTR JUNIO'!$C$2:$C$499,1,FALSE),"NO")</f>
        <v>01281841</v>
      </c>
    </row>
    <row r="285" spans="1:14" x14ac:dyDescent="0.25">
      <c r="A285" s="1">
        <v>284</v>
      </c>
      <c r="B285" s="5" t="s">
        <v>6367</v>
      </c>
      <c r="C285" s="5" t="s">
        <v>6367</v>
      </c>
      <c r="D285" t="s">
        <v>3091</v>
      </c>
      <c r="E285" t="s">
        <v>617</v>
      </c>
      <c r="F285" t="s">
        <v>2671</v>
      </c>
      <c r="G285" t="s">
        <v>5823</v>
      </c>
      <c r="H285" t="s">
        <v>5778</v>
      </c>
      <c r="I285" t="s">
        <v>30</v>
      </c>
      <c r="J285">
        <v>2024</v>
      </c>
      <c r="K285">
        <v>4</v>
      </c>
      <c r="L285">
        <v>1955.1</v>
      </c>
      <c r="N285" t="str">
        <f>IFERROR(VLOOKUP(C285,'[1]SCTR JUNIO'!$C$2:$C$499,1,FALSE),"NO")</f>
        <v>NO</v>
      </c>
    </row>
    <row r="286" spans="1:14" x14ac:dyDescent="0.25">
      <c r="A286" s="1">
        <v>285</v>
      </c>
      <c r="B286" s="5" t="s">
        <v>6368</v>
      </c>
      <c r="C286" s="5" t="s">
        <v>6369</v>
      </c>
      <c r="D286" t="s">
        <v>622</v>
      </c>
      <c r="E286" t="s">
        <v>5838</v>
      </c>
      <c r="F286" t="s">
        <v>6370</v>
      </c>
      <c r="G286" t="s">
        <v>5783</v>
      </c>
      <c r="H286" t="s">
        <v>5794</v>
      </c>
      <c r="I286" t="s">
        <v>30</v>
      </c>
      <c r="J286">
        <v>2024</v>
      </c>
      <c r="K286">
        <v>4</v>
      </c>
      <c r="L286">
        <v>1869.9</v>
      </c>
      <c r="N286" t="str">
        <f>IFERROR(VLOOKUP(C286,'[1]SCTR JUNIO'!$C$2:$C$499,1,FALSE),"NO")</f>
        <v>01319712</v>
      </c>
    </row>
    <row r="287" spans="1:14" x14ac:dyDescent="0.25">
      <c r="A287" s="1">
        <v>286</v>
      </c>
      <c r="B287" s="5" t="s">
        <v>6371</v>
      </c>
      <c r="C287" s="5" t="s">
        <v>6371</v>
      </c>
      <c r="D287" t="s">
        <v>622</v>
      </c>
      <c r="E287" t="s">
        <v>247</v>
      </c>
      <c r="F287" t="s">
        <v>6372</v>
      </c>
      <c r="G287" t="s">
        <v>5780</v>
      </c>
      <c r="H287" t="s">
        <v>5778</v>
      </c>
      <c r="I287" t="s">
        <v>5786</v>
      </c>
      <c r="J287">
        <v>2024</v>
      </c>
      <c r="K287">
        <v>4</v>
      </c>
      <c r="L287">
        <v>1955.1</v>
      </c>
      <c r="N287" t="str">
        <f>IFERROR(VLOOKUP(C287,'[1]SCTR JUNIO'!$C$2:$C$499,1,FALSE),"NO")</f>
        <v>71801841</v>
      </c>
    </row>
    <row r="288" spans="1:14" x14ac:dyDescent="0.25">
      <c r="A288" s="1">
        <v>287</v>
      </c>
      <c r="B288" s="5" t="s">
        <v>6373</v>
      </c>
      <c r="C288" s="5" t="s">
        <v>6373</v>
      </c>
      <c r="D288" t="s">
        <v>5209</v>
      </c>
      <c r="E288" t="s">
        <v>61</v>
      </c>
      <c r="F288" t="s">
        <v>4885</v>
      </c>
      <c r="G288" t="s">
        <v>5942</v>
      </c>
      <c r="H288" t="s">
        <v>5801</v>
      </c>
      <c r="I288" t="s">
        <v>30</v>
      </c>
      <c r="J288">
        <v>2024</v>
      </c>
      <c r="K288">
        <v>4</v>
      </c>
      <c r="L288">
        <v>1605.88</v>
      </c>
      <c r="N288" t="str">
        <f>IFERROR(VLOOKUP(C288,'[1]SCTR JUNIO'!$C$2:$C$499,1,FALSE),"NO")</f>
        <v>NO</v>
      </c>
    </row>
  </sheetData>
  <autoFilter ref="B1:L204" xr:uid="{00000000-0009-0000-0000-000005000000}">
    <sortState xmlns:xlrd2="http://schemas.microsoft.com/office/spreadsheetml/2017/richdata2" ref="B2:M218">
      <sortCondition ref="H1:H218"/>
    </sortState>
  </autoFilter>
  <conditionalFormatting sqref="C1:C204">
    <cfRule type="duplicateValues" dxfId="1" priority="1"/>
  </conditionalFormatting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headerFooter alignWithMargins="0">
    <oddHeader>&amp;LUNIVERSIDAD NACIONAL DEL ALTIPLANO
UNIDAD DE RECURSOS HUMANOS
SUB UNIDAD DE REMUNERACIONES&amp;CEJECUCION PLANILLAS UEI -OBREROS (JUNIO)</oddHeader>
    <oddFooter>&amp;LSub Unidad de Remuneraciones&amp;RPágina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3EF1-C307-4C60-A05F-EB296BC6EBD8}">
  <sheetPr>
    <pageSetUpPr fitToPage="1"/>
  </sheetPr>
  <dimension ref="A1:M47"/>
  <sheetViews>
    <sheetView tabSelected="1" topLeftCell="B1" workbookViewId="0">
      <selection activeCell="E27" sqref="E27"/>
    </sheetView>
  </sheetViews>
  <sheetFormatPr baseColWidth="10" defaultRowHeight="15" x14ac:dyDescent="0.25"/>
  <cols>
    <col min="1" max="1" width="4" bestFit="1" customWidth="1"/>
    <col min="2" max="2" width="9.140625" style="5" bestFit="1" customWidth="1"/>
    <col min="3" max="3" width="9.42578125" style="5" bestFit="1" customWidth="1"/>
    <col min="4" max="4" width="14.85546875" customWidth="1"/>
    <col min="5" max="5" width="17.28515625" customWidth="1"/>
    <col min="6" max="6" width="22.42578125" customWidth="1"/>
    <col min="7" max="7" width="34.85546875" customWidth="1"/>
    <col min="8" max="8" width="13.140625" customWidth="1"/>
    <col min="9" max="9" width="63.28515625" bestFit="1" customWidth="1"/>
    <col min="10" max="10" width="7.140625" bestFit="1" customWidth="1"/>
    <col min="11" max="11" width="7" bestFit="1" customWidth="1"/>
    <col min="12" max="12" width="8.140625" bestFit="1" customWidth="1"/>
    <col min="13" max="13" width="17" bestFit="1" customWidth="1"/>
  </cols>
  <sheetData>
    <row r="1" spans="1:13" x14ac:dyDescent="0.25">
      <c r="A1" s="1" t="s">
        <v>2554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5772</v>
      </c>
      <c r="H1" s="1" t="s">
        <v>5275</v>
      </c>
      <c r="I1" s="1" t="s">
        <v>11</v>
      </c>
      <c r="J1" s="1" t="s">
        <v>5277</v>
      </c>
      <c r="K1" s="1" t="s">
        <v>5278</v>
      </c>
      <c r="L1" s="1" t="s">
        <v>15</v>
      </c>
      <c r="M1" s="3" t="s">
        <v>5773</v>
      </c>
    </row>
    <row r="2" spans="1:13" x14ac:dyDescent="0.25">
      <c r="A2" s="1">
        <v>1</v>
      </c>
      <c r="B2" s="2" t="s">
        <v>6374</v>
      </c>
      <c r="C2" s="2" t="s">
        <v>6375</v>
      </c>
      <c r="D2" s="1" t="s">
        <v>3295</v>
      </c>
      <c r="E2" s="1" t="s">
        <v>394</v>
      </c>
      <c r="F2" s="1" t="s">
        <v>5359</v>
      </c>
      <c r="G2" s="1" t="s">
        <v>6376</v>
      </c>
      <c r="H2" s="1" t="s">
        <v>6377</v>
      </c>
      <c r="I2" s="1" t="s">
        <v>6376</v>
      </c>
      <c r="J2" s="1">
        <v>2024</v>
      </c>
      <c r="K2" s="1">
        <v>4</v>
      </c>
      <c r="L2" s="1">
        <v>4500</v>
      </c>
      <c r="M2" t="s">
        <v>6378</v>
      </c>
    </row>
    <row r="3" spans="1:13" x14ac:dyDescent="0.25">
      <c r="A3" s="1">
        <v>2</v>
      </c>
      <c r="B3" s="2" t="s">
        <v>6379</v>
      </c>
      <c r="C3" s="2" t="s">
        <v>6380</v>
      </c>
      <c r="D3" s="1" t="s">
        <v>223</v>
      </c>
      <c r="E3" s="1" t="s">
        <v>445</v>
      </c>
      <c r="F3" s="1" t="s">
        <v>2991</v>
      </c>
      <c r="G3" s="1" t="s">
        <v>6381</v>
      </c>
      <c r="H3" s="1" t="s">
        <v>6382</v>
      </c>
      <c r="I3" s="1" t="s">
        <v>6381</v>
      </c>
      <c r="J3" s="1">
        <v>2024</v>
      </c>
      <c r="K3" s="1">
        <v>4</v>
      </c>
      <c r="L3" s="1">
        <v>6000</v>
      </c>
      <c r="M3" t="s">
        <v>6378</v>
      </c>
    </row>
    <row r="4" spans="1:13" x14ac:dyDescent="0.25">
      <c r="A4" s="1">
        <v>3</v>
      </c>
      <c r="B4" s="2" t="s">
        <v>6383</v>
      </c>
      <c r="C4" s="2" t="s">
        <v>6384</v>
      </c>
      <c r="D4" s="1" t="s">
        <v>1901</v>
      </c>
      <c r="E4" s="1" t="s">
        <v>87</v>
      </c>
      <c r="F4" s="1" t="s">
        <v>3254</v>
      </c>
      <c r="G4" s="1" t="s">
        <v>6385</v>
      </c>
      <c r="H4" s="1" t="s">
        <v>6386</v>
      </c>
      <c r="I4" s="1" t="s">
        <v>6385</v>
      </c>
      <c r="J4" s="1">
        <v>2024</v>
      </c>
      <c r="K4" s="1">
        <v>4</v>
      </c>
      <c r="L4" s="1">
        <v>3400</v>
      </c>
      <c r="M4" t="s">
        <v>6378</v>
      </c>
    </row>
    <row r="5" spans="1:13" x14ac:dyDescent="0.25">
      <c r="A5" s="1">
        <v>4</v>
      </c>
      <c r="B5" s="2" t="s">
        <v>6387</v>
      </c>
      <c r="C5" s="2" t="s">
        <v>6388</v>
      </c>
      <c r="D5" s="1" t="s">
        <v>2129</v>
      </c>
      <c r="E5" s="1" t="s">
        <v>82</v>
      </c>
      <c r="F5" s="1" t="s">
        <v>6389</v>
      </c>
      <c r="G5" s="1" t="s">
        <v>6385</v>
      </c>
      <c r="H5" s="1" t="s">
        <v>6390</v>
      </c>
      <c r="I5" s="1" t="s">
        <v>6385</v>
      </c>
      <c r="J5" s="1">
        <v>2024</v>
      </c>
      <c r="K5" s="1">
        <v>4</v>
      </c>
      <c r="L5" s="1">
        <v>2800</v>
      </c>
      <c r="M5" t="s">
        <v>6378</v>
      </c>
    </row>
    <row r="6" spans="1:13" x14ac:dyDescent="0.25">
      <c r="A6" s="1">
        <v>5</v>
      </c>
      <c r="B6" s="2" t="s">
        <v>6391</v>
      </c>
      <c r="C6" s="2" t="s">
        <v>6392</v>
      </c>
      <c r="D6" s="1" t="s">
        <v>6393</v>
      </c>
      <c r="E6" s="1" t="s">
        <v>6393</v>
      </c>
      <c r="F6" s="1" t="s">
        <v>6394</v>
      </c>
      <c r="G6" s="1" t="s">
        <v>6385</v>
      </c>
      <c r="H6" s="1" t="s">
        <v>6395</v>
      </c>
      <c r="I6" s="1" t="s">
        <v>6385</v>
      </c>
      <c r="J6" s="1">
        <v>2024</v>
      </c>
      <c r="K6" s="1">
        <v>4</v>
      </c>
      <c r="L6" s="1">
        <v>2800</v>
      </c>
      <c r="M6" t="s">
        <v>6378</v>
      </c>
    </row>
    <row r="7" spans="1:13" x14ac:dyDescent="0.25">
      <c r="A7" s="1">
        <v>6</v>
      </c>
      <c r="B7" s="2" t="s">
        <v>6396</v>
      </c>
      <c r="C7" s="2" t="s">
        <v>6397</v>
      </c>
      <c r="D7" s="1" t="s">
        <v>5680</v>
      </c>
      <c r="E7" s="1" t="s">
        <v>273</v>
      </c>
      <c r="F7" s="1" t="s">
        <v>6398</v>
      </c>
      <c r="G7" s="1" t="s">
        <v>6385</v>
      </c>
      <c r="H7" s="1" t="s">
        <v>6399</v>
      </c>
      <c r="I7" s="1" t="s">
        <v>6385</v>
      </c>
      <c r="J7" s="1">
        <v>2024</v>
      </c>
      <c r="K7" s="1">
        <v>4</v>
      </c>
      <c r="L7" s="1">
        <v>2100</v>
      </c>
      <c r="M7" t="s">
        <v>6378</v>
      </c>
    </row>
    <row r="8" spans="1:13" x14ac:dyDescent="0.25">
      <c r="A8" s="1">
        <v>7</v>
      </c>
      <c r="B8" s="2" t="s">
        <v>6400</v>
      </c>
      <c r="C8" s="2" t="s">
        <v>6401</v>
      </c>
      <c r="D8" s="1" t="s">
        <v>145</v>
      </c>
      <c r="E8" s="1" t="s">
        <v>117</v>
      </c>
      <c r="F8" s="1" t="s">
        <v>6402</v>
      </c>
      <c r="G8" s="1" t="s">
        <v>6385</v>
      </c>
      <c r="H8" s="1" t="s">
        <v>6403</v>
      </c>
      <c r="I8" s="1" t="s">
        <v>6385</v>
      </c>
      <c r="J8" s="1">
        <v>2024</v>
      </c>
      <c r="K8" s="1">
        <v>4</v>
      </c>
      <c r="L8" s="1">
        <v>2500</v>
      </c>
      <c r="M8" t="s">
        <v>6378</v>
      </c>
    </row>
    <row r="9" spans="1:13" x14ac:dyDescent="0.25">
      <c r="A9" s="1">
        <v>8</v>
      </c>
      <c r="B9" s="2" t="s">
        <v>6404</v>
      </c>
      <c r="C9" s="2" t="s">
        <v>6405</v>
      </c>
      <c r="D9" s="1" t="s">
        <v>1098</v>
      </c>
      <c r="E9" s="1" t="s">
        <v>269</v>
      </c>
      <c r="F9" s="1" t="s">
        <v>6406</v>
      </c>
      <c r="G9" s="1" t="s">
        <v>6385</v>
      </c>
      <c r="H9" s="1" t="s">
        <v>6407</v>
      </c>
      <c r="I9" s="1" t="s">
        <v>6385</v>
      </c>
      <c r="J9" s="1">
        <v>2024</v>
      </c>
      <c r="K9" s="1">
        <v>4</v>
      </c>
      <c r="L9" s="1">
        <v>2800</v>
      </c>
      <c r="M9" t="s">
        <v>6378</v>
      </c>
    </row>
    <row r="10" spans="1:13" x14ac:dyDescent="0.25">
      <c r="A10" s="1">
        <v>9</v>
      </c>
      <c r="B10" s="2" t="s">
        <v>6408</v>
      </c>
      <c r="C10" s="2" t="s">
        <v>6409</v>
      </c>
      <c r="D10" s="1" t="s">
        <v>1570</v>
      </c>
      <c r="E10" s="1" t="s">
        <v>189</v>
      </c>
      <c r="F10" s="1" t="s">
        <v>6410</v>
      </c>
      <c r="G10" s="1" t="s">
        <v>6385</v>
      </c>
      <c r="H10" s="1" t="s">
        <v>6411</v>
      </c>
      <c r="I10" s="1" t="s">
        <v>6385</v>
      </c>
      <c r="J10" s="1">
        <v>2024</v>
      </c>
      <c r="K10" s="1">
        <v>4</v>
      </c>
      <c r="L10" s="1">
        <v>2000</v>
      </c>
      <c r="M10" t="s">
        <v>6378</v>
      </c>
    </row>
    <row r="11" spans="1:13" x14ac:dyDescent="0.25">
      <c r="A11" s="1">
        <v>10</v>
      </c>
      <c r="B11" s="2" t="s">
        <v>6412</v>
      </c>
      <c r="C11" s="2" t="s">
        <v>6413</v>
      </c>
      <c r="D11" s="1" t="s">
        <v>2699</v>
      </c>
      <c r="E11" s="1" t="s">
        <v>117</v>
      </c>
      <c r="F11" s="1" t="s">
        <v>6414</v>
      </c>
      <c r="G11" s="1" t="s">
        <v>6415</v>
      </c>
      <c r="H11" s="1" t="s">
        <v>6416</v>
      </c>
      <c r="I11" s="1" t="s">
        <v>6415</v>
      </c>
      <c r="J11" s="1">
        <v>2024</v>
      </c>
      <c r="K11" s="1">
        <v>4</v>
      </c>
      <c r="L11" s="1">
        <v>2800</v>
      </c>
      <c r="M11" t="s">
        <v>6378</v>
      </c>
    </row>
    <row r="12" spans="1:13" x14ac:dyDescent="0.25">
      <c r="A12" s="1">
        <v>11</v>
      </c>
      <c r="B12" s="2" t="s">
        <v>6417</v>
      </c>
      <c r="C12" s="2" t="s">
        <v>6418</v>
      </c>
      <c r="D12" s="1" t="s">
        <v>1271</v>
      </c>
      <c r="E12" s="1" t="s">
        <v>364</v>
      </c>
      <c r="F12" s="1" t="s">
        <v>6419</v>
      </c>
      <c r="G12" s="1" t="s">
        <v>6415</v>
      </c>
      <c r="H12" s="1" t="s">
        <v>6416</v>
      </c>
      <c r="I12" s="1" t="s">
        <v>6415</v>
      </c>
      <c r="J12" s="1">
        <v>2024</v>
      </c>
      <c r="K12" s="1">
        <v>4</v>
      </c>
      <c r="L12" s="1">
        <v>2800</v>
      </c>
      <c r="M12" t="s">
        <v>6378</v>
      </c>
    </row>
    <row r="13" spans="1:13" x14ac:dyDescent="0.25">
      <c r="A13" s="1">
        <v>12</v>
      </c>
      <c r="B13" s="2" t="s">
        <v>6420</v>
      </c>
      <c r="C13" s="2" t="s">
        <v>6421</v>
      </c>
      <c r="D13" s="1" t="s">
        <v>762</v>
      </c>
      <c r="E13" s="1" t="s">
        <v>2185</v>
      </c>
      <c r="F13" s="1" t="s">
        <v>6422</v>
      </c>
      <c r="G13" s="1" t="s">
        <v>6385</v>
      </c>
      <c r="H13" s="1" t="s">
        <v>6382</v>
      </c>
      <c r="I13" s="1" t="s">
        <v>6385</v>
      </c>
      <c r="J13" s="1">
        <v>2024</v>
      </c>
      <c r="K13" s="1">
        <v>4</v>
      </c>
      <c r="L13" s="1">
        <v>6800</v>
      </c>
      <c r="M13" t="s">
        <v>6378</v>
      </c>
    </row>
    <row r="14" spans="1:13" x14ac:dyDescent="0.25">
      <c r="A14" s="1">
        <v>13</v>
      </c>
      <c r="B14" s="2" t="s">
        <v>6423</v>
      </c>
      <c r="C14" s="2" t="s">
        <v>6424</v>
      </c>
      <c r="D14" s="1" t="s">
        <v>74</v>
      </c>
      <c r="E14" s="1" t="s">
        <v>33</v>
      </c>
      <c r="F14" s="1" t="s">
        <v>6425</v>
      </c>
      <c r="G14" s="1" t="s">
        <v>6415</v>
      </c>
      <c r="H14" s="1" t="s">
        <v>6416</v>
      </c>
      <c r="I14" s="1" t="s">
        <v>6415</v>
      </c>
      <c r="J14" s="1">
        <v>2024</v>
      </c>
      <c r="K14" s="1">
        <v>4</v>
      </c>
      <c r="L14" s="1">
        <v>2800</v>
      </c>
      <c r="M14" t="s">
        <v>6378</v>
      </c>
    </row>
    <row r="15" spans="1:13" x14ac:dyDescent="0.25">
      <c r="A15" s="1">
        <v>14</v>
      </c>
      <c r="B15" s="2" t="s">
        <v>6426</v>
      </c>
      <c r="C15" s="2" t="s">
        <v>6427</v>
      </c>
      <c r="D15" s="1" t="s">
        <v>1776</v>
      </c>
      <c r="E15" s="1" t="s">
        <v>61</v>
      </c>
      <c r="F15" s="1" t="s">
        <v>969</v>
      </c>
      <c r="G15" s="1" t="s">
        <v>6385</v>
      </c>
      <c r="H15" s="1" t="s">
        <v>6428</v>
      </c>
      <c r="I15" s="1" t="s">
        <v>6385</v>
      </c>
      <c r="J15" s="1">
        <v>2024</v>
      </c>
      <c r="K15" s="1">
        <v>4</v>
      </c>
      <c r="L15" s="1">
        <v>4360</v>
      </c>
      <c r="M15" t="s">
        <v>6378</v>
      </c>
    </row>
    <row r="16" spans="1:13" x14ac:dyDescent="0.25">
      <c r="A16" s="1">
        <v>15</v>
      </c>
      <c r="B16" s="2" t="s">
        <v>6429</v>
      </c>
      <c r="C16" s="2" t="s">
        <v>6430</v>
      </c>
      <c r="D16" s="1" t="s">
        <v>1034</v>
      </c>
      <c r="E16" s="1" t="s">
        <v>103</v>
      </c>
      <c r="F16" s="1" t="s">
        <v>6431</v>
      </c>
      <c r="G16" s="1" t="s">
        <v>6415</v>
      </c>
      <c r="H16" s="1" t="s">
        <v>6432</v>
      </c>
      <c r="I16" s="1" t="s">
        <v>6415</v>
      </c>
      <c r="J16" s="1">
        <v>2024</v>
      </c>
      <c r="K16" s="1">
        <v>4</v>
      </c>
      <c r="L16" s="1">
        <v>5500</v>
      </c>
      <c r="M16" t="s">
        <v>6378</v>
      </c>
    </row>
    <row r="17" spans="1:13" x14ac:dyDescent="0.25">
      <c r="A17" s="1">
        <v>16</v>
      </c>
      <c r="B17" s="2" t="s">
        <v>6433</v>
      </c>
      <c r="C17" s="2" t="s">
        <v>6434</v>
      </c>
      <c r="D17" s="1" t="s">
        <v>180</v>
      </c>
      <c r="E17" s="1" t="s">
        <v>4170</v>
      </c>
      <c r="F17" s="1" t="s">
        <v>6435</v>
      </c>
      <c r="G17" s="1" t="s">
        <v>6436</v>
      </c>
      <c r="H17" s="1" t="s">
        <v>6403</v>
      </c>
      <c r="I17" s="1" t="s">
        <v>6436</v>
      </c>
      <c r="J17" s="1">
        <v>2024</v>
      </c>
      <c r="K17" s="1">
        <v>4</v>
      </c>
      <c r="L17" s="1">
        <v>2333.33</v>
      </c>
      <c r="M17" t="s">
        <v>6378</v>
      </c>
    </row>
    <row r="18" spans="1:13" x14ac:dyDescent="0.25">
      <c r="A18" s="1">
        <v>17</v>
      </c>
      <c r="B18" s="2" t="s">
        <v>6437</v>
      </c>
      <c r="C18" s="2" t="s">
        <v>6438</v>
      </c>
      <c r="D18" s="1" t="s">
        <v>180</v>
      </c>
      <c r="E18" s="1" t="s">
        <v>4094</v>
      </c>
      <c r="F18" s="1" t="s">
        <v>6439</v>
      </c>
      <c r="G18" s="1" t="s">
        <v>6385</v>
      </c>
      <c r="H18" s="1" t="s">
        <v>6440</v>
      </c>
      <c r="I18" s="1" t="s">
        <v>6385</v>
      </c>
      <c r="J18" s="1">
        <v>2024</v>
      </c>
      <c r="K18" s="1">
        <v>4</v>
      </c>
      <c r="L18" s="1">
        <v>6283.33</v>
      </c>
      <c r="M18" t="s">
        <v>6378</v>
      </c>
    </row>
    <row r="19" spans="1:13" x14ac:dyDescent="0.25">
      <c r="A19" s="1">
        <v>18</v>
      </c>
      <c r="B19" s="2" t="s">
        <v>6441</v>
      </c>
      <c r="C19" s="2" t="s">
        <v>6442</v>
      </c>
      <c r="D19" s="1" t="s">
        <v>6013</v>
      </c>
      <c r="E19" s="1" t="s">
        <v>3668</v>
      </c>
      <c r="F19" s="1" t="s">
        <v>711</v>
      </c>
      <c r="G19" s="1" t="s">
        <v>6443</v>
      </c>
      <c r="H19" s="1" t="s">
        <v>6444</v>
      </c>
      <c r="I19" s="1" t="s">
        <v>6443</v>
      </c>
      <c r="J19" s="1">
        <v>2024</v>
      </c>
      <c r="K19" s="1">
        <v>4</v>
      </c>
      <c r="L19" s="1">
        <v>4350</v>
      </c>
      <c r="M19" t="s">
        <v>6378</v>
      </c>
    </row>
    <row r="20" spans="1:13" x14ac:dyDescent="0.25">
      <c r="A20" s="1">
        <v>19</v>
      </c>
      <c r="B20" s="2" t="s">
        <v>6445</v>
      </c>
      <c r="C20" s="2" t="s">
        <v>6446</v>
      </c>
      <c r="D20" s="1" t="s">
        <v>189</v>
      </c>
      <c r="E20" s="1" t="s">
        <v>756</v>
      </c>
      <c r="F20" s="1" t="s">
        <v>6447</v>
      </c>
      <c r="G20" s="1" t="s">
        <v>6415</v>
      </c>
      <c r="H20" s="1" t="s">
        <v>6416</v>
      </c>
      <c r="I20" s="1" t="s">
        <v>6415</v>
      </c>
      <c r="J20" s="1">
        <v>2024</v>
      </c>
      <c r="K20" s="1">
        <v>4</v>
      </c>
      <c r="L20" s="1">
        <v>2706.67</v>
      </c>
      <c r="M20" t="s">
        <v>6378</v>
      </c>
    </row>
    <row r="21" spans="1:13" x14ac:dyDescent="0.25">
      <c r="A21" s="1">
        <v>20</v>
      </c>
      <c r="B21" s="2" t="s">
        <v>6448</v>
      </c>
      <c r="C21" s="2" t="s">
        <v>6449</v>
      </c>
      <c r="D21" s="1" t="s">
        <v>1112</v>
      </c>
      <c r="E21" s="1" t="s">
        <v>1111</v>
      </c>
      <c r="F21" s="1" t="s">
        <v>6450</v>
      </c>
      <c r="G21" s="1" t="s">
        <v>6385</v>
      </c>
      <c r="H21" s="1" t="s">
        <v>6451</v>
      </c>
      <c r="I21" s="1" t="s">
        <v>6385</v>
      </c>
      <c r="J21" s="1">
        <v>2024</v>
      </c>
      <c r="K21" s="1">
        <v>4</v>
      </c>
      <c r="L21" s="1">
        <v>2220</v>
      </c>
      <c r="M21" t="s">
        <v>6378</v>
      </c>
    </row>
    <row r="22" spans="1:13" x14ac:dyDescent="0.25">
      <c r="A22" s="1">
        <v>21</v>
      </c>
      <c r="B22" s="2" t="s">
        <v>6452</v>
      </c>
      <c r="C22" s="2" t="s">
        <v>6453</v>
      </c>
      <c r="D22" s="1" t="s">
        <v>6454</v>
      </c>
      <c r="E22" s="1" t="s">
        <v>6455</v>
      </c>
      <c r="F22" s="1" t="s">
        <v>6456</v>
      </c>
      <c r="G22" s="1" t="s">
        <v>6436</v>
      </c>
      <c r="H22" s="1" t="s">
        <v>6457</v>
      </c>
      <c r="I22" s="1" t="s">
        <v>6436</v>
      </c>
      <c r="J22" s="1">
        <v>2024</v>
      </c>
      <c r="K22" s="1">
        <v>4</v>
      </c>
      <c r="L22" s="1">
        <v>2146</v>
      </c>
      <c r="M22" t="s">
        <v>6378</v>
      </c>
    </row>
    <row r="23" spans="1:13" x14ac:dyDescent="0.25">
      <c r="A23" s="1">
        <v>22</v>
      </c>
      <c r="B23" s="2" t="s">
        <v>6458</v>
      </c>
      <c r="C23" s="2" t="s">
        <v>6459</v>
      </c>
      <c r="D23" s="1" t="s">
        <v>6460</v>
      </c>
      <c r="E23" s="1" t="s">
        <v>5328</v>
      </c>
      <c r="F23" s="1" t="s">
        <v>6461</v>
      </c>
      <c r="G23" s="1" t="s">
        <v>6415</v>
      </c>
      <c r="H23" s="1" t="s">
        <v>6428</v>
      </c>
      <c r="I23" s="1" t="s">
        <v>6415</v>
      </c>
      <c r="J23" s="1">
        <v>2024</v>
      </c>
      <c r="K23" s="1">
        <v>4</v>
      </c>
      <c r="L23" s="1">
        <v>4000</v>
      </c>
      <c r="M23" t="s">
        <v>6378</v>
      </c>
    </row>
    <row r="24" spans="1:13" x14ac:dyDescent="0.25">
      <c r="A24" s="1">
        <v>23</v>
      </c>
      <c r="B24" s="2" t="s">
        <v>6462</v>
      </c>
      <c r="C24" s="2" t="s">
        <v>4114</v>
      </c>
      <c r="D24" s="1" t="s">
        <v>756</v>
      </c>
      <c r="E24" s="1" t="s">
        <v>74</v>
      </c>
      <c r="F24" s="1" t="s">
        <v>4115</v>
      </c>
      <c r="G24" s="1" t="s">
        <v>6415</v>
      </c>
      <c r="H24" s="1" t="s">
        <v>6463</v>
      </c>
      <c r="I24" s="1" t="s">
        <v>6415</v>
      </c>
      <c r="J24" s="1">
        <v>2024</v>
      </c>
      <c r="K24" s="1">
        <v>4</v>
      </c>
      <c r="L24" s="1">
        <v>8000</v>
      </c>
      <c r="M24" t="s">
        <v>6378</v>
      </c>
    </row>
    <row r="25" spans="1:13" x14ac:dyDescent="0.25">
      <c r="A25" s="1">
        <v>24</v>
      </c>
      <c r="B25" s="2" t="s">
        <v>6464</v>
      </c>
      <c r="C25" s="2" t="s">
        <v>6465</v>
      </c>
      <c r="D25" s="1" t="s">
        <v>2613</v>
      </c>
      <c r="E25" s="1" t="s">
        <v>284</v>
      </c>
      <c r="F25" s="1" t="s">
        <v>6466</v>
      </c>
      <c r="G25" s="1" t="s">
        <v>6385</v>
      </c>
      <c r="H25" s="1" t="s">
        <v>6467</v>
      </c>
      <c r="I25" s="1" t="s">
        <v>6385</v>
      </c>
      <c r="J25" s="1">
        <v>2024</v>
      </c>
      <c r="K25" s="1">
        <v>4</v>
      </c>
      <c r="L25" s="1">
        <v>2146.67</v>
      </c>
      <c r="M25" t="s">
        <v>6378</v>
      </c>
    </row>
    <row r="26" spans="1:13" x14ac:dyDescent="0.25">
      <c r="A26" s="1">
        <v>25</v>
      </c>
      <c r="B26" s="2" t="s">
        <v>6468</v>
      </c>
      <c r="C26" s="2" t="s">
        <v>6469</v>
      </c>
      <c r="D26" s="1" t="s">
        <v>117</v>
      </c>
      <c r="E26" s="1" t="s">
        <v>82</v>
      </c>
      <c r="F26" s="1" t="s">
        <v>6470</v>
      </c>
      <c r="G26" s="1" t="s">
        <v>6385</v>
      </c>
      <c r="H26" s="1" t="s">
        <v>6471</v>
      </c>
      <c r="I26" s="1" t="s">
        <v>6385</v>
      </c>
      <c r="J26" s="1">
        <v>2024</v>
      </c>
      <c r="K26" s="1">
        <v>4</v>
      </c>
      <c r="L26" s="1">
        <v>2000</v>
      </c>
      <c r="M26" t="s">
        <v>6378</v>
      </c>
    </row>
    <row r="27" spans="1:13" x14ac:dyDescent="0.25">
      <c r="A27" s="1">
        <v>26</v>
      </c>
      <c r="B27" s="2" t="s">
        <v>6472</v>
      </c>
      <c r="C27" s="2" t="s">
        <v>6473</v>
      </c>
      <c r="D27" s="1" t="s">
        <v>117</v>
      </c>
      <c r="E27" s="1" t="s">
        <v>6474</v>
      </c>
      <c r="F27" s="1" t="s">
        <v>6475</v>
      </c>
      <c r="G27" s="1" t="s">
        <v>6385</v>
      </c>
      <c r="H27" s="1" t="s">
        <v>6476</v>
      </c>
      <c r="I27" s="1" t="s">
        <v>6385</v>
      </c>
      <c r="J27" s="1">
        <v>2024</v>
      </c>
      <c r="K27" s="1">
        <v>4</v>
      </c>
      <c r="L27" s="1">
        <v>2800</v>
      </c>
      <c r="M27" t="s">
        <v>6378</v>
      </c>
    </row>
    <row r="28" spans="1:13" x14ac:dyDescent="0.25">
      <c r="A28" s="1">
        <v>27</v>
      </c>
      <c r="B28" s="2" t="s">
        <v>6477</v>
      </c>
      <c r="C28" s="2" t="s">
        <v>6478</v>
      </c>
      <c r="D28" s="1" t="s">
        <v>1905</v>
      </c>
      <c r="E28" s="1" t="s">
        <v>117</v>
      </c>
      <c r="F28" s="1" t="s">
        <v>6479</v>
      </c>
      <c r="G28" s="1" t="s">
        <v>6376</v>
      </c>
      <c r="H28" s="1" t="s">
        <v>6480</v>
      </c>
      <c r="I28" s="1" t="s">
        <v>6376</v>
      </c>
      <c r="J28" s="1">
        <v>2024</v>
      </c>
      <c r="K28" s="1">
        <v>4</v>
      </c>
      <c r="L28" s="1">
        <v>2500</v>
      </c>
      <c r="M28" t="s">
        <v>6378</v>
      </c>
    </row>
    <row r="29" spans="1:13" x14ac:dyDescent="0.25">
      <c r="A29" s="1">
        <v>28</v>
      </c>
      <c r="B29" s="2" t="s">
        <v>6481</v>
      </c>
      <c r="C29" s="2" t="s">
        <v>6482</v>
      </c>
      <c r="D29" s="1" t="s">
        <v>214</v>
      </c>
      <c r="E29" s="1" t="s">
        <v>762</v>
      </c>
      <c r="F29" s="1" t="s">
        <v>6483</v>
      </c>
      <c r="G29" s="1" t="s">
        <v>6415</v>
      </c>
      <c r="H29" s="1" t="s">
        <v>6484</v>
      </c>
      <c r="I29" s="1" t="s">
        <v>6415</v>
      </c>
      <c r="J29" s="1">
        <v>2024</v>
      </c>
      <c r="K29" s="1">
        <v>4</v>
      </c>
      <c r="L29" s="1">
        <v>5316.67</v>
      </c>
      <c r="M29" t="s">
        <v>6378</v>
      </c>
    </row>
    <row r="30" spans="1:13" x14ac:dyDescent="0.25">
      <c r="A30" s="1">
        <v>29</v>
      </c>
      <c r="B30" s="2" t="s">
        <v>6485</v>
      </c>
      <c r="C30" s="2" t="s">
        <v>6486</v>
      </c>
      <c r="D30" s="1" t="s">
        <v>42</v>
      </c>
      <c r="E30" s="1" t="s">
        <v>6487</v>
      </c>
      <c r="F30" s="1" t="s">
        <v>6488</v>
      </c>
      <c r="G30" s="1" t="s">
        <v>6385</v>
      </c>
      <c r="H30" s="1" t="s">
        <v>6489</v>
      </c>
      <c r="I30" s="1" t="s">
        <v>6385</v>
      </c>
      <c r="J30" s="1">
        <v>2024</v>
      </c>
      <c r="K30" s="1">
        <v>4</v>
      </c>
      <c r="L30" s="1">
        <v>2500</v>
      </c>
      <c r="M30" t="s">
        <v>6378</v>
      </c>
    </row>
    <row r="31" spans="1:13" x14ac:dyDescent="0.25">
      <c r="A31" s="1">
        <v>30</v>
      </c>
      <c r="B31" s="2" t="s">
        <v>6490</v>
      </c>
      <c r="C31" s="2" t="s">
        <v>6491</v>
      </c>
      <c r="D31" s="1" t="s">
        <v>42</v>
      </c>
      <c r="E31" s="1" t="s">
        <v>445</v>
      </c>
      <c r="F31" s="1" t="s">
        <v>3116</v>
      </c>
      <c r="G31" s="1" t="s">
        <v>6436</v>
      </c>
      <c r="H31" s="1" t="s">
        <v>6492</v>
      </c>
      <c r="I31" s="1" t="s">
        <v>6436</v>
      </c>
      <c r="J31" s="1">
        <v>2024</v>
      </c>
      <c r="K31" s="1">
        <v>4</v>
      </c>
      <c r="L31" s="1">
        <v>2706.67</v>
      </c>
      <c r="M31" t="s">
        <v>6378</v>
      </c>
    </row>
    <row r="32" spans="1:13" x14ac:dyDescent="0.25">
      <c r="A32" s="1">
        <v>31</v>
      </c>
      <c r="B32" s="2" t="s">
        <v>6493</v>
      </c>
      <c r="C32" s="2" t="s">
        <v>6494</v>
      </c>
      <c r="D32" s="1" t="s">
        <v>5086</v>
      </c>
      <c r="E32" s="1" t="s">
        <v>1034</v>
      </c>
      <c r="F32" s="1" t="s">
        <v>6495</v>
      </c>
      <c r="G32" s="1" t="s">
        <v>6415</v>
      </c>
      <c r="H32" s="1" t="s">
        <v>6496</v>
      </c>
      <c r="I32" s="1" t="s">
        <v>6415</v>
      </c>
      <c r="J32" s="1">
        <v>2024</v>
      </c>
      <c r="K32" s="1">
        <v>4</v>
      </c>
      <c r="L32" s="1">
        <v>2146</v>
      </c>
      <c r="M32" t="s">
        <v>6378</v>
      </c>
    </row>
    <row r="33" spans="1:13" x14ac:dyDescent="0.25">
      <c r="A33" s="1">
        <v>32</v>
      </c>
      <c r="B33" s="2" t="s">
        <v>6497</v>
      </c>
      <c r="C33" s="2" t="s">
        <v>6498</v>
      </c>
      <c r="D33" s="1" t="s">
        <v>6499</v>
      </c>
      <c r="E33" s="1" t="s">
        <v>6500</v>
      </c>
      <c r="F33" s="1" t="s">
        <v>6501</v>
      </c>
      <c r="G33" s="1" t="s">
        <v>6385</v>
      </c>
      <c r="H33" s="1" t="s">
        <v>6502</v>
      </c>
      <c r="I33" s="1" t="s">
        <v>6385</v>
      </c>
      <c r="J33" s="1">
        <v>2024</v>
      </c>
      <c r="K33" s="1">
        <v>4</v>
      </c>
      <c r="L33" s="1">
        <v>2000</v>
      </c>
      <c r="M33" t="s">
        <v>6378</v>
      </c>
    </row>
    <row r="34" spans="1:13" x14ac:dyDescent="0.25">
      <c r="A34" s="1">
        <v>33</v>
      </c>
      <c r="B34" s="2" t="s">
        <v>6503</v>
      </c>
      <c r="C34" s="2" t="s">
        <v>6504</v>
      </c>
      <c r="D34" s="1" t="s">
        <v>6505</v>
      </c>
      <c r="E34" s="1" t="s">
        <v>6506</v>
      </c>
      <c r="F34" s="1" t="s">
        <v>4726</v>
      </c>
      <c r="G34" s="1" t="s">
        <v>6443</v>
      </c>
      <c r="H34" s="1" t="s">
        <v>6507</v>
      </c>
      <c r="I34" s="1" t="s">
        <v>6443</v>
      </c>
      <c r="J34" s="1">
        <v>2024</v>
      </c>
      <c r="K34" s="1">
        <v>4</v>
      </c>
      <c r="L34" s="1">
        <v>3866.67</v>
      </c>
      <c r="M34" t="s">
        <v>6378</v>
      </c>
    </row>
    <row r="35" spans="1:13" x14ac:dyDescent="0.25">
      <c r="A35" s="1">
        <v>34</v>
      </c>
      <c r="B35" s="2" t="s">
        <v>6508</v>
      </c>
      <c r="C35" s="2" t="s">
        <v>6509</v>
      </c>
      <c r="D35" s="1" t="s">
        <v>6510</v>
      </c>
      <c r="E35" s="1" t="s">
        <v>171</v>
      </c>
      <c r="F35" s="1" t="s">
        <v>6511</v>
      </c>
      <c r="G35" s="1" t="s">
        <v>6443</v>
      </c>
      <c r="H35" s="1" t="s">
        <v>6512</v>
      </c>
      <c r="I35" s="1" t="s">
        <v>6443</v>
      </c>
      <c r="J35" s="1">
        <v>2024</v>
      </c>
      <c r="K35" s="1">
        <v>4</v>
      </c>
      <c r="L35" s="1">
        <v>2500</v>
      </c>
      <c r="M35" t="s">
        <v>6378</v>
      </c>
    </row>
    <row r="36" spans="1:13" x14ac:dyDescent="0.25">
      <c r="A36" s="1">
        <v>35</v>
      </c>
      <c r="B36" s="2" t="s">
        <v>6513</v>
      </c>
      <c r="C36" s="2" t="s">
        <v>6514</v>
      </c>
      <c r="D36" s="1" t="s">
        <v>2112</v>
      </c>
      <c r="E36" s="1" t="s">
        <v>117</v>
      </c>
      <c r="F36" s="1" t="s">
        <v>2891</v>
      </c>
      <c r="G36" s="1" t="s">
        <v>6515</v>
      </c>
      <c r="H36" s="1" t="s">
        <v>6516</v>
      </c>
      <c r="I36" s="1" t="s">
        <v>6515</v>
      </c>
      <c r="J36" s="1">
        <v>2024</v>
      </c>
      <c r="K36" s="1">
        <v>4</v>
      </c>
      <c r="L36" s="1">
        <v>1933.33</v>
      </c>
      <c r="M36" t="s">
        <v>6378</v>
      </c>
    </row>
    <row r="37" spans="1:13" x14ac:dyDescent="0.25">
      <c r="A37" s="1">
        <v>36</v>
      </c>
      <c r="B37" s="2" t="s">
        <v>6517</v>
      </c>
      <c r="C37" s="2" t="s">
        <v>6518</v>
      </c>
      <c r="D37" s="1" t="s">
        <v>290</v>
      </c>
      <c r="E37" s="1" t="s">
        <v>1465</v>
      </c>
      <c r="F37" s="1" t="s">
        <v>4380</v>
      </c>
      <c r="G37" s="1" t="s">
        <v>6415</v>
      </c>
      <c r="H37" s="1" t="s">
        <v>6519</v>
      </c>
      <c r="I37" s="1" t="s">
        <v>6415</v>
      </c>
      <c r="J37" s="1">
        <v>2024</v>
      </c>
      <c r="K37" s="1">
        <v>4</v>
      </c>
      <c r="L37" s="1">
        <v>5500</v>
      </c>
      <c r="M37" t="s">
        <v>6378</v>
      </c>
    </row>
    <row r="38" spans="1:13" x14ac:dyDescent="0.25">
      <c r="A38" s="1">
        <v>37</v>
      </c>
      <c r="B38" s="2" t="s">
        <v>6520</v>
      </c>
      <c r="C38" s="2" t="s">
        <v>6521</v>
      </c>
      <c r="D38" s="1" t="s">
        <v>1090</v>
      </c>
      <c r="E38" s="1" t="s">
        <v>2665</v>
      </c>
      <c r="F38" s="1" t="s">
        <v>6522</v>
      </c>
      <c r="G38" s="1" t="s">
        <v>6415</v>
      </c>
      <c r="H38" s="1" t="s">
        <v>6416</v>
      </c>
      <c r="I38" s="1" t="s">
        <v>6415</v>
      </c>
      <c r="J38" s="1">
        <v>2024</v>
      </c>
      <c r="K38" s="1">
        <v>4</v>
      </c>
      <c r="L38" s="1">
        <v>1586.67</v>
      </c>
      <c r="M38" t="s">
        <v>6378</v>
      </c>
    </row>
    <row r="39" spans="1:13" x14ac:dyDescent="0.25">
      <c r="A39" s="1">
        <v>38</v>
      </c>
      <c r="B39" s="2" t="s">
        <v>6523</v>
      </c>
      <c r="C39" s="2" t="s">
        <v>6524</v>
      </c>
      <c r="D39" s="1" t="s">
        <v>82</v>
      </c>
      <c r="E39" s="1" t="s">
        <v>1816</v>
      </c>
      <c r="F39" s="1" t="s">
        <v>6525</v>
      </c>
      <c r="G39" s="1" t="s">
        <v>6385</v>
      </c>
      <c r="H39" s="1" t="s">
        <v>6526</v>
      </c>
      <c r="I39" s="1" t="s">
        <v>6385</v>
      </c>
      <c r="J39" s="1">
        <v>2024</v>
      </c>
      <c r="K39" s="1">
        <v>4</v>
      </c>
      <c r="L39" s="1">
        <v>2800</v>
      </c>
      <c r="M39" t="s">
        <v>6378</v>
      </c>
    </row>
    <row r="40" spans="1:13" x14ac:dyDescent="0.25">
      <c r="A40" s="1">
        <v>39</v>
      </c>
      <c r="B40" s="2" t="s">
        <v>6527</v>
      </c>
      <c r="C40" s="2" t="s">
        <v>6528</v>
      </c>
      <c r="D40" s="1" t="s">
        <v>82</v>
      </c>
      <c r="E40" s="1" t="s">
        <v>74</v>
      </c>
      <c r="F40" s="1" t="s">
        <v>6419</v>
      </c>
      <c r="G40" s="1" t="s">
        <v>6436</v>
      </c>
      <c r="H40" s="1" t="s">
        <v>6440</v>
      </c>
      <c r="I40" s="1" t="s">
        <v>6436</v>
      </c>
      <c r="J40" s="1">
        <v>2024</v>
      </c>
      <c r="K40" s="1">
        <v>4</v>
      </c>
      <c r="L40" s="1">
        <v>5316.67</v>
      </c>
      <c r="M40" t="s">
        <v>6378</v>
      </c>
    </row>
    <row r="41" spans="1:13" x14ac:dyDescent="0.25">
      <c r="A41" s="1">
        <v>40</v>
      </c>
      <c r="B41" s="2" t="s">
        <v>6529</v>
      </c>
      <c r="C41" s="2" t="s">
        <v>6530</v>
      </c>
      <c r="D41" s="1" t="s">
        <v>82</v>
      </c>
      <c r="E41" s="1" t="s">
        <v>117</v>
      </c>
      <c r="F41" s="1" t="s">
        <v>6531</v>
      </c>
      <c r="G41" s="1" t="s">
        <v>6443</v>
      </c>
      <c r="H41" s="1" t="s">
        <v>6532</v>
      </c>
      <c r="I41" s="1" t="s">
        <v>6443</v>
      </c>
      <c r="J41" s="1">
        <v>2024</v>
      </c>
      <c r="K41" s="1">
        <v>4</v>
      </c>
      <c r="L41" s="1">
        <v>3383.33</v>
      </c>
      <c r="M41" t="s">
        <v>6378</v>
      </c>
    </row>
    <row r="42" spans="1:13" x14ac:dyDescent="0.25">
      <c r="A42" s="1">
        <v>41</v>
      </c>
      <c r="B42" s="2" t="s">
        <v>6533</v>
      </c>
      <c r="C42" s="2" t="s">
        <v>6534</v>
      </c>
      <c r="D42" s="1" t="s">
        <v>809</v>
      </c>
      <c r="E42" s="1" t="s">
        <v>189</v>
      </c>
      <c r="F42" s="1" t="s">
        <v>6535</v>
      </c>
      <c r="G42" s="1" t="s">
        <v>6415</v>
      </c>
      <c r="H42" s="1" t="s">
        <v>6536</v>
      </c>
      <c r="I42" s="1" t="s">
        <v>6415</v>
      </c>
      <c r="J42" s="1">
        <v>2024</v>
      </c>
      <c r="K42" s="1">
        <v>4</v>
      </c>
      <c r="L42" s="1">
        <v>2500</v>
      </c>
      <c r="M42" t="s">
        <v>6378</v>
      </c>
    </row>
    <row r="43" spans="1:13" x14ac:dyDescent="0.25">
      <c r="A43" s="1">
        <v>42</v>
      </c>
      <c r="B43" s="2" t="s">
        <v>6537</v>
      </c>
      <c r="C43" s="2" t="s">
        <v>6538</v>
      </c>
      <c r="D43" s="1" t="s">
        <v>304</v>
      </c>
      <c r="E43" s="1" t="s">
        <v>537</v>
      </c>
      <c r="F43" s="1" t="s">
        <v>6539</v>
      </c>
      <c r="G43" s="1" t="s">
        <v>6376</v>
      </c>
      <c r="H43" s="1" t="s">
        <v>6540</v>
      </c>
      <c r="I43" s="1" t="s">
        <v>6376</v>
      </c>
      <c r="J43" s="1">
        <v>2024</v>
      </c>
      <c r="K43" s="1">
        <v>4</v>
      </c>
      <c r="L43" s="1">
        <v>1800</v>
      </c>
      <c r="M43" t="s">
        <v>6378</v>
      </c>
    </row>
    <row r="44" spans="1:13" x14ac:dyDescent="0.25">
      <c r="A44" s="1">
        <v>43</v>
      </c>
      <c r="B44" s="2" t="s">
        <v>6541</v>
      </c>
      <c r="C44" s="2" t="s">
        <v>6542</v>
      </c>
      <c r="D44" s="1" t="s">
        <v>6543</v>
      </c>
      <c r="E44" s="1" t="s">
        <v>2720</v>
      </c>
      <c r="F44" s="1" t="s">
        <v>6544</v>
      </c>
      <c r="G44" s="1" t="s">
        <v>6415</v>
      </c>
      <c r="H44" s="1" t="s">
        <v>6545</v>
      </c>
      <c r="I44" s="1" t="s">
        <v>6415</v>
      </c>
      <c r="J44" s="1">
        <v>2024</v>
      </c>
      <c r="K44" s="1">
        <v>4</v>
      </c>
      <c r="L44" s="1">
        <v>2800</v>
      </c>
      <c r="M44" t="s">
        <v>6378</v>
      </c>
    </row>
    <row r="45" spans="1:13" x14ac:dyDescent="0.25">
      <c r="A45" s="1">
        <v>44</v>
      </c>
      <c r="B45" s="2" t="s">
        <v>6546</v>
      </c>
      <c r="C45" s="2" t="s">
        <v>6547</v>
      </c>
      <c r="D45" s="1" t="s">
        <v>3745</v>
      </c>
      <c r="E45" s="1" t="s">
        <v>22</v>
      </c>
      <c r="F45" s="1" t="s">
        <v>6548</v>
      </c>
      <c r="G45" s="1" t="s">
        <v>6385</v>
      </c>
      <c r="H45" s="1" t="s">
        <v>6549</v>
      </c>
      <c r="I45" s="1" t="s">
        <v>6385</v>
      </c>
      <c r="J45" s="1">
        <v>2024</v>
      </c>
      <c r="K45" s="1">
        <v>4</v>
      </c>
      <c r="L45" s="1">
        <v>3500</v>
      </c>
      <c r="M45" t="s">
        <v>6378</v>
      </c>
    </row>
    <row r="46" spans="1:13" x14ac:dyDescent="0.25">
      <c r="A46" s="1">
        <v>45</v>
      </c>
      <c r="B46" s="2" t="s">
        <v>6550</v>
      </c>
      <c r="C46" s="2" t="s">
        <v>6551</v>
      </c>
      <c r="D46" s="1" t="s">
        <v>171</v>
      </c>
      <c r="E46" s="1" t="s">
        <v>4471</v>
      </c>
      <c r="F46" s="1" t="s">
        <v>6552</v>
      </c>
      <c r="G46" s="1" t="s">
        <v>6385</v>
      </c>
      <c r="H46" s="1" t="s">
        <v>6553</v>
      </c>
      <c r="I46" s="1" t="s">
        <v>6385</v>
      </c>
      <c r="J46" s="1">
        <v>2024</v>
      </c>
      <c r="K46" s="1">
        <v>4</v>
      </c>
      <c r="L46" s="1">
        <v>3500</v>
      </c>
      <c r="M46" t="s">
        <v>6378</v>
      </c>
    </row>
    <row r="47" spans="1:13" x14ac:dyDescent="0.25">
      <c r="A47" s="1">
        <v>46</v>
      </c>
      <c r="B47" s="5" t="s">
        <v>6554</v>
      </c>
      <c r="C47" s="5" t="s">
        <v>6555</v>
      </c>
      <c r="D47" t="s">
        <v>1014</v>
      </c>
      <c r="E47" t="s">
        <v>4463</v>
      </c>
      <c r="F47" t="s">
        <v>6556</v>
      </c>
      <c r="G47" t="s">
        <v>6415</v>
      </c>
      <c r="H47" t="s">
        <v>6557</v>
      </c>
      <c r="I47" t="s">
        <v>6415</v>
      </c>
      <c r="J47">
        <v>2024</v>
      </c>
      <c r="K47">
        <v>4</v>
      </c>
      <c r="L47" s="1">
        <v>2800</v>
      </c>
      <c r="M47" t="s">
        <v>6378</v>
      </c>
    </row>
  </sheetData>
  <autoFilter ref="B1:L46" xr:uid="{00000000-0009-0000-0000-000006000000}">
    <sortState xmlns:xlrd2="http://schemas.microsoft.com/office/spreadsheetml/2017/richdata2" ref="B2:M218">
      <sortCondition ref="H1:H218"/>
    </sortState>
  </autoFilter>
  <conditionalFormatting sqref="C1:C46">
    <cfRule type="duplicateValues" dxfId="0" priority="1"/>
  </conditionalFormatting>
  <pageMargins left="0.23622047244094491" right="0.23622047244094491" top="0.74803149606299213" bottom="0.74803149606299213" header="0.31496062992125984" footer="0.31496062992125984"/>
  <pageSetup paperSize="9" scale="79" fitToHeight="0" orientation="portrait" r:id="rId1"/>
  <headerFooter alignWithMargins="0">
    <oddHeader>&amp;LUNIVERSIDAD NACIONAL DEL ALTIPLANO
UNIDAD DE RECURSOS HUMANOS
SUB UNIDAD DE REMUNERACIONES&amp;CEJECUCION PLANILLAS UEI - PROFESIONALES (JUNIO)</oddHeader>
    <oddFooter>&amp;LSub Unidad de Remuneraciones&amp;RPágina  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94CA-B77E-4746-8F23-963646E88A5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12</vt:i4>
      </vt:variant>
    </vt:vector>
  </HeadingPairs>
  <TitlesOfParts>
    <vt:vector size="19" baseType="lpstr">
      <vt:lpstr>adm</vt:lpstr>
      <vt:lpstr>doc</vt:lpstr>
      <vt:lpstr>servir</vt:lpstr>
      <vt:lpstr>cas</vt:lpstr>
      <vt:lpstr>obreros</vt:lpstr>
      <vt:lpstr>profesionales obras</vt:lpstr>
      <vt:lpstr>Hoja1</vt:lpstr>
      <vt:lpstr>adm!Área_de_impresión</vt:lpstr>
      <vt:lpstr>cas!Área_de_impresión</vt:lpstr>
      <vt:lpstr>doc!Área_de_impresión</vt:lpstr>
      <vt:lpstr>obreros!Área_de_impresión</vt:lpstr>
      <vt:lpstr>'profesionales obras'!Área_de_impresión</vt:lpstr>
      <vt:lpstr>servir!Área_de_impresión</vt:lpstr>
      <vt:lpstr>adm!Títulos_a_imprimir</vt:lpstr>
      <vt:lpstr>cas!Títulos_a_imprimir</vt:lpstr>
      <vt:lpstr>doc!Títulos_a_imprimir</vt:lpstr>
      <vt:lpstr>obreros!Títulos_a_imprimir</vt:lpstr>
      <vt:lpstr>'profesionales obras'!Títulos_a_imprimir</vt:lpstr>
      <vt:lpstr>servir!Títulos_a_imprimir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Murillo Pezo</dc:creator>
  <cp:lastModifiedBy>Sara Murillo Pezo</cp:lastModifiedBy>
  <dcterms:created xsi:type="dcterms:W3CDTF">2024-07-25T17:34:31Z</dcterms:created>
  <dcterms:modified xsi:type="dcterms:W3CDTF">2024-07-25T17:38:38Z</dcterms:modified>
</cp:coreProperties>
</file>