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348"/>
  </bookViews>
  <sheets>
    <sheet name="성적2" sheetId="1" r:id="rId1"/>
  </sheets>
  <definedNames>
    <definedName name="성적" localSheetId="0">성적2!#REF!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<sst xmlns="http://schemas.openxmlformats.org/spreadsheetml/2006/main" count="46" uniqueCount="44">
  <si>
    <t>제품코드</t>
    <phoneticPr fontId="2" type="noConversion"/>
  </si>
  <si>
    <t>제품명</t>
    <phoneticPr fontId="2" type="noConversion"/>
  </si>
  <si>
    <t>분류</t>
    <phoneticPr fontId="2" type="noConversion"/>
  </si>
  <si>
    <t>브랜드</t>
    <phoneticPr fontId="2" type="noConversion"/>
  </si>
  <si>
    <t>냉방능력</t>
    <phoneticPr fontId="2" type="noConversion"/>
  </si>
  <si>
    <t>소비전력
(kW)</t>
    <phoneticPr fontId="2" type="noConversion"/>
  </si>
  <si>
    <t>가격
(단위:원)</t>
    <phoneticPr fontId="2" type="noConversion"/>
  </si>
  <si>
    <t>순위</t>
    <phoneticPr fontId="2" type="noConversion"/>
  </si>
  <si>
    <t>비고</t>
    <phoneticPr fontId="2" type="noConversion"/>
  </si>
  <si>
    <t>SPV-221</t>
    <phoneticPr fontId="2" type="noConversion"/>
  </si>
  <si>
    <t>AFF-119</t>
    <phoneticPr fontId="2" type="noConversion"/>
  </si>
  <si>
    <t>SMA-319</t>
    <phoneticPr fontId="2" type="noConversion"/>
  </si>
  <si>
    <t>CSV-421</t>
    <phoneticPr fontId="2" type="noConversion"/>
  </si>
  <si>
    <t>EPV-120</t>
    <phoneticPr fontId="2" type="noConversion"/>
  </si>
  <si>
    <t>SWE-120</t>
    <phoneticPr fontId="2" type="noConversion"/>
  </si>
  <si>
    <t>WRV-220</t>
    <phoneticPr fontId="2" type="noConversion"/>
  </si>
  <si>
    <t>TPA-322</t>
    <phoneticPr fontId="2" type="noConversion"/>
  </si>
  <si>
    <t>시원바람</t>
    <phoneticPr fontId="2" type="noConversion"/>
  </si>
  <si>
    <t>무풍초절전</t>
    <phoneticPr fontId="2" type="noConversion"/>
  </si>
  <si>
    <t>무빙에어컨</t>
    <phoneticPr fontId="2" type="noConversion"/>
  </si>
  <si>
    <t>시원케리어</t>
    <phoneticPr fontId="2" type="noConversion"/>
  </si>
  <si>
    <t>위니스타워</t>
    <phoneticPr fontId="2" type="noConversion"/>
  </si>
  <si>
    <t>회오리바람</t>
    <phoneticPr fontId="2" type="noConversion"/>
  </si>
  <si>
    <t>위터스월</t>
    <phoneticPr fontId="2" type="noConversion"/>
  </si>
  <si>
    <t>인디캠핑콘</t>
    <phoneticPr fontId="2" type="noConversion"/>
  </si>
  <si>
    <t>이동</t>
    <phoneticPr fontId="2" type="noConversion"/>
  </si>
  <si>
    <t>벽걸이</t>
    <phoneticPr fontId="2" type="noConversion"/>
  </si>
  <si>
    <t>벽걸이</t>
    <phoneticPr fontId="2" type="noConversion"/>
  </si>
  <si>
    <t>스탠드</t>
    <phoneticPr fontId="2" type="noConversion"/>
  </si>
  <si>
    <t>이동</t>
    <phoneticPr fontId="2" type="noConversion"/>
  </si>
  <si>
    <t>스탠드</t>
    <phoneticPr fontId="2" type="noConversion"/>
  </si>
  <si>
    <t>성공전자</t>
    <phoneticPr fontId="2" type="noConversion"/>
  </si>
  <si>
    <t>삼별사</t>
    <phoneticPr fontId="2" type="noConversion"/>
  </si>
  <si>
    <t>신일사</t>
    <phoneticPr fontId="2" type="noConversion"/>
  </si>
  <si>
    <t>세계전자</t>
    <phoneticPr fontId="2" type="noConversion"/>
  </si>
  <si>
    <t>성공전자</t>
    <phoneticPr fontId="2" type="noConversion"/>
  </si>
  <si>
    <t>엘프사</t>
    <phoneticPr fontId="2" type="noConversion"/>
  </si>
  <si>
    <t>성공전자</t>
    <phoneticPr fontId="2" type="noConversion"/>
  </si>
  <si>
    <t>템피아</t>
    <phoneticPr fontId="2" type="noConversion"/>
  </si>
  <si>
    <t>이동형 제품의 소비전력(kW) 평균</t>
    <phoneticPr fontId="2" type="noConversion"/>
  </si>
  <si>
    <t>스탠드형 최소 가격(단위:원)</t>
    <phoneticPr fontId="2" type="noConversion"/>
  </si>
  <si>
    <t>두 번째로 높은 소비전력(kW)</t>
    <phoneticPr fontId="2" type="noConversion"/>
  </si>
  <si>
    <t>제품코드</t>
    <phoneticPr fontId="2" type="noConversion"/>
  </si>
  <si>
    <t>냉방능력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</si>
</sst>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="130" zoomScaleNormal="130" workbookViewId="0">
      <selection activeCell="E5" sqref="E5"/>
    </sheetView>
  </sheetViews>
  <sheetFormatPr defaultRowHeight="17.399999999999999" x14ac:dyDescent="0.4"/>
  <cols>
    <col min="2" max="2" width="9.8984375" customWidth="1"/>
    <col min="3" max="3" width="10.59765625" bestFit="1" customWidth="1"/>
    <col min="4" max="4" width="8.3984375" customWidth="1"/>
    <col min="5" max="5" width="9.796875" customWidth="1"/>
    <col min="8" max="8" width="10.69921875" bestFit="1" customWidth="1"/>
    <col min="10" max="10" width="10" customWidth="1"/>
  </cols>
  <sheetData>
    <row r="1" spans="2:10" x14ac:dyDescent="0.4">
      <c r="J1" s="5"/>
    </row>
    <row r="4" spans="2:10" ht="34.799999999999997" x14ac:dyDescent="0.4">
      <c r="B4" t="s">
        <v>0</v>
      </c>
      <c r="C4" t="s">
        <v>1</v>
      </c>
      <c r="D4" t="s">
        <v>2</v>
      </c>
      <c r="E4" t="s">
        <v>3</v>
      </c>
      <c r="F4" t="s">
        <v>4</v>
      </c>
      <c r="G4" s="1" t="s">
        <v>5</v>
      </c>
      <c r="H4" s="1" t="s">
        <v>6</v>
      </c>
      <c r="I4" t="s">
        <v>7</v>
      </c>
      <c r="J4" t="s">
        <v>8</v>
      </c>
    </row>
    <row r="5" spans="2:10" x14ac:dyDescent="0.4">
      <c r="B5" t="s">
        <v>9</v>
      </c>
      <c r="C5" t="s">
        <v>17</v>
      </c>
      <c r="D5" t="s">
        <v>30</v>
      </c>
      <c r="E5" t="s">
        <v>31</v>
      </c>
      <c r="F5" s="2">
        <v>6900</v>
      </c>
      <c r="G5" s="3">
        <v>2.1</v>
      </c>
      <c r="H5" s="2">
        <v>679830</v>
      </c>
      <c r="I5" t="str">
        <f>_xlfn.RANK.EQ(F5,$F$5:$F$12)&amp;"위"</f>
        <v>1위</v>
      </c>
      <c r="J5" t="str">
        <f>IF(MID(B5,5,1)="1","초절전",IF(MID(B5,5,1)="2","인버터","기타"))</f>
        <v>인버터</v>
      </c>
    </row>
    <row r="6" spans="2:10" x14ac:dyDescent="0.4">
      <c r="B6" t="s">
        <v>10</v>
      </c>
      <c r="C6" t="s">
        <v>18</v>
      </c>
      <c r="D6" t="s">
        <v>28</v>
      </c>
      <c r="E6" t="s">
        <v>32</v>
      </c>
      <c r="F6" s="2">
        <v>6450</v>
      </c>
      <c r="G6" s="3">
        <v>1.88</v>
      </c>
      <c r="H6" s="2">
        <v>826620</v>
      </c>
      <c r="I6" t="str">
        <f t="shared" ref="I6:I12" si="0">_xlfn.RANK.EQ(F6,$F$5:$F$12)&amp;"위"</f>
        <v>5위</v>
      </c>
      <c r="J6" t="str">
        <f t="shared" ref="J6:J12" si="1">IF(MID(B6,5,1)="1","초절전",IF(MID(B6,5,1)="2","인버터","기타"))</f>
        <v>초절전</v>
      </c>
    </row>
    <row r="7" spans="2:10" x14ac:dyDescent="0.4">
      <c r="B7" t="s">
        <v>11</v>
      </c>
      <c r="C7" t="s">
        <v>19</v>
      </c>
      <c r="D7" t="s">
        <v>29</v>
      </c>
      <c r="E7" t="s">
        <v>33</v>
      </c>
      <c r="F7" s="2">
        <v>6162</v>
      </c>
      <c r="G7" s="3">
        <v>2.2000000000000002</v>
      </c>
      <c r="H7" s="2">
        <v>1597970</v>
      </c>
      <c r="I7" t="str">
        <f t="shared" si="0"/>
        <v>7위</v>
      </c>
      <c r="J7" t="str">
        <f t="shared" si="1"/>
        <v>기타</v>
      </c>
    </row>
    <row r="8" spans="2:10" x14ac:dyDescent="0.4">
      <c r="B8" t="s">
        <v>12</v>
      </c>
      <c r="C8" t="s">
        <v>20</v>
      </c>
      <c r="D8" t="s">
        <v>27</v>
      </c>
      <c r="E8" t="s">
        <v>34</v>
      </c>
      <c r="F8" s="2">
        <v>6550</v>
      </c>
      <c r="G8" s="3">
        <v>2.25</v>
      </c>
      <c r="H8" s="2">
        <v>407570</v>
      </c>
      <c r="I8" t="str">
        <f t="shared" si="0"/>
        <v>2위</v>
      </c>
      <c r="J8" t="str">
        <f t="shared" si="1"/>
        <v>기타</v>
      </c>
    </row>
    <row r="9" spans="2:10" x14ac:dyDescent="0.4">
      <c r="B9" t="s">
        <v>13</v>
      </c>
      <c r="C9" t="s">
        <v>21</v>
      </c>
      <c r="D9" t="s">
        <v>28</v>
      </c>
      <c r="E9" t="s">
        <v>35</v>
      </c>
      <c r="F9" s="2">
        <v>6500</v>
      </c>
      <c r="G9" s="3">
        <v>2.1</v>
      </c>
      <c r="H9" s="2">
        <v>1029270</v>
      </c>
      <c r="I9" t="str">
        <f t="shared" si="0"/>
        <v>3위</v>
      </c>
      <c r="J9" t="str">
        <f t="shared" si="1"/>
        <v>초절전</v>
      </c>
    </row>
    <row r="10" spans="2:10" x14ac:dyDescent="0.4">
      <c r="B10" t="s">
        <v>14</v>
      </c>
      <c r="C10" t="s">
        <v>22</v>
      </c>
      <c r="D10" t="s">
        <v>27</v>
      </c>
      <c r="E10" t="s">
        <v>36</v>
      </c>
      <c r="F10" s="2">
        <v>6400</v>
      </c>
      <c r="G10" s="3">
        <v>2.0099999999999998</v>
      </c>
      <c r="H10" s="2">
        <v>769350</v>
      </c>
      <c r="I10" t="str">
        <f t="shared" si="0"/>
        <v>6위</v>
      </c>
      <c r="J10" t="str">
        <f t="shared" si="1"/>
        <v>초절전</v>
      </c>
    </row>
    <row r="11" spans="2:10" x14ac:dyDescent="0.4">
      <c r="B11" t="s">
        <v>15</v>
      </c>
      <c r="C11" t="s">
        <v>23</v>
      </c>
      <c r="D11" t="s">
        <v>26</v>
      </c>
      <c r="E11" t="s">
        <v>37</v>
      </c>
      <c r="F11" s="2">
        <v>6500</v>
      </c>
      <c r="G11" s="3">
        <v>2.14</v>
      </c>
      <c r="H11" s="2">
        <v>853020</v>
      </c>
      <c r="I11" t="str">
        <f t="shared" si="0"/>
        <v>3위</v>
      </c>
      <c r="J11" t="str">
        <f t="shared" si="1"/>
        <v>인버터</v>
      </c>
    </row>
    <row r="12" spans="2:10" x14ac:dyDescent="0.4">
      <c r="B12" t="s">
        <v>16</v>
      </c>
      <c r="C12" t="s">
        <v>24</v>
      </c>
      <c r="D12" t="s">
        <v>25</v>
      </c>
      <c r="E12" t="s">
        <v>38</v>
      </c>
      <c r="F12" s="2">
        <v>6162</v>
      </c>
      <c r="G12" s="3">
        <v>2.4</v>
      </c>
      <c r="H12" s="2">
        <v>1480000</v>
      </c>
      <c r="I12" t="str">
        <f t="shared" si="0"/>
        <v>7위</v>
      </c>
      <c r="J12" t="str">
        <f t="shared" si="1"/>
        <v>기타</v>
      </c>
    </row>
    <row r="13" spans="2:10" x14ac:dyDescent="0.4">
      <c r="B13" s="4" t="s">
        <v>39</v>
      </c>
      <c r="C13" s="4"/>
      <c r="D13" s="4"/>
      <c r="F13" s="4"/>
      <c r="G13" s="4" t="s">
        <v>41</v>
      </c>
      <c r="H13" s="4"/>
      <c r="I13" s="4"/>
    </row>
    <row r="14" spans="2:10" x14ac:dyDescent="0.4">
      <c r="B14" s="4" t="s">
        <v>40</v>
      </c>
      <c r="C14" s="4"/>
      <c r="D14" s="4"/>
      <c r="F14" s="4"/>
      <c r="G14" t="s">
        <v>42</v>
      </c>
      <c r="I14" t="s">
        <v>43</v>
      </c>
    </row>
  </sheetData>
  <mergeCells count="4">
    <mergeCell ref="B13:D13"/>
    <mergeCell ref="B14:D14"/>
    <mergeCell ref="G13:I13"/>
    <mergeCell ref="F13:F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kimkitae</dc:creator>
  <cp:lastModifiedBy>kimkitae</cp:lastModifiedBy>
  <dcterms:created xsi:type="dcterms:W3CDTF">2022-08-25T03:45:15Z</dcterms:created>
  <dcterms:modified xsi:type="dcterms:W3CDTF">2022-08-25T05:24:47Z</dcterms:modified>
</cp:coreProperties>
</file>