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xampp\htdocs\chatbotCHEC\attachmentReports\"/>
    </mc:Choice>
  </mc:AlternateContent>
  <bookViews>
    <workbookView xWindow="0" yWindow="0" windowWidth="20496" windowHeight="7056"/>
  </bookViews>
  <sheets>
    <sheet name="Energía" sheetId="1" r:id="rId1"/>
    <sheet name="LOCALIDAD" sheetId="2" state="hidden" r:id="rId2"/>
    <sheet name="SINTOMAS" sheetId="3" state="hidden" r:id="rId3"/>
  </sheets>
  <definedNames>
    <definedName name="_xlnm._FilterDatabase" localSheetId="0" hidden="1">Energía!$A$7:$K$57</definedName>
    <definedName name="Localidades">LOCALIDAD!$C$1:$C$70</definedName>
    <definedName name="Sintomas_Comercial">SINTOMAS!$C$27:$C$30</definedName>
    <definedName name="Sintomas_Energía">SINTOMAS!$C$2:$C$24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3" l="1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30" i="3"/>
  <c r="C29" i="3"/>
  <c r="C28" i="3"/>
  <c r="C27" i="3"/>
  <c r="C3" i="3"/>
  <c r="C4" i="3"/>
  <c r="C5" i="3"/>
  <c r="C6" i="3"/>
  <c r="C7" i="3"/>
  <c r="C8" i="3"/>
  <c r="C9" i="3"/>
  <c r="C10" i="3"/>
  <c r="C24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1" i="2"/>
</calcChain>
</file>

<file path=xl/sharedStrings.xml><?xml version="1.0" encoding="utf-8"?>
<sst xmlns="http://schemas.openxmlformats.org/spreadsheetml/2006/main" count="141" uniqueCount="139">
  <si>
    <t>CHEC</t>
  </si>
  <si>
    <t>ORDENES DE SERVICIO DURANTE CONTINGENCIAS DEL SGO</t>
  </si>
  <si>
    <t>FO-DI-05-000-019 Versión.2.0</t>
  </si>
  <si>
    <t>TIPO ENERGÍA</t>
  </si>
  <si>
    <t>Matrícula de Suscriptor</t>
  </si>
  <si>
    <t>Nombre quién hace la solicitud</t>
  </si>
  <si>
    <t>Teléfono de quién hace la solicitud</t>
  </si>
  <si>
    <t>Teléfono Inmueble Afectado</t>
  </si>
  <si>
    <t>Dirección del inmueble donde se solicita el servicio</t>
  </si>
  <si>
    <t>Seleccione un sintoma</t>
  </si>
  <si>
    <t>Dirección Precisa</t>
  </si>
  <si>
    <t>Notas Solicitante</t>
  </si>
  <si>
    <t>Notas Recepcionista</t>
  </si>
  <si>
    <t>Localidad en donde se encuentra el inmueble</t>
  </si>
  <si>
    <t>AGUADAS</t>
  </si>
  <si>
    <t>ANSERMA</t>
  </si>
  <si>
    <t>APIA</t>
  </si>
  <si>
    <t>ARANZAZU</t>
  </si>
  <si>
    <t>ARAUCA</t>
  </si>
  <si>
    <t>ARBOLEDA</t>
  </si>
  <si>
    <t>ARMA</t>
  </si>
  <si>
    <t>ARMENIA</t>
  </si>
  <si>
    <t>BALBOA</t>
  </si>
  <si>
    <t>BELALCAZAR</t>
  </si>
  <si>
    <t>BELEN DE UMBRIA</t>
  </si>
  <si>
    <t>BOGOTA</t>
  </si>
  <si>
    <t>BOLIVIA</t>
  </si>
  <si>
    <t>BUENAVISTA</t>
  </si>
  <si>
    <t>CALI</t>
  </si>
  <si>
    <t>CARTAGO</t>
  </si>
  <si>
    <t>CASTILLA</t>
  </si>
  <si>
    <t>CHINCHINA</t>
  </si>
  <si>
    <t>DORADA</t>
  </si>
  <si>
    <t>DOSQUEBRADAS</t>
  </si>
  <si>
    <t>FILADELFIA</t>
  </si>
  <si>
    <t>FLORENCIA</t>
  </si>
  <si>
    <t>GUADUAS</t>
  </si>
  <si>
    <t>GUATICA</t>
  </si>
  <si>
    <t>HERVEO</t>
  </si>
  <si>
    <t>HONDA</t>
  </si>
  <si>
    <t>IBAGUE</t>
  </si>
  <si>
    <t>IRRA</t>
  </si>
  <si>
    <t>ISAZA</t>
  </si>
  <si>
    <t>LA CELIA</t>
  </si>
  <si>
    <t>LA MERCED</t>
  </si>
  <si>
    <t>LA VIRGINIA</t>
  </si>
  <si>
    <t>MANIZALES</t>
  </si>
  <si>
    <t>MANZANARES</t>
  </si>
  <si>
    <t>MARIQUITA</t>
  </si>
  <si>
    <t>MARMATO</t>
  </si>
  <si>
    <t>MARQUETALIA</t>
  </si>
  <si>
    <t>MARSELLA</t>
  </si>
  <si>
    <t>MARULANDA</t>
  </si>
  <si>
    <t>MEDELLIN</t>
  </si>
  <si>
    <t>MISTRATO</t>
  </si>
  <si>
    <t>NEIRA</t>
  </si>
  <si>
    <t>NORCASIA</t>
  </si>
  <si>
    <t>PACORA</t>
  </si>
  <si>
    <t>PALESTINA</t>
  </si>
  <si>
    <t>PENSILVANIA</t>
  </si>
  <si>
    <t>PEREIRA</t>
  </si>
  <si>
    <t>PUEBLO NUEVO</t>
  </si>
  <si>
    <t>PUEBLO RICO</t>
  </si>
  <si>
    <t>PUERTO SALGAR</t>
  </si>
  <si>
    <t>QUINCHIA</t>
  </si>
  <si>
    <t>RIOSUCIO</t>
  </si>
  <si>
    <t>RISARALDA</t>
  </si>
  <si>
    <t>SALAMINA</t>
  </si>
  <si>
    <t>SAMANA</t>
  </si>
  <si>
    <t>SAMARIA</t>
  </si>
  <si>
    <t>SAN ANTONIO DEL CHAMI</t>
  </si>
  <si>
    <t>SAN BARTOLOME</t>
  </si>
  <si>
    <t>SAN DIEGO</t>
  </si>
  <si>
    <t>SAN FELIX</t>
  </si>
  <si>
    <t>SAN JOSE</t>
  </si>
  <si>
    <t>SANTA CECILIA</t>
  </si>
  <si>
    <t>SANTA ROSA</t>
  </si>
  <si>
    <t>SANTUARIO</t>
  </si>
  <si>
    <t>SUPIA</t>
  </si>
  <si>
    <t>VICTORIA</t>
  </si>
  <si>
    <t>VILLAMARIA</t>
  </si>
  <si>
    <t>VITERBO</t>
  </si>
  <si>
    <t>ENERGIA</t>
  </si>
  <si>
    <t>38488</t>
  </si>
  <si>
    <t>0TROS</t>
  </si>
  <si>
    <t>38478</t>
  </si>
  <si>
    <t>DEFECTO EN ACOMETIDA</t>
  </si>
  <si>
    <t>38477</t>
  </si>
  <si>
    <t>ELEMENTO ENERGIZADO EN POSTE, VIENTO O BAJANTE</t>
  </si>
  <si>
    <t>38476</t>
  </si>
  <si>
    <t>ELEMENTO ENERGIZADO EN VIVIENDA</t>
  </si>
  <si>
    <t>38467</t>
  </si>
  <si>
    <t>FALTA DE TAPA EN CAJA DE DISTRIBUCIÓN AÉREA</t>
  </si>
  <si>
    <t>38466</t>
  </si>
  <si>
    <t>FALTA DE TAPA EN CAJA DE DISTRIBUCIÓN EN PISO</t>
  </si>
  <si>
    <t>38485</t>
  </si>
  <si>
    <t>FALTA ENERGÍA EN EL SECTOR</t>
  </si>
  <si>
    <t>38482</t>
  </si>
  <si>
    <t>FALTA FASE EN EL SECTOR</t>
  </si>
  <si>
    <t>38481</t>
  </si>
  <si>
    <t>FALTA FASE EN  INSTALACIÓN</t>
  </si>
  <si>
    <t>38486</t>
  </si>
  <si>
    <t>FALTA SERVICIO EN INSTALACIÓN</t>
  </si>
  <si>
    <t>38479</t>
  </si>
  <si>
    <t>INCENDIO, DESLIZAMIENTO</t>
  </si>
  <si>
    <t>38484</t>
  </si>
  <si>
    <t>INVERSIÓN SECUENCIA FASES EN SECTOR</t>
  </si>
  <si>
    <t>38483</t>
  </si>
  <si>
    <t>INVERSIÓN SECUENCIA FASES INSTALACIÓN</t>
  </si>
  <si>
    <t>38468</t>
  </si>
  <si>
    <t>LÍNEAS EN PELIGRO</t>
  </si>
  <si>
    <t>38469</t>
  </si>
  <si>
    <t>LÍNEAS ROTAS O CHISPEANDO</t>
  </si>
  <si>
    <t>38471</t>
  </si>
  <si>
    <t>NOVEDAD EN POSTE</t>
  </si>
  <si>
    <t>38470</t>
  </si>
  <si>
    <t>NOVEDAD EN TRANSFORMADOR</t>
  </si>
  <si>
    <t>38475</t>
  </si>
  <si>
    <t>OBJETO EXTRAÑO EN LA RED</t>
  </si>
  <si>
    <t>38474</t>
  </si>
  <si>
    <t>PODA DE ÁRBOLES</t>
  </si>
  <si>
    <t>38480</t>
  </si>
  <si>
    <t>POSIBLE HURTO EN INFRAESTRUCTURA</t>
  </si>
  <si>
    <t>38473</t>
  </si>
  <si>
    <t>REPORTE DE ABEJAS</t>
  </si>
  <si>
    <t>38472</t>
  </si>
  <si>
    <t>VIENTO ROTO</t>
  </si>
  <si>
    <t>38487</t>
  </si>
  <si>
    <t>VOLTAJE OSCILANDO EN INSTALACIÓN O SECTOR</t>
  </si>
  <si>
    <t>COMERCIAL</t>
  </si>
  <si>
    <t>21624</t>
  </si>
  <si>
    <t>RECONEXIONES</t>
  </si>
  <si>
    <t>19829</t>
  </si>
  <si>
    <t>SIN ALUMBRADO PUBLICO</t>
  </si>
  <si>
    <t>21590</t>
  </si>
  <si>
    <t>SIN SERVICIO POR CONTADOR Y ACOMETIDA POR LOCALIDAD</t>
  </si>
  <si>
    <t>21293</t>
  </si>
  <si>
    <t>SOLICITUD ELECTRICISTA AMIGO</t>
  </si>
  <si>
    <r>
      <t>Fecha de Conocimiento del Problema
AAAA/</t>
    </r>
    <r>
      <rPr>
        <b/>
        <sz val="7"/>
        <color theme="0"/>
        <rFont val="Calibri"/>
        <family val="2"/>
        <scheme val="minor"/>
      </rPr>
      <t>MM/DD HH24:MM:SS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</si>
</sst>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\ hh:mm:ss"/>
    <numFmt numFmtId="165" formatCode="yyyy\-mm\-dd\ hh:mm:ss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7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9"/>
      <color rgb="FF000000"/>
      <name val="VAGRoundedStd-Light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2" xfId="0" applyFill="1" applyBorder="1"/>
    <xf numFmtId="0" fontId="0" fillId="0" borderId="0" xfId="0" applyAlignment="1">
      <alignment wrapText="1"/>
    </xf>
    <xf numFmtId="49" fontId="4" fillId="0" borderId="0" xfId="0" applyNumberFormat="1" applyFont="1"/>
    <xf numFmtId="0" fontId="4" fillId="0" borderId="0" xfId="0" applyFont="1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0" fontId="1" fillId="2" borderId="3" xfId="0" applyFont="1" applyFill="1" applyBorder="1" applyAlignment="1">
      <alignment horizontal="center" vertical="center" wrapText="1"/>
    </xf>
    <xf numFmtId="0" fontId="0" fillId="3" borderId="0" xfId="0" applyFill="1"/>
    <xf numFmtId="164" fontId="1" fillId="4" borderId="3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6" fillId="0" borderId="0" xfId="0" applyFont="1" applyAlignment="1"/>
    <xf numFmtId="0" fontId="0" fillId="0" borderId="0" xfId="0" applyAlignment="1" applyProtection="1">
      <protection locked="0"/>
    </xf>
    <xf numFmtId="0" fontId="0" fillId="0" borderId="0" xfId="0" applyAlignment="1"/>
    <xf numFmtId="165" fontId="5" fillId="0" borderId="0" xfId="0" applyNumberFormat="1" applyFont="1" applyAlignment="1" applyProtection="1">
      <protection locked="0"/>
    </xf>
    <xf numFmtId="165" fontId="0" fillId="0" borderId="0" xfId="0" applyNumberFormat="1"/>
    <xf numFmtId="0" fontId="3" fillId="3" borderId="0" xfId="0" applyFont="1" applyFill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K10"/>
  <sheetViews>
    <sheetView tabSelected="1" topLeftCell="A2" workbookViewId="0">
      <selection activeCell="A9" sqref="A9"/>
    </sheetView>
  </sheetViews>
  <sheetFormatPr baseColWidth="10" defaultColWidth="11.44140625" defaultRowHeight="14.4"/>
  <cols>
    <col min="1" max="1" width="22.44140625" style="16" bestFit="1" customWidth="1"/>
    <col min="2" max="2" width="12.109375" bestFit="1" customWidth="1"/>
    <col min="3" max="3" width="30.109375" customWidth="1"/>
    <col min="6" max="6" width="18" customWidth="1"/>
    <col min="7" max="7" width="40.109375" customWidth="1"/>
    <col min="8" max="8" width="33.33203125" bestFit="1" customWidth="1"/>
    <col min="9" max="9" width="16.5546875" customWidth="1"/>
    <col min="10" max="10" width="23.88671875" customWidth="1"/>
    <col min="11" max="11" width="25.109375" customWidth="1"/>
  </cols>
  <sheetData>
    <row r="1" spans="1:11" ht="15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ht="15.75" customHeight="1">
      <c r="A2" s="17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7"/>
    </row>
    <row r="3" spans="1:11" ht="15.75" customHeight="1">
      <c r="A3" s="17" t="s">
        <v>1</v>
      </c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1" ht="15.75" customHeight="1">
      <c r="A4" s="17" t="s">
        <v>2</v>
      </c>
      <c r="B4" s="17"/>
      <c r="C4" s="17"/>
      <c r="D4" s="17"/>
      <c r="E4" s="17"/>
      <c r="F4" s="17"/>
      <c r="G4" s="17"/>
      <c r="H4" s="17"/>
      <c r="I4" s="17"/>
      <c r="J4" s="17"/>
      <c r="K4" s="17"/>
    </row>
    <row r="5" spans="1:11" ht="15.75" customHeight="1">
      <c r="A5" s="17" t="s">
        <v>3</v>
      </c>
      <c r="B5" s="17"/>
      <c r="C5" s="17"/>
      <c r="D5" s="17"/>
      <c r="E5" s="17"/>
      <c r="F5" s="17"/>
      <c r="G5" s="17"/>
      <c r="H5" s="17"/>
      <c r="I5" s="17"/>
      <c r="J5" s="17"/>
      <c r="K5" s="17"/>
    </row>
    <row r="6" spans="1:11" ht="1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s="2" customFormat="1" ht="84" customHeight="1">
      <c r="A7" s="10" t="s">
        <v>138</v>
      </c>
      <c r="B7" s="8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  <c r="H7" s="11" t="s">
        <v>10</v>
      </c>
      <c r="I7" s="8" t="s">
        <v>11</v>
      </c>
      <c r="J7" s="8" t="s">
        <v>12</v>
      </c>
      <c r="K7" s="11" t="s">
        <v>13</v>
      </c>
    </row>
    <row r="8" spans="1:11" s="14" customFormat="1">
      <c r="A8" s="15"/>
      <c r="B8" s="12"/>
      <c r="C8" s="13"/>
      <c r="D8" s="13"/>
      <c r="E8" s="13"/>
      <c r="F8" s="13"/>
      <c r="G8" s="13"/>
      <c r="H8" s="13"/>
      <c r="I8" s="13"/>
      <c r="J8" s="13"/>
      <c r="K8" s="13"/>
    </row>
    <row r="9" spans="1:11" s="14" customFormat="1">
      <c r="A9" s="15"/>
      <c r="B9" s="13"/>
      <c r="C9" s="13"/>
      <c r="D9" s="13"/>
      <c r="E9" s="13"/>
      <c r="F9" s="13"/>
      <c r="G9" s="13"/>
      <c r="H9" s="13"/>
      <c r="I9" s="13"/>
      <c r="J9" s="13"/>
      <c r="K9" s="13"/>
    </row>
    <row r="10" spans="1:11" s="14" customFormat="1">
      <c r="A10" s="15"/>
      <c r="B10" s="13"/>
      <c r="C10" s="13"/>
      <c r="D10" s="13"/>
      <c r="E10" s="13"/>
      <c r="F10" s="13"/>
      <c r="G10" s="13"/>
      <c r="H10" s="13"/>
      <c r="I10" s="13"/>
      <c r="J10" s="13"/>
      <c r="K10" s="13"/>
    </row>
  </sheetData>
  <dataConsolidate/>
  <mergeCells count="4">
    <mergeCell ref="A2:K2"/>
    <mergeCell ref="A3:K3"/>
    <mergeCell ref="A4:K4"/>
    <mergeCell ref="A5:K5"/>
  </mergeCells>
  <dataValidations count="2">
    <dataValidation type="list" showInputMessage="1" showErrorMessage="1" sqref="G1:G4 G6:G1048576">
      <formula1>Sintomas_Energía</formula1>
    </dataValidation>
    <dataValidation type="list" allowBlank="1" showInputMessage="1" showErrorMessage="1" sqref="K1:K4 K6:K1048576">
      <formula1>Localidades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70"/>
  <sheetViews>
    <sheetView workbookViewId="0">
      <selection activeCell="B7" sqref="B7"/>
    </sheetView>
  </sheetViews>
  <sheetFormatPr baseColWidth="10" defaultColWidth="11.44140625" defaultRowHeight="14.4"/>
  <cols>
    <col min="1" max="1" width="10.6640625" style="5" customWidth="1"/>
    <col min="2" max="2" width="24.44140625" bestFit="1" customWidth="1"/>
    <col min="3" max="3" width="28" bestFit="1" customWidth="1"/>
  </cols>
  <sheetData>
    <row r="1" spans="1:3">
      <c r="A1" s="3">
        <v>1</v>
      </c>
      <c r="B1" s="4" t="s">
        <v>14</v>
      </c>
      <c r="C1" t="str">
        <f>B1&amp;" ["&amp;A1&amp;"]"</f>
        <v>AGUADAS [1]</v>
      </c>
    </row>
    <row r="2" spans="1:3">
      <c r="A2" s="3">
        <v>2</v>
      </c>
      <c r="B2" s="4" t="s">
        <v>15</v>
      </c>
      <c r="C2" t="str">
        <f t="shared" ref="C2:C65" si="0">B2&amp;" ["&amp;A2&amp;"]"</f>
        <v>ANSERMA [2]</v>
      </c>
    </row>
    <row r="3" spans="1:3">
      <c r="A3" s="3">
        <v>3</v>
      </c>
      <c r="B3" s="4" t="s">
        <v>16</v>
      </c>
      <c r="C3" t="str">
        <f t="shared" si="0"/>
        <v>APIA [3]</v>
      </c>
    </row>
    <row r="4" spans="1:3">
      <c r="A4" s="3">
        <v>4</v>
      </c>
      <c r="B4" s="4" t="s">
        <v>17</v>
      </c>
      <c r="C4" t="str">
        <f t="shared" si="0"/>
        <v>ARANZAZU [4]</v>
      </c>
    </row>
    <row r="5" spans="1:3">
      <c r="A5" s="3">
        <v>19564</v>
      </c>
      <c r="B5" s="4" t="s">
        <v>18</v>
      </c>
      <c r="C5" t="str">
        <f t="shared" si="0"/>
        <v>ARAUCA [19564]</v>
      </c>
    </row>
    <row r="6" spans="1:3">
      <c r="A6" s="3">
        <v>27750</v>
      </c>
      <c r="B6" s="4" t="s">
        <v>19</v>
      </c>
      <c r="C6" t="str">
        <f t="shared" si="0"/>
        <v>ARBOLEDA [27750]</v>
      </c>
    </row>
    <row r="7" spans="1:3">
      <c r="A7" s="3">
        <v>27528</v>
      </c>
      <c r="B7" s="4" t="s">
        <v>20</v>
      </c>
      <c r="C7" t="str">
        <f t="shared" si="0"/>
        <v>ARMA [27528]</v>
      </c>
    </row>
    <row r="8" spans="1:3">
      <c r="A8" s="3">
        <v>28861</v>
      </c>
      <c r="B8" s="4" t="s">
        <v>21</v>
      </c>
      <c r="C8" t="str">
        <f t="shared" si="0"/>
        <v>ARMENIA [28861]</v>
      </c>
    </row>
    <row r="9" spans="1:3">
      <c r="A9" s="3">
        <v>35</v>
      </c>
      <c r="B9" s="4" t="s">
        <v>21</v>
      </c>
      <c r="C9" t="str">
        <f t="shared" si="0"/>
        <v>ARMENIA [35]</v>
      </c>
    </row>
    <row r="10" spans="1:3">
      <c r="A10" s="3">
        <v>5</v>
      </c>
      <c r="B10" s="4" t="s">
        <v>22</v>
      </c>
      <c r="C10" t="str">
        <f t="shared" si="0"/>
        <v>BALBOA [5]</v>
      </c>
    </row>
    <row r="11" spans="1:3">
      <c r="A11" s="3">
        <v>6</v>
      </c>
      <c r="B11" s="4" t="s">
        <v>23</v>
      </c>
      <c r="C11" t="str">
        <f t="shared" si="0"/>
        <v>BELALCAZAR [6]</v>
      </c>
    </row>
    <row r="12" spans="1:3">
      <c r="A12" s="3">
        <v>19565</v>
      </c>
      <c r="B12" s="4" t="s">
        <v>24</v>
      </c>
      <c r="C12" t="str">
        <f t="shared" si="0"/>
        <v>BELEN DE UMBRIA [19565]</v>
      </c>
    </row>
    <row r="13" spans="1:3">
      <c r="A13" s="3">
        <v>28858</v>
      </c>
      <c r="B13" s="4" t="s">
        <v>25</v>
      </c>
      <c r="C13" t="str">
        <f t="shared" si="0"/>
        <v>BOGOTA [28858]</v>
      </c>
    </row>
    <row r="14" spans="1:3">
      <c r="A14" s="3">
        <v>26</v>
      </c>
      <c r="B14" s="4" t="s">
        <v>26</v>
      </c>
      <c r="C14" t="str">
        <f t="shared" si="0"/>
        <v>BOLIVIA [26]</v>
      </c>
    </row>
    <row r="15" spans="1:3">
      <c r="A15" s="3">
        <v>21527</v>
      </c>
      <c r="B15" s="4" t="s">
        <v>27</v>
      </c>
      <c r="C15" t="str">
        <f t="shared" si="0"/>
        <v>BUENAVISTA [21527]</v>
      </c>
    </row>
    <row r="16" spans="1:3">
      <c r="A16" s="3">
        <v>28859</v>
      </c>
      <c r="B16" s="4" t="s">
        <v>28</v>
      </c>
      <c r="C16" t="str">
        <f t="shared" si="0"/>
        <v>CALI [28859]</v>
      </c>
    </row>
    <row r="17" spans="1:3">
      <c r="A17" s="3">
        <v>28393</v>
      </c>
      <c r="B17" s="4" t="s">
        <v>29</v>
      </c>
      <c r="C17" t="str">
        <f t="shared" si="0"/>
        <v>CARTAGO [28393]</v>
      </c>
    </row>
    <row r="18" spans="1:3">
      <c r="A18" s="3">
        <v>32</v>
      </c>
      <c r="B18" s="4" t="s">
        <v>30</v>
      </c>
      <c r="C18" t="str">
        <f t="shared" si="0"/>
        <v>CASTILLA [32]</v>
      </c>
    </row>
    <row r="19" spans="1:3">
      <c r="A19" s="3">
        <v>7</v>
      </c>
      <c r="B19" s="4" t="s">
        <v>31</v>
      </c>
      <c r="C19" t="str">
        <f t="shared" si="0"/>
        <v>CHINCHINA [7]</v>
      </c>
    </row>
    <row r="20" spans="1:3">
      <c r="A20" s="3">
        <v>19561</v>
      </c>
      <c r="B20" s="4" t="s">
        <v>32</v>
      </c>
      <c r="C20" t="str">
        <f t="shared" si="0"/>
        <v>DORADA [19561]</v>
      </c>
    </row>
    <row r="21" spans="1:3">
      <c r="A21" s="3">
        <v>8</v>
      </c>
      <c r="B21" s="4" t="s">
        <v>33</v>
      </c>
      <c r="C21" t="str">
        <f t="shared" si="0"/>
        <v>DOSQUEBRADAS [8]</v>
      </c>
    </row>
    <row r="22" spans="1:3">
      <c r="A22" s="3">
        <v>19579</v>
      </c>
      <c r="B22" s="4" t="s">
        <v>34</v>
      </c>
      <c r="C22" t="str">
        <f t="shared" si="0"/>
        <v>FILADELFIA [19579]</v>
      </c>
    </row>
    <row r="23" spans="1:3">
      <c r="A23" s="3">
        <v>30314</v>
      </c>
      <c r="B23" s="4" t="s">
        <v>34</v>
      </c>
      <c r="C23" t="str">
        <f t="shared" si="0"/>
        <v>FILADELFIA [30314]</v>
      </c>
    </row>
    <row r="24" spans="1:3">
      <c r="A24" s="3">
        <v>27753</v>
      </c>
      <c r="B24" s="4" t="s">
        <v>35</v>
      </c>
      <c r="C24" t="str">
        <f t="shared" si="0"/>
        <v>FLORENCIA [27753]</v>
      </c>
    </row>
    <row r="25" spans="1:3">
      <c r="A25" s="3">
        <v>28273</v>
      </c>
      <c r="B25" s="4" t="s">
        <v>36</v>
      </c>
      <c r="C25" t="str">
        <f t="shared" si="0"/>
        <v>GUADUAS [28273]</v>
      </c>
    </row>
    <row r="26" spans="1:3">
      <c r="A26" s="3">
        <v>9</v>
      </c>
      <c r="B26" s="4" t="s">
        <v>37</v>
      </c>
      <c r="C26" t="str">
        <f t="shared" si="0"/>
        <v>GUATICA [9]</v>
      </c>
    </row>
    <row r="27" spans="1:3">
      <c r="A27" s="3">
        <v>28288</v>
      </c>
      <c r="B27" s="4" t="s">
        <v>38</v>
      </c>
      <c r="C27" t="str">
        <f t="shared" si="0"/>
        <v>HERVEO [28288]</v>
      </c>
    </row>
    <row r="28" spans="1:3">
      <c r="A28" s="3">
        <v>28392</v>
      </c>
      <c r="B28" s="4" t="s">
        <v>39</v>
      </c>
      <c r="C28" t="str">
        <f t="shared" si="0"/>
        <v>HONDA [28392]</v>
      </c>
    </row>
    <row r="29" spans="1:3">
      <c r="A29" s="3">
        <v>28426</v>
      </c>
      <c r="B29" s="4" t="s">
        <v>40</v>
      </c>
      <c r="C29" t="str">
        <f t="shared" si="0"/>
        <v>IBAGUE [28426]</v>
      </c>
    </row>
    <row r="30" spans="1:3">
      <c r="A30" s="3">
        <v>19589</v>
      </c>
      <c r="B30" s="4" t="s">
        <v>41</v>
      </c>
      <c r="C30" t="str">
        <f t="shared" si="0"/>
        <v>IRRA [19589]</v>
      </c>
    </row>
    <row r="31" spans="1:3">
      <c r="A31" s="3">
        <v>19568</v>
      </c>
      <c r="B31" s="4" t="s">
        <v>42</v>
      </c>
      <c r="C31" t="str">
        <f t="shared" si="0"/>
        <v>ISAZA [19568]</v>
      </c>
    </row>
    <row r="32" spans="1:3">
      <c r="A32" s="3">
        <v>12</v>
      </c>
      <c r="B32" s="4" t="s">
        <v>43</v>
      </c>
      <c r="C32" t="str">
        <f t="shared" si="0"/>
        <v>LA CELIA [12]</v>
      </c>
    </row>
    <row r="33" spans="1:3">
      <c r="A33" s="3">
        <v>19567</v>
      </c>
      <c r="B33" s="4" t="s">
        <v>44</v>
      </c>
      <c r="C33" t="str">
        <f t="shared" si="0"/>
        <v>LA MERCED [19567]</v>
      </c>
    </row>
    <row r="34" spans="1:3">
      <c r="A34" s="3">
        <v>13</v>
      </c>
      <c r="B34" s="4" t="s">
        <v>45</v>
      </c>
      <c r="C34" t="str">
        <f t="shared" si="0"/>
        <v>LA VIRGINIA [13]</v>
      </c>
    </row>
    <row r="35" spans="1:3">
      <c r="A35" s="3">
        <v>14</v>
      </c>
      <c r="B35" s="4" t="s">
        <v>46</v>
      </c>
      <c r="C35" t="str">
        <f t="shared" si="0"/>
        <v>MANIZALES [14]</v>
      </c>
    </row>
    <row r="36" spans="1:3">
      <c r="A36" s="3">
        <v>15</v>
      </c>
      <c r="B36" s="4" t="s">
        <v>47</v>
      </c>
      <c r="C36" t="str">
        <f t="shared" si="0"/>
        <v>MANZANARES [15]</v>
      </c>
    </row>
    <row r="37" spans="1:3">
      <c r="A37" s="3">
        <v>28395</v>
      </c>
      <c r="B37" s="4" t="s">
        <v>48</v>
      </c>
      <c r="C37" t="str">
        <f t="shared" si="0"/>
        <v>MARIQUITA [28395]</v>
      </c>
    </row>
    <row r="38" spans="1:3">
      <c r="A38" s="3">
        <v>19569</v>
      </c>
      <c r="B38" s="4" t="s">
        <v>49</v>
      </c>
      <c r="C38" t="str">
        <f t="shared" si="0"/>
        <v>MARMATO [19569]</v>
      </c>
    </row>
    <row r="39" spans="1:3">
      <c r="A39" s="3">
        <v>19570</v>
      </c>
      <c r="B39" s="4" t="s">
        <v>50</v>
      </c>
      <c r="C39" t="str">
        <f t="shared" si="0"/>
        <v>MARQUETALIA [19570]</v>
      </c>
    </row>
    <row r="40" spans="1:3">
      <c r="A40" s="3">
        <v>16</v>
      </c>
      <c r="B40" s="4" t="s">
        <v>51</v>
      </c>
      <c r="C40" t="str">
        <f t="shared" si="0"/>
        <v>MARSELLA [16]</v>
      </c>
    </row>
    <row r="41" spans="1:3">
      <c r="A41" s="3">
        <v>17</v>
      </c>
      <c r="B41" s="4" t="s">
        <v>52</v>
      </c>
      <c r="C41" t="str">
        <f t="shared" si="0"/>
        <v>MARULANDA [17]</v>
      </c>
    </row>
    <row r="42" spans="1:3">
      <c r="A42" s="3">
        <v>28860</v>
      </c>
      <c r="B42" s="4" t="s">
        <v>53</v>
      </c>
      <c r="C42" t="str">
        <f t="shared" si="0"/>
        <v>MEDELLIN [28860]</v>
      </c>
    </row>
    <row r="43" spans="1:3">
      <c r="A43" s="3">
        <v>19571</v>
      </c>
      <c r="B43" s="4" t="s">
        <v>54</v>
      </c>
      <c r="C43" t="str">
        <f t="shared" si="0"/>
        <v>MISTRATO [19571]</v>
      </c>
    </row>
    <row r="44" spans="1:3">
      <c r="A44" s="3">
        <v>18</v>
      </c>
      <c r="B44" s="4" t="s">
        <v>55</v>
      </c>
      <c r="C44" t="str">
        <f t="shared" si="0"/>
        <v>NEIRA [18]</v>
      </c>
    </row>
    <row r="45" spans="1:3">
      <c r="A45" s="3">
        <v>19</v>
      </c>
      <c r="B45" s="4" t="s">
        <v>56</v>
      </c>
      <c r="C45" t="str">
        <f t="shared" si="0"/>
        <v>NORCASIA [19]</v>
      </c>
    </row>
    <row r="46" spans="1:3">
      <c r="A46" s="3">
        <v>20</v>
      </c>
      <c r="B46" s="4" t="s">
        <v>57</v>
      </c>
      <c r="C46" t="str">
        <f t="shared" si="0"/>
        <v>PACORA [20]</v>
      </c>
    </row>
    <row r="47" spans="1:3">
      <c r="A47" s="3">
        <v>21</v>
      </c>
      <c r="B47" s="4" t="s">
        <v>58</v>
      </c>
      <c r="C47" t="str">
        <f t="shared" si="0"/>
        <v>PALESTINA [21]</v>
      </c>
    </row>
    <row r="48" spans="1:3">
      <c r="A48" s="3">
        <v>19572</v>
      </c>
      <c r="B48" s="4" t="s">
        <v>59</v>
      </c>
      <c r="C48" t="str">
        <f t="shared" si="0"/>
        <v>PENSILVANIA [19572]</v>
      </c>
    </row>
    <row r="49" spans="1:3">
      <c r="A49" s="3">
        <v>34</v>
      </c>
      <c r="B49" s="4" t="s">
        <v>60</v>
      </c>
      <c r="C49" t="str">
        <f t="shared" si="0"/>
        <v>PEREIRA [34]</v>
      </c>
    </row>
    <row r="50" spans="1:3">
      <c r="A50" s="3">
        <v>31735</v>
      </c>
      <c r="B50" s="4" t="s">
        <v>61</v>
      </c>
      <c r="C50" t="str">
        <f t="shared" si="0"/>
        <v>PUEBLO NUEVO [31735]</v>
      </c>
    </row>
    <row r="51" spans="1:3">
      <c r="A51" s="3">
        <v>22</v>
      </c>
      <c r="B51" s="4" t="s">
        <v>62</v>
      </c>
      <c r="C51" t="str">
        <f t="shared" si="0"/>
        <v>PUEBLO RICO [22]</v>
      </c>
    </row>
    <row r="52" spans="1:3">
      <c r="A52" s="3">
        <v>28394</v>
      </c>
      <c r="B52" s="4" t="s">
        <v>63</v>
      </c>
      <c r="C52" t="str">
        <f t="shared" si="0"/>
        <v>PUERTO SALGAR [28394]</v>
      </c>
    </row>
    <row r="53" spans="1:3">
      <c r="A53" s="3">
        <v>23</v>
      </c>
      <c r="B53" s="4" t="s">
        <v>64</v>
      </c>
      <c r="C53" t="str">
        <f t="shared" si="0"/>
        <v>QUINCHIA [23]</v>
      </c>
    </row>
    <row r="54" spans="1:3">
      <c r="A54" s="3">
        <v>24</v>
      </c>
      <c r="B54" s="4" t="s">
        <v>65</v>
      </c>
      <c r="C54" t="str">
        <f t="shared" si="0"/>
        <v>RIOSUCIO [24]</v>
      </c>
    </row>
    <row r="55" spans="1:3">
      <c r="A55" s="3">
        <v>19573</v>
      </c>
      <c r="B55" s="4" t="s">
        <v>66</v>
      </c>
      <c r="C55" t="str">
        <f t="shared" si="0"/>
        <v>RISARALDA [19573]</v>
      </c>
    </row>
    <row r="56" spans="1:3">
      <c r="A56" s="3">
        <v>25</v>
      </c>
      <c r="B56" s="4" t="s">
        <v>67</v>
      </c>
      <c r="C56" t="str">
        <f t="shared" si="0"/>
        <v>SALAMINA [25]</v>
      </c>
    </row>
    <row r="57" spans="1:3">
      <c r="A57" s="3">
        <v>19574</v>
      </c>
      <c r="B57" s="4" t="s">
        <v>68</v>
      </c>
      <c r="C57" t="str">
        <f t="shared" si="0"/>
        <v>SAMANA [19574]</v>
      </c>
    </row>
    <row r="58" spans="1:3">
      <c r="A58" s="3">
        <v>19575</v>
      </c>
      <c r="B58" s="4" t="s">
        <v>69</v>
      </c>
      <c r="C58" t="str">
        <f t="shared" si="0"/>
        <v>SAMARIA [19575]</v>
      </c>
    </row>
    <row r="59" spans="1:3">
      <c r="A59" s="3">
        <v>33</v>
      </c>
      <c r="B59" s="4" t="s">
        <v>70</v>
      </c>
      <c r="C59" t="str">
        <f t="shared" si="0"/>
        <v>SAN ANTONIO DEL CHAMI [33]</v>
      </c>
    </row>
    <row r="60" spans="1:3">
      <c r="A60" s="3">
        <v>27529</v>
      </c>
      <c r="B60" s="4" t="s">
        <v>71</v>
      </c>
      <c r="C60" t="str">
        <f t="shared" si="0"/>
        <v>SAN BARTOLOME [27529]</v>
      </c>
    </row>
    <row r="61" spans="1:3">
      <c r="A61" s="3">
        <v>26739</v>
      </c>
      <c r="B61" s="4" t="s">
        <v>72</v>
      </c>
      <c r="C61" t="str">
        <f t="shared" si="0"/>
        <v>SAN DIEGO [26739]</v>
      </c>
    </row>
    <row r="62" spans="1:3">
      <c r="A62" s="3">
        <v>19576</v>
      </c>
      <c r="B62" s="4" t="s">
        <v>73</v>
      </c>
      <c r="C62" t="str">
        <f t="shared" si="0"/>
        <v>SAN FELIX [19576]</v>
      </c>
    </row>
    <row r="63" spans="1:3">
      <c r="A63" s="3">
        <v>19577</v>
      </c>
      <c r="B63" s="4" t="s">
        <v>74</v>
      </c>
      <c r="C63" t="str">
        <f t="shared" si="0"/>
        <v>SAN JOSE [19577]</v>
      </c>
    </row>
    <row r="64" spans="1:3">
      <c r="A64" s="3">
        <v>27</v>
      </c>
      <c r="B64" s="4" t="s">
        <v>75</v>
      </c>
      <c r="C64" t="str">
        <f t="shared" si="0"/>
        <v>SANTA CECILIA [27]</v>
      </c>
    </row>
    <row r="65" spans="1:3">
      <c r="A65" s="3">
        <v>28</v>
      </c>
      <c r="B65" s="4" t="s">
        <v>76</v>
      </c>
      <c r="C65" t="str">
        <f t="shared" si="0"/>
        <v>SANTA ROSA [28]</v>
      </c>
    </row>
    <row r="66" spans="1:3">
      <c r="A66" s="3">
        <v>29</v>
      </c>
      <c r="B66" s="4" t="s">
        <v>77</v>
      </c>
      <c r="C66" t="str">
        <f t="shared" ref="C66:C70" si="1">B66&amp;" ["&amp;A66&amp;"]"</f>
        <v>SANTUARIO [29]</v>
      </c>
    </row>
    <row r="67" spans="1:3">
      <c r="A67" s="3">
        <v>19578</v>
      </c>
      <c r="B67" s="4" t="s">
        <v>78</v>
      </c>
      <c r="C67" t="str">
        <f t="shared" si="1"/>
        <v>SUPIA [19578]</v>
      </c>
    </row>
    <row r="68" spans="1:3">
      <c r="A68" s="3">
        <v>19562</v>
      </c>
      <c r="B68" s="4" t="s">
        <v>79</v>
      </c>
      <c r="C68" t="str">
        <f t="shared" si="1"/>
        <v>VICTORIA [19562]</v>
      </c>
    </row>
    <row r="69" spans="1:3">
      <c r="A69" s="3">
        <v>30</v>
      </c>
      <c r="B69" s="4" t="s">
        <v>80</v>
      </c>
      <c r="C69" t="str">
        <f t="shared" si="1"/>
        <v>VILLAMARIA [30]</v>
      </c>
    </row>
    <row r="70" spans="1:3">
      <c r="A70" s="3">
        <v>31</v>
      </c>
      <c r="B70" s="4" t="s">
        <v>81</v>
      </c>
      <c r="C70" t="str">
        <f t="shared" si="1"/>
        <v>VITERBO [31]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C30"/>
  <sheetViews>
    <sheetView workbookViewId="0">
      <selection sqref="A1:C1"/>
    </sheetView>
  </sheetViews>
  <sheetFormatPr baseColWidth="10" defaultColWidth="11.44140625" defaultRowHeight="14.4"/>
  <cols>
    <col min="1" max="1" width="6" style="5" bestFit="1" customWidth="1"/>
    <col min="2" max="2" width="55.5546875" bestFit="1" customWidth="1"/>
    <col min="3" max="3" width="62.6640625" bestFit="1" customWidth="1"/>
  </cols>
  <sheetData>
    <row r="1" spans="1:3">
      <c r="A1" s="18" t="s">
        <v>82</v>
      </c>
      <c r="B1" s="18"/>
      <c r="C1" s="18"/>
    </row>
    <row r="2" spans="1:3">
      <c r="A2" s="6" t="s">
        <v>83</v>
      </c>
      <c r="B2" s="7" t="s">
        <v>84</v>
      </c>
      <c r="C2" s="7" t="str">
        <f>B2&amp;" ["&amp;A2&amp;"]"</f>
        <v>0TROS [38488]</v>
      </c>
    </row>
    <row r="3" spans="1:3">
      <c r="A3" s="6" t="s">
        <v>85</v>
      </c>
      <c r="B3" s="7" t="s">
        <v>86</v>
      </c>
      <c r="C3" s="7" t="str">
        <f t="shared" ref="C3:C24" si="0">B3&amp;" ["&amp;A3&amp;"]"</f>
        <v>DEFECTO EN ACOMETIDA [38478]</v>
      </c>
    </row>
    <row r="4" spans="1:3">
      <c r="A4" s="6" t="s">
        <v>87</v>
      </c>
      <c r="B4" s="7" t="s">
        <v>88</v>
      </c>
      <c r="C4" s="7" t="str">
        <f t="shared" si="0"/>
        <v>ELEMENTO ENERGIZADO EN POSTE, VIENTO O BAJANTE [38477]</v>
      </c>
    </row>
    <row r="5" spans="1:3">
      <c r="A5" s="6" t="s">
        <v>89</v>
      </c>
      <c r="B5" s="7" t="s">
        <v>90</v>
      </c>
      <c r="C5" s="7" t="str">
        <f t="shared" si="0"/>
        <v>ELEMENTO ENERGIZADO EN VIVIENDA [38476]</v>
      </c>
    </row>
    <row r="6" spans="1:3">
      <c r="A6" s="6" t="s">
        <v>91</v>
      </c>
      <c r="B6" s="7" t="s">
        <v>92</v>
      </c>
      <c r="C6" s="7" t="str">
        <f t="shared" si="0"/>
        <v>FALTA DE TAPA EN CAJA DE DISTRIBUCIÓN AÉREA [38467]</v>
      </c>
    </row>
    <row r="7" spans="1:3">
      <c r="A7" s="6" t="s">
        <v>93</v>
      </c>
      <c r="B7" s="7" t="s">
        <v>94</v>
      </c>
      <c r="C7" s="7" t="str">
        <f t="shared" si="0"/>
        <v>FALTA DE TAPA EN CAJA DE DISTRIBUCIÓN EN PISO [38466]</v>
      </c>
    </row>
    <row r="8" spans="1:3">
      <c r="A8" s="6" t="s">
        <v>95</v>
      </c>
      <c r="B8" s="7" t="s">
        <v>96</v>
      </c>
      <c r="C8" s="7" t="str">
        <f t="shared" si="0"/>
        <v>FALTA ENERGÍA EN EL SECTOR [38485]</v>
      </c>
    </row>
    <row r="9" spans="1:3">
      <c r="A9" s="6" t="s">
        <v>97</v>
      </c>
      <c r="B9" s="7" t="s">
        <v>98</v>
      </c>
      <c r="C9" s="7" t="str">
        <f t="shared" si="0"/>
        <v>FALTA FASE EN EL SECTOR [38482]</v>
      </c>
    </row>
    <row r="10" spans="1:3">
      <c r="A10" s="6" t="s">
        <v>99</v>
      </c>
      <c r="B10" s="7" t="s">
        <v>100</v>
      </c>
      <c r="C10" s="7" t="str">
        <f t="shared" si="0"/>
        <v>FALTA FASE EN  INSTALACIÓN [38481]</v>
      </c>
    </row>
    <row r="11" spans="1:3">
      <c r="A11" s="6" t="s">
        <v>101</v>
      </c>
      <c r="B11" s="7" t="s">
        <v>102</v>
      </c>
      <c r="C11" s="7" t="str">
        <f t="shared" si="0"/>
        <v>FALTA SERVICIO EN INSTALACIÓN [38486]</v>
      </c>
    </row>
    <row r="12" spans="1:3">
      <c r="A12" s="6" t="s">
        <v>103</v>
      </c>
      <c r="B12" s="7" t="s">
        <v>104</v>
      </c>
      <c r="C12" s="7" t="str">
        <f t="shared" si="0"/>
        <v>INCENDIO, DESLIZAMIENTO [38479]</v>
      </c>
    </row>
    <row r="13" spans="1:3">
      <c r="A13" s="6" t="s">
        <v>105</v>
      </c>
      <c r="B13" s="7" t="s">
        <v>106</v>
      </c>
      <c r="C13" s="7" t="str">
        <f t="shared" si="0"/>
        <v>INVERSIÓN SECUENCIA FASES EN SECTOR [38484]</v>
      </c>
    </row>
    <row r="14" spans="1:3">
      <c r="A14" s="6" t="s">
        <v>107</v>
      </c>
      <c r="B14" s="7" t="s">
        <v>108</v>
      </c>
      <c r="C14" s="7" t="str">
        <f t="shared" si="0"/>
        <v>INVERSIÓN SECUENCIA FASES INSTALACIÓN [38483]</v>
      </c>
    </row>
    <row r="15" spans="1:3">
      <c r="A15" s="6" t="s">
        <v>109</v>
      </c>
      <c r="B15" s="7" t="s">
        <v>110</v>
      </c>
      <c r="C15" s="7" t="str">
        <f t="shared" si="0"/>
        <v>LÍNEAS EN PELIGRO [38468]</v>
      </c>
    </row>
    <row r="16" spans="1:3">
      <c r="A16" s="6" t="s">
        <v>111</v>
      </c>
      <c r="B16" s="7" t="s">
        <v>112</v>
      </c>
      <c r="C16" s="7" t="str">
        <f t="shared" si="0"/>
        <v>LÍNEAS ROTAS O CHISPEANDO [38469]</v>
      </c>
    </row>
    <row r="17" spans="1:3">
      <c r="A17" s="6" t="s">
        <v>113</v>
      </c>
      <c r="B17" s="7" t="s">
        <v>114</v>
      </c>
      <c r="C17" s="7" t="str">
        <f t="shared" si="0"/>
        <v>NOVEDAD EN POSTE [38471]</v>
      </c>
    </row>
    <row r="18" spans="1:3">
      <c r="A18" s="6" t="s">
        <v>115</v>
      </c>
      <c r="B18" s="7" t="s">
        <v>116</v>
      </c>
      <c r="C18" s="7" t="str">
        <f t="shared" si="0"/>
        <v>NOVEDAD EN TRANSFORMADOR [38470]</v>
      </c>
    </row>
    <row r="19" spans="1:3">
      <c r="A19" s="6" t="s">
        <v>117</v>
      </c>
      <c r="B19" s="7" t="s">
        <v>118</v>
      </c>
      <c r="C19" s="7" t="str">
        <f t="shared" si="0"/>
        <v>OBJETO EXTRAÑO EN LA RED [38475]</v>
      </c>
    </row>
    <row r="20" spans="1:3">
      <c r="A20" s="6" t="s">
        <v>119</v>
      </c>
      <c r="B20" s="7" t="s">
        <v>120</v>
      </c>
      <c r="C20" s="7" t="str">
        <f t="shared" si="0"/>
        <v>PODA DE ÁRBOLES [38474]</v>
      </c>
    </row>
    <row r="21" spans="1:3">
      <c r="A21" s="6" t="s">
        <v>121</v>
      </c>
      <c r="B21" s="7" t="s">
        <v>122</v>
      </c>
      <c r="C21" s="7" t="str">
        <f t="shared" si="0"/>
        <v>POSIBLE HURTO EN INFRAESTRUCTURA [38480]</v>
      </c>
    </row>
    <row r="22" spans="1:3">
      <c r="A22" s="6" t="s">
        <v>123</v>
      </c>
      <c r="B22" s="7" t="s">
        <v>124</v>
      </c>
      <c r="C22" s="7" t="str">
        <f t="shared" si="0"/>
        <v>REPORTE DE ABEJAS [38473]</v>
      </c>
    </row>
    <row r="23" spans="1:3">
      <c r="A23" s="6" t="s">
        <v>125</v>
      </c>
      <c r="B23" s="7" t="s">
        <v>126</v>
      </c>
      <c r="C23" s="7" t="str">
        <f t="shared" si="0"/>
        <v>VIENTO ROTO [38472]</v>
      </c>
    </row>
    <row r="24" spans="1:3">
      <c r="A24" s="6" t="s">
        <v>127</v>
      </c>
      <c r="B24" s="7" t="s">
        <v>128</v>
      </c>
      <c r="C24" s="7" t="str">
        <f t="shared" si="0"/>
        <v>VOLTAJE OSCILANDO EN INSTALACIÓN O SECTOR [38487]</v>
      </c>
    </row>
    <row r="25" spans="1:3">
      <c r="A25" s="3"/>
      <c r="B25" s="4"/>
    </row>
    <row r="26" spans="1:3">
      <c r="A26" s="18" t="s">
        <v>129</v>
      </c>
      <c r="B26" s="18"/>
      <c r="C26" s="18"/>
    </row>
    <row r="27" spans="1:3">
      <c r="A27" s="6" t="s">
        <v>130</v>
      </c>
      <c r="B27" s="7" t="s">
        <v>131</v>
      </c>
      <c r="C27" s="7" t="str">
        <f>B27&amp;" ["&amp;A27&amp;"]"</f>
        <v>RECONEXIONES [21624]</v>
      </c>
    </row>
    <row r="28" spans="1:3">
      <c r="A28" s="6" t="s">
        <v>132</v>
      </c>
      <c r="B28" s="7" t="s">
        <v>133</v>
      </c>
      <c r="C28" s="7" t="str">
        <f t="shared" ref="C28:C30" si="1">B28&amp;" ["&amp;A28&amp;"]"</f>
        <v>SIN ALUMBRADO PUBLICO [19829]</v>
      </c>
    </row>
    <row r="29" spans="1:3">
      <c r="A29" s="6" t="s">
        <v>134</v>
      </c>
      <c r="B29" s="7" t="s">
        <v>135</v>
      </c>
      <c r="C29" s="7" t="str">
        <f t="shared" si="1"/>
        <v>SIN SERVICIO POR CONTADOR Y ACOMETIDA POR LOCALIDAD [21590]</v>
      </c>
    </row>
    <row r="30" spans="1:3">
      <c r="A30" s="6" t="s">
        <v>136</v>
      </c>
      <c r="B30" s="7" t="s">
        <v>137</v>
      </c>
      <c r="C30" s="7" t="str">
        <f t="shared" si="1"/>
        <v>SOLICITUD ELECTRICISTA AMIGO [21293]</v>
      </c>
    </row>
  </sheetData>
  <mergeCells count="2">
    <mergeCell ref="A1:C1"/>
    <mergeCell ref="A26:C26"/>
  </mergeCells>
  <pageMargins left="0.7" right="0.7" top="0.75" bottom="0.75" header="0.3" footer="0.3"/>
  <pageSetup orientation="portrait" verticalDpi="0" r:id="rId1"/>
  <ignoredErrors>
    <ignoredError sqref="A27:A3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Energía</vt:lpstr>
      <vt:lpstr>LOCALIDAD</vt:lpstr>
      <vt:lpstr>SINTOMAS</vt:lpstr>
      <vt:lpstr>Localidades</vt:lpstr>
      <vt:lpstr>Sintomas_Comercial</vt:lpstr>
      <vt:lpstr>Sintomas_Energía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JACOBO RAMIREZ LOPEZ</dc:creator>
  <cp:keywords/>
  <dc:description/>
  <cp:lastModifiedBy>Windows User</cp:lastModifiedBy>
  <cp:revision/>
  <dcterms:created xsi:type="dcterms:W3CDTF">2014-05-19T22:42:26Z</dcterms:created>
  <dcterms:modified xsi:type="dcterms:W3CDTF">2019-04-30T21:43:06Z</dcterms:modified>
  <cp:category/>
  <cp:contentStatus/>
</cp:coreProperties>
</file>