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busson\Documents\PythonScripts\port_system\"/>
    </mc:Choice>
  </mc:AlternateContent>
  <bookViews>
    <workbookView xWindow="0" yWindow="0" windowWidth="19344" windowHeight="916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5" i="1"/>
  <c r="I4" i="1"/>
  <c r="I2" i="1"/>
  <c r="B4" i="1"/>
  <c r="B3" i="1"/>
  <c r="B10" i="1"/>
  <c r="B8" i="1"/>
  <c r="B7" i="1"/>
  <c r="B6" i="1"/>
</calcChain>
</file>

<file path=xl/sharedStrings.xml><?xml version="1.0" encoding="utf-8"?>
<sst xmlns="http://schemas.openxmlformats.org/spreadsheetml/2006/main" count="14" uniqueCount="14">
  <si>
    <t>n1</t>
  </si>
  <si>
    <t>sn</t>
  </si>
  <si>
    <t>tn</t>
  </si>
  <si>
    <t>un</t>
  </si>
  <si>
    <t>vn</t>
  </si>
  <si>
    <t>wn</t>
  </si>
  <si>
    <t>n2</t>
  </si>
  <si>
    <t>CTn</t>
  </si>
  <si>
    <t>CQn</t>
  </si>
  <si>
    <t>sn2</t>
  </si>
  <si>
    <t>tn2</t>
  </si>
  <si>
    <t>un2</t>
  </si>
  <si>
    <t>vn2</t>
  </si>
  <si>
    <t>wn2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</si>
</sst>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F22" sqref="F22"/>
    </sheetView>
  </sheetViews>
  <sheetFormatPr baseColWidth="10" defaultRowHeight="14.4" x14ac:dyDescent="0.3"/>
  <cols>
    <col min="2" max="2" width="12.6640625" bestFit="1" customWidth="1"/>
    <col min="9" max="9" width="12.6640625" bestFit="1" customWidth="1"/>
  </cols>
  <sheetData>
    <row r="1" spans="1:14" x14ac:dyDescent="0.3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>
        <v>3.5348500000000001E-4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f>-0.000591412</f>
        <v>-5.9141200000000004E-4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>
        <v>2</v>
      </c>
      <c r="B3">
        <f>-0.00333758</f>
        <v>-3.3375800000000001E-3</v>
      </c>
      <c r="C3">
        <v>0</v>
      </c>
      <c r="D3">
        <v>1</v>
      </c>
      <c r="E3">
        <v>0</v>
      </c>
      <c r="F3">
        <v>2</v>
      </c>
      <c r="G3">
        <v>0</v>
      </c>
      <c r="H3">
        <v>2</v>
      </c>
      <c r="I3">
        <v>6.9689799999999996E-3</v>
      </c>
      <c r="J3">
        <v>0</v>
      </c>
      <c r="K3">
        <v>0</v>
      </c>
      <c r="L3">
        <v>1</v>
      </c>
      <c r="M3">
        <v>0</v>
      </c>
      <c r="N3">
        <v>0</v>
      </c>
    </row>
    <row r="4" spans="1:14" x14ac:dyDescent="0.3">
      <c r="A4">
        <v>3</v>
      </c>
      <c r="B4">
        <f>-0.00478125</f>
        <v>-4.7812499999999999E-3</v>
      </c>
      <c r="C4">
        <v>0</v>
      </c>
      <c r="D4">
        <v>1</v>
      </c>
      <c r="E4">
        <v>1</v>
      </c>
      <c r="F4">
        <v>1</v>
      </c>
      <c r="G4">
        <v>0</v>
      </c>
      <c r="H4">
        <v>3</v>
      </c>
      <c r="I4">
        <f>-6.66654*10^-5</f>
        <v>-6.6665400000000014E-5</v>
      </c>
      <c r="J4">
        <v>0</v>
      </c>
      <c r="K4">
        <v>0</v>
      </c>
      <c r="L4">
        <v>6</v>
      </c>
      <c r="M4">
        <v>0</v>
      </c>
      <c r="N4">
        <v>1</v>
      </c>
    </row>
    <row r="5" spans="1:14" x14ac:dyDescent="0.3">
      <c r="A5">
        <v>4</v>
      </c>
      <c r="B5">
        <v>2.5779200000000001E-4</v>
      </c>
      <c r="C5">
        <v>2</v>
      </c>
      <c r="D5">
        <v>1</v>
      </c>
      <c r="E5">
        <v>0</v>
      </c>
      <c r="F5">
        <v>2</v>
      </c>
      <c r="G5">
        <v>0</v>
      </c>
      <c r="H5">
        <v>4</v>
      </c>
      <c r="I5">
        <f>0.0160818</f>
        <v>1.60818E-2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3">
      <c r="A6">
        <v>5</v>
      </c>
      <c r="B6">
        <f>6.43192*10^-5</f>
        <v>6.4319200000000006E-5</v>
      </c>
      <c r="C6">
        <v>1</v>
      </c>
      <c r="D6">
        <v>0</v>
      </c>
      <c r="E6">
        <v>6</v>
      </c>
      <c r="F6">
        <v>2</v>
      </c>
      <c r="G6">
        <v>0</v>
      </c>
      <c r="H6">
        <v>5</v>
      </c>
      <c r="I6">
        <v>-9.3809099999999995E-4</v>
      </c>
      <c r="J6">
        <v>1</v>
      </c>
      <c r="K6">
        <v>0</v>
      </c>
      <c r="L6">
        <v>1</v>
      </c>
      <c r="M6">
        <v>0</v>
      </c>
      <c r="N6">
        <v>0</v>
      </c>
    </row>
    <row r="7" spans="1:14" x14ac:dyDescent="0.3">
      <c r="A7">
        <v>6</v>
      </c>
      <c r="B7">
        <f>-1.10636*10^-5</f>
        <v>-1.10636E-5</v>
      </c>
      <c r="C7">
        <v>2</v>
      </c>
      <c r="D7">
        <v>0</v>
      </c>
      <c r="E7">
        <v>6</v>
      </c>
      <c r="F7">
        <v>2</v>
      </c>
      <c r="G7">
        <v>0</v>
      </c>
      <c r="H7">
        <v>6</v>
      </c>
      <c r="I7">
        <v>-5.9593000000000005E-4</v>
      </c>
      <c r="J7">
        <v>1</v>
      </c>
      <c r="K7">
        <v>0</v>
      </c>
      <c r="L7">
        <v>2</v>
      </c>
      <c r="M7">
        <v>0</v>
      </c>
      <c r="N7">
        <v>0</v>
      </c>
    </row>
    <row r="8" spans="1:14" x14ac:dyDescent="0.3">
      <c r="A8">
        <v>7</v>
      </c>
      <c r="B8">
        <f>-2.76315*10^-5</f>
        <v>-2.7631500000000001E-5</v>
      </c>
      <c r="C8">
        <v>2</v>
      </c>
      <c r="D8">
        <v>1</v>
      </c>
      <c r="E8">
        <v>0</v>
      </c>
      <c r="F8">
        <v>2</v>
      </c>
      <c r="G8">
        <v>1</v>
      </c>
      <c r="H8">
        <v>7</v>
      </c>
      <c r="I8">
        <f>7.82099*10^-5</f>
        <v>7.8209900000000005E-5</v>
      </c>
      <c r="J8">
        <v>2</v>
      </c>
      <c r="K8">
        <v>0</v>
      </c>
      <c r="L8">
        <v>2</v>
      </c>
      <c r="M8">
        <v>0</v>
      </c>
      <c r="N8">
        <v>0</v>
      </c>
    </row>
    <row r="9" spans="1:14" x14ac:dyDescent="0.3">
      <c r="A9">
        <v>8</v>
      </c>
      <c r="B9">
        <v>9.5400000000000001E-5</v>
      </c>
      <c r="C9">
        <v>1</v>
      </c>
      <c r="D9">
        <v>1</v>
      </c>
      <c r="E9">
        <v>1</v>
      </c>
      <c r="F9">
        <v>1</v>
      </c>
      <c r="G9">
        <v>1</v>
      </c>
      <c r="H9">
        <v>8</v>
      </c>
      <c r="I9">
        <f>5.2199*10^-6</f>
        <v>5.2198999999999998E-6</v>
      </c>
      <c r="J9">
        <v>1</v>
      </c>
      <c r="K9">
        <v>1</v>
      </c>
      <c r="L9">
        <v>0</v>
      </c>
      <c r="M9">
        <v>2</v>
      </c>
      <c r="N9">
        <v>1</v>
      </c>
    </row>
    <row r="10" spans="1:14" x14ac:dyDescent="0.3">
      <c r="A10">
        <v>9</v>
      </c>
      <c r="B10">
        <f>3.2049*10^-6</f>
        <v>3.2048999999999996E-6</v>
      </c>
      <c r="C10">
        <v>1</v>
      </c>
      <c r="D10">
        <v>1</v>
      </c>
      <c r="E10">
        <v>3</v>
      </c>
      <c r="F10">
        <v>1</v>
      </c>
      <c r="G10">
        <v>2</v>
      </c>
      <c r="H10">
        <v>9</v>
      </c>
      <c r="I10">
        <f>-8.8528*10^-7</f>
        <v>-8.8528E-7</v>
      </c>
      <c r="J10">
        <v>2</v>
      </c>
      <c r="K10">
        <v>1</v>
      </c>
      <c r="L10">
        <v>1</v>
      </c>
      <c r="M10">
        <v>1</v>
      </c>
      <c r="N10">
        <v>1</v>
      </c>
    </row>
    <row r="11" spans="1:14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</v>
      </c>
      <c r="I11">
        <f>2.30171*10^-5</f>
        <v>2.30171E-5</v>
      </c>
      <c r="J11">
        <v>1</v>
      </c>
      <c r="K11">
        <v>0</v>
      </c>
      <c r="L11">
        <v>6</v>
      </c>
      <c r="M11">
        <v>0</v>
      </c>
      <c r="N11">
        <v>1</v>
      </c>
    </row>
    <row r="12" spans="1:14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11</v>
      </c>
      <c r="I12">
        <f>-1.84341*10^-6</f>
        <v>-1.8434099999999999E-6</v>
      </c>
      <c r="J12">
        <v>2</v>
      </c>
      <c r="K12">
        <v>0</v>
      </c>
      <c r="L12">
        <v>6</v>
      </c>
      <c r="M12">
        <v>0</v>
      </c>
      <c r="N12">
        <v>1</v>
      </c>
    </row>
    <row r="13" spans="1:14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12</v>
      </c>
      <c r="I13">
        <v>-4.0025199999999999E-3</v>
      </c>
      <c r="J13">
        <v>1</v>
      </c>
      <c r="K13">
        <v>2</v>
      </c>
      <c r="L13">
        <v>0</v>
      </c>
      <c r="M13">
        <v>0</v>
      </c>
      <c r="N13">
        <v>0</v>
      </c>
    </row>
    <row r="14" spans="1:14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13</v>
      </c>
      <c r="I14">
        <v>2.2091499999999999E-4</v>
      </c>
      <c r="J14">
        <v>2</v>
      </c>
      <c r="K14">
        <v>2</v>
      </c>
      <c r="L14">
        <v>0</v>
      </c>
      <c r="M14">
        <v>0</v>
      </c>
      <c r="N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Centrale nantes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hbusson</dc:creator>
  <cp:lastModifiedBy>hbusson</cp:lastModifiedBy>
  <dcterms:created xsi:type="dcterms:W3CDTF">2022-10-05T08:34:38Z</dcterms:created>
  <dcterms:modified xsi:type="dcterms:W3CDTF">2022-10-05T12:18:55Z</dcterms:modified>
</cp:coreProperties>
</file>