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983" firstSheet="18" activeTab="2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clu.xgb.average!$B$1:$B$93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row.xgb.average!$B$1:$B$93</definedName>
    <definedName name="_xlnm._FilterDatabase" localSheetId="17" hidden="1">clu.mda.average!$B$1:$B$6</definedName>
    <definedName name="_xlnm._FilterDatabase" localSheetId="18" hidden="1">xgb.clu.row.aver!$B$1:$B$77</definedName>
    <definedName name="_xlnm._FilterDatabase" localSheetId="19" hidden="1">xgb.row.row.aver!$B$1:$B$77</definedName>
    <definedName name="_xlnm._FilterDatabase" localSheetId="20" hidden="1">selection!$B$1:$B$26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<sst xmlns="http://schemas.openxmlformats.org/spreadsheetml/2006/main" count="1329" uniqueCount="209">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</sst>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7" fillId="0" borderId="0" applyBorder="0" applyAlignment="0" applyProtection="0"/>
    <xf numFmtId="0" fontId="16" fillId="20" borderId="0" applyNumberFormat="0" applyBorder="0" applyAlignment="0" applyProtection="0">
      <alignment vertical="center"/>
    </xf>
    <xf numFmtId="0" fontId="28" fillId="34" borderId="1" applyNumberFormat="0" applyAlignment="0" applyProtection="0">
      <alignment vertical="center"/>
    </xf>
    <xf numFmtId="44" fontId="17" fillId="0" borderId="0" applyBorder="0" applyAlignment="0" applyProtection="0"/>
    <xf numFmtId="41" fontId="17" fillId="0" borderId="0" applyBorder="0" applyAlignment="0" applyProtection="0"/>
    <xf numFmtId="0" fontId="16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17" fillId="0" borderId="0" applyBorder="0" applyAlignment="0" applyProtection="0"/>
    <xf numFmtId="0" fontId="15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7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7" fillId="32" borderId="6" applyNumberFormat="0" applyFont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19" borderId="7" applyNumberFormat="0" applyAlignment="0" applyProtection="0">
      <alignment vertical="center"/>
    </xf>
    <xf numFmtId="0" fontId="18" fillId="19" borderId="1" applyNumberFormat="0" applyAlignment="0" applyProtection="0">
      <alignment vertical="center"/>
    </xf>
    <xf numFmtId="0" fontId="24" fillId="29" borderId="3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0" fontId="0" fillId="2" borderId="0" xfId="0" applyFont="1" applyFill="1" applyAlignment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hidden="1" spans="1:9">
      <c r="A2" s="39">
        <v>2018096</v>
      </c>
      <c r="B2" s="40">
        <v>6</v>
      </c>
      <c r="C2" s="5">
        <v>4</v>
      </c>
      <c r="D2" s="27">
        <v>11</v>
      </c>
      <c r="E2" s="55">
        <v>13</v>
      </c>
      <c r="F2" s="27">
        <v>25</v>
      </c>
      <c r="G2" s="27">
        <v>29</v>
      </c>
      <c r="H2" s="27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7">
        <v>17</v>
      </c>
      <c r="E3" s="55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9">
        <v>2018098</v>
      </c>
      <c r="B4" s="40">
        <v>3</v>
      </c>
      <c r="C4" s="5">
        <v>6</v>
      </c>
      <c r="D4" s="27">
        <v>9</v>
      </c>
      <c r="E4" s="55">
        <v>18</v>
      </c>
      <c r="F4" s="27" t="s">
        <v>49</v>
      </c>
      <c r="G4" s="27">
        <v>31</v>
      </c>
      <c r="H4" s="55">
        <v>5</v>
      </c>
      <c r="I4" s="27">
        <v>9</v>
      </c>
    </row>
    <row r="5" hidden="1" spans="1:9">
      <c r="A5" s="39">
        <v>2018099</v>
      </c>
      <c r="B5" s="40">
        <v>6</v>
      </c>
      <c r="C5" s="5">
        <v>2</v>
      </c>
      <c r="D5" s="27">
        <v>10</v>
      </c>
      <c r="E5" s="55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9">
        <v>2018100</v>
      </c>
      <c r="B6" s="40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9">
        <v>2018102</v>
      </c>
      <c r="B8" s="40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9">
        <v>2018103</v>
      </c>
      <c r="B9" s="40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9">
        <v>2018104</v>
      </c>
      <c r="B10" s="40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9">
        <v>2018105</v>
      </c>
      <c r="B11" s="40">
        <v>6</v>
      </c>
      <c r="C11" s="5">
        <v>3</v>
      </c>
      <c r="D11" s="27">
        <v>12</v>
      </c>
      <c r="E11" s="54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9">
        <v>2018106</v>
      </c>
      <c r="B12" s="40">
        <v>1</v>
      </c>
      <c r="C12" s="5">
        <v>6</v>
      </c>
      <c r="D12" s="27" t="s">
        <v>47</v>
      </c>
      <c r="E12" s="27">
        <v>19</v>
      </c>
      <c r="F12" s="27" t="s">
        <v>18</v>
      </c>
      <c r="G12" s="54">
        <v>31</v>
      </c>
      <c r="H12" s="27" t="s">
        <v>37</v>
      </c>
      <c r="I12" s="27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7">
        <v>17</v>
      </c>
      <c r="F13" s="27">
        <v>19</v>
      </c>
      <c r="G13" s="27">
        <v>27</v>
      </c>
      <c r="H13" s="54">
        <v>4</v>
      </c>
      <c r="I13" s="27">
        <v>7</v>
      </c>
    </row>
    <row r="14" spans="1:9">
      <c r="A14" s="39">
        <v>2018108</v>
      </c>
      <c r="B14" s="40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9">
        <v>2018108</v>
      </c>
      <c r="B3" s="40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4"/>
  <sheetViews>
    <sheetView workbookViewId="0">
      <pane xSplit="2" ySplit="1" topLeftCell="C79" activePane="bottomRight" state="frozen"/>
      <selection/>
      <selection pane="topRight"/>
      <selection pane="bottomLeft"/>
      <selection pane="bottomRight" activeCell="O99" sqref="O99"/>
    </sheetView>
  </sheetViews>
  <sheetFormatPr defaultColWidth="9" defaultRowHeight="12.75"/>
  <cols>
    <col min="1" max="1" width="8.57142857142857" style="41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 s="52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ref="K58:K93" si="3">COUNT(C58:G58)</f>
        <v>4</v>
      </c>
      <c r="L58" s="27">
        <f t="shared" ref="L58:L93" si="4">COUNT(H58:I58)</f>
        <v>0</v>
      </c>
      <c r="M58" s="36">
        <f t="shared" ref="M58:M93" si="5">COUNT(C58:I58)</f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3"/>
        <v>3</v>
      </c>
      <c r="L59" s="27">
        <f t="shared" si="4"/>
        <v>2</v>
      </c>
      <c r="M59" s="36">
        <f t="shared" si="5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3"/>
        <v>2</v>
      </c>
      <c r="L60" s="27">
        <f t="shared" si="4"/>
        <v>2</v>
      </c>
      <c r="M60" s="36">
        <f t="shared" si="5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3"/>
        <v>2</v>
      </c>
      <c r="L61" s="27">
        <f t="shared" si="4"/>
        <v>1</v>
      </c>
      <c r="M61" s="36">
        <f t="shared" si="5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3"/>
        <v>3</v>
      </c>
      <c r="L62" s="27">
        <f t="shared" si="4"/>
        <v>1</v>
      </c>
      <c r="M62" s="36">
        <f t="shared" si="5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3"/>
        <v>4</v>
      </c>
      <c r="L63" s="27">
        <f t="shared" si="4"/>
        <v>0</v>
      </c>
      <c r="M63" s="36">
        <f t="shared" si="5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27">
        <v>1</v>
      </c>
      <c r="E64" s="27">
        <v>3</v>
      </c>
      <c r="F64"/>
      <c r="G64"/>
      <c r="H64" s="42" t="s">
        <v>66</v>
      </c>
      <c r="I64" s="27">
        <v>1</v>
      </c>
      <c r="J64"/>
      <c r="K64" s="27">
        <f t="shared" si="3"/>
        <v>2</v>
      </c>
      <c r="L64" s="27">
        <f t="shared" si="4"/>
        <v>1</v>
      </c>
      <c r="M64" s="36">
        <f t="shared" si="5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3"/>
        <v>4</v>
      </c>
      <c r="L65" s="27">
        <f t="shared" si="4"/>
        <v>0</v>
      </c>
      <c r="M65" s="36">
        <f t="shared" si="5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si="3"/>
        <v>1</v>
      </c>
      <c r="L66" s="27">
        <f t="shared" si="4"/>
        <v>0</v>
      </c>
      <c r="M66" s="36">
        <f t="shared" si="5"/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27">
        <f t="shared" si="3"/>
        <v>3</v>
      </c>
      <c r="L85" s="27">
        <f t="shared" si="4"/>
        <v>2</v>
      </c>
      <c r="M85" s="36">
        <f t="shared" si="5"/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27">
        <f t="shared" si="3"/>
        <v>3</v>
      </c>
      <c r="L86" s="27">
        <f t="shared" si="4"/>
        <v>2</v>
      </c>
      <c r="M86" s="36">
        <f t="shared" si="5"/>
        <v>5</v>
      </c>
    </row>
    <row r="87" spans="1:13">
      <c r="A87" s="41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 t="shared" si="3"/>
        <v>1</v>
      </c>
      <c r="L87" s="27">
        <f t="shared" si="4"/>
        <v>0</v>
      </c>
      <c r="M87" s="36">
        <f t="shared" si="5"/>
        <v>1</v>
      </c>
    </row>
    <row r="88" spans="1:13">
      <c r="A88" s="41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6">
        <f t="shared" si="5"/>
        <v>6</v>
      </c>
    </row>
    <row r="89" spans="1:13">
      <c r="A89" s="41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6">
        <f t="shared" si="5"/>
        <v>5</v>
      </c>
    </row>
    <row r="90" spans="1:13">
      <c r="A90" s="41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6">
        <f t="shared" si="5"/>
        <v>3</v>
      </c>
    </row>
    <row r="91" spans="1:13">
      <c r="A91" s="41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6">
        <f t="shared" si="5"/>
        <v>4</v>
      </c>
    </row>
    <row r="92" spans="1:13">
      <c r="A92" s="41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2" t="s">
        <v>64</v>
      </c>
      <c r="K92" s="27">
        <f t="shared" si="3"/>
        <v>4</v>
      </c>
      <c r="L92" s="27">
        <f t="shared" si="4"/>
        <v>1</v>
      </c>
      <c r="M92" s="36">
        <f t="shared" si="5"/>
        <v>5</v>
      </c>
    </row>
    <row r="93" spans="1:13">
      <c r="A93" s="41">
        <v>19049</v>
      </c>
      <c r="B93" s="29">
        <v>3</v>
      </c>
      <c r="C93" s="62" t="s">
        <v>63</v>
      </c>
      <c r="E93" s="27">
        <v>1</v>
      </c>
      <c r="F93" s="27">
        <v>1</v>
      </c>
      <c r="G93" s="27">
        <v>1</v>
      </c>
      <c r="I93" s="62" t="s">
        <v>64</v>
      </c>
      <c r="K93" s="27">
        <f t="shared" si="3"/>
        <v>3</v>
      </c>
      <c r="L93" s="27">
        <f t="shared" si="4"/>
        <v>0</v>
      </c>
      <c r="M93" s="36">
        <f t="shared" si="5"/>
        <v>3</v>
      </c>
    </row>
    <row r="94" spans="1:13">
      <c r="A94" s="41">
        <v>19050</v>
      </c>
      <c r="B94" s="29">
        <v>6</v>
      </c>
      <c r="C94" s="27">
        <v>1</v>
      </c>
      <c r="D94" s="62" t="s">
        <v>63</v>
      </c>
      <c r="E94" s="62" t="s">
        <v>65</v>
      </c>
      <c r="F94" s="27">
        <v>3</v>
      </c>
      <c r="H94" s="27">
        <v>1</v>
      </c>
      <c r="K94" s="27">
        <f>COUNT(C94:G94)</f>
        <v>2</v>
      </c>
      <c r="L94" s="27">
        <f>COUNT(H94:I94)</f>
        <v>1</v>
      </c>
      <c r="M94" s="36">
        <f>COUNT(C94:I94)</f>
        <v>3</v>
      </c>
    </row>
  </sheetData>
  <autoFilter ref="B1:B9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8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/>
    <col min="2" max="2" width="1.08571428571429" style="50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40">
        <v>2018078</v>
      </c>
      <c r="B2" s="50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40">
        <v>2018079</v>
      </c>
      <c r="B3" s="50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40">
        <v>2018080</v>
      </c>
      <c r="B4" s="50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40">
        <v>2018081</v>
      </c>
      <c r="B5" s="50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40">
        <v>2018082</v>
      </c>
      <c r="B6" s="50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40">
        <v>2018083</v>
      </c>
      <c r="B7" s="50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40">
        <v>2018084</v>
      </c>
      <c r="B8" s="50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40">
        <v>2018085</v>
      </c>
      <c r="B9" s="50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40">
        <v>2108086</v>
      </c>
      <c r="B10" s="50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40">
        <v>2018087</v>
      </c>
      <c r="B11" s="50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40">
        <v>2018088</v>
      </c>
      <c r="B12" s="50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40">
        <v>2018089</v>
      </c>
      <c r="B13" s="50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40">
        <v>2018090</v>
      </c>
      <c r="B14" s="50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40">
        <v>2018091</v>
      </c>
      <c r="B15" s="50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40">
        <v>2018092</v>
      </c>
      <c r="B16" s="50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40">
        <v>2018093</v>
      </c>
      <c r="B17" s="50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40">
        <v>2018094</v>
      </c>
      <c r="B18" s="50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40">
        <v>2018095</v>
      </c>
      <c r="B19" s="50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40">
        <v>2018096</v>
      </c>
      <c r="B20" s="50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40">
        <v>2018097</v>
      </c>
      <c r="B21" s="50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40">
        <v>2018098</v>
      </c>
      <c r="B22" s="50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40">
        <v>2018099</v>
      </c>
      <c r="B23" s="50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40">
        <v>2018100</v>
      </c>
      <c r="B24" s="5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40">
        <v>2018101</v>
      </c>
      <c r="B25" s="50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40">
        <v>2018102</v>
      </c>
      <c r="B26" s="50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40">
        <v>2018103</v>
      </c>
      <c r="B27" s="50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40">
        <v>2018104</v>
      </c>
      <c r="B28" s="50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40">
        <v>2018105</v>
      </c>
      <c r="B29" s="50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40">
        <v>2018106</v>
      </c>
      <c r="B30" s="50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40">
        <v>2018107</v>
      </c>
      <c r="B31" s="50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/>
    <col min="2" max="2" width="1.08571428571429" style="48"/>
  </cols>
  <sheetData>
    <row r="1" spans="1:2">
      <c r="A1"/>
      <c r="B1"/>
    </row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4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K88" sqref="K88:M94"/>
    </sheetView>
  </sheetViews>
  <sheetFormatPr defaultColWidth="9" defaultRowHeight="12.75"/>
  <cols>
    <col min="1" max="1" width="8.57142857142857" style="41"/>
    <col min="2" max="2" width="2.57142857142857" style="29"/>
    <col min="3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/>
      <c r="D3" s="42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42" t="s">
        <v>63</v>
      </c>
      <c r="E64" s="27">
        <v>1</v>
      </c>
      <c r="F64" s="27">
        <v>2</v>
      </c>
      <c r="G64"/>
      <c r="H64" s="27">
        <v>6</v>
      </c>
      <c r="I64" s="42" t="s">
        <v>64</v>
      </c>
      <c r="J64" s="42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2019035</v>
      </c>
      <c r="B79" s="29">
        <v>6</v>
      </c>
      <c r="C79"/>
      <c r="D79"/>
      <c r="E79"/>
      <c r="F79"/>
      <c r="G79"/>
      <c r="H79" s="42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 t="shared" ref="K87:K93" si="6">COUNT(C87:G87)</f>
        <v>0</v>
      </c>
      <c r="L87" s="27">
        <f t="shared" ref="L87:L93" si="7">COUNT(H87:I87)</f>
        <v>1</v>
      </c>
      <c r="M87" s="36">
        <f t="shared" ref="M87:M93" si="8">COUNT(C87:I87)</f>
        <v>1</v>
      </c>
    </row>
    <row r="88" spans="1:13">
      <c r="A88" s="41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6">
        <f t="shared" si="8"/>
        <v>4</v>
      </c>
    </row>
    <row r="89" spans="1:13">
      <c r="A89" s="41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6">
        <f t="shared" si="8"/>
        <v>3</v>
      </c>
    </row>
    <row r="90" spans="1:13">
      <c r="A90" s="41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6">
        <f t="shared" si="8"/>
        <v>1</v>
      </c>
    </row>
    <row r="91" spans="1:13">
      <c r="A91" s="41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6">
        <f t="shared" si="8"/>
        <v>5</v>
      </c>
    </row>
    <row r="92" spans="1:13">
      <c r="A92" s="41">
        <v>2019048</v>
      </c>
      <c r="B92" s="29">
        <v>1</v>
      </c>
      <c r="C92" s="27">
        <v>4</v>
      </c>
      <c r="D92" s="27">
        <v>2</v>
      </c>
      <c r="E92" s="27">
        <v>2</v>
      </c>
      <c r="G92" s="62" t="s">
        <v>64</v>
      </c>
      <c r="H92" s="27">
        <v>1</v>
      </c>
      <c r="I92" s="27">
        <v>5</v>
      </c>
      <c r="K92">
        <f>COUNT(C92:G92)</f>
        <v>3</v>
      </c>
      <c r="L92" s="27">
        <f>COUNT(H92:I92)</f>
        <v>2</v>
      </c>
      <c r="M92" s="36">
        <f>COUNT(C92:I92)</f>
        <v>5</v>
      </c>
    </row>
    <row r="93" spans="1:13">
      <c r="A93" s="41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>COUNT(C93:G93)</f>
        <v>3</v>
      </c>
      <c r="L93" s="27">
        <f>COUNT(H93:I93)</f>
        <v>1</v>
      </c>
      <c r="M93" s="36">
        <f>COUNT(C93:I93)</f>
        <v>4</v>
      </c>
    </row>
    <row r="94" spans="1:13">
      <c r="A94" s="41">
        <v>2019050</v>
      </c>
      <c r="B94" s="29">
        <v>6</v>
      </c>
      <c r="C94" s="27">
        <v>4</v>
      </c>
      <c r="D94" s="27">
        <v>2</v>
      </c>
      <c r="E94" s="27">
        <v>2</v>
      </c>
      <c r="F94" s="27">
        <v>4</v>
      </c>
      <c r="H94" s="27">
        <v>5</v>
      </c>
      <c r="I94" s="62" t="s">
        <v>64</v>
      </c>
      <c r="K94">
        <f>COUNT(C94:G94)</f>
        <v>4</v>
      </c>
      <c r="L94" s="27">
        <f>COUNT(H94:I94)</f>
        <v>1</v>
      </c>
      <c r="M94" s="36">
        <f>COUNT(C94:I94)</f>
        <v>5</v>
      </c>
    </row>
  </sheetData>
  <autoFilter ref="B1:B9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/>
    <col min="2" max="2" width="1.08571428571429" style="40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9">
        <v>2018120</v>
      </c>
      <c r="B2" s="40">
        <v>6</v>
      </c>
      <c r="D2"/>
      <c r="E2"/>
      <c r="G2"/>
      <c r="H2" s="27">
        <v>1</v>
      </c>
      <c r="I2"/>
    </row>
    <row r="3" spans="1:9">
      <c r="A3" s="39">
        <v>2018121</v>
      </c>
      <c r="B3" s="40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9">
        <v>2018122</v>
      </c>
      <c r="B4" s="40">
        <v>3</v>
      </c>
      <c r="D4" s="27">
        <v>1</v>
      </c>
      <c r="G4"/>
      <c r="H4"/>
      <c r="I4" s="27">
        <v>4</v>
      </c>
    </row>
    <row r="5" spans="1:8">
      <c r="A5" s="39">
        <v>2018123</v>
      </c>
      <c r="B5" s="40">
        <v>6</v>
      </c>
      <c r="G5" s="27">
        <v>2</v>
      </c>
      <c r="H5" s="27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58" workbookViewId="0">
      <selection activeCell="N77" sqref="N77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2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ref="K65:K76" si="6">COUNT(C65:G65)</f>
        <v>2</v>
      </c>
      <c r="L65">
        <f t="shared" ref="L65:L76" si="7">COUNT(H65:I65)</f>
        <v>2</v>
      </c>
      <c r="M65" s="37">
        <f t="shared" ref="M65:M76" si="8">COUNT(C65:I65)</f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37">
        <f t="shared" si="8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6"/>
        <v>2</v>
      </c>
      <c r="L67">
        <f t="shared" si="7"/>
        <v>1</v>
      </c>
      <c r="M67" s="3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37">
        <f t="shared" si="8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>
        <f t="shared" si="6"/>
        <v>2</v>
      </c>
      <c r="L69">
        <f t="shared" si="7"/>
        <v>2</v>
      </c>
      <c r="M69" s="37">
        <f t="shared" si="8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>
        <f t="shared" si="6"/>
        <v>2</v>
      </c>
      <c r="L70">
        <f t="shared" si="7"/>
        <v>2</v>
      </c>
      <c r="M70" s="37">
        <f t="shared" si="8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3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37">
        <f t="shared" si="8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6"/>
        <v>0</v>
      </c>
      <c r="L73">
        <f t="shared" si="7"/>
        <v>1</v>
      </c>
      <c r="M73" s="3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3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37">
        <f t="shared" si="8"/>
        <v>3</v>
      </c>
    </row>
    <row r="76" spans="1:13">
      <c r="A76">
        <v>19048</v>
      </c>
      <c r="B76">
        <v>1</v>
      </c>
      <c r="C76">
        <v>2</v>
      </c>
      <c r="D76" s="63" t="s">
        <v>63</v>
      </c>
      <c r="E76">
        <v>2</v>
      </c>
      <c r="F76" s="63" t="s">
        <v>77</v>
      </c>
      <c r="G76">
        <v>3</v>
      </c>
      <c r="H76">
        <v>2</v>
      </c>
      <c r="I76">
        <v>2</v>
      </c>
      <c r="K76">
        <f>COUNT(C76:G76)</f>
        <v>3</v>
      </c>
      <c r="L76">
        <f>COUNT(H76:I76)</f>
        <v>2</v>
      </c>
      <c r="M76" s="37">
        <f>COUNT(C76:I76)</f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>COUNT(C77:G77)</f>
        <v>2</v>
      </c>
      <c r="L77">
        <f>COUNT(H77:I77)</f>
        <v>2</v>
      </c>
      <c r="M77" s="37">
        <f>COUNT(C77:I77)</f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63" t="s">
        <v>64</v>
      </c>
      <c r="H78">
        <v>2</v>
      </c>
      <c r="I78" s="63" t="s">
        <v>64</v>
      </c>
      <c r="K78">
        <f>COUNT(C78:G78)</f>
        <v>4</v>
      </c>
      <c r="L78">
        <f>COUNT(H78:I78)</f>
        <v>1</v>
      </c>
      <c r="M78" s="37">
        <f>COUNT(C78:I78)</f>
        <v>5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O84" sqref="O84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7">
        <f t="shared" ref="M2:M57" si="2"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7">
        <f t="shared" si="2"/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0"/>
        <v>3</v>
      </c>
      <c r="L36">
        <f t="shared" si="1"/>
        <v>1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7">
        <f t="shared" si="2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7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80</v>
      </c>
      <c r="F39" s="22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7">
        <f t="shared" si="2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7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7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0"/>
        <v>2</v>
      </c>
      <c r="L42">
        <f t="shared" si="1"/>
        <v>1</v>
      </c>
      <c r="M42" s="37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7">
        <f t="shared" si="2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7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7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7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7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0"/>
        <v>3</v>
      </c>
      <c r="L48">
        <f t="shared" si="1"/>
        <v>1</v>
      </c>
      <c r="M48" s="37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7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7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7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7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7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7">
        <f t="shared" si="2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0"/>
        <v>3</v>
      </c>
      <c r="L57">
        <f t="shared" si="1"/>
        <v>0</v>
      </c>
      <c r="M57" s="37">
        <f t="shared" si="2"/>
        <v>3</v>
      </c>
    </row>
    <row r="58" spans="1:13">
      <c r="A58">
        <v>19030</v>
      </c>
      <c r="B58">
        <v>1</v>
      </c>
      <c r="C58" s="22"/>
      <c r="H58" s="22"/>
      <c r="M58" s="37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8" si="3">COUNT(C59:G59)</f>
        <v>4</v>
      </c>
      <c r="L59">
        <f t="shared" ref="L59:L68" si="4">COUNT(H59:I59)</f>
        <v>2</v>
      </c>
      <c r="M59" s="37">
        <f t="shared" ref="M59:M68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7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7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v>4</v>
      </c>
      <c r="L69" s="1">
        <v>1</v>
      </c>
      <c r="M69" s="38"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v>4</v>
      </c>
      <c r="L70" s="1">
        <v>1</v>
      </c>
      <c r="M70" s="38"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>COUNT(C71:G71)</f>
        <v>2</v>
      </c>
      <c r="L71">
        <f>COUNT(H71:I71)</f>
        <v>2</v>
      </c>
      <c r="M71" s="37">
        <f>COUNT(C71:I71)</f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>COUNT(C72:G72)</f>
        <v>5</v>
      </c>
      <c r="L72">
        <f>COUNT(H72:I72)</f>
        <v>2</v>
      </c>
      <c r="M72" s="37">
        <f>COUNT(C72:I72)</f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>COUNT(C73:G73)</f>
        <v>2</v>
      </c>
      <c r="L73">
        <f>COUNT(H73:I73)</f>
        <v>2</v>
      </c>
      <c r="M73" s="37">
        <f>COUNT(C73:I73)</f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 s="1">
        <v>4</v>
      </c>
      <c r="L74" s="1">
        <v>1</v>
      </c>
      <c r="M74" s="38"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 s="1">
        <v>4</v>
      </c>
      <c r="L75" s="1">
        <v>1</v>
      </c>
      <c r="M75" s="38">
        <v>5</v>
      </c>
    </row>
    <row r="76" spans="1:13">
      <c r="A76">
        <v>19048</v>
      </c>
      <c r="B76">
        <v>1</v>
      </c>
      <c r="C76">
        <v>1</v>
      </c>
      <c r="D76" s="63" t="s">
        <v>63</v>
      </c>
      <c r="E76">
        <v>2</v>
      </c>
      <c r="G76">
        <v>1</v>
      </c>
      <c r="H76">
        <v>3</v>
      </c>
      <c r="I76">
        <v>2</v>
      </c>
      <c r="K76">
        <f>COUNT(C76:G76)</f>
        <v>3</v>
      </c>
      <c r="L76">
        <f>COUNT(H76:I76)</f>
        <v>2</v>
      </c>
      <c r="M76" s="37">
        <f>COUNT(C76:I76)</f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63" t="s">
        <v>64</v>
      </c>
      <c r="I77">
        <v>1</v>
      </c>
      <c r="K77" s="1">
        <v>4</v>
      </c>
      <c r="L77" s="1">
        <v>1</v>
      </c>
      <c r="M77" s="38">
        <v>5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 s="1">
        <v>4</v>
      </c>
      <c r="L78" s="1">
        <v>1</v>
      </c>
      <c r="M78" s="38">
        <v>5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G27" sqref="G27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</sheetData>
  <autoFilter ref="B1:B2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C83" sqref="C83"/>
    </sheetView>
  </sheetViews>
  <sheetFormatPr defaultColWidth="9" defaultRowHeight="12.75"/>
  <cols>
    <col min="1" max="1" width="6.57142857142857"/>
    <col min="2" max="2" width="2.57142857142857"/>
    <col min="3" max="3" width="11.7142857142857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9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9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1" activePane="bottomRight" state="frozen"/>
      <selection/>
      <selection pane="topRight"/>
      <selection pane="bottomLeft"/>
      <selection pane="bottomRight" activeCell="L53" sqref="L53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114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115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116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117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116</v>
      </c>
      <c r="E11" t="s">
        <v>117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118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119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120</v>
      </c>
      <c r="D15" t="s">
        <v>121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123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124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125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128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124</v>
      </c>
      <c r="E39" t="s">
        <v>129</v>
      </c>
      <c r="F39">
        <v>24</v>
      </c>
      <c r="G39" t="s">
        <v>130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132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134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120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135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123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134</v>
      </c>
      <c r="D65" t="s">
        <v>132</v>
      </c>
      <c r="E65" t="s">
        <v>8</v>
      </c>
      <c r="F65" t="s">
        <v>118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9">
        <v>10</v>
      </c>
      <c r="E73" t="s">
        <v>126</v>
      </c>
      <c r="F73">
        <v>21</v>
      </c>
      <c r="G73">
        <v>30</v>
      </c>
      <c r="H73" s="19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O80" sqref="O80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2" t="s">
        <v>136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129</v>
      </c>
      <c r="F8" t="s">
        <v>137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138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126</v>
      </c>
      <c r="F17" t="s">
        <v>139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140</v>
      </c>
      <c r="E18" t="s">
        <v>141</v>
      </c>
      <c r="F18" t="s">
        <v>19</v>
      </c>
      <c r="G18">
        <v>26</v>
      </c>
      <c r="H18">
        <v>4</v>
      </c>
      <c r="I18" t="s">
        <v>142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142</v>
      </c>
    </row>
    <row r="20" spans="1:9">
      <c r="A20" s="30">
        <v>18142</v>
      </c>
      <c r="B20" s="4">
        <v>1</v>
      </c>
      <c r="C20" t="s">
        <v>143</v>
      </c>
      <c r="D20" t="s">
        <v>144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146</v>
      </c>
      <c r="F25" t="s">
        <v>147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140</v>
      </c>
      <c r="E26" t="s">
        <v>148</v>
      </c>
      <c r="F26" t="s">
        <v>149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130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151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130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135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9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9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9">
        <v>16</v>
      </c>
      <c r="F83" s="19">
        <v>20</v>
      </c>
      <c r="G83">
        <v>26</v>
      </c>
      <c r="H83">
        <v>5</v>
      </c>
      <c r="I83" t="s">
        <v>15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L75" sqref="L75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153</v>
      </c>
      <c r="F9" t="s">
        <v>154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114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155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153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156</v>
      </c>
      <c r="E15" s="6" t="s">
        <v>157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153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138</v>
      </c>
      <c r="H17">
        <v>4</v>
      </c>
      <c r="I17" t="s">
        <v>158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159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160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161</v>
      </c>
      <c r="F21" t="s">
        <v>160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140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163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161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165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162</v>
      </c>
      <c r="D72" t="s">
        <v>24</v>
      </c>
      <c r="E72" t="s">
        <v>155</v>
      </c>
      <c r="F72" t="s">
        <v>154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166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H81" sqref="H81"/>
    </sheetView>
  </sheetViews>
  <sheetFormatPr defaultColWidth="9" defaultRowHeight="12.75"/>
  <cols>
    <col min="1" max="1" width="6.57142857142857"/>
    <col min="2" max="2" width="2.57142857142857"/>
    <col min="3" max="3" width="4.45714285714286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167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168</v>
      </c>
      <c r="E12" t="s">
        <v>123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168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132</v>
      </c>
      <c r="G16">
        <v>22</v>
      </c>
      <c r="H16" t="s">
        <v>167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167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136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123</v>
      </c>
      <c r="E69" t="s">
        <v>123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123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9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9">
        <v>16</v>
      </c>
      <c r="F81">
        <v>17</v>
      </c>
      <c r="G81">
        <v>21</v>
      </c>
      <c r="H81" s="19">
        <v>3</v>
      </c>
      <c r="I81">
        <v>7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3" sqref="J73"/>
    </sheetView>
  </sheetViews>
  <sheetFormatPr defaultColWidth="9" defaultRowHeight="12.75"/>
  <cols>
    <col min="1" max="1" width="6.57142857142857" style="20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130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119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120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123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121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126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114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135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125</v>
      </c>
      <c r="E49">
        <v>18</v>
      </c>
      <c r="F49" s="24">
        <v>25</v>
      </c>
      <c r="G49" t="s">
        <v>89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9">
        <v>16</v>
      </c>
      <c r="F71">
        <v>21</v>
      </c>
      <c r="G71">
        <v>31</v>
      </c>
      <c r="H71" t="s">
        <v>92</v>
      </c>
      <c r="I71" s="19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tabSelected="1" workbookViewId="0">
      <pane xSplit="2" ySplit="1" topLeftCell="C50" activePane="bottomRight" state="frozen"/>
      <selection/>
      <selection pane="topRight"/>
      <selection pane="bottomLeft"/>
      <selection pane="bottomRight" activeCell="I73" sqref="I73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130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168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116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133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133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122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130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145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114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123</v>
      </c>
      <c r="E56">
        <v>22</v>
      </c>
      <c r="F56">
        <v>25</v>
      </c>
      <c r="G56" t="s">
        <v>130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130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9">
        <v>12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25" sqref="I25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9">
        <v>2018097</v>
      </c>
      <c r="B3" s="40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9">
        <v>2018098</v>
      </c>
      <c r="B4" s="40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9">
        <v>2018099</v>
      </c>
      <c r="B5" s="40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9">
        <v>2018100</v>
      </c>
      <c r="B6" s="59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9">
        <v>2018102</v>
      </c>
      <c r="B8" s="40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9">
        <v>2018103</v>
      </c>
      <c r="B9" s="40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9">
        <v>2018104</v>
      </c>
      <c r="B10" s="40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9">
        <v>2018105</v>
      </c>
      <c r="B11" s="40">
        <v>6</v>
      </c>
      <c r="C11" s="5">
        <v>5</v>
      </c>
      <c r="D11" s="27">
        <v>10</v>
      </c>
      <c r="E11" s="27">
        <v>11</v>
      </c>
      <c r="F11" s="27">
        <v>14</v>
      </c>
      <c r="G11" s="54">
        <v>31</v>
      </c>
      <c r="H11" s="27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9">
        <v>2018107</v>
      </c>
      <c r="B13" s="40">
        <v>3</v>
      </c>
      <c r="C13" s="5">
        <v>4</v>
      </c>
      <c r="D13" s="27">
        <v>11</v>
      </c>
      <c r="E13" s="27">
        <v>21</v>
      </c>
      <c r="F13" s="54">
        <v>22</v>
      </c>
      <c r="G13" s="27">
        <v>26</v>
      </c>
      <c r="H13" s="27">
        <v>5</v>
      </c>
      <c r="I13" s="27">
        <v>8</v>
      </c>
    </row>
    <row r="14" spans="1:9">
      <c r="A14" s="39">
        <v>2018108</v>
      </c>
      <c r="B14" s="40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2019-05-05T01:21:48Z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