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12" activeTab="12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clu.xgb.average!$B$1:$B$92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row.xgb.average!$B$1:$B$91</definedName>
    <definedName name="_xlnm._FilterDatabase" localSheetId="17" hidden="1">clu.mda.average!$B$1:$B$6</definedName>
    <definedName name="_xlnm._FilterDatabase" localSheetId="18" hidden="1">xgb.clu.row.aver!$B$1:$B$75</definedName>
    <definedName name="_xlnm._FilterDatabase" localSheetId="19" hidden="1">xgb.row.row.aver!$B$1:$B$75</definedName>
    <definedName name="_xlnm._FilterDatabase" localSheetId="20" hidden="1">selection!$B$1:$B$24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<sst xmlns="http://schemas.openxmlformats.org/spreadsheetml/2006/main" count="1317" uniqueCount="209">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</sst>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00B050"/>
        <bgColor indexed="64"/>
      </patternFill>
    </fill>
    <fill>
      <patternFill patternType="solid">
        <fgColor rgb="FF17C913"/>
        <bgColor rgb="FF00CC00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9" fillId="0" borderId="0" applyBorder="0" applyAlignment="0" applyProtection="0"/>
    <xf numFmtId="0" fontId="16" fillId="25" borderId="0" applyNumberFormat="0" applyBorder="0" applyAlignment="0" applyProtection="0">
      <alignment vertical="center"/>
    </xf>
    <xf numFmtId="0" fontId="28" fillId="32" borderId="1" applyNumberFormat="0" applyAlignment="0" applyProtection="0">
      <alignment vertical="center"/>
    </xf>
    <xf numFmtId="44" fontId="19" fillId="0" borderId="0" applyBorder="0" applyAlignment="0" applyProtection="0"/>
    <xf numFmtId="41" fontId="19" fillId="0" borderId="0" applyBorder="0" applyAlignment="0" applyProtection="0"/>
    <xf numFmtId="0" fontId="16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19" fillId="0" borderId="0" applyBorder="0" applyAlignment="0" applyProtection="0"/>
    <xf numFmtId="0" fontId="15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9" fillId="0" borderId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5" fillId="45" borderId="8" applyNumberFormat="0" applyFon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18" borderId="4" applyNumberFormat="0" applyAlignment="0" applyProtection="0">
      <alignment vertical="center"/>
    </xf>
    <xf numFmtId="0" fontId="17" fillId="18" borderId="1" applyNumberFormat="0" applyAlignment="0" applyProtection="0">
      <alignment vertical="center"/>
    </xf>
    <xf numFmtId="0" fontId="32" fillId="39" borderId="7" applyNumberFormat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0" fontId="4" fillId="0" borderId="0" xfId="0" applyFont="1" applyAlignment="1"/>
    <xf numFmtId="0" fontId="0" fillId="13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hidden="1" spans="1:9">
      <c r="A2" s="39">
        <v>2018096</v>
      </c>
      <c r="B2" s="40">
        <v>6</v>
      </c>
      <c r="C2" s="5">
        <v>4</v>
      </c>
      <c r="D2" s="27">
        <v>11</v>
      </c>
      <c r="E2" s="55">
        <v>13</v>
      </c>
      <c r="F2" s="27">
        <v>25</v>
      </c>
      <c r="G2" s="27">
        <v>29</v>
      </c>
      <c r="H2" s="27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7">
        <v>17</v>
      </c>
      <c r="E3" s="55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9">
        <v>2018098</v>
      </c>
      <c r="B4" s="40">
        <v>3</v>
      </c>
      <c r="C4" s="5">
        <v>6</v>
      </c>
      <c r="D4" s="27">
        <v>9</v>
      </c>
      <c r="E4" s="55">
        <v>18</v>
      </c>
      <c r="F4" s="27" t="s">
        <v>49</v>
      </c>
      <c r="G4" s="27">
        <v>31</v>
      </c>
      <c r="H4" s="55">
        <v>5</v>
      </c>
      <c r="I4" s="27">
        <v>9</v>
      </c>
    </row>
    <row r="5" hidden="1" spans="1:9">
      <c r="A5" s="39">
        <v>2018099</v>
      </c>
      <c r="B5" s="40">
        <v>6</v>
      </c>
      <c r="C5" s="5">
        <v>2</v>
      </c>
      <c r="D5" s="27">
        <v>10</v>
      </c>
      <c r="E5" s="55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9">
        <v>2018100</v>
      </c>
      <c r="B6" s="40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9">
        <v>2018102</v>
      </c>
      <c r="B8" s="40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9">
        <v>2018103</v>
      </c>
      <c r="B9" s="40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9">
        <v>2018104</v>
      </c>
      <c r="B10" s="40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9">
        <v>2018105</v>
      </c>
      <c r="B11" s="40">
        <v>6</v>
      </c>
      <c r="C11" s="5">
        <v>3</v>
      </c>
      <c r="D11" s="27">
        <v>12</v>
      </c>
      <c r="E11" s="54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9">
        <v>2018106</v>
      </c>
      <c r="B12" s="40">
        <v>1</v>
      </c>
      <c r="C12" s="5">
        <v>6</v>
      </c>
      <c r="D12" s="27" t="s">
        <v>47</v>
      </c>
      <c r="E12" s="27">
        <v>19</v>
      </c>
      <c r="F12" s="27" t="s">
        <v>18</v>
      </c>
      <c r="G12" s="54">
        <v>31</v>
      </c>
      <c r="H12" s="27" t="s">
        <v>37</v>
      </c>
      <c r="I12" s="27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7">
        <v>17</v>
      </c>
      <c r="F13" s="27">
        <v>19</v>
      </c>
      <c r="G13" s="27">
        <v>27</v>
      </c>
      <c r="H13" s="54">
        <v>4</v>
      </c>
      <c r="I13" s="27">
        <v>7</v>
      </c>
    </row>
    <row r="14" spans="1:9">
      <c r="A14" s="39">
        <v>2018108</v>
      </c>
      <c r="B14" s="40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9">
        <v>2018108</v>
      </c>
      <c r="B3" s="40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2"/>
  <sheetViews>
    <sheetView tabSelected="1" workbookViewId="0">
      <pane xSplit="2" ySplit="1" topLeftCell="C42" activePane="bottomRight" state="frozen"/>
      <selection/>
      <selection pane="topRight"/>
      <selection pane="bottomLeft"/>
      <selection pane="bottomRight" activeCell="A43" sqref="A43"/>
    </sheetView>
  </sheetViews>
  <sheetFormatPr defaultColWidth="9" defaultRowHeight="12.75"/>
  <cols>
    <col min="1" max="1" width="8.57142857142857" style="41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19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 s="52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si="0"/>
        <v>4</v>
      </c>
      <c r="L58" s="27">
        <f t="shared" si="1"/>
        <v>0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0"/>
        <v>3</v>
      </c>
      <c r="L59" s="27">
        <f t="shared" si="1"/>
        <v>2</v>
      </c>
      <c r="M59" s="36">
        <f t="shared" si="2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0"/>
        <v>2</v>
      </c>
      <c r="L60" s="27">
        <f t="shared" si="1"/>
        <v>2</v>
      </c>
      <c r="M60" s="36">
        <f t="shared" si="2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0"/>
        <v>2</v>
      </c>
      <c r="L61" s="27">
        <f t="shared" si="1"/>
        <v>1</v>
      </c>
      <c r="M61" s="36">
        <f t="shared" si="2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0"/>
        <v>3</v>
      </c>
      <c r="L62" s="27">
        <f t="shared" si="1"/>
        <v>1</v>
      </c>
      <c r="M62" s="36">
        <f t="shared" si="2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0"/>
        <v>4</v>
      </c>
      <c r="L63" s="27">
        <f t="shared" si="1"/>
        <v>0</v>
      </c>
      <c r="M63" s="36">
        <f t="shared" si="2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27">
        <v>1</v>
      </c>
      <c r="E64" s="27">
        <v>3</v>
      </c>
      <c r="F64"/>
      <c r="G64"/>
      <c r="H64" s="42" t="s">
        <v>66</v>
      </c>
      <c r="I64" s="27">
        <v>1</v>
      </c>
      <c r="J64"/>
      <c r="K64" s="27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0"/>
        <v>4</v>
      </c>
      <c r="L65" s="27">
        <f t="shared" si="1"/>
        <v>0</v>
      </c>
      <c r="M65" s="36">
        <f t="shared" si="2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ref="K66:K84" si="3">COUNT(C66:G66)</f>
        <v>1</v>
      </c>
      <c r="L66" s="27">
        <f t="shared" ref="L66:L84" si="4">COUNT(H66:I66)</f>
        <v>0</v>
      </c>
      <c r="M66" s="36">
        <f t="shared" ref="M66:M84" si="5">COUNT(C66:I66)</f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45">
        <v>3</v>
      </c>
      <c r="L85" s="45">
        <v>2</v>
      </c>
      <c r="M85" s="46"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45">
        <v>3</v>
      </c>
      <c r="L86" s="45">
        <v>2</v>
      </c>
      <c r="M86" s="46">
        <v>5</v>
      </c>
    </row>
    <row r="87" spans="1:13">
      <c r="A87" s="41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>COUNT(C87:G87)</f>
        <v>1</v>
      </c>
      <c r="L87" s="27">
        <f>COUNT(H87:I87)</f>
        <v>0</v>
      </c>
      <c r="M87" s="36">
        <f>COUNT(C87:I87)</f>
        <v>1</v>
      </c>
    </row>
    <row r="88" spans="1:13">
      <c r="A88" s="41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>COUNT(C88:G88)</f>
        <v>4</v>
      </c>
      <c r="L88" s="27">
        <f>COUNT(H88:I88)</f>
        <v>2</v>
      </c>
      <c r="M88" s="36">
        <f>COUNT(C88:I88)</f>
        <v>6</v>
      </c>
    </row>
    <row r="89" spans="1:13">
      <c r="A89" s="41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>COUNT(C89:G89)</f>
        <v>4</v>
      </c>
      <c r="L89" s="27">
        <f>COUNT(H89:I89)</f>
        <v>1</v>
      </c>
      <c r="M89" s="36">
        <f>COUNT(C89:I89)</f>
        <v>5</v>
      </c>
    </row>
    <row r="90" spans="1:13">
      <c r="A90" s="41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>COUNT(C90:G90)</f>
        <v>3</v>
      </c>
      <c r="L90" s="27">
        <f>COUNT(H90:I90)</f>
        <v>0</v>
      </c>
      <c r="M90" s="36">
        <f>COUNT(C90:I90)</f>
        <v>3</v>
      </c>
    </row>
    <row r="91" spans="1:13">
      <c r="A91" s="41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>COUNT(C91:G91)</f>
        <v>2</v>
      </c>
      <c r="L91" s="27">
        <f>COUNT(H91:I91)</f>
        <v>2</v>
      </c>
      <c r="M91" s="36">
        <f>COUNT(C91:I91)</f>
        <v>4</v>
      </c>
    </row>
    <row r="92" spans="1:13">
      <c r="A92" s="41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2" t="s">
        <v>64</v>
      </c>
      <c r="K92" s="27">
        <f>COUNT(C92:G92)</f>
        <v>4</v>
      </c>
      <c r="L92" s="27">
        <f>COUNT(H92:I92)</f>
        <v>1</v>
      </c>
      <c r="M92" s="36">
        <f>COUNT(C92:I92)</f>
        <v>5</v>
      </c>
    </row>
  </sheetData>
  <autoFilter ref="B1:B9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8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/>
    <col min="2" max="2" width="1.08571428571429" style="50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40">
        <v>2018078</v>
      </c>
      <c r="B2" s="50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40">
        <v>2018079</v>
      </c>
      <c r="B3" s="50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40">
        <v>2018080</v>
      </c>
      <c r="B4" s="50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40">
        <v>2018081</v>
      </c>
      <c r="B5" s="50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40">
        <v>2018082</v>
      </c>
      <c r="B6" s="50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40">
        <v>2018083</v>
      </c>
      <c r="B7" s="50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40">
        <v>2018084</v>
      </c>
      <c r="B8" s="50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40">
        <v>2018085</v>
      </c>
      <c r="B9" s="50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40">
        <v>2108086</v>
      </c>
      <c r="B10" s="50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40">
        <v>2018087</v>
      </c>
      <c r="B11" s="50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40">
        <v>2018088</v>
      </c>
      <c r="B12" s="50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40">
        <v>2018089</v>
      </c>
      <c r="B13" s="50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40">
        <v>2018090</v>
      </c>
      <c r="B14" s="50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40">
        <v>2018091</v>
      </c>
      <c r="B15" s="50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40">
        <v>2018092</v>
      </c>
      <c r="B16" s="50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40">
        <v>2018093</v>
      </c>
      <c r="B17" s="50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40">
        <v>2018094</v>
      </c>
      <c r="B18" s="50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40">
        <v>2018095</v>
      </c>
      <c r="B19" s="50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40">
        <v>2018096</v>
      </c>
      <c r="B20" s="50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40">
        <v>2018097</v>
      </c>
      <c r="B21" s="50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40">
        <v>2018098</v>
      </c>
      <c r="B22" s="50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40">
        <v>2018099</v>
      </c>
      <c r="B23" s="50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40">
        <v>2018100</v>
      </c>
      <c r="B24" s="5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40">
        <v>2018101</v>
      </c>
      <c r="B25" s="50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40">
        <v>2018102</v>
      </c>
      <c r="B26" s="50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40">
        <v>2018103</v>
      </c>
      <c r="B27" s="50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40">
        <v>2018104</v>
      </c>
      <c r="B28" s="50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40">
        <v>2018105</v>
      </c>
      <c r="B29" s="50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40">
        <v>2018106</v>
      </c>
      <c r="B30" s="50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40">
        <v>2018107</v>
      </c>
      <c r="B31" s="50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/>
    <col min="2" max="2" width="1.08571428571429" style="48"/>
  </cols>
  <sheetData>
    <row r="1" spans="1:2">
      <c r="A1"/>
      <c r="B1"/>
    </row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2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K91" sqref="K91:M92"/>
    </sheetView>
  </sheetViews>
  <sheetFormatPr defaultColWidth="9" defaultRowHeight="12.75"/>
  <cols>
    <col min="1" max="1" width="8.57142857142857" style="41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19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/>
      <c r="D3" s="42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42" t="s">
        <v>63</v>
      </c>
      <c r="E64" s="27">
        <v>1</v>
      </c>
      <c r="F64" s="27">
        <v>2</v>
      </c>
      <c r="G64"/>
      <c r="H64" s="27">
        <v>6</v>
      </c>
      <c r="I64" s="42" t="s">
        <v>64</v>
      </c>
      <c r="J64" s="42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2019035</v>
      </c>
      <c r="B79" s="29">
        <v>6</v>
      </c>
      <c r="C79"/>
      <c r="D79"/>
      <c r="E79"/>
      <c r="F79"/>
      <c r="G79"/>
      <c r="H79" s="42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>COUNT(C87:G87)</f>
        <v>0</v>
      </c>
      <c r="L87" s="27">
        <f>COUNT(H87:I87)</f>
        <v>1</v>
      </c>
      <c r="M87" s="36">
        <f>COUNT(C87:I87)</f>
        <v>1</v>
      </c>
    </row>
    <row r="88" spans="1:13">
      <c r="A88" s="41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>COUNT(C88:G88)</f>
        <v>3</v>
      </c>
      <c r="L88" s="27">
        <f>COUNT(H88:I88)</f>
        <v>1</v>
      </c>
      <c r="M88" s="36">
        <f>COUNT(C88:I88)</f>
        <v>4</v>
      </c>
    </row>
    <row r="89" spans="1:13">
      <c r="A89" s="41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>COUNT(C89:G89)</f>
        <v>2</v>
      </c>
      <c r="L89" s="27">
        <f>COUNT(H89:I89)</f>
        <v>1</v>
      </c>
      <c r="M89" s="36">
        <f>COUNT(C89:I89)</f>
        <v>3</v>
      </c>
    </row>
    <row r="90" spans="1:13">
      <c r="A90" s="41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>COUNT(C90:G90)</f>
        <v>1</v>
      </c>
      <c r="L90" s="27">
        <f>COUNT(H90:I90)</f>
        <v>0</v>
      </c>
      <c r="M90" s="36">
        <f>COUNT(C90:I90)</f>
        <v>1</v>
      </c>
    </row>
    <row r="91" spans="1:13">
      <c r="A91" s="41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>COUNT(C91:G91)</f>
        <v>3</v>
      </c>
      <c r="L91" s="27">
        <f>COUNT(H91:I91)</f>
        <v>2</v>
      </c>
      <c r="M91" s="36">
        <f>COUNT(C91:I91)</f>
        <v>5</v>
      </c>
    </row>
    <row r="92" spans="1:13">
      <c r="A92" s="41">
        <v>2019048</v>
      </c>
      <c r="B92" s="29">
        <v>1</v>
      </c>
      <c r="C92" s="27">
        <v>4</v>
      </c>
      <c r="D92" s="27">
        <v>2</v>
      </c>
      <c r="E92" s="27">
        <v>2</v>
      </c>
      <c r="G92" s="62" t="s">
        <v>64</v>
      </c>
      <c r="H92" s="27">
        <v>1</v>
      </c>
      <c r="I92" s="27">
        <v>5</v>
      </c>
      <c r="K92">
        <f>COUNT(C92:G92)</f>
        <v>3</v>
      </c>
      <c r="L92" s="27">
        <f>COUNT(H92:I92)</f>
        <v>2</v>
      </c>
      <c r="M92" s="36">
        <f>COUNT(C92:I92)</f>
        <v>5</v>
      </c>
    </row>
  </sheetData>
  <autoFilter ref="B1:B9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/>
    <col min="2" max="2" width="1.08571428571429" style="40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9">
        <v>2018120</v>
      </c>
      <c r="B2" s="40">
        <v>6</v>
      </c>
      <c r="D2"/>
      <c r="E2"/>
      <c r="G2"/>
      <c r="H2" s="27">
        <v>1</v>
      </c>
      <c r="I2"/>
    </row>
    <row r="3" spans="1:9">
      <c r="A3" s="39">
        <v>2018121</v>
      </c>
      <c r="B3" s="40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9">
        <v>2018122</v>
      </c>
      <c r="B4" s="40">
        <v>3</v>
      </c>
      <c r="D4" s="27">
        <v>1</v>
      </c>
      <c r="G4"/>
      <c r="H4"/>
      <c r="I4" s="27">
        <v>4</v>
      </c>
    </row>
    <row r="5" spans="1:8">
      <c r="A5" s="39">
        <v>2018123</v>
      </c>
      <c r="B5" s="40">
        <v>6</v>
      </c>
      <c r="G5" s="27">
        <v>2</v>
      </c>
      <c r="H5" s="27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58" workbookViewId="0">
      <selection activeCell="K75" sqref="K75:M76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1" t="s">
        <v>73</v>
      </c>
      <c r="G5" s="21" t="s">
        <v>73</v>
      </c>
      <c r="H5" s="21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1" t="s">
        <v>73</v>
      </c>
      <c r="D6">
        <v>2</v>
      </c>
      <c r="E6">
        <v>1</v>
      </c>
      <c r="F6">
        <v>2</v>
      </c>
      <c r="G6" s="21" t="s">
        <v>74</v>
      </c>
      <c r="H6">
        <v>1</v>
      </c>
      <c r="I6" s="21" t="s">
        <v>74</v>
      </c>
      <c r="J6" s="21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1" t="s">
        <v>65</v>
      </c>
      <c r="E8" s="21" t="s">
        <v>63</v>
      </c>
      <c r="F8" s="21" t="s">
        <v>63</v>
      </c>
      <c r="G8" s="21" t="s">
        <v>64</v>
      </c>
      <c r="H8" s="21" t="s">
        <v>63</v>
      </c>
      <c r="I8" s="21" t="s">
        <v>64</v>
      </c>
      <c r="J8" s="21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1" t="s">
        <v>64</v>
      </c>
      <c r="D9" s="21" t="s">
        <v>64</v>
      </c>
      <c r="E9" s="21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1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1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1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1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 s="21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1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1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1" t="s">
        <v>63</v>
      </c>
      <c r="E32">
        <v>1</v>
      </c>
      <c r="F32" s="21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1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1" t="s">
        <v>65</v>
      </c>
      <c r="D35">
        <v>1</v>
      </c>
      <c r="E35">
        <v>2</v>
      </c>
      <c r="F35">
        <v>1</v>
      </c>
      <c r="G35">
        <v>2</v>
      </c>
      <c r="I35" s="21" t="s">
        <v>63</v>
      </c>
      <c r="J35" s="21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1" t="s">
        <v>65</v>
      </c>
      <c r="D36" s="21" t="s">
        <v>63</v>
      </c>
      <c r="E36" s="21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1" t="s">
        <v>63</v>
      </c>
      <c r="F37" s="21" t="s">
        <v>65</v>
      </c>
      <c r="G37">
        <v>3</v>
      </c>
      <c r="H37" s="21" t="s">
        <v>63</v>
      </c>
      <c r="I37" s="21" t="s">
        <v>64</v>
      </c>
      <c r="J37" s="21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1" t="s">
        <v>63</v>
      </c>
      <c r="F38">
        <v>1</v>
      </c>
      <c r="G38">
        <v>1</v>
      </c>
      <c r="H38">
        <v>1</v>
      </c>
      <c r="I38" s="21" t="s">
        <v>64</v>
      </c>
      <c r="J38" s="21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1" t="s">
        <v>63</v>
      </c>
      <c r="E39" s="21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1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1" t="s">
        <v>63</v>
      </c>
      <c r="D42">
        <v>1</v>
      </c>
      <c r="E42">
        <v>2</v>
      </c>
      <c r="F42" s="21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1" t="s">
        <v>63</v>
      </c>
      <c r="E43" s="21" t="s">
        <v>63</v>
      </c>
      <c r="F43" s="21" t="s">
        <v>63</v>
      </c>
      <c r="G43">
        <v>3</v>
      </c>
      <c r="H43" s="21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1" t="s">
        <v>64</v>
      </c>
      <c r="J48" s="21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1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1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1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1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7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7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7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v>2</v>
      </c>
      <c r="L69" s="1">
        <v>2</v>
      </c>
      <c r="M69" s="38"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v>2</v>
      </c>
      <c r="L70" s="1">
        <v>2</v>
      </c>
      <c r="M70" s="38"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>COUNT(C71:G71)</f>
        <v>0</v>
      </c>
      <c r="L71">
        <f>COUNT(H71:I71)</f>
        <v>2</v>
      </c>
      <c r="M71" s="37">
        <f>COUNT(C71:I71)</f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>COUNT(C72:G72)</f>
        <v>5</v>
      </c>
      <c r="L72">
        <f>COUNT(H72:I72)</f>
        <v>2</v>
      </c>
      <c r="M72" s="37">
        <f>COUNT(C72:I72)</f>
        <v>7</v>
      </c>
    </row>
    <row r="73" spans="1:13">
      <c r="A73">
        <v>19045</v>
      </c>
      <c r="B73">
        <v>1</v>
      </c>
      <c r="E73" s="21" t="s">
        <v>63</v>
      </c>
      <c r="G73" s="21" t="s">
        <v>63</v>
      </c>
      <c r="H73">
        <v>5</v>
      </c>
      <c r="K73">
        <f>COUNT(C73:G73)</f>
        <v>0</v>
      </c>
      <c r="L73">
        <f>COUNT(H73:I73)</f>
        <v>1</v>
      </c>
      <c r="M73" s="37">
        <f>COUNT(C73:I73)</f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>COUNT(C74:G74)</f>
        <v>2</v>
      </c>
      <c r="L74">
        <f>COUNT(H74:I74)</f>
        <v>0</v>
      </c>
      <c r="M74" s="37">
        <f>COUNT(C74:I74)</f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>COUNT(C75:G75)</f>
        <v>1</v>
      </c>
      <c r="L75">
        <f>COUNT(H75:I75)</f>
        <v>2</v>
      </c>
      <c r="M75" s="37">
        <f>COUNT(C75:I75)</f>
        <v>3</v>
      </c>
    </row>
    <row r="76" spans="1:13">
      <c r="A76">
        <v>19048</v>
      </c>
      <c r="B76">
        <v>1</v>
      </c>
      <c r="C76">
        <v>2</v>
      </c>
      <c r="D76" s="63" t="s">
        <v>63</v>
      </c>
      <c r="E76">
        <v>2</v>
      </c>
      <c r="F76" s="63" t="s">
        <v>77</v>
      </c>
      <c r="G76">
        <v>3</v>
      </c>
      <c r="H76">
        <v>2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1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M79" sqref="M79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7">
        <f t="shared" ref="M2:M57" si="2"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7">
        <f t="shared" si="2"/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1" t="s">
        <v>63</v>
      </c>
      <c r="F8" s="21" t="s">
        <v>64</v>
      </c>
      <c r="G8" s="21" t="s">
        <v>64</v>
      </c>
      <c r="H8" s="21" t="s">
        <v>63</v>
      </c>
      <c r="I8" s="21" t="s">
        <v>63</v>
      </c>
      <c r="J8" s="21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1" t="s">
        <v>63</v>
      </c>
      <c r="E9" s="21" t="s">
        <v>63</v>
      </c>
      <c r="F9" s="21" t="s">
        <v>64</v>
      </c>
      <c r="G9" s="21" t="s">
        <v>64</v>
      </c>
      <c r="H9">
        <v>4</v>
      </c>
      <c r="I9" s="21" t="s">
        <v>64</v>
      </c>
      <c r="J9" s="21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1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1" t="s">
        <v>64</v>
      </c>
      <c r="I18" s="21" t="s">
        <v>64</v>
      </c>
      <c r="J18" s="21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1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1" t="s">
        <v>63</v>
      </c>
      <c r="E31">
        <v>1</v>
      </c>
      <c r="F31" s="21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1" t="s">
        <v>64</v>
      </c>
      <c r="G35">
        <v>1</v>
      </c>
      <c r="H35" s="21" t="s">
        <v>65</v>
      </c>
      <c r="I35" s="21" t="s">
        <v>63</v>
      </c>
      <c r="J35" s="21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1" t="s">
        <v>63</v>
      </c>
      <c r="G36" s="21" t="s">
        <v>63</v>
      </c>
      <c r="H36">
        <v>3</v>
      </c>
      <c r="K36">
        <f t="shared" si="0"/>
        <v>3</v>
      </c>
      <c r="L36">
        <f t="shared" si="1"/>
        <v>1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1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7">
        <f t="shared" si="2"/>
        <v>6</v>
      </c>
    </row>
    <row r="38" spans="1:13">
      <c r="A38">
        <v>19010</v>
      </c>
      <c r="B38" s="4">
        <v>3</v>
      </c>
      <c r="C38">
        <v>3</v>
      </c>
      <c r="D38" s="21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7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1" t="s">
        <v>80</v>
      </c>
      <c r="F39" s="21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7">
        <f t="shared" si="2"/>
        <v>4</v>
      </c>
    </row>
    <row r="40" spans="1:13">
      <c r="A40">
        <v>19012</v>
      </c>
      <c r="B40" s="4">
        <v>1</v>
      </c>
      <c r="C40" s="21" t="s">
        <v>63</v>
      </c>
      <c r="D40" s="21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7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7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1" t="s">
        <v>64</v>
      </c>
      <c r="I42">
        <v>2</v>
      </c>
      <c r="K42">
        <f t="shared" si="0"/>
        <v>2</v>
      </c>
      <c r="L42">
        <f t="shared" si="1"/>
        <v>1</v>
      </c>
      <c r="M42" s="37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7">
        <f t="shared" si="2"/>
        <v>4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 s="21" t="s">
        <v>65</v>
      </c>
      <c r="F44" s="21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7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7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1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7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7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1" t="s">
        <v>63</v>
      </c>
      <c r="G48" s="21" t="s">
        <v>64</v>
      </c>
      <c r="H48">
        <v>3</v>
      </c>
      <c r="I48" s="21" t="s">
        <v>64</v>
      </c>
      <c r="J48" s="21"/>
      <c r="K48">
        <f t="shared" si="0"/>
        <v>3</v>
      </c>
      <c r="L48">
        <f t="shared" si="1"/>
        <v>1</v>
      </c>
      <c r="M48" s="37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7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 s="21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7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7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7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7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7">
        <f t="shared" si="2"/>
        <v>4</v>
      </c>
    </row>
    <row r="57" spans="1:13">
      <c r="A57">
        <v>19029</v>
      </c>
      <c r="B57">
        <v>6</v>
      </c>
      <c r="C57" s="21" t="s">
        <v>65</v>
      </c>
      <c r="E57">
        <v>2</v>
      </c>
      <c r="F57">
        <v>2</v>
      </c>
      <c r="G57">
        <v>1</v>
      </c>
      <c r="H57" s="21" t="s">
        <v>63</v>
      </c>
      <c r="K57">
        <f t="shared" si="0"/>
        <v>3</v>
      </c>
      <c r="L57">
        <f t="shared" si="1"/>
        <v>0</v>
      </c>
      <c r="M57" s="37">
        <f t="shared" si="2"/>
        <v>3</v>
      </c>
    </row>
    <row r="58" spans="1:13">
      <c r="A58">
        <v>19030</v>
      </c>
      <c r="B58">
        <v>1</v>
      </c>
      <c r="C58" s="21"/>
      <c r="H58" s="21"/>
      <c r="M58" s="37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7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1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v>4</v>
      </c>
      <c r="L69" s="1">
        <v>1</v>
      </c>
      <c r="M69" s="38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v>4</v>
      </c>
      <c r="L70" s="1">
        <v>1</v>
      </c>
      <c r="M70" s="38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7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7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1" t="s">
        <v>63</v>
      </c>
      <c r="G73" s="21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7">
        <f>COUNT(C73:I73)</f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>COUNT(C74:G74)</f>
        <v>4</v>
      </c>
      <c r="L74">
        <f>COUNT(H74:I74)</f>
        <v>1</v>
      </c>
      <c r="M74" s="37">
        <f>COUNT(C74:I74)</f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>COUNT(C75:G75)</f>
        <v>1</v>
      </c>
      <c r="L75">
        <f>COUNT(H75:I75)</f>
        <v>1</v>
      </c>
      <c r="M75" s="37">
        <f>COUNT(C75:I75)</f>
        <v>2</v>
      </c>
    </row>
    <row r="76" spans="1:13">
      <c r="A76">
        <v>19048</v>
      </c>
      <c r="B76">
        <v>1</v>
      </c>
      <c r="C76">
        <v>1</v>
      </c>
      <c r="D76" s="63" t="s">
        <v>63</v>
      </c>
      <c r="E76">
        <v>2</v>
      </c>
      <c r="G76">
        <v>1</v>
      </c>
      <c r="H76">
        <v>3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G25" sqref="G25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</sheetData>
  <autoFilter ref="B1:B2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57142857142857"/>
    <col min="2" max="2" width="2.57142857142857"/>
    <col min="3" max="3" width="4.45714285714286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4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3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6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>
        <v>27</v>
      </c>
      <c r="H82">
        <v>3</v>
      </c>
      <c r="I82">
        <v>3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1" activePane="bottomRight" state="frozen"/>
      <selection/>
      <selection pane="topRight"/>
      <selection pane="bottomLeft"/>
      <selection pane="bottomRight" activeCell="J74" sqref="J74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3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26">
        <v>10</v>
      </c>
      <c r="E73" t="s">
        <v>126</v>
      </c>
      <c r="F73">
        <v>21</v>
      </c>
      <c r="G73">
        <v>30</v>
      </c>
      <c r="H73" s="26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1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4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4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6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1" sqref="J81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4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3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57142857142857"/>
    <col min="2" max="2" width="2.57142857142857"/>
    <col min="3" max="3" width="4.45714285714286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3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>
        <v>9</v>
      </c>
      <c r="D8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2" sqref="J72"/>
    </sheetView>
  </sheetViews>
  <sheetFormatPr defaultColWidth="9" defaultRowHeight="12.75"/>
  <cols>
    <col min="1" max="1" width="6.57142857142857" style="19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9">
        <v>18134</v>
      </c>
      <c r="B2" s="4">
        <v>3</v>
      </c>
      <c r="C2" s="20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9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19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19">
        <v>18137</v>
      </c>
      <c r="B5" s="4">
        <v>3</v>
      </c>
      <c r="C5" s="5">
        <v>2</v>
      </c>
      <c r="D5">
        <v>17</v>
      </c>
      <c r="E5">
        <v>18</v>
      </c>
      <c r="F5" s="21" t="s">
        <v>19</v>
      </c>
      <c r="G5">
        <v>31</v>
      </c>
      <c r="H5">
        <v>2</v>
      </c>
      <c r="I5">
        <v>10</v>
      </c>
    </row>
    <row r="6" spans="1:9">
      <c r="A6" s="19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19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19">
        <v>18140</v>
      </c>
      <c r="B8" s="4">
        <v>3</v>
      </c>
      <c r="C8" s="22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9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19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9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9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19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9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19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19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9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19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19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9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9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9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19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9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19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19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9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19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9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9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9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19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19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9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19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9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19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9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9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9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19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19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9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9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19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9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19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19">
        <v>19027</v>
      </c>
      <c r="B49" s="4">
        <v>1</v>
      </c>
      <c r="C49">
        <v>11</v>
      </c>
      <c r="D49" t="s">
        <v>125</v>
      </c>
      <c r="E49">
        <v>18</v>
      </c>
      <c r="F49" s="23">
        <v>25</v>
      </c>
      <c r="G49" t="s">
        <v>89</v>
      </c>
      <c r="H49">
        <v>6</v>
      </c>
      <c r="I49">
        <v>9</v>
      </c>
    </row>
    <row r="50" spans="1:9">
      <c r="A50" s="19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19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19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9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19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19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4">
        <v>9</v>
      </c>
    </row>
    <row r="56" spans="1:9">
      <c r="A56" s="19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19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9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9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19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19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19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19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5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19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19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19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19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19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19">
        <v>19048</v>
      </c>
      <c r="B71" s="4">
        <v>1</v>
      </c>
      <c r="C71" t="s">
        <v>34</v>
      </c>
      <c r="D71">
        <v>1110</v>
      </c>
      <c r="E71" s="26">
        <v>16</v>
      </c>
      <c r="F71">
        <v>21</v>
      </c>
      <c r="G71">
        <v>31</v>
      </c>
      <c r="H71" t="s">
        <v>92</v>
      </c>
      <c r="I71" s="26">
        <v>11</v>
      </c>
    </row>
    <row r="72" spans="1:9">
      <c r="A72" s="19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J72" sqref="J72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1" sqref="F21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9">
        <v>2018097</v>
      </c>
      <c r="B3" s="40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9">
        <v>2018098</v>
      </c>
      <c r="B4" s="40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9">
        <v>2018099</v>
      </c>
      <c r="B5" s="40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9">
        <v>2018100</v>
      </c>
      <c r="B6" s="59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9">
        <v>2018102</v>
      </c>
      <c r="B8" s="40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9">
        <v>2018103</v>
      </c>
      <c r="B9" s="40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9">
        <v>2018104</v>
      </c>
      <c r="B10" s="40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9">
        <v>2018105</v>
      </c>
      <c r="B11" s="40">
        <v>6</v>
      </c>
      <c r="C11" s="5">
        <v>5</v>
      </c>
      <c r="D11" s="27">
        <v>10</v>
      </c>
      <c r="E11" s="27">
        <v>11</v>
      </c>
      <c r="F11" s="27">
        <v>14</v>
      </c>
      <c r="G11" s="54">
        <v>31</v>
      </c>
      <c r="H11" s="27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9">
        <v>2018107</v>
      </c>
      <c r="B13" s="40">
        <v>3</v>
      </c>
      <c r="C13" s="5">
        <v>4</v>
      </c>
      <c r="D13" s="27">
        <v>11</v>
      </c>
      <c r="E13" s="27">
        <v>21</v>
      </c>
      <c r="F13" s="54">
        <v>22</v>
      </c>
      <c r="G13" s="27">
        <v>26</v>
      </c>
      <c r="H13" s="27">
        <v>5</v>
      </c>
      <c r="I13" s="27">
        <v>8</v>
      </c>
    </row>
    <row r="14" spans="1:9">
      <c r="A14" s="39">
        <v>2018108</v>
      </c>
      <c r="B14" s="40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2019-05-01T01:49:31Z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